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5 Price Monthly" sheetId="1" r:id="rId1"/>
    <s:sheet name="Dashboard M5 Price Annual" sheetId="2" r:id="rId2"/>
    <s:sheet name="Input DBEDT Monthly Energy" sheetId="3" r:id="rId3"/>
    <s:sheet name="Input EIA Crude Europe Brent" sheetId="4" r:id="rId4"/>
    <s:sheet name="Input EIA Crude WTI" sheetId="5" r:id="rId5"/>
    <s:sheet name="Input EIA Jet Fuel Price" sheetId="6" r:id="rId6"/>
    <s:sheet name="Input EIA Propane Price" sheetId="7" r:id="rId7"/>
    <s:sheet name="Input EIA SEDS" sheetId="8" r:id="rId8"/>
    <s:sheet name="Input Ethanol Monthly" sheetId="9" r:id="rId9"/>
    <s:sheet name="Input Hawaii Jet Fuel Price" sheetId="10" r:id="rId10"/>
    <s:sheet name="Crude Oil Prices" sheetId="11" r:id="rId11"/>
    <s:sheet name="DBEDT Monthly Percent" sheetId="12" r:id="rId12"/>
    <s:sheet name="DBEDT Yearly" sheetId="13" r:id="rId13"/>
    <s:sheet name="EIA Consumption" sheetId="14" r:id="rId14"/>
    <s:sheet name="EIA Expenditures" sheetId="15" r:id="rId15"/>
    <s:sheet name="Hawaii Jet Fuel Price" sheetId="16" r:id="rId16"/>
    <s:sheet name="LPG Annual" sheetId="17" r:id="rId17"/>
    <s:sheet name="LPG Monthly" sheetId="18" r:id="rId18"/>
    <s:sheet name="SNG" sheetId="19" r:id="rId19"/>
    <s:sheet name="Unit Conversions" sheetId="20" r:id="rId20"/>
    <s:sheet name="History" sheetId="21" r:id="rId21"/>
    <s:sheet name="Dependencies" sheetId="22" r:id="rId22"/>
  </s:sheets>
  <s:definedNames/>
  <s:calcPr calcId="124519" fullCalcOnLoad="1"/>
</s:workbook>
</file>

<file path=xl/sharedStrings.xml><?xml version="1.0" encoding="utf-8"?>
<sst xmlns="http://schemas.openxmlformats.org/spreadsheetml/2006/main" uniqueCount="1265">
  <si>
    <t>Metric 5: Hawaii energy portfolio price correlation to world crude petroleum price</t>
  </si>
  <si>
    <t>Notes</t>
  </si>
  <si>
    <t>Year</t>
  </si>
  <si>
    <t>Year/Month/Day</t>
  </si>
  <si>
    <t>Source</t>
  </si>
  <si>
    <t>Variable CW(c,m) = Consumption Weight by energy source and month</t>
  </si>
  <si>
    <t>Use monthly fuel data to determine how each fuel source is conusmed throughout the year. Months with high percentages are higher consumption months. This data feeds into the monthly consumption numbers.</t>
  </si>
  <si>
    <t>All Sectors</t>
  </si>
  <si>
    <t>Electrictiy</t>
  </si>
  <si>
    <t>http://hawaii.gov/dbedt/info/economic/data_reports/energy-trends/Monthly_Energy_Data.xslx</t>
  </si>
  <si>
    <t>Copied Diesel numbers…the liquid fuel tax base is not useable</t>
  </si>
  <si>
    <t>Gasoline</t>
  </si>
  <si>
    <t>Copied Diesel numbers</t>
  </si>
  <si>
    <t>Jet Fuel</t>
  </si>
  <si>
    <t>Diesel</t>
  </si>
  <si>
    <t>Fuel Oil</t>
  </si>
  <si>
    <t>LPG</t>
  </si>
  <si>
    <t>SNG</t>
  </si>
  <si>
    <t>Average</t>
  </si>
  <si>
    <t>Variable EC(c,m): Consumption by energy source and month</t>
  </si>
  <si>
    <t>Use annual data from EIA and determine the monthly amount by using the monthly weights provided in the section below</t>
  </si>
  <si>
    <t>Index M5 Price Annual Col</t>
  </si>
  <si>
    <t>ESTCB</t>
  </si>
  <si>
    <t>Million Btu</t>
  </si>
  <si>
    <t xml:space="preserve">http://www.eia.gov/totalenergy/data/monthly/index.cfm#prices </t>
  </si>
  <si>
    <t>MGTCB</t>
  </si>
  <si>
    <t>JFTCB</t>
  </si>
  <si>
    <t>DFTXB</t>
  </si>
  <si>
    <t>RFTCB</t>
  </si>
  <si>
    <t>LGTCB</t>
  </si>
  <si>
    <t>NGTCB</t>
  </si>
  <si>
    <t>Biodiesel</t>
  </si>
  <si>
    <t>Numbers included in Gasoline</t>
  </si>
  <si>
    <t>Ethanol</t>
  </si>
  <si>
    <t>assumes all ethanol is imported which is likely true</t>
  </si>
  <si>
    <t>Variable P(c,m): Price by energy source</t>
  </si>
  <si>
    <t>Note: SNG and LPG use EIA spot pricing as well as EIA HI specific total annual fuel expenditures to create a HI specific monthly price estimate</t>
  </si>
  <si>
    <t>All Sectors (monthly)</t>
  </si>
  <si>
    <t>These data show monthly prices</t>
  </si>
  <si>
    <t>$/kWh</t>
  </si>
  <si>
    <t>http://Hawaii.gov/dbedt/info/economic/data_reports/energy-trends</t>
  </si>
  <si>
    <t>$/Gallon</t>
  </si>
  <si>
    <t>http://tonto.eia.gov/dnav/pet/hist/LeafHandler.ashx?n=PET&amp;s=EMA_EPJK_PWG_SHI_DPG&amp;f=M</t>
  </si>
  <si>
    <t>$/Thousand Cubic Foot</t>
  </si>
  <si>
    <t>This data converts the monthly prices in the section above to $/mmbtu prices based on EIA heat rate conversion factors</t>
  </si>
  <si>
    <t>Dollars per  mmbtu</t>
  </si>
  <si>
    <t>http://webcache.googleusercontent.com/search?q=cache:U_YkUMWPOoYJ:www.eia.gov/totalenergy/data/monthly/query/mer_data_excel.asp%3Ftable%3DT01.06+convert+cents/kwh+to+dollars/million+btu+eia&amp;cd=4&amp;hl=en&amp;ct=clnk&amp;gl=us</t>
  </si>
  <si>
    <t>Variable PW(c,m): Portfolio Weight by energy source and month</t>
  </si>
  <si>
    <t>This data represents monthly consumption weights based on the consumption data in the first section above</t>
  </si>
  <si>
    <t>%</t>
  </si>
  <si>
    <t>Variable EPP(c,m): Energy Portfolio Price by energy source and month</t>
  </si>
  <si>
    <t xml:space="preserve">This data shows: Traditional electricity planning processes focus on finding the least-cost generating alternative.  Given 
today’s dynamic and uncertain environment however it is impossible to correctly identify the 30-year 
"least cost" option, assuming such an option exists.  Energy planning represents  an  investmentdecision problem and investors commonly apply portfolio theory to manage  risk  and  maximize 
portfolio performance under a variety of unpredictable economic outcomes.  Energy planning 
techniques need to focus less on trying to identify the least-cost alternative and more on developing 
optimal generating portfolios that minimize cost for given levels of risk.  This means  abandoning 
traditional  stand-alone kWh generating costs measures and  instead  evaluating  conventional  and 
renewable energy sources on the basis of their portfolio cost–– their cost contribution relative to their 
risk contribution to a portfolio of generating assets.  
http://www.energy-base.org/fileadmin/media/sefi/docs/publications/reeep_portfolioplanning.pdf
</t>
  </si>
  <si>
    <t>Total Fuel Price</t>
  </si>
  <si>
    <t>Variable WOP: World Oil Prices</t>
  </si>
  <si>
    <t xml:space="preserve">Crude Oil </t>
  </si>
  <si>
    <t>Europe Brent Spot Price FOB (Dollars per Barrel)</t>
  </si>
  <si>
    <t xml:space="preserve">http://www.eia.gov/forecasts/aeo/pdf/appg.pdf  </t>
  </si>
  <si>
    <t>Europe Brent Spot Price FOB ($ per million BTU)</t>
  </si>
  <si>
    <t>Variable EPPC(y): The correlation between Hawai‘i energy portfolio cost and Brent crude oil price in month m</t>
  </si>
  <si>
    <t>EPPC</t>
  </si>
  <si>
    <t>Correlation across all years</t>
  </si>
  <si>
    <t>Metric 5: Annpual Consumption Price Data</t>
  </si>
  <si>
    <t>Variable EC(c,y)': Consumption by energy source and year</t>
  </si>
  <si>
    <t xml:space="preserve">http://www.eia.gov/state/seds/seds-states.cfm?q_state_a=HI&amp;q_state=Hawaii#undefined </t>
  </si>
  <si>
    <t>RFTXB</t>
  </si>
  <si>
    <t>Biofuels are calculated off of monthly data from DBEDT, making this section irrelevant</t>
  </si>
  <si>
    <t>Note: Distillate Fuel Oil (considered here synonomous with Diesel) can either include or exclude fuel purchased by the power sector.</t>
  </si>
  <si>
    <t>dftcb</t>
  </si>
  <si>
    <t>Distillate Oil Consumption (Includes power)</t>
  </si>
  <si>
    <t>Distillate Oil End-use Consumption (Excludes power)</t>
  </si>
  <si>
    <t>http://hawaii.gov/dbedt/info/economic/data_reports/energy-trends</t>
  </si>
  <si>
    <t>Notes: Biodiesel is presented by DEBDT on a monthly basis. Eia will begin to report on biodiesel in 2011 and it is recommended that this model switch to EIA data for consittency purposes at that point.</t>
  </si>
  <si>
    <t>Series</t>
  </si>
  <si>
    <t>Unit</t>
  </si>
  <si>
    <t>NYMEX WTI Future Price</t>
  </si>
  <si>
    <t>$ per Barrel</t>
  </si>
  <si>
    <t>Gasoline Prices (National)</t>
  </si>
  <si>
    <t>Regular</t>
  </si>
  <si>
    <t>$ per Gallon</t>
  </si>
  <si>
    <t>Mid Grade</t>
  </si>
  <si>
    <t>Premium</t>
  </si>
  <si>
    <t>Diesel Prices (National)</t>
  </si>
  <si>
    <t>Gasoline Prices (State) - Regular</t>
  </si>
  <si>
    <t>Diesel Prices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</si>
  <si>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</si>
  <si>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</si>
  <si>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</si>
  <si>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</si>
  <si>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</si>
  <si>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</si>
  <si>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</si>
  <si>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</si>
  <si>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</si>
  <si>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</si>
  <si>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</si>
  <si>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</si>
  <si>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</si>
  <si>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Gallons</t>
  </si>
  <si>
    <t>Diesel Oil (non-hwy)</t>
  </si>
  <si>
    <t>Diesel Oil (hwy use)</t>
  </si>
  <si>
    <t>LPG (off hwy)</t>
  </si>
  <si>
    <t>LPG (hwy use)</t>
  </si>
  <si>
    <t>SB (gas)</t>
  </si>
  <si>
    <t>SB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</si>
  <si>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</si>
  <si>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</si>
  <si>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</si>
  <si>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</si>
  <si>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</si>
  <si>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</si>
  <si>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</si>
  <si>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</si>
  <si>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</si>
  <si>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</si>
  <si>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</si>
  <si>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</si>
  <si>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</si>
  <si>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</si>
  <si>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</si>
  <si>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Eletricty Production and Sale by Utility Companies</t>
  </si>
  <si>
    <t>Eletricty Consumers</t>
  </si>
  <si>
    <t>Total Consumers This Month</t>
  </si>
  <si>
    <t>Consumers</t>
  </si>
  <si>
    <t>Residential</t>
  </si>
  <si>
    <t>Commercial</t>
  </si>
  <si>
    <t>Street Lights</t>
  </si>
  <si>
    <t>Total Meters This Month</t>
  </si>
  <si>
    <t>Meters</t>
  </si>
  <si>
    <t>Total KWH Sold This Month</t>
  </si>
  <si>
    <t>KWH</t>
  </si>
  <si>
    <t>Net Revenue This Month</t>
  </si>
  <si>
    <t>Dollars</t>
  </si>
  <si>
    <t>Electricity Retail Prices, All Sectors</t>
  </si>
  <si>
    <t>Cents/KWh</t>
  </si>
  <si>
    <t>Electricity Sent to System</t>
  </si>
  <si>
    <t>Electricity Generated by Main Power Plant</t>
  </si>
  <si>
    <t>Electricity Generated by Steam</t>
  </si>
  <si>
    <t>Electricity Generated by Diesel</t>
  </si>
  <si>
    <t>Electricity Generated by Biodiesel</t>
  </si>
  <si>
    <t>Electricity Generated by Hydro and Wind</t>
  </si>
  <si>
    <t>Electricity Purchased from Independent Power Plant</t>
  </si>
  <si>
    <t>Electricity Used by Station</t>
  </si>
  <si>
    <t>Barrels of Oil Consumed</t>
  </si>
  <si>
    <t>Barrels</t>
  </si>
  <si>
    <t>Total Cost of Oil Consumed</t>
  </si>
  <si>
    <t>Ave Cost/Bbl of Oil Consumed</t>
  </si>
  <si>
    <t>Month-end price per barrel</t>
  </si>
  <si>
    <t>Cost of Oil/KWH Generated</t>
  </si>
  <si>
    <t>Diesel Oil</t>
  </si>
  <si>
    <t>Biodiesel Oil</t>
  </si>
  <si>
    <t>Sourcekey</t>
  </si>
  <si>
    <t>RBRTE</t>
  </si>
  <si>
    <t>Date</t>
  </si>
  <si>
    <t>RWTC</t>
  </si>
  <si>
    <t>Cushing, OK WTI Spot Price FOB (Dollars per Barrel)</t>
  </si>
  <si>
    <t>EER_EPJK_PF4_RGC_DPG</t>
  </si>
  <si>
    <t>U.S. Gulf Coast Kerosene-Type Jet Fuel Spot Price FOB (Dollars per Gallon)</t>
  </si>
  <si>
    <t>EER_EPLLPA_PF4_Y44MB_DPG</t>
  </si>
  <si>
    <t>Mont Belvieu, TX Propane Spot Price FOB (Dollars per Gallon)</t>
  </si>
  <si>
    <t>State</t>
  </si>
  <si>
    <t>Description</t>
  </si>
  <si>
    <t>MSN</t>
  </si>
  <si>
    <t>HI</t>
  </si>
  <si>
    <t>Asphalt and road oil price in the industrial sector.</t>
  </si>
  <si>
    <t>ARICD</t>
  </si>
  <si>
    <t>Dollars per million Btu</t>
  </si>
  <si>
    <t>Asphalt and road oil expenditures in the industrial sector.</t>
  </si>
  <si>
    <t>ARICV</t>
  </si>
  <si>
    <t>Million dollars</t>
  </si>
  <si>
    <t>Asphalt and road oil average price, all sectors.</t>
  </si>
  <si>
    <t>ARTCD</t>
  </si>
  <si>
    <t>Asphalt and road oil total expenditures.</t>
  </si>
  <si>
    <t>ARTCV</t>
  </si>
  <si>
    <t>Asphalt and road oil average price, all end-use sectors.</t>
  </si>
  <si>
    <t>ARTXD</t>
  </si>
  <si>
    <t>Asphalt and road oil total end-use expenditures.</t>
  </si>
  <si>
    <t>ARTXV</t>
  </si>
  <si>
    <t>Aviation gasoline price in the transportation sector.</t>
  </si>
  <si>
    <t>AVACD</t>
  </si>
  <si>
    <t>Aviation gasoline expenditures in the transportation sector.</t>
  </si>
  <si>
    <t>AVACV</t>
  </si>
  <si>
    <t>Aviation gasoline average price, all sectors.</t>
  </si>
  <si>
    <t>AVTCD</t>
  </si>
  <si>
    <t>Aviation gasoline total expenditures.</t>
  </si>
  <si>
    <t>AVTCV</t>
  </si>
  <si>
    <t>Aviation gasoline average price, all end-use sectors.</t>
  </si>
  <si>
    <t>AVTXD</t>
  </si>
  <si>
    <t>Aviation gasoline total end-use expenditures.</t>
  </si>
  <si>
    <t>AVTXV</t>
  </si>
  <si>
    <t>Coal price in the transportation sector.</t>
  </si>
  <si>
    <t>CLACD</t>
  </si>
  <si>
    <t>Coal expenditures in the transportation sector.</t>
  </si>
  <si>
    <t>CLACV</t>
  </si>
  <si>
    <t>Coal price in the commercial sector.</t>
  </si>
  <si>
    <t>CLCCD</t>
  </si>
  <si>
    <t>Coal expenditures in the commercial sector.</t>
  </si>
  <si>
    <t>CLCCV</t>
  </si>
  <si>
    <t>Coal price in the electric power sector.</t>
  </si>
  <si>
    <t>CLEID</t>
  </si>
  <si>
    <t>Coal expenditures in the electric power sector.</t>
  </si>
  <si>
    <t>CLEIV</t>
  </si>
  <si>
    <t>Coal price in the industrial sector.</t>
  </si>
  <si>
    <t>CLICD</t>
  </si>
  <si>
    <t>Coal expenditures in the industrial sector.</t>
  </si>
  <si>
    <t>CLICV</t>
  </si>
  <si>
    <t>Coal price at coke plants.</t>
  </si>
  <si>
    <t>CLKCD</t>
  </si>
  <si>
    <t>Coal expenditures at coke plants.</t>
  </si>
  <si>
    <t>CLKCV</t>
  </si>
  <si>
    <t>Coal price in the industrial sector other than coke plants.</t>
  </si>
  <si>
    <t>CLOCD</t>
  </si>
  <si>
    <t>Coal expenditures in the industrial sector other than coke plants.</t>
  </si>
  <si>
    <t>CLOCV</t>
  </si>
  <si>
    <t>Coal consumed by the industrial sector excluding refinery fuel.</t>
  </si>
  <si>
    <t>CLOSB</t>
  </si>
  <si>
    <t>Billion Btu</t>
  </si>
  <si>
    <t>Coal price in the residential sector.</t>
  </si>
  <si>
    <t>CLRCD</t>
  </si>
  <si>
    <t>Coal expenditures in the residential sector.</t>
  </si>
  <si>
    <t>CLRCV</t>
  </si>
  <si>
    <t>Coal consumed as refinery fuel.</t>
  </si>
  <si>
    <t>CLRFB</t>
  </si>
  <si>
    <t>Coal average price, all sectors.</t>
  </si>
  <si>
    <t>CLTCD</t>
  </si>
  <si>
    <t>Coal total expenditures.</t>
  </si>
  <si>
    <t>CLTCV</t>
  </si>
  <si>
    <t>Coal average price, all end-use sectors.</t>
  </si>
  <si>
    <t>CLTXD</t>
  </si>
  <si>
    <t>Coal total end-use expenditures.</t>
  </si>
  <si>
    <t>CLTXV</t>
  </si>
  <si>
    <t>Coal average price for all sectors excluding refinery fuel.</t>
  </si>
  <si>
    <t>CLXCD</t>
  </si>
  <si>
    <t>Coal expenditures for all sectors excluding refinery fuel.</t>
  </si>
  <si>
    <t>CLXCV</t>
  </si>
  <si>
    <t>Distillate fuel oil price in the transportation sector.</t>
  </si>
  <si>
    <t>DFACD</t>
  </si>
  <si>
    <t>Distillate fuel oil expenditures in the transportation sector.</t>
  </si>
  <si>
    <t>DFACV</t>
  </si>
  <si>
    <t>Distillate fuel oil price in the commercial sector.</t>
  </si>
  <si>
    <t>DFCCD</t>
  </si>
  <si>
    <t>Distillate fuel oil expenditures in the commercial sector.</t>
  </si>
  <si>
    <t>DFCCV</t>
  </si>
  <si>
    <t>Distillate fuel oil price in the electric power sector.</t>
  </si>
  <si>
    <t>DFEID</t>
  </si>
  <si>
    <t>Distillate fuel oil expenditures in the electric power sector.</t>
  </si>
  <si>
    <t>DFEIV</t>
  </si>
  <si>
    <t>Distillate fuel oil price in the industrial sector.</t>
  </si>
  <si>
    <t>DFICD</t>
  </si>
  <si>
    <t>Distillate fuel oil expenditures in the industrial sector.</t>
  </si>
  <si>
    <t>DFICV</t>
  </si>
  <si>
    <t>Distillate fuel oil consumed by the industrial sector excluding refinery fuel.</t>
  </si>
  <si>
    <t>DFISB</t>
  </si>
  <si>
    <t>Distillate fuel oil price in the residential sector.</t>
  </si>
  <si>
    <t>DFRCD</t>
  </si>
  <si>
    <t>Distillate fuel oil expenditures in the residential sector.</t>
  </si>
  <si>
    <t>DFRCV</t>
  </si>
  <si>
    <t>Distillate fuel oil consumed as refinery fuel.</t>
  </si>
  <si>
    <t>DFRFB</t>
  </si>
  <si>
    <t>Distillate fuel oil average price, all sectors.</t>
  </si>
  <si>
    <t>DFTCD</t>
  </si>
  <si>
    <t>Distillate fuel oil total expenditures.</t>
  </si>
  <si>
    <t>DFTCV</t>
  </si>
  <si>
    <t>Distillate fuel oil average price, all end-use sectors.</t>
  </si>
  <si>
    <t>DFTXD</t>
  </si>
  <si>
    <t>Distillate fuel oil total end-use expenditures.</t>
  </si>
  <si>
    <t>DFTXV</t>
  </si>
  <si>
    <t>Distillate fuel oil and kerosene-type jet fuel average price in the electric power sector.</t>
  </si>
  <si>
    <t>DKEID</t>
  </si>
  <si>
    <t>Distillate fuel oil and kerosene-type jet fuel expenditures in the electric power sector.</t>
  </si>
  <si>
    <t>DKEIV</t>
  </si>
  <si>
    <t>Electricity exports average price.</t>
  </si>
  <si>
    <t>ELEXD</t>
  </si>
  <si>
    <t>Electricity exports expenditures.</t>
  </si>
  <si>
    <t>ELEXV</t>
  </si>
  <si>
    <t>Electricity imports average price.</t>
  </si>
  <si>
    <t>ELIMD</t>
  </si>
  <si>
    <t>Electricity imports expenditures.</t>
  </si>
  <si>
    <t>ELIMV</t>
  </si>
  <si>
    <t>Fuel ethanol, excluding denaturant, expenditures in the transportation sector.</t>
  </si>
  <si>
    <t>EMACV</t>
  </si>
  <si>
    <t>Fuel ethanol, excluding denaturant, expenditures in the commercial sector.</t>
  </si>
  <si>
    <t>EMCCV</t>
  </si>
  <si>
    <t>Fuel ethanol, excluding denaturant, expenditures in the industrial sector.</t>
  </si>
  <si>
    <t>EMICV</t>
  </si>
  <si>
    <t>Fuel ethanol, excluding denaturant, total expenditures.</t>
  </si>
  <si>
    <t>EMTCV</t>
  </si>
  <si>
    <t>Electricity price in the transportation sector.</t>
  </si>
  <si>
    <t>ESACD</t>
  </si>
  <si>
    <t>Electricity expenditures in the transportation sector.</t>
  </si>
  <si>
    <t>ESACV</t>
  </si>
  <si>
    <t>Electricity price in the commercial sector.</t>
  </si>
  <si>
    <t>ESCCD</t>
  </si>
  <si>
    <t>Electricity expenditures in the commercial sector.</t>
  </si>
  <si>
    <t>ESCCV</t>
  </si>
  <si>
    <t>Electricity price in the industrial sector.</t>
  </si>
  <si>
    <t>ESICD</t>
  </si>
  <si>
    <t>Electricity expenditures in the industrial sector.</t>
  </si>
  <si>
    <t>ESICV</t>
  </si>
  <si>
    <t>Electricity sales to the industrial sector excluding refinery use.</t>
  </si>
  <si>
    <t>ESISB</t>
  </si>
  <si>
    <t>Electricity price in the residential sector.</t>
  </si>
  <si>
    <t>ESRCD</t>
  </si>
  <si>
    <t>Electricity expenditures in the residential sector.</t>
  </si>
  <si>
    <t>ESRCV</t>
  </si>
  <si>
    <t>Electricity consumed by refineries.</t>
  </si>
  <si>
    <t>ESRFB</t>
  </si>
  <si>
    <t>Electricity average price, all sectors.</t>
  </si>
  <si>
    <t>ESTCD</t>
  </si>
  <si>
    <t>Electricity total expenditures.</t>
  </si>
  <si>
    <t>ESTCV</t>
  </si>
  <si>
    <t>Electricity average price, all end-use sectors.</t>
  </si>
  <si>
    <t>ESTXD</t>
  </si>
  <si>
    <t>Electricity total end-use expenditures.</t>
  </si>
  <si>
    <t>ESTXV</t>
  </si>
  <si>
    <t>Petrochemical feedstocks, naphtha less than 401 F, price in the industrial sector.</t>
  </si>
  <si>
    <t>FNICD</t>
  </si>
  <si>
    <t>Petrochemical feedstocks, naphtha less than 401 F, expenditures in the industrial sector.</t>
  </si>
  <si>
    <t>FNICV</t>
  </si>
  <si>
    <t>Petrochemical feedstocks, other oils equal to or greater than 401o F, price in the industrial sector.</t>
  </si>
  <si>
    <t>FOICD</t>
  </si>
  <si>
    <t>Petrochemical feedstocks, other oils equal to or greater than 401o F, expenditures in the industrial sector.</t>
  </si>
  <si>
    <t>FOICV</t>
  </si>
  <si>
    <t>Petrochemical feedstocks, still gas, price in the industrial sector.</t>
  </si>
  <si>
    <t>FSICD</t>
  </si>
  <si>
    <t>Petrochemical feedstocks, still gas, expenditures in the industrial sector.</t>
  </si>
  <si>
    <t>FSICV</t>
  </si>
  <si>
    <t>Current-dollar gross domestic product.</t>
  </si>
  <si>
    <t>GDPRV</t>
  </si>
  <si>
    <t>Jet fuel price in the transportation sector.</t>
  </si>
  <si>
    <t>JFACD</t>
  </si>
  <si>
    <t>Jet fuel expenditures in the transportation sector.</t>
  </si>
  <si>
    <t>JFACV</t>
  </si>
  <si>
    <t>Jet fuel average price, all sectors.</t>
  </si>
  <si>
    <t>JFTCD</t>
  </si>
  <si>
    <t>Jet fuel total expenditures.</t>
  </si>
  <si>
    <t>JFTCV</t>
  </si>
  <si>
    <t>Jet fuel average price, all end-use sectors.</t>
  </si>
  <si>
    <t>JFTXD</t>
  </si>
  <si>
    <t>Jet fuel total end-use expenditures.</t>
  </si>
  <si>
    <t>JFTXV</t>
  </si>
  <si>
    <t>Kerosene price in the commercial sector.</t>
  </si>
  <si>
    <t>KSCCD</t>
  </si>
  <si>
    <t>Kerosene expenditures in the commercial sector.</t>
  </si>
  <si>
    <t>KSCCV</t>
  </si>
  <si>
    <t>Kerosene price in the industrial sector.</t>
  </si>
  <si>
    <t>KSICD</t>
  </si>
  <si>
    <t>Kerosene expenditures in the industrial sector.</t>
  </si>
  <si>
    <t>KSICV</t>
  </si>
  <si>
    <t>Kerosene price in the residential sector.</t>
  </si>
  <si>
    <t>KSRCD</t>
  </si>
  <si>
    <t>Kerosene expenditures in the residential sector.</t>
  </si>
  <si>
    <t>KSRCV</t>
  </si>
  <si>
    <t>Kerosene average price, all sectors.</t>
  </si>
  <si>
    <t>KSTCD</t>
  </si>
  <si>
    <t>Kerosene total expenditures.</t>
  </si>
  <si>
    <t>KSTCV</t>
  </si>
  <si>
    <t>Kerosene average price, all end-use sectors.</t>
  </si>
  <si>
    <t>KSTXD</t>
  </si>
  <si>
    <t>Kerosene total end-use expenditures.</t>
  </si>
  <si>
    <t>KSTXV</t>
  </si>
  <si>
    <t>LPG price in the transportation sector.</t>
  </si>
  <si>
    <t>LGACD</t>
  </si>
  <si>
    <t>LPG expenditures in the transportation sector.</t>
  </si>
  <si>
    <t>LGACV</t>
  </si>
  <si>
    <t>LPG price in the commercial sector.</t>
  </si>
  <si>
    <t>LGCCD</t>
  </si>
  <si>
    <t>LPG expenditures in the commercial sector.</t>
  </si>
  <si>
    <t>LGCCV</t>
  </si>
  <si>
    <t>LPG price in the industrial sector.</t>
  </si>
  <si>
    <t>LGICD</t>
  </si>
  <si>
    <t>LPG expenditures in the industrial sector.</t>
  </si>
  <si>
    <t>LGICV</t>
  </si>
  <si>
    <t>LPG consumed in the industrial sector excluding refinery fuel.</t>
  </si>
  <si>
    <t>LGISB</t>
  </si>
  <si>
    <t>LPG price in the residential sector.</t>
  </si>
  <si>
    <t>LGRCD</t>
  </si>
  <si>
    <t>LPG expenditures in the residential sector.</t>
  </si>
  <si>
    <t>LGRCV</t>
  </si>
  <si>
    <t>LPG consumed as refinery fuel.</t>
  </si>
  <si>
    <t>LGRFB</t>
  </si>
  <si>
    <t>LPG average price, all sectors.</t>
  </si>
  <si>
    <t>LGTCD</t>
  </si>
  <si>
    <t>LPG total expenditures.</t>
  </si>
  <si>
    <t>LGTCV</t>
  </si>
  <si>
    <t>LPG average price, all end-use sectors.</t>
  </si>
  <si>
    <t>LGTXD</t>
  </si>
  <si>
    <t>LPG total end-use expenditures.</t>
  </si>
  <si>
    <t>LGTXV</t>
  </si>
  <si>
    <t>Lubricants price in the transportation sector.</t>
  </si>
  <si>
    <t>LUACD</t>
  </si>
  <si>
    <t>Lubricants expenditures in the transportation sector.</t>
  </si>
  <si>
    <t>LUACV</t>
  </si>
  <si>
    <t>Lubricants price in the industrial sector.</t>
  </si>
  <si>
    <t>LUICD</t>
  </si>
  <si>
    <t>Lubricants expenditures in the industrial sector.</t>
  </si>
  <si>
    <t>LUICV</t>
  </si>
  <si>
    <t>Lubricants average price, all sectors.</t>
  </si>
  <si>
    <t>LUTCD</t>
  </si>
  <si>
    <t>LUTCV</t>
  </si>
  <si>
    <t>Lubricants average price, all end-use sectors.</t>
  </si>
  <si>
    <t>LUTXD</t>
  </si>
  <si>
    <t>Lubricants total end-use expenditures.</t>
  </si>
  <si>
    <t>LUTXV</t>
  </si>
  <si>
    <t>Motor gasoline price in the transportation sector.</t>
  </si>
  <si>
    <t>MGACD</t>
  </si>
  <si>
    <t>Motor gasoline expenditures in the transportation sector.</t>
  </si>
  <si>
    <t>MGACV</t>
  </si>
  <si>
    <t>Motor gasoline price in the commercial sector.</t>
  </si>
  <si>
    <t>MGCCD</t>
  </si>
  <si>
    <t>Motor gasoline expenditures in the commercial sector.</t>
  </si>
  <si>
    <t>MGCCV</t>
  </si>
  <si>
    <t>Motor gasoline price in the industrial sector.</t>
  </si>
  <si>
    <t>MGICD</t>
  </si>
  <si>
    <t>Motor gasoline expenditures in the industrial sector.</t>
  </si>
  <si>
    <t>MGICV</t>
  </si>
  <si>
    <t>Motor gasoline average price, all sectors.</t>
  </si>
  <si>
    <t>MGTCD</t>
  </si>
  <si>
    <t>Motor gasoline total expenditures.</t>
  </si>
  <si>
    <t>MGTCV</t>
  </si>
  <si>
    <t>Motor gasoline average price, all end-use sectors.</t>
  </si>
  <si>
    <t>MGTXD</t>
  </si>
  <si>
    <t>Motor gasoline total end-use expenditures.</t>
  </si>
  <si>
    <t>MGTXV</t>
  </si>
  <si>
    <t>Miscellaneous petroleum products price in the industrial sector.</t>
  </si>
  <si>
    <t>MSICD</t>
  </si>
  <si>
    <t>Miscellaneous petroleum products expenditures in the industrial sector.</t>
  </si>
  <si>
    <t>MSICV</t>
  </si>
  <si>
    <t>Natural gas price in the transportation sector.</t>
  </si>
  <si>
    <t>NGACD</t>
  </si>
  <si>
    <t>Natural gas expenditures in the transportation sector.</t>
  </si>
  <si>
    <t>NGACV</t>
  </si>
  <si>
    <t>Natural gas price in the commercial sector (including supplemental gaseous fuels).</t>
  </si>
  <si>
    <t>NGCCD</t>
  </si>
  <si>
    <t>Natural gas expenditures in the commercial sector (including supplemental gaseous fuels).</t>
  </si>
  <si>
    <t>NGCCV</t>
  </si>
  <si>
    <t>Natural gas price in the electric power sector (including supplemental gaseous fuels).</t>
  </si>
  <si>
    <t>NGEID</t>
  </si>
  <si>
    <t>Natural gas expenditures in the electric power sector (including supplemental gaseous fuels).</t>
  </si>
  <si>
    <t>NGEIV</t>
  </si>
  <si>
    <t>Natural gas price in the industrial sector (including supplemental gaseous fuels).</t>
  </si>
  <si>
    <t>NGICD</t>
  </si>
  <si>
    <t>Natural gas expenditures in the industrial sector (including supplemental gaseous fuels).</t>
  </si>
  <si>
    <t>NGICV</t>
  </si>
  <si>
    <t>Natural gas consumed by the industrial sector excluding refinery fuel (including supplemental gaseous fuels).</t>
  </si>
  <si>
    <t>NGISB</t>
  </si>
  <si>
    <t>Natural gas price in the residential sector (including supplemental gaseous fuels).</t>
  </si>
  <si>
    <t>NGRCD</t>
  </si>
  <si>
    <t>Natural gas expenditures in the residential sector (including supplemental gaseous fuels).</t>
  </si>
  <si>
    <t>NGRCV</t>
  </si>
  <si>
    <t xml:space="preserve">Natural gas consumed as refinery fuel (including supplemental gaseous fuels). </t>
  </si>
  <si>
    <t>NGRFB</t>
  </si>
  <si>
    <t>Natural gas average price, all sectors (including supplemental gaseous fuels).</t>
  </si>
  <si>
    <t>NGTCD</t>
  </si>
  <si>
    <t>Natural gas total expenditures (including supplemental gaseous fuels).</t>
  </si>
  <si>
    <t>NGTCV</t>
  </si>
  <si>
    <t>Natural gas average price, all end-use sectors (including supplemental gaseous fuels).</t>
  </si>
  <si>
    <t>NGTXD</t>
  </si>
  <si>
    <t>Natural gas total end-use expenditures (including supplemental gaseous fuels).</t>
  </si>
  <si>
    <t>NGTXV</t>
  </si>
  <si>
    <t>Nuclear fuel price in the electric power sector.</t>
  </si>
  <si>
    <t>NUEGD</t>
  </si>
  <si>
    <t>Nuclear fuel expenditures in the electric power sector.</t>
  </si>
  <si>
    <t>NUEGV</t>
  </si>
  <si>
    <t>Nuclear fuel average price, all sectors.</t>
  </si>
  <si>
    <t>NUETD</t>
  </si>
  <si>
    <t>Nuclear fuel total expenditures.</t>
  </si>
  <si>
    <t>NUETV</t>
  </si>
  <si>
    <t>Asphalt and road oil, kerosene, lubricants, and "other petroleum products" average price in the  industrial sector.</t>
  </si>
  <si>
    <t>P1ICD</t>
  </si>
  <si>
    <t>Asphalt and road oil, kerosene, lubricants, and "other petroleum products" expenditures in the  industrial sector.</t>
  </si>
  <si>
    <t>P1ICV</t>
  </si>
  <si>
    <t>Asphalt and road oil, aviation gasoline, kerosene, lubricants, and "other petroleum products" average price, all sectors.</t>
  </si>
  <si>
    <t>P1TCD</t>
  </si>
  <si>
    <t>Asphalt and road oil, aviation gasoline, kerosene, lubricants, and "other petroleum products" total expenditures.</t>
  </si>
  <si>
    <t>P1TCV</t>
  </si>
  <si>
    <t>Asphalt and road oil, aviation gasoline, kerosene, lubricants, and "other petroleum products" average price, all end-use sectors.</t>
  </si>
  <si>
    <t>P1TXD</t>
  </si>
  <si>
    <t>Asphalt and road oil, aviation gasoline, kerosene, lubricants, and "other petroleum products" total end-use expenditures.</t>
  </si>
  <si>
    <t>P1TXV</t>
  </si>
  <si>
    <t>All petroleum products average price in the transportation sector.</t>
  </si>
  <si>
    <t>PAACD</t>
  </si>
  <si>
    <t>All petroleum products total expenditures in the transportation sector.</t>
  </si>
  <si>
    <t>PAACV</t>
  </si>
  <si>
    <t>All petroleum products average price in the commercial sector.</t>
  </si>
  <si>
    <t>PACCD</t>
  </si>
  <si>
    <t>All petroleum products total expenditures in the commercial sector.</t>
  </si>
  <si>
    <t>PACCV</t>
  </si>
  <si>
    <t>All petroleum products average price in the electric power sector.</t>
  </si>
  <si>
    <t>PAEID</t>
  </si>
  <si>
    <t>All petroleum products total expenditures in the electric power sector.</t>
  </si>
  <si>
    <t>PAEIV</t>
  </si>
  <si>
    <t>All petroleum products average price in the industrial sector.</t>
  </si>
  <si>
    <t>PAICD</t>
  </si>
  <si>
    <t>All petroleum products total expenditures in the industrial sector.</t>
  </si>
  <si>
    <t>PAICV</t>
  </si>
  <si>
    <t>All petroleum products average price in the residential sector.</t>
  </si>
  <si>
    <t>PARCD</t>
  </si>
  <si>
    <t>All petroleum products total expenditures in the residential sector.</t>
  </si>
  <si>
    <t>PARCV</t>
  </si>
  <si>
    <t>All petroleum products average price, all sectors.</t>
  </si>
  <si>
    <t>PATCD</t>
  </si>
  <si>
    <t>All petroleum products total expenditures.</t>
  </si>
  <si>
    <t>PATCV</t>
  </si>
  <si>
    <t>All petroleum products average price, all end-use sectors.</t>
  </si>
  <si>
    <t>PATXD</t>
  </si>
  <si>
    <t>All petroleum products total end-use expenditures.</t>
  </si>
  <si>
    <t>PATXV</t>
  </si>
  <si>
    <t>Petroleum coke price in the commercial sector.</t>
  </si>
  <si>
    <t>PCCCD</t>
  </si>
  <si>
    <t>Petroleum coke expenditures in the commercial sector.</t>
  </si>
  <si>
    <t>PCCCV</t>
  </si>
  <si>
    <t>Petroleum coke price in the electric power sector.</t>
  </si>
  <si>
    <t>PCEID</t>
  </si>
  <si>
    <t>Petroleum coke expenditures in the electric power sector.</t>
  </si>
  <si>
    <t>PCEIV</t>
  </si>
  <si>
    <t>Petroleum coke price in the industrial sector.</t>
  </si>
  <si>
    <t>PCICD</t>
  </si>
  <si>
    <t>Petroleum coke expenditures in the industrial sector.</t>
  </si>
  <si>
    <t>PCICV</t>
  </si>
  <si>
    <t>Petroleum coke average price, all sectors.</t>
  </si>
  <si>
    <t>PCTCD</t>
  </si>
  <si>
    <t>Petroleum coke total expenditures.</t>
  </si>
  <si>
    <t>PCTCV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</si>
  <si>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</si>
  <si>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</si>
  <si>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</si>
  <si>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</si>
  <si>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</si>
  <si>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</si>
  <si>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</si>
  <si>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</si>
  <si>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</si>
  <si>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</si>
  <si>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</si>
  <si>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</si>
  <si>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</si>
  <si>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</si>
  <si>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</si>
  <si>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</si>
  <si>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</si>
  <si>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</si>
  <si>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</si>
  <si>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</si>
  <si>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</si>
  <si>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</si>
  <si>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</si>
  <si>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</si>
  <si>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</si>
  <si>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</si>
  <si>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</si>
  <si>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</si>
  <si>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Other petroleum products average price in the industrial sector.</t>
  </si>
  <si>
    <t>POICD</t>
  </si>
  <si>
    <t>Other petroleum products total expenditures in the industrial sector.</t>
  </si>
  <si>
    <t>POICV</t>
  </si>
  <si>
    <t>Other petroleum products average price, all sectors.</t>
  </si>
  <si>
    <t>POTCD</t>
  </si>
  <si>
    <t>Other petroleum products total expenditures.</t>
  </si>
  <si>
    <t>POTCV</t>
  </si>
  <si>
    <t>Other petroleum products average price, all end-use sectors.</t>
  </si>
  <si>
    <t>POTXD</t>
  </si>
  <si>
    <t>Other petroleum products total end-use expenditures.</t>
  </si>
  <si>
    <t>POTXV</t>
  </si>
  <si>
    <t>Residual fuel oil price in the transportation sector.</t>
  </si>
  <si>
    <t>RFACD</t>
  </si>
  <si>
    <t>Residual fuel oil expenditures in the transportation sector.</t>
  </si>
  <si>
    <t>RFACV</t>
  </si>
  <si>
    <t>Residual fuel oil price in the commercial sector.</t>
  </si>
  <si>
    <t>RFCCD</t>
  </si>
  <si>
    <t>Residual fuel oil expenditures in the commercial sector.</t>
  </si>
  <si>
    <t>RFCCV</t>
  </si>
  <si>
    <t>Residual fuel oil price in the electric power sector.</t>
  </si>
  <si>
    <t>RFEID</t>
  </si>
  <si>
    <t>Residual fuel oil expenditures in the electric power sector.</t>
  </si>
  <si>
    <t>RFEIV</t>
  </si>
  <si>
    <t>Residual fuel oil price in the industrial sector.</t>
  </si>
  <si>
    <t>RFICD</t>
  </si>
  <si>
    <t>Residual fuel oil expenditures in the industrial sector.</t>
  </si>
  <si>
    <t>RFICV</t>
  </si>
  <si>
    <t>Residual fuel oil consumed by the industrial sector excluding refinery fuel.</t>
  </si>
  <si>
    <t>RFISB</t>
  </si>
  <si>
    <t>Residual fuel oil consumed as refinery fuel.</t>
  </si>
  <si>
    <t>RFRFB</t>
  </si>
  <si>
    <t>Residual fuel oil average price, all sectors.</t>
  </si>
  <si>
    <t>RFTCD</t>
  </si>
  <si>
    <t>Residual fuel oil total expenditures.</t>
  </si>
  <si>
    <t>RFTCV</t>
  </si>
  <si>
    <t>Residual fuel oil average price, all end-use sectors.</t>
  </si>
  <si>
    <t>RFTXD</t>
  </si>
  <si>
    <t>Residual fuel oil total end-use expenditures.</t>
  </si>
  <si>
    <t>RFTXV</t>
  </si>
  <si>
    <t>Special naphthas price in the industrial sector.</t>
  </si>
  <si>
    <t>SNICD</t>
  </si>
  <si>
    <t>Special naphthas expenditures in the industrial sector.</t>
  </si>
  <si>
    <t>SNICV</t>
  </si>
  <si>
    <t>Total energy average price in the transportation sector.</t>
  </si>
  <si>
    <t>TEACD</t>
  </si>
  <si>
    <t>Total energy expenditures in the transportation sector.</t>
  </si>
  <si>
    <t>TEACV</t>
  </si>
  <si>
    <t>Total energy average price in the commercial sector.</t>
  </si>
  <si>
    <t>TECCD</t>
  </si>
  <si>
    <t>Total energy expenditures in the commercial sector.</t>
  </si>
  <si>
    <t>TECCV</t>
  </si>
  <si>
    <t>Energy expenditures as percent of current-dollar GDP.</t>
  </si>
  <si>
    <t>TEGDS</t>
  </si>
  <si>
    <t>Percent</t>
  </si>
  <si>
    <t>Total energy average price in the industrial sector.</t>
  </si>
  <si>
    <t>TEICD</t>
  </si>
  <si>
    <t>Total energy expenditures in the industrial sector.</t>
  </si>
  <si>
    <t>TEICV</t>
  </si>
  <si>
    <t>Total energy average price in the residential sector.</t>
  </si>
  <si>
    <t>TERCD</t>
  </si>
  <si>
    <t>Total energy total expenditures in the residential sector.</t>
  </si>
  <si>
    <t>TERCV</t>
  </si>
  <si>
    <t>Total energy used as refinery fuel.</t>
  </si>
  <si>
    <t>TERFB</t>
  </si>
  <si>
    <t>Total energy average price.</t>
  </si>
  <si>
    <t>TETCD</t>
  </si>
  <si>
    <t>Total energy expenditures.</t>
  </si>
  <si>
    <t>TETCV</t>
  </si>
  <si>
    <t>Total energy expenditures per capita.</t>
  </si>
  <si>
    <t>TETPV</t>
  </si>
  <si>
    <t>Total end-use energy average price.</t>
  </si>
  <si>
    <t>TETXD</t>
  </si>
  <si>
    <t>Total end-use energy expenditures.</t>
  </si>
  <si>
    <t>TETXV</t>
  </si>
  <si>
    <t>Total primary energy and electricity consumed.</t>
  </si>
  <si>
    <t>TNSCB</t>
  </si>
  <si>
    <t>Resident population including Armed Forces.</t>
  </si>
  <si>
    <t>TPOPP</t>
  </si>
  <si>
    <t>Thousand</t>
  </si>
  <si>
    <t>Wood price in the residential sector.</t>
  </si>
  <si>
    <t>WDRCD</t>
  </si>
  <si>
    <t xml:space="preserve">Wood expenditures in the residential sector. </t>
  </si>
  <si>
    <t>WDRCV</t>
  </si>
  <si>
    <t>Wood and waste price in the commercial sector.</t>
  </si>
  <si>
    <t>WWCCD</t>
  </si>
  <si>
    <t>Wood and waste expenditures in the commercial sector.</t>
  </si>
  <si>
    <t>WWCCV</t>
  </si>
  <si>
    <t>Wood and waste consumed in the commercial sector at a cost.</t>
  </si>
  <si>
    <t>WWCSB</t>
  </si>
  <si>
    <t>Wood and waste price in the electric power sector.</t>
  </si>
  <si>
    <t>WWEID</t>
  </si>
  <si>
    <t>Wood and waste expenditures in the electric power sector.</t>
  </si>
  <si>
    <t>WWEIV</t>
  </si>
  <si>
    <t>Wood and waste price in the industrial sector.</t>
  </si>
  <si>
    <t>WWICD</t>
  </si>
  <si>
    <t>Wood and waste expenditures in the industrial sector.</t>
  </si>
  <si>
    <t>WWICV</t>
  </si>
  <si>
    <t>Wood and waste consumed in the industrial sector at a cost.</t>
  </si>
  <si>
    <t>WWISB</t>
  </si>
  <si>
    <t>Wood and waste average price, all sectors.</t>
  </si>
  <si>
    <t>WWTCD</t>
  </si>
  <si>
    <t>Wood and waste total expenditures.</t>
  </si>
  <si>
    <t>WWTCV</t>
  </si>
  <si>
    <t>Wood and waste average price, all end-use sectors.</t>
  </si>
  <si>
    <t>WWTXD</t>
  </si>
  <si>
    <t>Wood and waste total end-use expenditures.</t>
  </si>
  <si>
    <t>WWTXV</t>
  </si>
  <si>
    <t>Waxes price in the industrial sector.</t>
  </si>
  <si>
    <t>WXICD</t>
  </si>
  <si>
    <t>Waxes expenditures in the industrial sector.</t>
  </si>
  <si>
    <t>WXICV</t>
  </si>
  <si>
    <t>Aviation gasoline blending components consumed by the industrial sector.</t>
  </si>
  <si>
    <t>ABICB</t>
  </si>
  <si>
    <t>ABICP</t>
  </si>
  <si>
    <t>Thousand barrels</t>
  </si>
  <si>
    <t>Asphalt and road oil consumed by the industrial sector.</t>
  </si>
  <si>
    <t>ARICB</t>
  </si>
  <si>
    <t>ARICP</t>
  </si>
  <si>
    <t>Asphalt and road oil total consumption.</t>
  </si>
  <si>
    <t>ARTCB</t>
  </si>
  <si>
    <t>ARTCP</t>
  </si>
  <si>
    <t>Asphalt and road oil total end-use consumption.</t>
  </si>
  <si>
    <t>ARTXB</t>
  </si>
  <si>
    <t>ARTXP</t>
  </si>
  <si>
    <t>Aviation gasoline consumed by the transportation sector.</t>
  </si>
  <si>
    <t>AVACB</t>
  </si>
  <si>
    <t>AVACP</t>
  </si>
  <si>
    <t>Aviation gasoline total consumption.</t>
  </si>
  <si>
    <t>AVTCB</t>
  </si>
  <si>
    <t>AVTCP</t>
  </si>
  <si>
    <t>Aviation gasoline total end-use consumption.</t>
  </si>
  <si>
    <t>AVTXB</t>
  </si>
  <si>
    <t>AVTXP</t>
  </si>
  <si>
    <t>Biomass total consumption</t>
  </si>
  <si>
    <t>BMTCB</t>
  </si>
  <si>
    <t>Coal consumed by the transportation sector.</t>
  </si>
  <si>
    <t>CLACB</t>
  </si>
  <si>
    <t>CLACP</t>
  </si>
  <si>
    <t>Thousand short tons</t>
  </si>
  <si>
    <t>Coal consumed by the commercial sector.</t>
  </si>
  <si>
    <t>CLCCB</t>
  </si>
  <si>
    <t>CLCCP</t>
  </si>
  <si>
    <t>Coal consumed by the electric power sector.</t>
  </si>
  <si>
    <t>CLEIB</t>
  </si>
  <si>
    <t>CLEIP</t>
  </si>
  <si>
    <t>Coal consumed by the industrial sector.</t>
  </si>
  <si>
    <t>CLICB</t>
  </si>
  <si>
    <t>CLICP</t>
  </si>
  <si>
    <t>Coal consumed at coke plants (coking coal).</t>
  </si>
  <si>
    <t>CLKCB</t>
  </si>
  <si>
    <t>CLKCP</t>
  </si>
  <si>
    <t>Coal consumed by industrial users other than coke plants.</t>
  </si>
  <si>
    <t>CLOCB</t>
  </si>
  <si>
    <t>CLOCP</t>
  </si>
  <si>
    <t>Coal consumed by the residential sector.</t>
  </si>
  <si>
    <t>CLRCB</t>
  </si>
  <si>
    <t>CLRCP</t>
  </si>
  <si>
    <t>Coal total consumption.</t>
  </si>
  <si>
    <t>CLTCB</t>
  </si>
  <si>
    <t>CLTCP</t>
  </si>
  <si>
    <t>Coal total end-use consumption.</t>
  </si>
  <si>
    <t>CLTXB</t>
  </si>
  <si>
    <t>CLTXP</t>
  </si>
  <si>
    <t>Crude oil consumed by the industrial sector.</t>
  </si>
  <si>
    <t>COICB</t>
  </si>
  <si>
    <t>COICP</t>
  </si>
  <si>
    <t>Distillate fuel oil consumed by the transportation sector.</t>
  </si>
  <si>
    <t>DFACB</t>
  </si>
  <si>
    <t>DFACP</t>
  </si>
  <si>
    <t>Distillate fuel oil consumed by the commercial sector.</t>
  </si>
  <si>
    <t>DFCCB</t>
  </si>
  <si>
    <t>DFCCP</t>
  </si>
  <si>
    <t>Distillate fuel oil consumed by the industrial sector.</t>
  </si>
  <si>
    <t>DFICB</t>
  </si>
  <si>
    <t>DFICP</t>
  </si>
  <si>
    <t>Distillate fuel oil consumed by the residential sector.</t>
  </si>
  <si>
    <t>DFRCB</t>
  </si>
  <si>
    <t>DFRCP</t>
  </si>
  <si>
    <t>Distillate fuel oil total consumption.</t>
  </si>
  <si>
    <t>DFTCB</t>
  </si>
  <si>
    <t>DFTCP</t>
  </si>
  <si>
    <t>Distillate fuel oil total end-use consumption.</t>
  </si>
  <si>
    <t>DFTXP</t>
  </si>
  <si>
    <t>Distillate fuel oil and kerosene-type jet fuel consumed by the electric power sector.</t>
  </si>
  <si>
    <t>DKEIB</t>
  </si>
  <si>
    <t>DKEIP</t>
  </si>
  <si>
    <t>Electricity exported from the United States.</t>
  </si>
  <si>
    <t>ELEXB</t>
  </si>
  <si>
    <t>ELEXP</t>
  </si>
  <si>
    <t>Million kilowatthours</t>
  </si>
  <si>
    <t>Electricity imported into the United States.</t>
  </si>
  <si>
    <t>ELIMB</t>
  </si>
  <si>
    <t>ELIMP</t>
  </si>
  <si>
    <t>Net interstate sales of electricity and associated losses (negative and positive values).</t>
  </si>
  <si>
    <t>ELISB</t>
  </si>
  <si>
    <t>Net imports of electricity into the United States.</t>
  </si>
  <si>
    <t>ELNIB</t>
  </si>
  <si>
    <t>ELNIP</t>
  </si>
  <si>
    <t xml:space="preserve">Fuel ethanol, excluding denaturant, consumed by the transportation sector.   </t>
  </si>
  <si>
    <t>EMACB</t>
  </si>
  <si>
    <t xml:space="preserve">Fuel ethanol, excluding denaturant, consumed by the commercial sector </t>
  </si>
  <si>
    <t>EMCCB</t>
  </si>
  <si>
    <t xml:space="preserve">Fuel ethanol, excluding denaturant, consumed by the industrial sector. </t>
  </si>
  <si>
    <t>EMICB</t>
  </si>
  <si>
    <t>Energy losses and co-products from the production of fuel ethanol.</t>
  </si>
  <si>
    <t>EMLCB</t>
  </si>
  <si>
    <t>Fuel ethanol, excluding denaturant, total consumption.</t>
  </si>
  <si>
    <t>EMTCB</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</si>
  <si>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</si>
  <si>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</si>
  <si>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</si>
  <si>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</si>
  <si>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</si>
  <si>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</si>
  <si>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including denaturant, total consumption.</t>
  </si>
  <si>
    <t>ENTCP</t>
  </si>
  <si>
    <t>Electricity consumed by (i.e., sold to) the transportation sector.</t>
  </si>
  <si>
    <t>ESACB</t>
  </si>
  <si>
    <t>ESACP</t>
  </si>
  <si>
    <t>Electricity consumed by (i.e., sold to) the commercial sector.</t>
  </si>
  <si>
    <t>ESCCB</t>
  </si>
  <si>
    <t>ESCCP</t>
  </si>
  <si>
    <t>Electricity consumed by (i.e., sold to) the industrial sector.</t>
  </si>
  <si>
    <t>ESICB</t>
  </si>
  <si>
    <t>ESICP</t>
  </si>
  <si>
    <t>Electricity consumed by (i.e., sold to) the residential sector.</t>
  </si>
  <si>
    <t>ESRCB</t>
  </si>
  <si>
    <t>ESRCP</t>
  </si>
  <si>
    <t>Electricity total consumption (i.e., sold).</t>
  </si>
  <si>
    <t>ESTCP</t>
  </si>
  <si>
    <t>Electricity total end-use consumption (i.e., sold).</t>
  </si>
  <si>
    <t>ESTXB</t>
  </si>
  <si>
    <t>ESTXP</t>
  </si>
  <si>
    <t>Fossil fuelS, total consumption.</t>
  </si>
  <si>
    <t>FFTCB</t>
  </si>
  <si>
    <t>Petrochemical feedstocks, naphtha, less than 401o F, consumed by the industrial sector.</t>
  </si>
  <si>
    <t>FNICB</t>
  </si>
  <si>
    <t>Petrochemical feedstocks, naphtha less than 401o F, consumed by the industrial sector.</t>
  </si>
  <si>
    <t>FNICP</t>
  </si>
  <si>
    <t>Petrochemical feedstocks, other oils equal to or greater than 401o F, consumed by the industrial sector.</t>
  </si>
  <si>
    <t>FOICB</t>
  </si>
  <si>
    <t>FOICP</t>
  </si>
  <si>
    <t>Petrochemical feedstocks, still gas, consumed by the industrial sector.</t>
  </si>
  <si>
    <t>FSICB</t>
  </si>
  <si>
    <t>FSICP</t>
  </si>
  <si>
    <t>Real gross domestic product.</t>
  </si>
  <si>
    <t>GDPRX</t>
  </si>
  <si>
    <t>Million chained (2005) dollars</t>
  </si>
  <si>
    <t>Direct use of geothermal energy and heat pumps in the commercial sector.</t>
  </si>
  <si>
    <t>GECCB</t>
  </si>
  <si>
    <t>Electricity produced from geothermal energy by the electric power sector.</t>
  </si>
  <si>
    <t>GEEGB</t>
  </si>
  <si>
    <t>GEEGP</t>
  </si>
  <si>
    <t>Direct use of geothermal energy and heat pumps in the industrial sector.</t>
  </si>
  <si>
    <t>GEICB</t>
  </si>
  <si>
    <t>Direct use of geothermal energy and heat pumps in the residential sector.</t>
  </si>
  <si>
    <t>GERCB</t>
  </si>
  <si>
    <t>Geothermal energy total consumption.</t>
  </si>
  <si>
    <t>GETCB</t>
  </si>
  <si>
    <t>Geothermal total end-use consumption.</t>
  </si>
  <si>
    <t>GETXB</t>
  </si>
  <si>
    <t>Hydroelectricity produced in the commercial sector.</t>
  </si>
  <si>
    <t>HYCCB</t>
  </si>
  <si>
    <t>HYCCP</t>
  </si>
  <si>
    <t>Hydroelectricity produced by the electric power sector.</t>
  </si>
  <si>
    <t>HYEGB</t>
  </si>
  <si>
    <t>HYEGP</t>
  </si>
  <si>
    <t>Hydroelectricity produced in the industrial sector.</t>
  </si>
  <si>
    <t>HYICB</t>
  </si>
  <si>
    <t>HYICP</t>
  </si>
  <si>
    <t>Hydroelectricity total production.</t>
  </si>
  <si>
    <t>HYTCB</t>
  </si>
  <si>
    <t>HYTCP</t>
  </si>
  <si>
    <t>Hydroelectricity produced by the end-use sectors.</t>
  </si>
  <si>
    <t>HYTXB</t>
  </si>
  <si>
    <t>HYTXP</t>
  </si>
  <si>
    <t>Jet fuel consumed by the transportation sector.</t>
  </si>
  <si>
    <t>JFACB</t>
  </si>
  <si>
    <t>JFACP</t>
  </si>
  <si>
    <t>Jet fuel total consumption.</t>
  </si>
  <si>
    <t>JFTCP</t>
  </si>
  <si>
    <t>Jet fuel total end-use consumption.</t>
  </si>
  <si>
    <t>JFTXB</t>
  </si>
  <si>
    <t>JFTXP</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</si>
  <si>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</si>
  <si>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</si>
  <si>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</si>
  <si>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</si>
  <si>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</si>
  <si>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</si>
  <si>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</si>
  <si>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</si>
  <si>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</si>
  <si>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</si>
  <si>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</si>
  <si>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</si>
  <si>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</si>
  <si>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</si>
  <si>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KSCCP</t>
  </si>
  <si>
    <t>Kerosene consumed by the industrial sector.</t>
  </si>
  <si>
    <t>KSICB</t>
  </si>
  <si>
    <t>KSICP</t>
  </si>
  <si>
    <t>Kerosene consumed by the residential sector.</t>
  </si>
  <si>
    <t>KSRCB</t>
  </si>
  <si>
    <t>KSRCP</t>
  </si>
  <si>
    <t>Kerosene total consumption.</t>
  </si>
  <si>
    <t>KSTCB</t>
  </si>
  <si>
    <t>KSTCP</t>
  </si>
  <si>
    <t>Kerosene total end-use consumption.</t>
  </si>
  <si>
    <t>KSTXB</t>
  </si>
  <si>
    <t>KSTXP</t>
  </si>
  <si>
    <t>LPG consumed by the transportation sector.</t>
  </si>
  <si>
    <t>LGACB</t>
  </si>
  <si>
    <t>LGACP</t>
  </si>
  <si>
    <t>LPG consumed by the commercial sector.</t>
  </si>
  <si>
    <t>LGCCB</t>
  </si>
  <si>
    <t>LGCCP</t>
  </si>
  <si>
    <t>LPG consumed by the industrial sector.</t>
  </si>
  <si>
    <t>LGICB</t>
  </si>
  <si>
    <t>LGICP</t>
  </si>
  <si>
    <t>LPG consumed by the residential sector.</t>
  </si>
  <si>
    <t>LGRCB</t>
  </si>
  <si>
    <t>LGRCP</t>
  </si>
  <si>
    <t>LPG total consumption.</t>
  </si>
  <si>
    <t>LGTCP</t>
  </si>
  <si>
    <t>LPG total end-use consumption.</t>
  </si>
  <si>
    <t>LGTXB</t>
  </si>
  <si>
    <t>LGTXP</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</si>
  <si>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</si>
  <si>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</si>
  <si>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</si>
  <si>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</si>
  <si>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</si>
  <si>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</si>
  <si>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</si>
  <si>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</si>
  <si>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</si>
  <si>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</si>
  <si>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</si>
  <si>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</si>
  <si>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</si>
  <si>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</si>
  <si>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LUACP</t>
  </si>
  <si>
    <t>Lubricants consumed by the industrial sector.</t>
  </si>
  <si>
    <t>LUICB</t>
  </si>
  <si>
    <t>LUICP</t>
  </si>
  <si>
    <t>Lubricants total consumption.</t>
  </si>
  <si>
    <t>LUTCB</t>
  </si>
  <si>
    <t>LUTCP</t>
  </si>
  <si>
    <t>Lubricants total end-use consumption.</t>
  </si>
  <si>
    <t>LUTXB</t>
  </si>
  <si>
    <t>LUTXP</t>
  </si>
  <si>
    <t>Motor gasoline blending components consumed by the industrial sector.</t>
  </si>
  <si>
    <t>MBICB</t>
  </si>
  <si>
    <t>MBICP</t>
  </si>
  <si>
    <t>Motor gasoline consumed by the transportation sector.</t>
  </si>
  <si>
    <t>MGACB</t>
  </si>
  <si>
    <t>MGACP</t>
  </si>
  <si>
    <t>Motor gasoline consumed by the commercial sector.</t>
  </si>
  <si>
    <t>MGCCB</t>
  </si>
  <si>
    <t>MGCCP</t>
  </si>
  <si>
    <t>Motor gasoline consumed by the industrial sector.</t>
  </si>
  <si>
    <t>MGICB</t>
  </si>
  <si>
    <t>MGICP</t>
  </si>
  <si>
    <t>Motor gasoline total consumption.</t>
  </si>
  <si>
    <t>MGTCP</t>
  </si>
  <si>
    <t>Motor gasoline total end-use consumption.</t>
  </si>
  <si>
    <t>MGTXB</t>
  </si>
  <si>
    <t>MGTXP</t>
  </si>
  <si>
    <t>Motor gasoline total consumption excluding fuel ethanol.</t>
  </si>
  <si>
    <t>MMTCB</t>
  </si>
  <si>
    <t>Miscellaneous petroleum products consumed by the industrial sector.</t>
  </si>
  <si>
    <t>MSICB</t>
  </si>
  <si>
    <t>MSICP</t>
  </si>
  <si>
    <t>Natural gasoline consumed by the industrial sector.</t>
  </si>
  <si>
    <t>NAICB</t>
  </si>
  <si>
    <t>NAICP</t>
  </si>
  <si>
    <t xml:space="preserve">Natural gas consumed by the transportation sector. </t>
  </si>
  <si>
    <t>NGACB</t>
  </si>
  <si>
    <t>Natural gas consumed by the transportation sector.</t>
  </si>
  <si>
    <t>NGACP</t>
  </si>
  <si>
    <t>Million cubic feet</t>
  </si>
  <si>
    <t>Natural gas consumed by (delivered to) the commercial sector (including supplemental gaseous fuels).</t>
  </si>
  <si>
    <t>NGCCB</t>
  </si>
  <si>
    <t>NGCCP</t>
  </si>
  <si>
    <t>Natural gas consumed by the electric power sector (including supplemental gaseous fuels).</t>
  </si>
  <si>
    <t>NGEIB</t>
  </si>
  <si>
    <t>NGEIP</t>
  </si>
  <si>
    <t>Natural gas consumed by (delivered to) the industrial sector (including supplemental gaseous fuels).</t>
  </si>
  <si>
    <t>NGICB</t>
  </si>
  <si>
    <t>NGICP</t>
  </si>
  <si>
    <t>Natural gas consumed as lease and plant fuel.</t>
  </si>
  <si>
    <t>NGLPB</t>
  </si>
  <si>
    <t>NGLPP</t>
  </si>
  <si>
    <t>Natural gas consumed as pipeline fuel.</t>
  </si>
  <si>
    <t>NGPZB</t>
  </si>
  <si>
    <t>NGPZP</t>
  </si>
  <si>
    <t>Natural gas consumed by (delivered to) the residential sector (including supplemental gaseous fuels).</t>
  </si>
  <si>
    <t>NGRCB</t>
  </si>
  <si>
    <t>NGRCP</t>
  </si>
  <si>
    <t>Natural gas total consumption (including supplemental gaseous fuels).</t>
  </si>
  <si>
    <t>NGTCP</t>
  </si>
  <si>
    <t>Natural gas total end-use consumption (including supplemental gaseous fuels).</t>
  </si>
  <si>
    <t>NGTXB</t>
  </si>
  <si>
    <t>NGTXP</t>
  </si>
  <si>
    <t>Natural gas consumed as vehicle fuel.</t>
  </si>
  <si>
    <t>NGVHB</t>
  </si>
  <si>
    <t>NGVHP</t>
  </si>
  <si>
    <t>Natural gas consumed by the transportation sector.  (Code used in SEDS 2006.)</t>
  </si>
  <si>
    <t>NNACB</t>
  </si>
  <si>
    <t>Natural gas consumed by (delivered to) the commercial sector (excluding supplemental gaseous fuels).  (Code used in SEDS 2006.)</t>
  </si>
  <si>
    <t>NNCCB</t>
  </si>
  <si>
    <t>Natural gas consumed by the electric power sector (excluding supplemental gaseous fuels).  (Code used in SEDS 2006.)</t>
  </si>
  <si>
    <t>NNEIB</t>
  </si>
  <si>
    <t>Natural gas consumed by (delivered to) the industrial sector (excluding supplemental gaseous fuels).  (Code used in SEDS 2006.)</t>
  </si>
  <si>
    <t>NNICB</t>
  </si>
  <si>
    <t>Natural gas consumed by (delivered to) the residential sector (excluding supplemental gaseous fuels).  (Code used in SEDS 2006.)</t>
  </si>
  <si>
    <t>NNRCB</t>
  </si>
  <si>
    <t>Natural gas total consumption (excluding supplemental gaseous fuels).</t>
  </si>
  <si>
    <t>NNTCB</t>
  </si>
  <si>
    <t>Electricity produced from nuclear power by the electric power sector.</t>
  </si>
  <si>
    <t>NUEGB</t>
  </si>
  <si>
    <t>NUEGP</t>
  </si>
  <si>
    <t>Electricity produced from nuclear power.</t>
  </si>
  <si>
    <t>NUETB</t>
  </si>
  <si>
    <t>NUETP</t>
  </si>
  <si>
    <t>Asphalt and road oil, kerosene, lubricants, and "other petroleum products" consumed by the industrial sector.</t>
  </si>
  <si>
    <t>P1ICB</t>
  </si>
  <si>
    <t>P1ICP</t>
  </si>
  <si>
    <t>Asphalt and road oil, aviation gasoline, kerosene, lubricants, and "other petroleum products" total consumption.</t>
  </si>
  <si>
    <t>P1TCB</t>
  </si>
  <si>
    <t>P1TCP</t>
  </si>
  <si>
    <t>Asphalt and road oil, aviation gasoline, kerosene, lubricants, and "other petroleum products" total end-use consumption.</t>
  </si>
  <si>
    <t>P1TXB</t>
  </si>
  <si>
    <t>P1TXP</t>
  </si>
  <si>
    <t>All petroleum products consumed by the transportation sector.</t>
  </si>
  <si>
    <t>PAACB</t>
  </si>
  <si>
    <t>PAACP</t>
  </si>
  <si>
    <t>All petroleum products consumed by the commercial sector.</t>
  </si>
  <si>
    <t>PACCB</t>
  </si>
  <si>
    <t>PACCP</t>
  </si>
  <si>
    <t>All petroleum products consumed by the electric power sector.</t>
  </si>
  <si>
    <t>PAEIB</t>
  </si>
  <si>
    <t>PAEIP</t>
  </si>
  <si>
    <t>All petroleum products consumed by the industrial sector.</t>
  </si>
  <si>
    <t>PAICB</t>
  </si>
  <si>
    <t>PAICP</t>
  </si>
  <si>
    <t>All petroleum products consumed by the residential sector.</t>
  </si>
  <si>
    <t>PARCB</t>
  </si>
  <si>
    <t>PARCP</t>
  </si>
  <si>
    <t>All petroleum products total consumption.</t>
  </si>
  <si>
    <t>PATCB</t>
  </si>
  <si>
    <t>PATCP</t>
  </si>
  <si>
    <t>All petroleum products total end-use consumption.</t>
  </si>
  <si>
    <t>PATXB</t>
  </si>
  <si>
    <t>PATXP</t>
  </si>
  <si>
    <t>Petroleum coke consumed by the commercial sector.</t>
  </si>
  <si>
    <t>PCCCB</t>
  </si>
  <si>
    <t>PCCCP</t>
  </si>
  <si>
    <t>Petroleum coke consumed by the electric power sector.</t>
  </si>
  <si>
    <t>PCEIB</t>
  </si>
  <si>
    <t>PCEIP</t>
  </si>
  <si>
    <t>Petroleum coke consumed by the industrial sector.</t>
  </si>
  <si>
    <t>PCICB</t>
  </si>
  <si>
    <t>PCICP</t>
  </si>
  <si>
    <t>Petroleum coke total consumption.</t>
  </si>
  <si>
    <t>PCTCB</t>
  </si>
  <si>
    <t>PCTCP</t>
  </si>
  <si>
    <t>Plant condensate consumed by the industrial sector.</t>
  </si>
  <si>
    <t>PLICB</t>
  </si>
  <si>
    <t>PLICP</t>
  </si>
  <si>
    <t>All petroleum products total consumption excluding fuel ethanol.</t>
  </si>
  <si>
    <t>PMTCB</t>
  </si>
  <si>
    <t>Other petroleum products consumed by the industrial sector.</t>
  </si>
  <si>
    <t>POICB</t>
  </si>
  <si>
    <t>POICP</t>
  </si>
  <si>
    <t>Other petroleum products total consumption.</t>
  </si>
  <si>
    <t>POTCB</t>
  </si>
  <si>
    <t>POTCP</t>
  </si>
  <si>
    <t>Other petroleum products total end-use consumption.</t>
  </si>
  <si>
    <t>POTXB</t>
  </si>
  <si>
    <t>POTXP</t>
  </si>
  <si>
    <t>Pentanes plus consumed by the industrial sector.</t>
  </si>
  <si>
    <t>PPICB</t>
  </si>
  <si>
    <t>PPICP</t>
  </si>
  <si>
    <t>Renewable energy total consumption.</t>
  </si>
  <si>
    <t>RETCB</t>
  </si>
  <si>
    <t>Residual fuel oil consumed by the transportation sector.</t>
  </si>
  <si>
    <t>RFACB</t>
  </si>
  <si>
    <t>RFACP</t>
  </si>
  <si>
    <t>Residual fuel oil consumed by the commercial sector.</t>
  </si>
  <si>
    <t>RFCCB</t>
  </si>
  <si>
    <t>RFCCP</t>
  </si>
  <si>
    <t>Residual fuel oil consumed by the electric power sector.</t>
  </si>
  <si>
    <t>RFEIB</t>
  </si>
  <si>
    <t>RFEIP</t>
  </si>
  <si>
    <t>Residual fuel oil consumed by the industrial sector.</t>
  </si>
  <si>
    <t>RFICB</t>
  </si>
  <si>
    <t>Residual fuel oil consumed by the industrial sector</t>
  </si>
  <si>
    <t>RFICP</t>
  </si>
  <si>
    <t>Residual fuel oil total consumption.</t>
  </si>
  <si>
    <t>RFTCP</t>
  </si>
  <si>
    <t>Residual fuel oil total end-use consumption.</t>
  </si>
  <si>
    <t>RFTXP</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</si>
  <si>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</si>
  <si>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</si>
  <si>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</si>
  <si>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</si>
  <si>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</si>
  <si>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</si>
  <si>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</si>
  <si>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</si>
  <si>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</si>
  <si>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</si>
  <si>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</si>
  <si>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</si>
  <si>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</si>
  <si>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</si>
  <si>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</si>
  <si>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SNICP</t>
  </si>
  <si>
    <t>Electricity produced from photovoltaic and solar thermal energy by the electric power sector.</t>
  </si>
  <si>
    <t>SOEGB</t>
  </si>
  <si>
    <t>SOEGP</t>
  </si>
  <si>
    <t>Solar thermal energy consumed by the residential and commercial sectors.</t>
  </si>
  <si>
    <t>SOHCB</t>
  </si>
  <si>
    <t>Photovoltaic and solar thermal energy total consumption.</t>
  </si>
  <si>
    <t>SOTCB</t>
  </si>
  <si>
    <t>Photovoltaic and solar thermal energy total end-use consumption.</t>
  </si>
  <si>
    <t>SOTXB</t>
  </si>
  <si>
    <t>Total energy consumed by the transportation sector.</t>
  </si>
  <si>
    <t>TEACB</t>
  </si>
  <si>
    <t>Total energy consumed by the commercial sector.</t>
  </si>
  <si>
    <t>TECCB</t>
  </si>
  <si>
    <t>Total energy consumed by the electric power sector.</t>
  </si>
  <si>
    <t>TEEIB</t>
  </si>
  <si>
    <t>Total energy consumed by the industrial sector.</t>
  </si>
  <si>
    <t>TEICB</t>
  </si>
  <si>
    <t>Total energy consumed by the residential sector.</t>
  </si>
  <si>
    <t>TERCB</t>
  </si>
  <si>
    <t>Total energy consumption.</t>
  </si>
  <si>
    <t>TETCB</t>
  </si>
  <si>
    <t>Total energy consumed per dollar of real gross domestic product.</t>
  </si>
  <si>
    <t>TETGR</t>
  </si>
  <si>
    <t>Thousand Btu per chained (2005) dollar</t>
  </si>
  <si>
    <t>Total energy consumption per capita.</t>
  </si>
  <si>
    <t>TETPB</t>
  </si>
  <si>
    <t>Total end-use energy consumption.</t>
  </si>
  <si>
    <t>TETXB</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</si>
  <si>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</si>
  <si>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</si>
  <si>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</si>
  <si>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</si>
  <si>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</si>
  <si>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</si>
  <si>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</si>
  <si>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</si>
  <si>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 by the end-use sectors.</t>
  </si>
  <si>
    <t>TNTXB</t>
  </si>
  <si>
    <t>Unfinished oils consumed by the industrial sector.</t>
  </si>
  <si>
    <t>UOICB</t>
  </si>
  <si>
    <t>UOICP</t>
  </si>
  <si>
    <t>Unfractionated streams consumed by the industrial sector.</t>
  </si>
  <si>
    <t>USICB</t>
  </si>
  <si>
    <t>USICP</t>
  </si>
  <si>
    <t>Wood consumed by the commercial sector</t>
  </si>
  <si>
    <t>WDCCB</t>
  </si>
  <si>
    <t>Wood and waste consumed by the electric power sector.</t>
  </si>
  <si>
    <t>WDEIB</t>
  </si>
  <si>
    <t>Wood consumed by the industrial sector.</t>
  </si>
  <si>
    <t>WDICB</t>
  </si>
  <si>
    <t>Wood consumed by the residential sector.</t>
  </si>
  <si>
    <t>WDRCB</t>
  </si>
  <si>
    <t>WDRCP</t>
  </si>
  <si>
    <t>Thousand cords</t>
  </si>
  <si>
    <t>Waste consumed by the commercial sector</t>
  </si>
  <si>
    <t>WSCCB</t>
  </si>
  <si>
    <t>Waste consumed by the electric power sector.</t>
  </si>
  <si>
    <t>WSEIB</t>
  </si>
  <si>
    <t>Waste consumed by the industrial sector.</t>
  </si>
  <si>
    <t>WSICB</t>
  </si>
  <si>
    <t>Wood and waste consumed by the commercial sector.</t>
  </si>
  <si>
    <t>WWCCB</t>
  </si>
  <si>
    <t>WWEIB</t>
  </si>
  <si>
    <t>Wood and waste consumed by the industrial sector.</t>
  </si>
  <si>
    <t>WWICB</t>
  </si>
  <si>
    <t>Wood and waste total consumption.</t>
  </si>
  <si>
    <t>WWTCB</t>
  </si>
  <si>
    <t>Wood and waste total end-use consumption.</t>
  </si>
  <si>
    <t>WWTXB</t>
  </si>
  <si>
    <t>Waxes consumed by the industrial sector.</t>
  </si>
  <si>
    <t>WXICB</t>
  </si>
  <si>
    <t>WXICP</t>
  </si>
  <si>
    <t>Electricity produced from wind energy by the electric power sector.</t>
  </si>
  <si>
    <t>WYEGB</t>
  </si>
  <si>
    <t>WYEGP</t>
  </si>
  <si>
    <t>Electricity produced from wind energy.</t>
  </si>
  <si>
    <t>WYTCB</t>
  </si>
  <si>
    <t>-</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</si>
  <si>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</si>
  <si>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</si>
  <si>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</si>
  <si>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</si>
  <si>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</si>
  <si>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</si>
  <si>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</si>
  <si>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</si>
  <si>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</si>
  <si>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</si>
  <si>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</si>
  <si>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</si>
  <si>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</si>
  <si>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</si>
  <si>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</si>
  <si>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</si>
  <si>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</si>
  <si>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</si>
  <si>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</si>
  <si>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</si>
  <si>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</si>
  <si>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</si>
  <si>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</si>
  <si>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</si>
  <si>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</si>
  <si>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</si>
  <si>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</si>
  <si>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</si>
  <si>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</si>
  <si>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</si>
  <si>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</si>
  <si>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</si>
  <si>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</si>
  <si>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</si>
  <si>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</si>
  <si>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</si>
  <si>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</si>
  <si>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</si>
  <si>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</si>
  <si>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</si>
  <si>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</si>
  <si>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</si>
  <si>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Data 1: Crude Oil</t>
  </si>
  <si>
    <t>DBEDT values as yearly totals</t>
  </si>
  <si>
    <t xml:space="preserve">Col Index of DBEDT Yearly Totals </t>
  </si>
  <si>
    <t>EIA SEDS Index Row</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</si>
  <si>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</si>
  <si>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</si>
  <si>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</si>
  <si>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</si>
  <si>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</si>
  <si>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</si>
  <si>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</si>
  <si>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</si>
  <si>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</si>
  <si>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</si>
  <si>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</si>
  <si>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</si>
  <si>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</si>
  <si>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</si>
  <si>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</si>
  <si>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</si>
  <si>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</si>
  <si>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</si>
  <si>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</si>
  <si>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</si>
  <si>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LPG Annual</t>
  </si>
  <si>
    <t>Units</t>
  </si>
  <si>
    <t>Indexing</t>
  </si>
  <si>
    <t>HI Price From EIA SEDS</t>
  </si>
  <si>
    <t>Dollars per million BTU</t>
  </si>
  <si>
    <t>Propane Average Spot Price in Year</t>
  </si>
  <si>
    <t>Dollars per Gallon</t>
  </si>
  <si>
    <t>HI-Specific Factor</t>
  </si>
  <si>
    <t>ratio</t>
  </si>
  <si>
    <t>LPG Monthly Spot Price</t>
  </si>
  <si>
    <t>Hawaii Propane Estimate Price</t>
  </si>
  <si>
    <t>Green Indicates final values used</t>
  </si>
  <si>
    <t>Hawaii Annual SNG Price Average based on EIA ($/Thousand Cubic Foot)</t>
  </si>
  <si>
    <t>From EIA Consumption data (Dollars per million Btu)</t>
  </si>
  <si>
    <t>Mont Belvieu, TX Propane Spot Price FOB (Dollars per MMBTU)</t>
  </si>
  <si>
    <t>Conversion Factors (Unit Conversions Tab)</t>
  </si>
  <si>
    <t xml:space="preserve">    Liquefied petroleum gases</t>
  </si>
  <si>
    <t>million Btu per Gallon</t>
  </si>
  <si>
    <t>million Btu per barrel</t>
  </si>
  <si>
    <t xml:space="preserve"> http://www.eia.gov/forecasts/aeo/pdf/appg.pdf </t>
  </si>
  <si>
    <t>Petroleum products and other liquids</t>
  </si>
  <si>
    <t>US gallons per bbl</t>
  </si>
  <si>
    <t>bbl per US gallon</t>
  </si>
  <si>
    <t>Fuel</t>
  </si>
  <si>
    <t>Approximate heat Content</t>
  </si>
  <si>
    <t xml:space="preserve"> Consumption</t>
  </si>
  <si>
    <t xml:space="preserve">    Motor gasoline</t>
  </si>
  <si>
    <t xml:space="preserve">     Jet  fuel   </t>
  </si>
  <si>
    <t xml:space="preserve">    Distillate fuel oil</t>
  </si>
  <si>
    <t xml:space="preserve">    Diesel fuel</t>
  </si>
  <si>
    <t xml:space="preserve">    Residual fuel oil              </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</si>
  <si>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</si>
  <si>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</si>
  <si>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</si>
  <si>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</si>
  <si>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</si>
  <si>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</si>
  <si>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</si>
  <si>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</si>
  <si>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</si>
  <si>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Natural Gas</t>
  </si>
  <si>
    <t>Thousand Cubic Ft per Million btu</t>
  </si>
  <si>
    <t>Used as proxy until new data become available</t>
  </si>
  <si>
    <t>Baseline Hyopthetical Power Sector Cost $</t>
  </si>
  <si>
    <t>sheet</t>
  </si>
  <si>
    <t>date</t>
  </si>
  <si>
    <t>csv_url</t>
  </si>
  <si>
    <t>origninal_url</t>
  </si>
  <si>
    <t>description</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</si>
</sst>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sharedStrings.xml" Type="http://schemas.openxmlformats.org/officeDocument/2006/relationships/sharedStrings"/><Relationship Id="rId24" Target="styles.xml" Type="http://schemas.openxmlformats.org/officeDocument/2006/relationships/styles"/><Relationship Id="rId25"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27051000" cy="123729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2.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KT85"/>
  <sheetViews>
    <sheetView workbookViewId="0">
      <selection activeCell="A1" sqref="A1"/>
    </sheetView>
  </sheetViews>
  <sheetFormatPr baseColWidth="10" defaultRowHeight="15"/>
  <sheetData>
    <row r="1" spans="1:306">
      <c r="A1" t="s">
        <v>0</v>
      </c>
      <c r="F1" t="s">
        <v>1</v>
      </c>
    </row>
    <row r="2" spans="1:306">
      <c r="A2" t="s">
        <v>2</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row>
    <row r="3" spans="1:306">
      <c r="A3" t="s">
        <v>3</v>
      </c>
      <c r="E3" t="s">
        <v>4</v>
      </c>
      <c r="G3" s="1" t="n">
        <v>38718</v>
      </c>
      <c r="H3" s="1" t="n">
        <v>38749</v>
      </c>
      <c r="I3" s="1" t="n">
        <v>38777</v>
      </c>
      <c r="J3" s="1" t="n">
        <v>38808</v>
      </c>
      <c r="K3" s="1" t="n">
        <v>38838</v>
      </c>
      <c r="L3" s="1" t="n">
        <v>38869</v>
      </c>
      <c r="M3" s="1" t="n">
        <v>38899</v>
      </c>
      <c r="N3" s="1" t="n">
        <v>38930</v>
      </c>
      <c r="O3" s="1" t="n">
        <v>38961</v>
      </c>
      <c r="P3" s="1" t="n">
        <v>38991</v>
      </c>
      <c r="Q3" s="1" t="n">
        <v>39022</v>
      </c>
      <c r="R3" s="1" t="n">
        <v>39052</v>
      </c>
      <c r="S3" s="1" t="n">
        <v>39083</v>
      </c>
      <c r="T3" s="1" t="n">
        <v>39114</v>
      </c>
      <c r="U3" s="1" t="n">
        <v>39142</v>
      </c>
      <c r="V3" s="1" t="n">
        <v>39173</v>
      </c>
      <c r="W3" s="1" t="n">
        <v>39203</v>
      </c>
      <c r="X3" s="1" t="n">
        <v>39234</v>
      </c>
      <c r="Y3" s="1" t="n">
        <v>39264</v>
      </c>
      <c r="Z3" s="1" t="n">
        <v>39295</v>
      </c>
      <c r="AA3" s="1" t="n">
        <v>39326</v>
      </c>
      <c r="AB3" s="1" t="n">
        <v>39356</v>
      </c>
      <c r="AC3" s="1" t="n">
        <v>39387</v>
      </c>
      <c r="AD3" s="1" t="n">
        <v>39417</v>
      </c>
      <c r="AE3" s="1" t="n">
        <v>39448</v>
      </c>
      <c r="AF3" s="1" t="n">
        <v>39479</v>
      </c>
      <c r="AG3" s="1" t="n">
        <v>39508</v>
      </c>
      <c r="AH3" s="1" t="n">
        <v>39539</v>
      </c>
      <c r="AI3" s="1" t="n">
        <v>39569</v>
      </c>
      <c r="AJ3" s="1" t="n">
        <v>39600</v>
      </c>
      <c r="AK3" s="1" t="n">
        <v>39630</v>
      </c>
      <c r="AL3" s="1" t="n">
        <v>39661</v>
      </c>
      <c r="AM3" s="1" t="n">
        <v>39692</v>
      </c>
      <c r="AN3" s="1" t="n">
        <v>39722</v>
      </c>
      <c r="AO3" s="1" t="n">
        <v>39753</v>
      </c>
      <c r="AP3" s="1" t="n">
        <v>39783</v>
      </c>
      <c r="AQ3" s="1" t="n">
        <v>39814</v>
      </c>
      <c r="AR3" s="1" t="n">
        <v>39845</v>
      </c>
      <c r="AS3" s="1" t="n">
        <v>39873</v>
      </c>
      <c r="AT3" s="1" t="n">
        <v>39904</v>
      </c>
      <c r="AU3" s="1" t="n">
        <v>39934</v>
      </c>
      <c r="AV3" s="1" t="n">
        <v>39965</v>
      </c>
      <c r="AW3" s="1" t="n">
        <v>39995</v>
      </c>
      <c r="AX3" s="1" t="n">
        <v>40026</v>
      </c>
      <c r="AY3" s="1" t="n">
        <v>40057</v>
      </c>
      <c r="AZ3" s="1" t="n">
        <v>40087</v>
      </c>
      <c r="BA3" s="1" t="n">
        <v>40118</v>
      </c>
      <c r="BB3" s="1" t="n">
        <v>40148</v>
      </c>
      <c r="BC3" s="1" t="n">
        <v>40179</v>
      </c>
      <c r="BD3" s="1" t="n">
        <v>40210</v>
      </c>
      <c r="BE3" s="1" t="n">
        <v>40238</v>
      </c>
      <c r="BF3" s="1" t="n">
        <v>40269</v>
      </c>
      <c r="BG3" s="1" t="n">
        <v>40299</v>
      </c>
      <c r="BH3" s="1" t="n">
        <v>40330</v>
      </c>
      <c r="BI3" s="1" t="n">
        <v>40360</v>
      </c>
      <c r="BJ3" s="1" t="n">
        <v>40391</v>
      </c>
      <c r="BK3" s="1" t="n">
        <v>40422</v>
      </c>
      <c r="BL3" s="1" t="n">
        <v>40452</v>
      </c>
      <c r="BM3" s="1" t="n">
        <v>40483</v>
      </c>
      <c r="BN3" s="1" t="n">
        <v>40513</v>
      </c>
      <c r="BO3" s="1" t="n">
        <v>40544</v>
      </c>
      <c r="BP3" s="1" t="n">
        <v>40575</v>
      </c>
      <c r="BQ3" s="1" t="n">
        <v>40603</v>
      </c>
      <c r="BR3" s="1" t="n">
        <v>40634</v>
      </c>
      <c r="BS3" s="1" t="n">
        <v>40664</v>
      </c>
      <c r="BT3" s="1" t="n">
        <v>40695</v>
      </c>
      <c r="BU3" s="1" t="n">
        <v>40725</v>
      </c>
      <c r="BV3" s="1" t="n">
        <v>40756</v>
      </c>
      <c r="BW3" s="1" t="n">
        <v>40787</v>
      </c>
      <c r="BX3" s="1" t="n">
        <v>40817</v>
      </c>
      <c r="BY3" s="1" t="n">
        <v>40848</v>
      </c>
      <c r="BZ3" s="1" t="n">
        <v>40878</v>
      </c>
      <c r="CA3" s="1" t="n">
        <v>40909</v>
      </c>
      <c r="CB3" s="1" t="n">
        <v>40940</v>
      </c>
      <c r="CC3" s="1" t="n">
        <v>40969</v>
      </c>
      <c r="CD3" s="1" t="n">
        <v>41000</v>
      </c>
      <c r="CE3" s="1" t="n">
        <v>41030</v>
      </c>
      <c r="CF3" s="1" t="n">
        <v>41061</v>
      </c>
      <c r="CG3" s="1" t="n">
        <v>41091</v>
      </c>
      <c r="CH3" s="1" t="n">
        <v>41122</v>
      </c>
      <c r="CI3" s="1" t="n">
        <v>41153</v>
      </c>
      <c r="CJ3" s="1" t="n">
        <v>41183</v>
      </c>
      <c r="CK3" s="1" t="n">
        <v>41214</v>
      </c>
      <c r="CL3" s="1" t="n">
        <v>41244</v>
      </c>
      <c r="CM3" s="1" t="n">
        <v>41275</v>
      </c>
      <c r="CN3" s="1" t="n">
        <v>41306</v>
      </c>
      <c r="CO3" s="1" t="n">
        <v>41334</v>
      </c>
      <c r="CP3" s="1" t="n">
        <v>41365</v>
      </c>
      <c r="CQ3" s="1" t="n">
        <v>41395</v>
      </c>
      <c r="CR3" s="1" t="n">
        <v>41426</v>
      </c>
      <c r="CS3" s="1" t="n">
        <v>41456</v>
      </c>
      <c r="CT3" s="1" t="n">
        <v>41487</v>
      </c>
      <c r="CU3" s="1" t="n">
        <v>41518</v>
      </c>
      <c r="CV3" s="1" t="n">
        <v>41548</v>
      </c>
      <c r="CW3" s="1" t="n">
        <v>41579</v>
      </c>
      <c r="CX3" s="1" t="n">
        <v>41609</v>
      </c>
      <c r="CY3" s="1" t="n">
        <v>41640</v>
      </c>
      <c r="CZ3" s="1" t="n">
        <v>41671</v>
      </c>
      <c r="DA3" s="1" t="n">
        <v>41699</v>
      </c>
      <c r="DB3" s="1" t="n">
        <v>41730</v>
      </c>
      <c r="DC3" s="1" t="n">
        <v>41760</v>
      </c>
      <c r="DD3" s="1" t="n">
        <v>41791</v>
      </c>
      <c r="DE3" s="1" t="n">
        <v>41821</v>
      </c>
      <c r="DF3" s="1" t="n">
        <v>41852</v>
      </c>
      <c r="DG3" s="1" t="n">
        <v>41883</v>
      </c>
      <c r="DH3" s="1" t="n">
        <v>41913</v>
      </c>
      <c r="DI3" s="1" t="n">
        <v>41944</v>
      </c>
      <c r="DJ3" s="1" t="n">
        <v>41974</v>
      </c>
      <c r="DK3" s="1" t="n">
        <v>42005</v>
      </c>
      <c r="DL3" s="1" t="n">
        <v>42036</v>
      </c>
      <c r="DM3" s="1" t="n">
        <v>42064</v>
      </c>
      <c r="DN3" s="1" t="n">
        <v>42095</v>
      </c>
      <c r="DO3" s="1" t="n">
        <v>42125</v>
      </c>
      <c r="DP3" s="1" t="n">
        <v>42156</v>
      </c>
      <c r="DQ3" s="1" t="n">
        <v>42186</v>
      </c>
      <c r="DR3" s="1" t="n">
        <v>42217</v>
      </c>
      <c r="DS3" s="1" t="n">
        <v>42248</v>
      </c>
      <c r="DT3" s="1" t="n">
        <v>42278</v>
      </c>
      <c r="DU3" s="1" t="n">
        <v>42309</v>
      </c>
      <c r="DV3" s="1" t="n">
        <v>42339</v>
      </c>
      <c r="DW3" s="1" t="n">
        <v>42370</v>
      </c>
      <c r="DX3" s="1" t="n">
        <v>42401</v>
      </c>
      <c r="DY3" s="1" t="n">
        <v>42430</v>
      </c>
      <c r="DZ3" s="1" t="n">
        <v>42461</v>
      </c>
      <c r="EA3" s="1" t="n">
        <v>42491</v>
      </c>
      <c r="EB3" s="1" t="n">
        <v>42522</v>
      </c>
      <c r="EC3" s="1" t="n">
        <v>42552</v>
      </c>
      <c r="ED3" s="1" t="n">
        <v>42583</v>
      </c>
      <c r="EE3" s="1" t="n">
        <v>42614</v>
      </c>
      <c r="EF3" s="1" t="n">
        <v>42644</v>
      </c>
      <c r="EG3" s="1" t="n">
        <v>42675</v>
      </c>
      <c r="EH3" s="1" t="n">
        <v>42705</v>
      </c>
      <c r="EI3" s="1" t="n">
        <v>42736</v>
      </c>
      <c r="EJ3" s="1" t="n">
        <v>42767</v>
      </c>
      <c r="EK3" s="1" t="n">
        <v>42795</v>
      </c>
      <c r="EL3" s="1" t="n">
        <v>42826</v>
      </c>
      <c r="EM3" s="1" t="n">
        <v>42856</v>
      </c>
      <c r="EN3" s="1" t="n">
        <v>42887</v>
      </c>
      <c r="EO3" s="1" t="n">
        <v>42917</v>
      </c>
      <c r="EP3" s="1" t="n">
        <v>42948</v>
      </c>
      <c r="EQ3" s="1" t="n">
        <v>42979</v>
      </c>
      <c r="ER3" s="1" t="n">
        <v>43009</v>
      </c>
      <c r="ES3" s="1" t="n">
        <v>43040</v>
      </c>
      <c r="ET3" s="1" t="n">
        <v>43070</v>
      </c>
      <c r="EU3" s="1" t="n">
        <v>43101</v>
      </c>
      <c r="EV3" s="1" t="n">
        <v>43132</v>
      </c>
      <c r="EW3" s="1" t="n">
        <v>43160</v>
      </c>
      <c r="EX3" s="1" t="n">
        <v>43191</v>
      </c>
      <c r="EY3" s="1" t="n">
        <v>43221</v>
      </c>
      <c r="EZ3" s="1" t="n">
        <v>43252</v>
      </c>
      <c r="FA3" s="1" t="n">
        <v>43282</v>
      </c>
      <c r="FB3" s="1" t="n">
        <v>43313</v>
      </c>
      <c r="FC3" s="1" t="n">
        <v>43344</v>
      </c>
      <c r="FD3" s="1" t="n">
        <v>43374</v>
      </c>
      <c r="FE3" s="1" t="n">
        <v>43405</v>
      </c>
      <c r="FF3" s="1" t="n">
        <v>43435</v>
      </c>
      <c r="FG3" s="1" t="n">
        <v>43466</v>
      </c>
      <c r="FH3" s="1" t="n">
        <v>43497</v>
      </c>
      <c r="FI3" s="1" t="n">
        <v>43525</v>
      </c>
      <c r="FJ3" s="1" t="n">
        <v>43556</v>
      </c>
      <c r="FK3" s="1" t="n">
        <v>43586</v>
      </c>
      <c r="FL3" s="1" t="n">
        <v>43617</v>
      </c>
      <c r="FM3" s="1" t="n">
        <v>43647</v>
      </c>
      <c r="FN3" s="1" t="n">
        <v>43678</v>
      </c>
      <c r="FO3" s="1" t="n">
        <v>43709</v>
      </c>
      <c r="FP3" s="1" t="n">
        <v>43739</v>
      </c>
      <c r="FQ3" s="1" t="n">
        <v>43770</v>
      </c>
      <c r="FR3" s="1" t="n">
        <v>43800</v>
      </c>
      <c r="FS3" s="1" t="n">
        <v>43831</v>
      </c>
      <c r="FT3" s="1" t="n">
        <v>43862</v>
      </c>
      <c r="FU3" s="1" t="n">
        <v>43891</v>
      </c>
      <c r="FV3" s="1" t="n">
        <v>43922</v>
      </c>
      <c r="FW3" s="1" t="n">
        <v>43952</v>
      </c>
      <c r="FX3" s="1" t="n">
        <v>43983</v>
      </c>
      <c r="FY3" s="1" t="n">
        <v>44013</v>
      </c>
      <c r="FZ3" s="1" t="n">
        <v>44044</v>
      </c>
      <c r="GA3" s="1" t="n">
        <v>44075</v>
      </c>
      <c r="GB3" s="1" t="n">
        <v>44105</v>
      </c>
      <c r="GC3" s="1" t="n">
        <v>44136</v>
      </c>
      <c r="GD3" s="1" t="n">
        <v>44166</v>
      </c>
      <c r="GE3" s="1" t="n">
        <v>44197</v>
      </c>
      <c r="GF3" s="1" t="n">
        <v>44228</v>
      </c>
      <c r="GG3" s="1" t="n">
        <v>44256</v>
      </c>
      <c r="GH3" s="1" t="n">
        <v>44287</v>
      </c>
      <c r="GI3" s="1" t="n">
        <v>44317</v>
      </c>
      <c r="GJ3" s="1" t="n">
        <v>44348</v>
      </c>
      <c r="GK3" s="1" t="n">
        <v>44378</v>
      </c>
      <c r="GL3" s="1" t="n">
        <v>44409</v>
      </c>
      <c r="GM3" s="1" t="n">
        <v>44440</v>
      </c>
      <c r="GN3" s="1" t="n">
        <v>44470</v>
      </c>
      <c r="GO3" s="1" t="n">
        <v>44501</v>
      </c>
      <c r="GP3" s="1" t="n">
        <v>44531</v>
      </c>
      <c r="GQ3" s="1" t="n">
        <v>44562</v>
      </c>
      <c r="GR3" s="1" t="n">
        <v>44593</v>
      </c>
      <c r="GS3" s="1" t="n">
        <v>44621</v>
      </c>
      <c r="GT3" s="1" t="n">
        <v>44652</v>
      </c>
      <c r="GU3" s="1" t="n">
        <v>44682</v>
      </c>
      <c r="GV3" s="1" t="n">
        <v>44713</v>
      </c>
      <c r="GW3" s="1" t="n">
        <v>44743</v>
      </c>
      <c r="GX3" s="1" t="n">
        <v>44774</v>
      </c>
      <c r="GY3" s="1" t="n">
        <v>44805</v>
      </c>
      <c r="GZ3" s="1" t="n">
        <v>44835</v>
      </c>
      <c r="HA3" s="1" t="n">
        <v>44866</v>
      </c>
      <c r="HB3" s="1" t="n">
        <v>44896</v>
      </c>
      <c r="HC3" s="1" t="n">
        <v>44927</v>
      </c>
      <c r="HD3" s="1" t="n">
        <v>44958</v>
      </c>
      <c r="HE3" s="1" t="n">
        <v>44986</v>
      </c>
      <c r="HF3" s="1" t="n">
        <v>45017</v>
      </c>
      <c r="HG3" s="1" t="n">
        <v>45047</v>
      </c>
      <c r="HH3" s="1" t="n">
        <v>45078</v>
      </c>
      <c r="HI3" s="1" t="n">
        <v>45108</v>
      </c>
      <c r="HJ3" s="1" t="n">
        <v>45139</v>
      </c>
      <c r="HK3" s="1" t="n">
        <v>45170</v>
      </c>
      <c r="HL3" s="1" t="n">
        <v>45200</v>
      </c>
      <c r="HM3" s="1" t="n">
        <v>45231</v>
      </c>
      <c r="HN3" s="1" t="n">
        <v>45261</v>
      </c>
      <c r="HO3" s="1" t="n">
        <v>45292</v>
      </c>
      <c r="HP3" s="1" t="n">
        <v>45323</v>
      </c>
      <c r="HQ3" s="1" t="n">
        <v>45352</v>
      </c>
      <c r="HR3" s="1" t="n">
        <v>45383</v>
      </c>
      <c r="HS3" s="1" t="n">
        <v>45413</v>
      </c>
      <c r="HT3" s="1" t="n">
        <v>45444</v>
      </c>
      <c r="HU3" s="1" t="n">
        <v>45474</v>
      </c>
      <c r="HV3" s="1" t="n">
        <v>45505</v>
      </c>
      <c r="HW3" s="1" t="n">
        <v>45536</v>
      </c>
      <c r="HX3" s="1" t="n">
        <v>45566</v>
      </c>
      <c r="HY3" s="1" t="n">
        <v>45597</v>
      </c>
      <c r="HZ3" s="1" t="n">
        <v>45627</v>
      </c>
      <c r="IA3" s="1" t="n">
        <v>45658</v>
      </c>
      <c r="IB3" s="1" t="n">
        <v>45689</v>
      </c>
      <c r="IC3" s="1" t="n">
        <v>45717</v>
      </c>
      <c r="ID3" s="1" t="n">
        <v>45748</v>
      </c>
      <c r="IE3" s="1" t="n">
        <v>45778</v>
      </c>
      <c r="IF3" s="1" t="n">
        <v>45809</v>
      </c>
      <c r="IG3" s="1" t="n">
        <v>45839</v>
      </c>
      <c r="IH3" s="1" t="n">
        <v>45870</v>
      </c>
      <c r="II3" s="1" t="n">
        <v>45901</v>
      </c>
      <c r="IJ3" s="1" t="n">
        <v>45931</v>
      </c>
      <c r="IK3" s="1" t="n">
        <v>45962</v>
      </c>
      <c r="IL3" s="1" t="n">
        <v>45992</v>
      </c>
      <c r="IM3" s="1" t="n">
        <v>46023</v>
      </c>
      <c r="IN3" s="1" t="n">
        <v>46054</v>
      </c>
      <c r="IO3" s="1" t="n">
        <v>46082</v>
      </c>
      <c r="IP3" s="1" t="n">
        <v>46113</v>
      </c>
      <c r="IQ3" s="1" t="n">
        <v>46143</v>
      </c>
      <c r="IR3" s="1" t="n">
        <v>46174</v>
      </c>
      <c r="IS3" s="1" t="n">
        <v>46204</v>
      </c>
      <c r="IT3" s="1" t="n">
        <v>46235</v>
      </c>
      <c r="IU3" s="1" t="n">
        <v>46266</v>
      </c>
      <c r="IV3" s="1" t="n">
        <v>46296</v>
      </c>
      <c r="IW3" s="1" t="n">
        <v>46327</v>
      </c>
      <c r="IX3" s="1" t="n">
        <v>46357</v>
      </c>
      <c r="IY3" s="1" t="n">
        <v>46388</v>
      </c>
      <c r="IZ3" s="1" t="n">
        <v>46419</v>
      </c>
      <c r="JA3" s="1" t="n">
        <v>46447</v>
      </c>
      <c r="JB3" s="1" t="n">
        <v>46478</v>
      </c>
      <c r="JC3" s="1" t="n">
        <v>46508</v>
      </c>
      <c r="JD3" s="1" t="n">
        <v>46539</v>
      </c>
      <c r="JE3" s="1" t="n">
        <v>46569</v>
      </c>
      <c r="JF3" s="1" t="n">
        <v>46600</v>
      </c>
      <c r="JG3" s="1" t="n">
        <v>46631</v>
      </c>
      <c r="JH3" s="1" t="n">
        <v>46661</v>
      </c>
      <c r="JI3" s="1" t="n">
        <v>46692</v>
      </c>
      <c r="JJ3" s="1" t="n">
        <v>46722</v>
      </c>
      <c r="JK3" s="1" t="n">
        <v>46753</v>
      </c>
      <c r="JL3" s="1" t="n">
        <v>46784</v>
      </c>
      <c r="JM3" s="1" t="n">
        <v>46813</v>
      </c>
      <c r="JN3" s="1" t="n">
        <v>46844</v>
      </c>
      <c r="JO3" s="1" t="n">
        <v>46874</v>
      </c>
      <c r="JP3" s="1" t="n">
        <v>46905</v>
      </c>
      <c r="JQ3" s="1" t="n">
        <v>46935</v>
      </c>
      <c r="JR3" s="1" t="n">
        <v>46966</v>
      </c>
      <c r="JS3" s="1" t="n">
        <v>46997</v>
      </c>
      <c r="JT3" s="1" t="n">
        <v>47027</v>
      </c>
      <c r="JU3" s="1" t="n">
        <v>47058</v>
      </c>
      <c r="JV3" s="1" t="n">
        <v>47088</v>
      </c>
      <c r="JW3" s="1" t="n">
        <v>47119</v>
      </c>
      <c r="JX3" s="1" t="n">
        <v>47150</v>
      </c>
      <c r="JY3" s="1" t="n">
        <v>47178</v>
      </c>
      <c r="JZ3" s="1" t="n">
        <v>47209</v>
      </c>
      <c r="KA3" s="1" t="n">
        <v>47239</v>
      </c>
      <c r="KB3" s="1" t="n">
        <v>47270</v>
      </c>
      <c r="KC3" s="1" t="n">
        <v>47300</v>
      </c>
      <c r="KD3" s="1" t="n">
        <v>47331</v>
      </c>
      <c r="KE3" s="1" t="n">
        <v>47362</v>
      </c>
      <c r="KF3" s="1" t="n">
        <v>47392</v>
      </c>
      <c r="KG3" s="1" t="n">
        <v>47423</v>
      </c>
      <c r="KH3" s="1" t="n">
        <v>47453</v>
      </c>
      <c r="KI3" s="1" t="n">
        <v>47484</v>
      </c>
      <c r="KJ3" s="1" t="n">
        <v>47515</v>
      </c>
      <c r="KK3" s="1" t="n">
        <v>47543</v>
      </c>
      <c r="KL3" s="1" t="n">
        <v>47574</v>
      </c>
      <c r="KM3" s="1" t="n">
        <v>47604</v>
      </c>
      <c r="KN3" s="1" t="n">
        <v>47635</v>
      </c>
      <c r="KO3" s="1" t="n">
        <v>47665</v>
      </c>
      <c r="KP3" s="1" t="n">
        <v>47696</v>
      </c>
      <c r="KQ3" s="1" t="n">
        <v>47727</v>
      </c>
      <c r="KR3" s="1" t="n">
        <v>47757</v>
      </c>
      <c r="KS3" s="1" t="n">
        <v>47788</v>
      </c>
      <c r="KT3" s="1" t="n">
        <v>47818</v>
      </c>
    </row>
    <row r="4" spans="1:306">
      <c r="A4" t="s">
        <v>5</v>
      </c>
      <c r="G4" t="s">
        <v>6</v>
      </c>
    </row>
    <row r="6" spans="1:306">
      <c r="A6" t="s">
        <v>7</v>
      </c>
    </row>
    <row r="7" spans="1:306">
      <c r="B7" t="s">
        <v>8</v>
      </c>
      <c r="E7" t="s">
        <v>9</v>
      </c>
      <c r="G7">
        <f>'DBEDT Monthly Percent'!C73</f>
        <v/>
      </c>
      <c r="H7">
        <f>'DBEDT Monthly Percent'!D73</f>
        <v/>
      </c>
      <c r="I7">
        <f>'DBEDT Monthly Percent'!E73</f>
        <v/>
      </c>
      <c r="J7">
        <f>'DBEDT Monthly Percent'!F73</f>
        <v/>
      </c>
      <c r="K7">
        <f>'DBEDT Monthly Percent'!G73</f>
        <v/>
      </c>
      <c r="L7">
        <f>'DBEDT Monthly Percent'!H73</f>
        <v/>
      </c>
      <c r="M7">
        <f>'DBEDT Monthly Percent'!I73</f>
        <v/>
      </c>
      <c r="N7">
        <f>'DBEDT Monthly Percent'!J73</f>
        <v/>
      </c>
      <c r="O7">
        <f>'DBEDT Monthly Percent'!K73</f>
        <v/>
      </c>
      <c r="P7">
        <f>'DBEDT Monthly Percent'!L73</f>
        <v/>
      </c>
      <c r="Q7">
        <f>'DBEDT Monthly Percent'!M73</f>
        <v/>
      </c>
      <c r="R7">
        <f>'DBEDT Monthly Percent'!N73</f>
        <v/>
      </c>
      <c r="S7">
        <f>'DBEDT Monthly Percent'!O73</f>
        <v/>
      </c>
      <c r="T7">
        <f>'DBEDT Monthly Percent'!P73</f>
        <v/>
      </c>
      <c r="U7">
        <f>'DBEDT Monthly Percent'!Q73</f>
        <v/>
      </c>
      <c r="V7">
        <f>'DBEDT Monthly Percent'!R73</f>
        <v/>
      </c>
      <c r="W7">
        <f>'DBEDT Monthly Percent'!S73</f>
        <v/>
      </c>
      <c r="X7">
        <f>'DBEDT Monthly Percent'!T73</f>
        <v/>
      </c>
      <c r="Y7">
        <f>'DBEDT Monthly Percent'!U73</f>
        <v/>
      </c>
      <c r="Z7">
        <f>'DBEDT Monthly Percent'!V73</f>
        <v/>
      </c>
      <c r="AA7">
        <f>'DBEDT Monthly Percent'!W73</f>
        <v/>
      </c>
      <c r="AB7">
        <f>'DBEDT Monthly Percent'!X73</f>
        <v/>
      </c>
      <c r="AC7">
        <f>'DBEDT Monthly Percent'!Y73</f>
        <v/>
      </c>
      <c r="AD7">
        <f>'DBEDT Monthly Percent'!Z73</f>
        <v/>
      </c>
      <c r="AE7">
        <f>'DBEDT Monthly Percent'!AA73</f>
        <v/>
      </c>
      <c r="AF7">
        <f>'DBEDT Monthly Percent'!AB73</f>
        <v/>
      </c>
      <c r="AG7">
        <f>'DBEDT Monthly Percent'!AC73</f>
        <v/>
      </c>
      <c r="AH7">
        <f>'DBEDT Monthly Percent'!AD73</f>
        <v/>
      </c>
      <c r="AI7">
        <f>'DBEDT Monthly Percent'!AE73</f>
        <v/>
      </c>
      <c r="AJ7">
        <f>'DBEDT Monthly Percent'!AF73</f>
        <v/>
      </c>
      <c r="AK7">
        <f>'DBEDT Monthly Percent'!AG73</f>
        <v/>
      </c>
      <c r="AL7">
        <f>'DBEDT Monthly Percent'!AH73</f>
        <v/>
      </c>
      <c r="AM7">
        <f>'DBEDT Monthly Percent'!AI73</f>
        <v/>
      </c>
      <c r="AN7">
        <f>'DBEDT Monthly Percent'!AJ73</f>
        <v/>
      </c>
      <c r="AO7">
        <f>'DBEDT Monthly Percent'!AK73</f>
        <v/>
      </c>
      <c r="AP7">
        <f>'DBEDT Monthly Percent'!AL73</f>
        <v/>
      </c>
      <c r="AQ7">
        <f>'DBEDT Monthly Percent'!AM73</f>
        <v/>
      </c>
      <c r="AR7">
        <f>'DBEDT Monthly Percent'!AN73</f>
        <v/>
      </c>
      <c r="AS7">
        <f>'DBEDT Monthly Percent'!AO73</f>
        <v/>
      </c>
      <c r="AT7">
        <f>'DBEDT Monthly Percent'!AP73</f>
        <v/>
      </c>
      <c r="AU7">
        <f>'DBEDT Monthly Percent'!AQ73</f>
        <v/>
      </c>
      <c r="AV7">
        <f>'DBEDT Monthly Percent'!AR73</f>
        <v/>
      </c>
      <c r="AW7">
        <f>'DBEDT Monthly Percent'!AS73</f>
        <v/>
      </c>
      <c r="AX7">
        <f>'DBEDT Monthly Percent'!AT73</f>
        <v/>
      </c>
      <c r="AY7">
        <f>'DBEDT Monthly Percent'!AU73</f>
        <v/>
      </c>
      <c r="AZ7">
        <f>'DBEDT Monthly Percent'!AV73</f>
        <v/>
      </c>
      <c r="BA7">
        <f>'DBEDT Monthly Percent'!AW73</f>
        <v/>
      </c>
      <c r="BB7">
        <f>'DBEDT Monthly Percent'!AX73</f>
        <v/>
      </c>
      <c r="BC7">
        <f>'DBEDT Monthly Percent'!AY73</f>
        <v/>
      </c>
      <c r="BD7">
        <f>'DBEDT Monthly Percent'!AZ73</f>
        <v/>
      </c>
      <c r="BE7">
        <f>'DBEDT Monthly Percent'!BA73</f>
        <v/>
      </c>
      <c r="BF7">
        <f>'DBEDT Monthly Percent'!BB73</f>
        <v/>
      </c>
      <c r="BG7">
        <f>'DBEDT Monthly Percent'!BC73</f>
        <v/>
      </c>
      <c r="BH7">
        <f>'DBEDT Monthly Percent'!BD73</f>
        <v/>
      </c>
      <c r="BI7">
        <f>'DBEDT Monthly Percent'!BE73</f>
        <v/>
      </c>
      <c r="BJ7">
        <f>'DBEDT Monthly Percent'!BF73</f>
        <v/>
      </c>
      <c r="BK7">
        <f>'DBEDT Monthly Percent'!BG73</f>
        <v/>
      </c>
      <c r="BL7">
        <f>'DBEDT Monthly Percent'!BH73</f>
        <v/>
      </c>
      <c r="BM7">
        <f>'DBEDT Monthly Percent'!BI73</f>
        <v/>
      </c>
      <c r="BN7">
        <f>'DBEDT Monthly Percent'!BJ73</f>
        <v/>
      </c>
      <c r="BO7">
        <f>'DBEDT Monthly Percent'!BK73</f>
        <v/>
      </c>
      <c r="BP7">
        <f>'DBEDT Monthly Percent'!BL73</f>
        <v/>
      </c>
      <c r="BQ7">
        <f>'DBEDT Monthly Percent'!BM73</f>
        <v/>
      </c>
      <c r="BR7">
        <f>'DBEDT Monthly Percent'!BN73</f>
        <v/>
      </c>
      <c r="BS7">
        <f>'DBEDT Monthly Percent'!BO73</f>
        <v/>
      </c>
      <c r="BT7">
        <f>'DBEDT Monthly Percent'!BP73</f>
        <v/>
      </c>
      <c r="BU7">
        <f>'DBEDT Monthly Percent'!BQ73</f>
        <v/>
      </c>
      <c r="BV7">
        <f>'DBEDT Monthly Percent'!BR73</f>
        <v/>
      </c>
      <c r="BW7">
        <f>'DBEDT Monthly Percent'!BS73</f>
        <v/>
      </c>
      <c r="BX7">
        <f>'DBEDT Monthly Percent'!BT73</f>
        <v/>
      </c>
      <c r="BY7">
        <f>'DBEDT Monthly Percent'!BU73</f>
        <v/>
      </c>
      <c r="BZ7">
        <f>'DBEDT Monthly Percent'!BV73</f>
        <v/>
      </c>
      <c r="CA7">
        <f>'DBEDT Monthly Percent'!BW73</f>
        <v/>
      </c>
      <c r="CB7">
        <f>'DBEDT Monthly Percent'!BX73</f>
        <v/>
      </c>
      <c r="CC7">
        <f>'DBEDT Monthly Percent'!BY73</f>
        <v/>
      </c>
      <c r="CD7">
        <f>'DBEDT Monthly Percent'!BZ73</f>
        <v/>
      </c>
      <c r="CE7">
        <f>'DBEDT Monthly Percent'!CA73</f>
        <v/>
      </c>
      <c r="CF7">
        <f>'DBEDT Monthly Percent'!CB73</f>
        <v/>
      </c>
      <c r="CG7">
        <f>'DBEDT Monthly Percent'!CC73</f>
        <v/>
      </c>
      <c r="CH7">
        <f>'DBEDT Monthly Percent'!CD73</f>
        <v/>
      </c>
      <c r="CI7">
        <f>'DBEDT Monthly Percent'!CE73</f>
        <v/>
      </c>
      <c r="CJ7">
        <f>'DBEDT Monthly Percent'!CF73</f>
        <v/>
      </c>
      <c r="CK7">
        <f>'DBEDT Monthly Percent'!CG73</f>
        <v/>
      </c>
      <c r="CL7">
        <f>'DBEDT Monthly Percent'!CH73</f>
        <v/>
      </c>
      <c r="CM7">
        <f>'DBEDT Monthly Percent'!CI73</f>
        <v/>
      </c>
      <c r="CN7">
        <f>'DBEDT Monthly Percent'!CJ73</f>
        <v/>
      </c>
      <c r="CO7">
        <f>'DBEDT Monthly Percent'!CK73</f>
        <v/>
      </c>
      <c r="CP7">
        <f>'DBEDT Monthly Percent'!CL73</f>
        <v/>
      </c>
      <c r="CQ7">
        <f>'DBEDT Monthly Percent'!CM73</f>
        <v/>
      </c>
      <c r="CR7">
        <f>'DBEDT Monthly Percent'!CN73</f>
        <v/>
      </c>
      <c r="CS7">
        <f>'DBEDT Monthly Percent'!CO73</f>
        <v/>
      </c>
      <c r="CT7">
        <f>'DBEDT Monthly Percent'!CP73</f>
        <v/>
      </c>
      <c r="CU7">
        <f>'DBEDT Monthly Percent'!CQ73</f>
        <v/>
      </c>
      <c r="CV7">
        <f>'DBEDT Monthly Percent'!CR73</f>
        <v/>
      </c>
      <c r="CW7">
        <f>'DBEDT Monthly Percent'!CS73</f>
        <v/>
      </c>
      <c r="CX7">
        <f>'DBEDT Monthly Percent'!CT73</f>
        <v/>
      </c>
      <c r="CY7">
        <f>'DBEDT Monthly Percent'!CU73</f>
        <v/>
      </c>
      <c r="CZ7">
        <f>'DBEDT Monthly Percent'!CV73</f>
        <v/>
      </c>
      <c r="DA7">
        <f>'DBEDT Monthly Percent'!CW73</f>
        <v/>
      </c>
      <c r="DB7">
        <f>'DBEDT Monthly Percent'!CX73</f>
        <v/>
      </c>
      <c r="DC7">
        <f>'DBEDT Monthly Percent'!CY73</f>
        <v/>
      </c>
      <c r="DD7">
        <f>'DBEDT Monthly Percent'!CZ73</f>
        <v/>
      </c>
      <c r="DE7">
        <f>'DBEDT Monthly Percent'!DA73</f>
        <v/>
      </c>
      <c r="DF7">
        <f>'DBEDT Monthly Percent'!DB73</f>
        <v/>
      </c>
      <c r="DG7">
        <f>'DBEDT Monthly Percent'!DC73</f>
        <v/>
      </c>
      <c r="DH7">
        <f>'DBEDT Monthly Percent'!DD73</f>
        <v/>
      </c>
      <c r="DI7">
        <f>'DBEDT Monthly Percent'!DE73</f>
        <v/>
      </c>
      <c r="DJ7">
        <f>'DBEDT Monthly Percent'!DF73</f>
        <v/>
      </c>
      <c r="DK7">
        <f>'DBEDT Monthly Percent'!DG73</f>
        <v/>
      </c>
      <c r="DL7">
        <f>'DBEDT Monthly Percent'!DH73</f>
        <v/>
      </c>
      <c r="DM7">
        <f>'DBEDT Monthly Percent'!DI73</f>
        <v/>
      </c>
      <c r="DN7">
        <f>'DBEDT Monthly Percent'!DJ73</f>
        <v/>
      </c>
      <c r="DO7">
        <f>'DBEDT Monthly Percent'!DK73</f>
        <v/>
      </c>
      <c r="DP7">
        <f>'DBEDT Monthly Percent'!DL73</f>
        <v/>
      </c>
      <c r="DQ7">
        <f>'DBEDT Monthly Percent'!DM73</f>
        <v/>
      </c>
      <c r="DR7">
        <f>'DBEDT Monthly Percent'!DN73</f>
        <v/>
      </c>
      <c r="DS7">
        <f>'DBEDT Monthly Percent'!DO73</f>
        <v/>
      </c>
      <c r="DT7">
        <f>'DBEDT Monthly Percent'!DP73</f>
        <v/>
      </c>
      <c r="DU7">
        <f>'DBEDT Monthly Percent'!DQ73</f>
        <v/>
      </c>
      <c r="DV7">
        <f>'DBEDT Monthly Percent'!DR73</f>
        <v/>
      </c>
      <c r="DW7">
        <f>'DBEDT Monthly Percent'!DS73</f>
        <v/>
      </c>
      <c r="DX7">
        <f>'DBEDT Monthly Percent'!DT73</f>
        <v/>
      </c>
      <c r="DY7">
        <f>'DBEDT Monthly Percent'!DU73</f>
        <v/>
      </c>
      <c r="DZ7">
        <f>'DBEDT Monthly Percent'!DV73</f>
        <v/>
      </c>
      <c r="EA7">
        <f>'DBEDT Monthly Percent'!DW73</f>
        <v/>
      </c>
      <c r="EB7">
        <f>'DBEDT Monthly Percent'!DX73</f>
        <v/>
      </c>
      <c r="EC7">
        <f>'DBEDT Monthly Percent'!DY73</f>
        <v/>
      </c>
      <c r="ED7">
        <f>'DBEDT Monthly Percent'!DZ73</f>
        <v/>
      </c>
      <c r="EE7">
        <f>'DBEDT Monthly Percent'!EA73</f>
        <v/>
      </c>
      <c r="EF7">
        <f>'DBEDT Monthly Percent'!EB73</f>
        <v/>
      </c>
      <c r="EG7">
        <f>'DBEDT Monthly Percent'!EC73</f>
        <v/>
      </c>
      <c r="EH7">
        <f>'DBEDT Monthly Percent'!ED73</f>
        <v/>
      </c>
      <c r="EI7">
        <f>'DBEDT Monthly Percent'!EE73</f>
        <v/>
      </c>
      <c r="EJ7">
        <f>'DBEDT Monthly Percent'!EF73</f>
        <v/>
      </c>
      <c r="EK7">
        <f>'DBEDT Monthly Percent'!EG73</f>
        <v/>
      </c>
      <c r="EL7">
        <f>'DBEDT Monthly Percent'!EH73</f>
        <v/>
      </c>
      <c r="EM7">
        <f>'DBEDT Monthly Percent'!EI73</f>
        <v/>
      </c>
      <c r="EN7">
        <f>'DBEDT Monthly Percent'!EJ73</f>
        <v/>
      </c>
      <c r="EO7">
        <f>'DBEDT Monthly Percent'!EK73</f>
        <v/>
      </c>
      <c r="EP7">
        <f>'DBEDT Monthly Percent'!EL73</f>
        <v/>
      </c>
      <c r="EQ7">
        <f>'DBEDT Monthly Percent'!EM73</f>
        <v/>
      </c>
      <c r="ER7">
        <f>'DBEDT Monthly Percent'!EN73</f>
        <v/>
      </c>
      <c r="ES7">
        <f>'DBEDT Monthly Percent'!EO73</f>
        <v/>
      </c>
      <c r="ET7">
        <f>'DBEDT Monthly Percent'!EP73</f>
        <v/>
      </c>
      <c r="EU7">
        <f>'DBEDT Monthly Percent'!EQ73</f>
        <v/>
      </c>
      <c r="EV7">
        <f>'DBEDT Monthly Percent'!ER73</f>
        <v/>
      </c>
      <c r="EW7">
        <f>'DBEDT Monthly Percent'!ES73</f>
        <v/>
      </c>
      <c r="EX7">
        <f>'DBEDT Monthly Percent'!ET73</f>
        <v/>
      </c>
      <c r="EY7">
        <f>'DBEDT Monthly Percent'!EU73</f>
        <v/>
      </c>
      <c r="EZ7">
        <f>'DBEDT Monthly Percent'!EV73</f>
        <v/>
      </c>
      <c r="FA7">
        <f>'DBEDT Monthly Percent'!EW73</f>
        <v/>
      </c>
      <c r="FB7">
        <f>'DBEDT Monthly Percent'!EX73</f>
        <v/>
      </c>
      <c r="FC7">
        <f>'DBEDT Monthly Percent'!EY73</f>
        <v/>
      </c>
      <c r="FD7">
        <f>'DBEDT Monthly Percent'!EZ73</f>
        <v/>
      </c>
      <c r="FE7">
        <f>'DBEDT Monthly Percent'!FA73</f>
        <v/>
      </c>
      <c r="FF7">
        <f>'DBEDT Monthly Percent'!FB73</f>
        <v/>
      </c>
      <c r="FG7">
        <f>'DBEDT Monthly Percent'!FC73</f>
        <v/>
      </c>
      <c r="FH7">
        <f>'DBEDT Monthly Percent'!FD73</f>
        <v/>
      </c>
      <c r="FI7">
        <f>'DBEDT Monthly Percent'!FE73</f>
        <v/>
      </c>
      <c r="FJ7">
        <f>'DBEDT Monthly Percent'!FF73</f>
        <v/>
      </c>
      <c r="FK7">
        <f>'DBEDT Monthly Percent'!FG73</f>
        <v/>
      </c>
      <c r="FL7">
        <f>'DBEDT Monthly Percent'!FH73</f>
        <v/>
      </c>
      <c r="FM7">
        <f>'DBEDT Monthly Percent'!FI73</f>
        <v/>
      </c>
      <c r="FN7">
        <f>'DBEDT Monthly Percent'!FJ73</f>
        <v/>
      </c>
      <c r="FO7">
        <f>'DBEDT Monthly Percent'!FK73</f>
        <v/>
      </c>
      <c r="FP7">
        <f>'DBEDT Monthly Percent'!FL73</f>
        <v/>
      </c>
      <c r="FQ7">
        <f>'DBEDT Monthly Percent'!FM73</f>
        <v/>
      </c>
      <c r="FR7">
        <f>'DBEDT Monthly Percent'!FN73</f>
        <v/>
      </c>
      <c r="FS7">
        <f>'DBEDT Monthly Percent'!FO73</f>
        <v/>
      </c>
      <c r="FT7">
        <f>'DBEDT Monthly Percent'!FP73</f>
        <v/>
      </c>
      <c r="FU7">
        <f>'DBEDT Monthly Percent'!FQ73</f>
        <v/>
      </c>
      <c r="FV7">
        <f>'DBEDT Monthly Percent'!FR73</f>
        <v/>
      </c>
      <c r="FW7">
        <f>'DBEDT Monthly Percent'!FS73</f>
        <v/>
      </c>
      <c r="FX7">
        <f>'DBEDT Monthly Percent'!FT73</f>
        <v/>
      </c>
      <c r="FY7">
        <f>'DBEDT Monthly Percent'!FU73</f>
        <v/>
      </c>
      <c r="FZ7">
        <f>'DBEDT Monthly Percent'!FV73</f>
        <v/>
      </c>
      <c r="GA7">
        <f>'DBEDT Monthly Percent'!FW73</f>
        <v/>
      </c>
      <c r="GB7">
        <f>'DBEDT Monthly Percent'!FX73</f>
        <v/>
      </c>
      <c r="GC7">
        <f>'DBEDT Monthly Percent'!FY73</f>
        <v/>
      </c>
      <c r="GD7">
        <f>'DBEDT Monthly Percent'!FZ73</f>
        <v/>
      </c>
      <c r="GE7">
        <f>'DBEDT Monthly Percent'!GA73</f>
        <v/>
      </c>
      <c r="GF7">
        <f>'DBEDT Monthly Percent'!GB73</f>
        <v/>
      </c>
      <c r="GG7">
        <f>'DBEDT Monthly Percent'!GC73</f>
        <v/>
      </c>
      <c r="GH7">
        <f>'DBEDT Monthly Percent'!GD73</f>
        <v/>
      </c>
      <c r="GI7">
        <f>'DBEDT Monthly Percent'!GE73</f>
        <v/>
      </c>
      <c r="GJ7">
        <f>'DBEDT Monthly Percent'!GF73</f>
        <v/>
      </c>
      <c r="GK7">
        <f>'DBEDT Monthly Percent'!GG73</f>
        <v/>
      </c>
      <c r="GL7">
        <f>'DBEDT Monthly Percent'!GH73</f>
        <v/>
      </c>
      <c r="GM7">
        <f>'DBEDT Monthly Percent'!GI73</f>
        <v/>
      </c>
      <c r="GN7">
        <f>'DBEDT Monthly Percent'!GJ73</f>
        <v/>
      </c>
      <c r="GO7">
        <f>'DBEDT Monthly Percent'!GK73</f>
        <v/>
      </c>
      <c r="GP7">
        <f>'DBEDT Monthly Percent'!GL73</f>
        <v/>
      </c>
      <c r="GQ7">
        <f>'DBEDT Monthly Percent'!GM73</f>
        <v/>
      </c>
      <c r="GR7">
        <f>'DBEDT Monthly Percent'!GN73</f>
        <v/>
      </c>
      <c r="GS7">
        <f>'DBEDT Monthly Percent'!GO73</f>
        <v/>
      </c>
      <c r="GT7">
        <f>'DBEDT Monthly Percent'!GP73</f>
        <v/>
      </c>
      <c r="GU7">
        <f>'DBEDT Monthly Percent'!GQ73</f>
        <v/>
      </c>
      <c r="GV7">
        <f>'DBEDT Monthly Percent'!GR73</f>
        <v/>
      </c>
      <c r="GW7">
        <f>'DBEDT Monthly Percent'!GS73</f>
        <v/>
      </c>
      <c r="GX7">
        <f>'DBEDT Monthly Percent'!GT73</f>
        <v/>
      </c>
      <c r="GY7">
        <f>'DBEDT Monthly Percent'!GU73</f>
        <v/>
      </c>
      <c r="GZ7">
        <f>'DBEDT Monthly Percent'!GV73</f>
        <v/>
      </c>
      <c r="HA7">
        <f>'DBEDT Monthly Percent'!GW73</f>
        <v/>
      </c>
      <c r="HB7">
        <f>'DBEDT Monthly Percent'!GX73</f>
        <v/>
      </c>
      <c r="HC7">
        <f>'DBEDT Monthly Percent'!GY73</f>
        <v/>
      </c>
      <c r="HD7">
        <f>'DBEDT Monthly Percent'!GZ73</f>
        <v/>
      </c>
      <c r="HE7">
        <f>'DBEDT Monthly Percent'!HA73</f>
        <v/>
      </c>
      <c r="HF7">
        <f>'DBEDT Monthly Percent'!HB73</f>
        <v/>
      </c>
      <c r="HG7">
        <f>'DBEDT Monthly Percent'!HC73</f>
        <v/>
      </c>
      <c r="HH7">
        <f>'DBEDT Monthly Percent'!HD73</f>
        <v/>
      </c>
      <c r="HI7">
        <f>'DBEDT Monthly Percent'!HE73</f>
        <v/>
      </c>
      <c r="HJ7">
        <f>'DBEDT Monthly Percent'!HF73</f>
        <v/>
      </c>
      <c r="HK7">
        <f>'DBEDT Monthly Percent'!HG73</f>
        <v/>
      </c>
      <c r="HL7">
        <f>'DBEDT Monthly Percent'!HH73</f>
        <v/>
      </c>
      <c r="HM7">
        <f>'DBEDT Monthly Percent'!HI73</f>
        <v/>
      </c>
      <c r="HN7">
        <f>'DBEDT Monthly Percent'!HJ73</f>
        <v/>
      </c>
      <c r="HO7">
        <f>'DBEDT Monthly Percent'!HK73</f>
        <v/>
      </c>
      <c r="HP7">
        <f>'DBEDT Monthly Percent'!HL73</f>
        <v/>
      </c>
      <c r="HQ7">
        <f>'DBEDT Monthly Percent'!HM73</f>
        <v/>
      </c>
      <c r="HR7">
        <f>'DBEDT Monthly Percent'!HN73</f>
        <v/>
      </c>
      <c r="HS7">
        <f>'DBEDT Monthly Percent'!HO73</f>
        <v/>
      </c>
      <c r="HT7">
        <f>'DBEDT Monthly Percent'!HP73</f>
        <v/>
      </c>
      <c r="HU7">
        <f>'DBEDT Monthly Percent'!HQ73</f>
        <v/>
      </c>
      <c r="HV7">
        <f>'DBEDT Monthly Percent'!HR73</f>
        <v/>
      </c>
      <c r="HW7">
        <f>'DBEDT Monthly Percent'!HS73</f>
        <v/>
      </c>
      <c r="HX7">
        <f>'DBEDT Monthly Percent'!HT73</f>
        <v/>
      </c>
      <c r="HY7">
        <f>'DBEDT Monthly Percent'!HU73</f>
        <v/>
      </c>
      <c r="HZ7">
        <f>'DBEDT Monthly Percent'!HV73</f>
        <v/>
      </c>
      <c r="IA7">
        <f>'DBEDT Monthly Percent'!HW73</f>
        <v/>
      </c>
      <c r="IB7">
        <f>'DBEDT Monthly Percent'!HX73</f>
        <v/>
      </c>
      <c r="IC7">
        <f>'DBEDT Monthly Percent'!HY73</f>
        <v/>
      </c>
      <c r="ID7">
        <f>'DBEDT Monthly Percent'!HZ73</f>
        <v/>
      </c>
      <c r="IE7">
        <f>'DBEDT Monthly Percent'!IA73</f>
        <v/>
      </c>
      <c r="IF7">
        <f>'DBEDT Monthly Percent'!IB73</f>
        <v/>
      </c>
      <c r="IG7">
        <f>'DBEDT Monthly Percent'!IC73</f>
        <v/>
      </c>
      <c r="IH7">
        <f>'DBEDT Monthly Percent'!ID73</f>
        <v/>
      </c>
      <c r="II7">
        <f>'DBEDT Monthly Percent'!IE73</f>
        <v/>
      </c>
      <c r="IJ7">
        <f>'DBEDT Monthly Percent'!IF73</f>
        <v/>
      </c>
      <c r="IK7">
        <f>'DBEDT Monthly Percent'!IG73</f>
        <v/>
      </c>
      <c r="IL7">
        <f>'DBEDT Monthly Percent'!IH73</f>
        <v/>
      </c>
      <c r="IM7">
        <f>'DBEDT Monthly Percent'!II73</f>
        <v/>
      </c>
      <c r="IN7">
        <f>'DBEDT Monthly Percent'!IJ73</f>
        <v/>
      </c>
      <c r="IO7">
        <f>'DBEDT Monthly Percent'!IK73</f>
        <v/>
      </c>
      <c r="IP7">
        <f>'DBEDT Monthly Percent'!IL73</f>
        <v/>
      </c>
      <c r="IQ7">
        <f>'DBEDT Monthly Percent'!IM73</f>
        <v/>
      </c>
      <c r="IR7">
        <f>'DBEDT Monthly Percent'!IN73</f>
        <v/>
      </c>
      <c r="IS7">
        <f>'DBEDT Monthly Percent'!IO73</f>
        <v/>
      </c>
      <c r="IT7">
        <f>'DBEDT Monthly Percent'!IP73</f>
        <v/>
      </c>
      <c r="IU7">
        <f>'DBEDT Monthly Percent'!IQ73</f>
        <v/>
      </c>
      <c r="IV7">
        <f>'DBEDT Monthly Percent'!IR73</f>
        <v/>
      </c>
      <c r="IW7">
        <f>'DBEDT Monthly Percent'!IS73</f>
        <v/>
      </c>
      <c r="IX7">
        <f>'DBEDT Monthly Percent'!IT73</f>
        <v/>
      </c>
      <c r="IY7">
        <f>'DBEDT Monthly Percent'!IU73</f>
        <v/>
      </c>
      <c r="IZ7">
        <f>'DBEDT Monthly Percent'!IV73</f>
        <v/>
      </c>
      <c r="JA7">
        <f>'DBEDT Monthly Percent'!IW73</f>
        <v/>
      </c>
      <c r="JB7">
        <f>'DBEDT Monthly Percent'!IX73</f>
        <v/>
      </c>
      <c r="JC7">
        <f>'DBEDT Monthly Percent'!IY73</f>
        <v/>
      </c>
      <c r="JD7">
        <f>'DBEDT Monthly Percent'!IZ73</f>
        <v/>
      </c>
      <c r="JE7">
        <f>'DBEDT Monthly Percent'!JA73</f>
        <v/>
      </c>
      <c r="JF7">
        <f>'DBEDT Monthly Percent'!JB73</f>
        <v/>
      </c>
      <c r="JG7">
        <f>'DBEDT Monthly Percent'!JC73</f>
        <v/>
      </c>
      <c r="JH7">
        <f>'DBEDT Monthly Percent'!JD73</f>
        <v/>
      </c>
      <c r="JI7">
        <f>'DBEDT Monthly Percent'!JE73</f>
        <v/>
      </c>
      <c r="JJ7">
        <f>'DBEDT Monthly Percent'!JF73</f>
        <v/>
      </c>
      <c r="JK7">
        <f>'DBEDT Monthly Percent'!JG73</f>
        <v/>
      </c>
      <c r="JL7">
        <f>'DBEDT Monthly Percent'!JH73</f>
        <v/>
      </c>
      <c r="JM7">
        <f>'DBEDT Monthly Percent'!JI73</f>
        <v/>
      </c>
      <c r="JN7">
        <f>'DBEDT Monthly Percent'!JJ73</f>
        <v/>
      </c>
      <c r="JO7">
        <f>'DBEDT Monthly Percent'!JK73</f>
        <v/>
      </c>
      <c r="JP7">
        <f>'DBEDT Monthly Percent'!JL73</f>
        <v/>
      </c>
      <c r="JQ7">
        <f>'DBEDT Monthly Percent'!JM73</f>
        <v/>
      </c>
      <c r="JR7">
        <f>'DBEDT Monthly Percent'!JN73</f>
        <v/>
      </c>
      <c r="JS7">
        <f>'DBEDT Monthly Percent'!JO73</f>
        <v/>
      </c>
      <c r="JT7">
        <f>'DBEDT Monthly Percent'!JP73</f>
        <v/>
      </c>
      <c r="JU7">
        <f>'DBEDT Monthly Percent'!JQ73</f>
        <v/>
      </c>
      <c r="JV7">
        <f>'DBEDT Monthly Percent'!JR73</f>
        <v/>
      </c>
      <c r="JW7">
        <f>'DBEDT Monthly Percent'!JS73</f>
        <v/>
      </c>
      <c r="JX7">
        <f>'DBEDT Monthly Percent'!JT73</f>
        <v/>
      </c>
      <c r="JY7">
        <f>'DBEDT Monthly Percent'!JU73</f>
        <v/>
      </c>
      <c r="JZ7">
        <f>'DBEDT Monthly Percent'!JV73</f>
        <v/>
      </c>
      <c r="KA7">
        <f>'DBEDT Monthly Percent'!JW73</f>
        <v/>
      </c>
      <c r="KB7">
        <f>'DBEDT Monthly Percent'!JX73</f>
        <v/>
      </c>
      <c r="KC7">
        <f>'DBEDT Monthly Percent'!JY73</f>
        <v/>
      </c>
      <c r="KD7">
        <f>'DBEDT Monthly Percent'!JZ73</f>
        <v/>
      </c>
      <c r="KE7">
        <f>'DBEDT Monthly Percent'!KA73</f>
        <v/>
      </c>
      <c r="KF7">
        <f>'DBEDT Monthly Percent'!KB73</f>
        <v/>
      </c>
      <c r="KG7">
        <f>'DBEDT Monthly Percent'!KC73</f>
        <v/>
      </c>
      <c r="KH7">
        <f>'DBEDT Monthly Percent'!KD73</f>
        <v/>
      </c>
      <c r="KI7">
        <f>'DBEDT Monthly Percent'!KE73</f>
        <v/>
      </c>
      <c r="KJ7">
        <f>'DBEDT Monthly Percent'!KF73</f>
        <v/>
      </c>
      <c r="KK7">
        <f>'DBEDT Monthly Percent'!KG73</f>
        <v/>
      </c>
      <c r="KL7">
        <f>'DBEDT Monthly Percent'!KH73</f>
        <v/>
      </c>
      <c r="KM7">
        <f>'DBEDT Monthly Percent'!KI73</f>
        <v/>
      </c>
      <c r="KN7">
        <f>'DBEDT Monthly Percent'!KJ73</f>
        <v/>
      </c>
      <c r="KO7">
        <f>'DBEDT Monthly Percent'!KK73</f>
        <v/>
      </c>
      <c r="KP7">
        <f>'DBEDT Monthly Percent'!KL73</f>
        <v/>
      </c>
      <c r="KQ7">
        <f>'DBEDT Monthly Percent'!KM73</f>
        <v/>
      </c>
      <c r="KR7">
        <f>'DBEDT Monthly Percent'!KN73</f>
        <v/>
      </c>
      <c r="KS7">
        <f>'DBEDT Monthly Percent'!KO73</f>
        <v/>
      </c>
      <c r="KT7">
        <f>'DBEDT Monthly Percent'!KP73</f>
        <v/>
      </c>
    </row>
    <row r="8" spans="1:306">
      <c r="A8" t="s">
        <v>10</v>
      </c>
      <c r="B8" t="s">
        <v>11</v>
      </c>
      <c r="E8" t="s">
        <v>9</v>
      </c>
      <c r="G8">
        <f>'DBEDT Monthly Percent'!C$100</f>
        <v/>
      </c>
      <c r="H8">
        <f>'DBEDT Monthly Percent'!D$100</f>
        <v/>
      </c>
      <c r="I8">
        <f>'DBEDT Monthly Percent'!E$100</f>
        <v/>
      </c>
      <c r="J8">
        <f>'DBEDT Monthly Percent'!F$100</f>
        <v/>
      </c>
      <c r="K8">
        <f>'DBEDT Monthly Percent'!G$100</f>
        <v/>
      </c>
      <c r="L8">
        <f>'DBEDT Monthly Percent'!H$100</f>
        <v/>
      </c>
      <c r="M8">
        <f>'DBEDT Monthly Percent'!I$100</f>
        <v/>
      </c>
      <c r="N8">
        <f>'DBEDT Monthly Percent'!J$100</f>
        <v/>
      </c>
      <c r="O8">
        <f>'DBEDT Monthly Percent'!K$100</f>
        <v/>
      </c>
      <c r="P8">
        <f>'DBEDT Monthly Percent'!L$100</f>
        <v/>
      </c>
      <c r="Q8">
        <f>'DBEDT Monthly Percent'!M$100</f>
        <v/>
      </c>
      <c r="R8">
        <f>'DBEDT Monthly Percent'!N$100</f>
        <v/>
      </c>
      <c r="S8">
        <f>'DBEDT Monthly Percent'!O$100</f>
        <v/>
      </c>
      <c r="T8">
        <f>'DBEDT Monthly Percent'!P$100</f>
        <v/>
      </c>
      <c r="U8">
        <f>'DBEDT Monthly Percent'!Q$100</f>
        <v/>
      </c>
      <c r="V8">
        <f>'DBEDT Monthly Percent'!R$100</f>
        <v/>
      </c>
      <c r="W8">
        <f>'DBEDT Monthly Percent'!S$100</f>
        <v/>
      </c>
      <c r="X8">
        <f>'DBEDT Monthly Percent'!T$100</f>
        <v/>
      </c>
      <c r="Y8">
        <f>'DBEDT Monthly Percent'!U$100</f>
        <v/>
      </c>
      <c r="Z8">
        <f>'DBEDT Monthly Percent'!V$100</f>
        <v/>
      </c>
      <c r="AA8">
        <f>'DBEDT Monthly Percent'!W$100</f>
        <v/>
      </c>
      <c r="AB8">
        <f>'DBEDT Monthly Percent'!X$100</f>
        <v/>
      </c>
      <c r="AC8">
        <f>'DBEDT Monthly Percent'!Y$100</f>
        <v/>
      </c>
      <c r="AD8">
        <f>'DBEDT Monthly Percent'!Z$100</f>
        <v/>
      </c>
      <c r="AE8">
        <f>'DBEDT Monthly Percent'!AA$100</f>
        <v/>
      </c>
      <c r="AF8">
        <f>'DBEDT Monthly Percent'!AB$100</f>
        <v/>
      </c>
      <c r="AG8">
        <f>'DBEDT Monthly Percent'!AC$100</f>
        <v/>
      </c>
      <c r="AH8">
        <f>'DBEDT Monthly Percent'!AD$100</f>
        <v/>
      </c>
      <c r="AI8">
        <f>'DBEDT Monthly Percent'!AE$100</f>
        <v/>
      </c>
      <c r="AJ8">
        <f>'DBEDT Monthly Percent'!AF$100</f>
        <v/>
      </c>
      <c r="AK8">
        <f>'DBEDT Monthly Percent'!AG$100</f>
        <v/>
      </c>
      <c r="AL8">
        <f>'DBEDT Monthly Percent'!AH$100</f>
        <v/>
      </c>
      <c r="AM8">
        <f>'DBEDT Monthly Percent'!AI$100</f>
        <v/>
      </c>
      <c r="AN8">
        <f>'DBEDT Monthly Percent'!AJ$100</f>
        <v/>
      </c>
      <c r="AO8">
        <f>'DBEDT Monthly Percent'!AK$100</f>
        <v/>
      </c>
      <c r="AP8">
        <f>'DBEDT Monthly Percent'!AL$100</f>
        <v/>
      </c>
      <c r="AQ8">
        <f>'DBEDT Monthly Percent'!AM$100</f>
        <v/>
      </c>
      <c r="AR8">
        <f>'DBEDT Monthly Percent'!AN$100</f>
        <v/>
      </c>
      <c r="AS8">
        <f>'DBEDT Monthly Percent'!AO$100</f>
        <v/>
      </c>
      <c r="AT8">
        <f>'DBEDT Monthly Percent'!AP$100</f>
        <v/>
      </c>
      <c r="AU8">
        <f>'DBEDT Monthly Percent'!AQ$100</f>
        <v/>
      </c>
      <c r="AV8">
        <f>'DBEDT Monthly Percent'!AR$100</f>
        <v/>
      </c>
      <c r="AW8">
        <f>'DBEDT Monthly Percent'!AS$100</f>
        <v/>
      </c>
      <c r="AX8">
        <f>'DBEDT Monthly Percent'!AT$100</f>
        <v/>
      </c>
      <c r="AY8">
        <f>'DBEDT Monthly Percent'!AU$100</f>
        <v/>
      </c>
      <c r="AZ8">
        <f>'DBEDT Monthly Percent'!AV$100</f>
        <v/>
      </c>
      <c r="BA8">
        <f>'DBEDT Monthly Percent'!AW$100</f>
        <v/>
      </c>
      <c r="BB8">
        <f>'DBEDT Monthly Percent'!AX$100</f>
        <v/>
      </c>
      <c r="BC8">
        <f>'DBEDT Monthly Percent'!AY$100</f>
        <v/>
      </c>
      <c r="BD8">
        <f>'DBEDT Monthly Percent'!AZ$100</f>
        <v/>
      </c>
      <c r="BE8">
        <f>'DBEDT Monthly Percent'!BA$100</f>
        <v/>
      </c>
      <c r="BF8">
        <f>'DBEDT Monthly Percent'!BB$100</f>
        <v/>
      </c>
      <c r="BG8">
        <f>'DBEDT Monthly Percent'!BC$100</f>
        <v/>
      </c>
      <c r="BH8">
        <f>'DBEDT Monthly Percent'!BD$100</f>
        <v/>
      </c>
      <c r="BI8">
        <f>'DBEDT Monthly Percent'!BE$100</f>
        <v/>
      </c>
      <c r="BJ8">
        <f>'DBEDT Monthly Percent'!BF$100</f>
        <v/>
      </c>
      <c r="BK8">
        <f>'DBEDT Monthly Percent'!BG$100</f>
        <v/>
      </c>
      <c r="BL8">
        <f>'DBEDT Monthly Percent'!BH$100</f>
        <v/>
      </c>
      <c r="BM8">
        <f>'DBEDT Monthly Percent'!BI$100</f>
        <v/>
      </c>
      <c r="BN8">
        <f>'DBEDT Monthly Percent'!BJ$100</f>
        <v/>
      </c>
      <c r="BO8">
        <f>'DBEDT Monthly Percent'!BK$100</f>
        <v/>
      </c>
      <c r="BP8">
        <f>'DBEDT Monthly Percent'!BL$100</f>
        <v/>
      </c>
      <c r="BQ8">
        <f>'DBEDT Monthly Percent'!BM$100</f>
        <v/>
      </c>
      <c r="BR8">
        <f>'DBEDT Monthly Percent'!BN$100</f>
        <v/>
      </c>
      <c r="BS8">
        <f>'DBEDT Monthly Percent'!BO$100</f>
        <v/>
      </c>
      <c r="BT8">
        <f>'DBEDT Monthly Percent'!BP$100</f>
        <v/>
      </c>
      <c r="BU8">
        <f>'DBEDT Monthly Percent'!BQ$100</f>
        <v/>
      </c>
      <c r="BV8">
        <f>'DBEDT Monthly Percent'!BR$100</f>
        <v/>
      </c>
      <c r="BW8">
        <f>'DBEDT Monthly Percent'!BS$100</f>
        <v/>
      </c>
      <c r="BX8">
        <f>'DBEDT Monthly Percent'!BT$100</f>
        <v/>
      </c>
      <c r="BY8">
        <f>'DBEDT Monthly Percent'!BU$100</f>
        <v/>
      </c>
      <c r="BZ8">
        <f>'DBEDT Monthly Percent'!BV$100</f>
        <v/>
      </c>
      <c r="CA8">
        <f>'DBEDT Monthly Percent'!BW$100</f>
        <v/>
      </c>
      <c r="CB8">
        <f>'DBEDT Monthly Percent'!BX$100</f>
        <v/>
      </c>
      <c r="CC8">
        <f>'DBEDT Monthly Percent'!BY$100</f>
        <v/>
      </c>
      <c r="CD8">
        <f>'DBEDT Monthly Percent'!BZ$100</f>
        <v/>
      </c>
      <c r="CE8">
        <f>'DBEDT Monthly Percent'!CA$100</f>
        <v/>
      </c>
      <c r="CF8">
        <f>'DBEDT Monthly Percent'!CB$100</f>
        <v/>
      </c>
      <c r="CG8">
        <f>'DBEDT Monthly Percent'!CC$100</f>
        <v/>
      </c>
      <c r="CH8">
        <f>'DBEDT Monthly Percent'!CD$100</f>
        <v/>
      </c>
      <c r="CI8">
        <f>'DBEDT Monthly Percent'!CE$100</f>
        <v/>
      </c>
      <c r="CJ8">
        <f>'DBEDT Monthly Percent'!CF$100</f>
        <v/>
      </c>
      <c r="CK8">
        <f>'DBEDT Monthly Percent'!CG$100</f>
        <v/>
      </c>
      <c r="CL8">
        <f>'DBEDT Monthly Percent'!CH$100</f>
        <v/>
      </c>
      <c r="CM8">
        <f>'DBEDT Monthly Percent'!CI$100</f>
        <v/>
      </c>
      <c r="CN8">
        <f>'DBEDT Monthly Percent'!CJ$100</f>
        <v/>
      </c>
      <c r="CO8">
        <f>'DBEDT Monthly Percent'!CK$100</f>
        <v/>
      </c>
      <c r="CP8">
        <f>'DBEDT Monthly Percent'!CL$100</f>
        <v/>
      </c>
      <c r="CQ8">
        <f>'DBEDT Monthly Percent'!CM$100</f>
        <v/>
      </c>
      <c r="CR8">
        <f>'DBEDT Monthly Percent'!CN$100</f>
        <v/>
      </c>
      <c r="CS8">
        <f>'DBEDT Monthly Percent'!CO$100</f>
        <v/>
      </c>
      <c r="CT8">
        <f>'DBEDT Monthly Percent'!CP$100</f>
        <v/>
      </c>
      <c r="CU8">
        <f>'DBEDT Monthly Percent'!CQ$100</f>
        <v/>
      </c>
      <c r="CV8">
        <f>'DBEDT Monthly Percent'!CR$100</f>
        <v/>
      </c>
      <c r="CW8">
        <f>'DBEDT Monthly Percent'!CS$100</f>
        <v/>
      </c>
      <c r="CX8">
        <f>'DBEDT Monthly Percent'!CT$100</f>
        <v/>
      </c>
      <c r="CY8">
        <f>'DBEDT Monthly Percent'!CU$100</f>
        <v/>
      </c>
      <c r="CZ8">
        <f>'DBEDT Monthly Percent'!CV$100</f>
        <v/>
      </c>
      <c r="DA8">
        <f>'DBEDT Monthly Percent'!CW$100</f>
        <v/>
      </c>
      <c r="DB8">
        <f>'DBEDT Monthly Percent'!CX$100</f>
        <v/>
      </c>
      <c r="DC8">
        <f>'DBEDT Monthly Percent'!CY$100</f>
        <v/>
      </c>
      <c r="DD8">
        <f>'DBEDT Monthly Percent'!CZ$100</f>
        <v/>
      </c>
      <c r="DE8">
        <f>'DBEDT Monthly Percent'!DA$100</f>
        <v/>
      </c>
      <c r="DF8">
        <f>'DBEDT Monthly Percent'!DB$100</f>
        <v/>
      </c>
      <c r="DG8">
        <f>'DBEDT Monthly Percent'!DC$100</f>
        <v/>
      </c>
      <c r="DH8">
        <f>'DBEDT Monthly Percent'!DD$100</f>
        <v/>
      </c>
      <c r="DI8">
        <f>'DBEDT Monthly Percent'!DE$100</f>
        <v/>
      </c>
      <c r="DJ8">
        <f>'DBEDT Monthly Percent'!DF$100</f>
        <v/>
      </c>
      <c r="DK8">
        <f>'DBEDT Monthly Percent'!DG$100</f>
        <v/>
      </c>
      <c r="DL8">
        <f>'DBEDT Monthly Percent'!DH$100</f>
        <v/>
      </c>
      <c r="DM8">
        <f>'DBEDT Monthly Percent'!DI$100</f>
        <v/>
      </c>
      <c r="DN8">
        <f>'DBEDT Monthly Percent'!DJ$100</f>
        <v/>
      </c>
      <c r="DO8">
        <f>'DBEDT Monthly Percent'!DK$100</f>
        <v/>
      </c>
      <c r="DP8">
        <f>'DBEDT Monthly Percent'!DL$100</f>
        <v/>
      </c>
      <c r="DQ8">
        <f>'DBEDT Monthly Percent'!DM$100</f>
        <v/>
      </c>
      <c r="DR8">
        <f>'DBEDT Monthly Percent'!DN$100</f>
        <v/>
      </c>
      <c r="DS8">
        <f>'DBEDT Monthly Percent'!DO$100</f>
        <v/>
      </c>
      <c r="DT8">
        <f>'DBEDT Monthly Percent'!DP$100</f>
        <v/>
      </c>
      <c r="DU8">
        <f>'DBEDT Monthly Percent'!DQ$100</f>
        <v/>
      </c>
      <c r="DV8">
        <f>'DBEDT Monthly Percent'!DR$100</f>
        <v/>
      </c>
      <c r="DW8">
        <f>'DBEDT Monthly Percent'!DS$100</f>
        <v/>
      </c>
      <c r="DX8">
        <f>'DBEDT Monthly Percent'!DT$100</f>
        <v/>
      </c>
      <c r="DY8">
        <f>'DBEDT Monthly Percent'!DU$100</f>
        <v/>
      </c>
      <c r="DZ8">
        <f>'DBEDT Monthly Percent'!DV$100</f>
        <v/>
      </c>
      <c r="EA8">
        <f>'DBEDT Monthly Percent'!DW$100</f>
        <v/>
      </c>
      <c r="EB8">
        <f>'DBEDT Monthly Percent'!DX$100</f>
        <v/>
      </c>
      <c r="EC8">
        <f>'DBEDT Monthly Percent'!DY$100</f>
        <v/>
      </c>
      <c r="ED8">
        <f>'DBEDT Monthly Percent'!DZ$100</f>
        <v/>
      </c>
      <c r="EE8">
        <f>'DBEDT Monthly Percent'!EA$100</f>
        <v/>
      </c>
      <c r="EF8">
        <f>'DBEDT Monthly Percent'!EB$100</f>
        <v/>
      </c>
      <c r="EG8">
        <f>'DBEDT Monthly Percent'!EC$100</f>
        <v/>
      </c>
      <c r="EH8">
        <f>'DBEDT Monthly Percent'!ED$100</f>
        <v/>
      </c>
      <c r="EI8">
        <f>'DBEDT Monthly Percent'!EE$100</f>
        <v/>
      </c>
      <c r="EJ8">
        <f>'DBEDT Monthly Percent'!EF$100</f>
        <v/>
      </c>
      <c r="EK8">
        <f>'DBEDT Monthly Percent'!EG$100</f>
        <v/>
      </c>
      <c r="EL8">
        <f>'DBEDT Monthly Percent'!EH$100</f>
        <v/>
      </c>
      <c r="EM8">
        <f>'DBEDT Monthly Percent'!EI$100</f>
        <v/>
      </c>
      <c r="EN8">
        <f>'DBEDT Monthly Percent'!EJ$100</f>
        <v/>
      </c>
      <c r="EO8">
        <f>'DBEDT Monthly Percent'!EK$100</f>
        <v/>
      </c>
      <c r="EP8">
        <f>'DBEDT Monthly Percent'!EL$100</f>
        <v/>
      </c>
      <c r="EQ8">
        <f>'DBEDT Monthly Percent'!EM$100</f>
        <v/>
      </c>
      <c r="ER8">
        <f>'DBEDT Monthly Percent'!EN$100</f>
        <v/>
      </c>
      <c r="ES8">
        <f>'DBEDT Monthly Percent'!EO$100</f>
        <v/>
      </c>
      <c r="ET8">
        <f>'DBEDT Monthly Percent'!EP$100</f>
        <v/>
      </c>
      <c r="EU8">
        <f>'DBEDT Monthly Percent'!EQ$100</f>
        <v/>
      </c>
      <c r="EV8">
        <f>'DBEDT Monthly Percent'!ER$100</f>
        <v/>
      </c>
      <c r="EW8">
        <f>'DBEDT Monthly Percent'!ES$100</f>
        <v/>
      </c>
      <c r="EX8">
        <f>'DBEDT Monthly Percent'!ET$100</f>
        <v/>
      </c>
      <c r="EY8">
        <f>'DBEDT Monthly Percent'!EU$100</f>
        <v/>
      </c>
      <c r="EZ8">
        <f>'DBEDT Monthly Percent'!EV$100</f>
        <v/>
      </c>
      <c r="FA8">
        <f>'DBEDT Monthly Percent'!EW$100</f>
        <v/>
      </c>
      <c r="FB8">
        <f>'DBEDT Monthly Percent'!EX$100</f>
        <v/>
      </c>
      <c r="FC8">
        <f>'DBEDT Monthly Percent'!EY$100</f>
        <v/>
      </c>
      <c r="FD8">
        <f>'DBEDT Monthly Percent'!EZ$100</f>
        <v/>
      </c>
      <c r="FE8">
        <f>'DBEDT Monthly Percent'!FA$100</f>
        <v/>
      </c>
      <c r="FF8">
        <f>'DBEDT Monthly Percent'!FB$100</f>
        <v/>
      </c>
      <c r="FG8">
        <f>'DBEDT Monthly Percent'!FC$100</f>
        <v/>
      </c>
      <c r="FH8">
        <f>'DBEDT Monthly Percent'!FD$100</f>
        <v/>
      </c>
      <c r="FI8">
        <f>'DBEDT Monthly Percent'!FE$100</f>
        <v/>
      </c>
      <c r="FJ8">
        <f>'DBEDT Monthly Percent'!FF$100</f>
        <v/>
      </c>
      <c r="FK8">
        <f>'DBEDT Monthly Percent'!FG$100</f>
        <v/>
      </c>
      <c r="FL8">
        <f>'DBEDT Monthly Percent'!FH$100</f>
        <v/>
      </c>
      <c r="FM8">
        <f>'DBEDT Monthly Percent'!FI$100</f>
        <v/>
      </c>
      <c r="FN8">
        <f>'DBEDT Monthly Percent'!FJ$100</f>
        <v/>
      </c>
      <c r="FO8">
        <f>'DBEDT Monthly Percent'!FK$100</f>
        <v/>
      </c>
      <c r="FP8">
        <f>'DBEDT Monthly Percent'!FL$100</f>
        <v/>
      </c>
      <c r="FQ8">
        <f>'DBEDT Monthly Percent'!FM$100</f>
        <v/>
      </c>
      <c r="FR8">
        <f>'DBEDT Monthly Percent'!FN$100</f>
        <v/>
      </c>
      <c r="FS8">
        <f>'DBEDT Monthly Percent'!FO$100</f>
        <v/>
      </c>
      <c r="FT8">
        <f>'DBEDT Monthly Percent'!FP$100</f>
        <v/>
      </c>
      <c r="FU8">
        <f>'DBEDT Monthly Percent'!FQ$100</f>
        <v/>
      </c>
      <c r="FV8">
        <f>'DBEDT Monthly Percent'!FR$100</f>
        <v/>
      </c>
      <c r="FW8">
        <f>'DBEDT Monthly Percent'!FS$100</f>
        <v/>
      </c>
      <c r="FX8">
        <f>'DBEDT Monthly Percent'!FT$100</f>
        <v/>
      </c>
      <c r="FY8">
        <f>'DBEDT Monthly Percent'!FU$100</f>
        <v/>
      </c>
      <c r="FZ8">
        <f>'DBEDT Monthly Percent'!FV$100</f>
        <v/>
      </c>
      <c r="GA8">
        <f>'DBEDT Monthly Percent'!FW$100</f>
        <v/>
      </c>
      <c r="GB8">
        <f>'DBEDT Monthly Percent'!FX$100</f>
        <v/>
      </c>
      <c r="GC8">
        <f>'DBEDT Monthly Percent'!FY$100</f>
        <v/>
      </c>
      <c r="GD8">
        <f>'DBEDT Monthly Percent'!FZ$100</f>
        <v/>
      </c>
      <c r="GE8">
        <f>'DBEDT Monthly Percent'!GA$100</f>
        <v/>
      </c>
      <c r="GF8">
        <f>'DBEDT Monthly Percent'!GB$100</f>
        <v/>
      </c>
      <c r="GG8">
        <f>'DBEDT Monthly Percent'!GC$100</f>
        <v/>
      </c>
      <c r="GH8">
        <f>'DBEDT Monthly Percent'!GD$100</f>
        <v/>
      </c>
      <c r="GI8">
        <f>'DBEDT Monthly Percent'!GE$100</f>
        <v/>
      </c>
      <c r="GJ8">
        <f>'DBEDT Monthly Percent'!GF$100</f>
        <v/>
      </c>
      <c r="GK8">
        <f>'DBEDT Monthly Percent'!GG$100</f>
        <v/>
      </c>
      <c r="GL8">
        <f>'DBEDT Monthly Percent'!GH$100</f>
        <v/>
      </c>
      <c r="GM8">
        <f>'DBEDT Monthly Percent'!GI$100</f>
        <v/>
      </c>
      <c r="GN8">
        <f>'DBEDT Monthly Percent'!GJ$100</f>
        <v/>
      </c>
      <c r="GO8">
        <f>'DBEDT Monthly Percent'!GK$100</f>
        <v/>
      </c>
      <c r="GP8">
        <f>'DBEDT Monthly Percent'!GL$100</f>
        <v/>
      </c>
      <c r="GQ8">
        <f>'DBEDT Monthly Percent'!GM$100</f>
        <v/>
      </c>
      <c r="GR8">
        <f>'DBEDT Monthly Percent'!GN$100</f>
        <v/>
      </c>
      <c r="GS8">
        <f>'DBEDT Monthly Percent'!GO$100</f>
        <v/>
      </c>
      <c r="GT8">
        <f>'DBEDT Monthly Percent'!GP$100</f>
        <v/>
      </c>
      <c r="GU8">
        <f>'DBEDT Monthly Percent'!GQ$100</f>
        <v/>
      </c>
      <c r="GV8">
        <f>'DBEDT Monthly Percent'!GR$100</f>
        <v/>
      </c>
      <c r="GW8">
        <f>'DBEDT Monthly Percent'!GS$100</f>
        <v/>
      </c>
      <c r="GX8">
        <f>'DBEDT Monthly Percent'!GT$100</f>
        <v/>
      </c>
      <c r="GY8">
        <f>'DBEDT Monthly Percent'!GU$100</f>
        <v/>
      </c>
      <c r="GZ8">
        <f>'DBEDT Monthly Percent'!GV$100</f>
        <v/>
      </c>
      <c r="HA8">
        <f>'DBEDT Monthly Percent'!GW$100</f>
        <v/>
      </c>
      <c r="HB8">
        <f>'DBEDT Monthly Percent'!GX$100</f>
        <v/>
      </c>
      <c r="HC8">
        <f>'DBEDT Monthly Percent'!GY$100</f>
        <v/>
      </c>
      <c r="HD8">
        <f>'DBEDT Monthly Percent'!GZ$100</f>
        <v/>
      </c>
      <c r="HE8">
        <f>'DBEDT Monthly Percent'!HA$100</f>
        <v/>
      </c>
      <c r="HF8">
        <f>'DBEDT Monthly Percent'!HB$100</f>
        <v/>
      </c>
      <c r="HG8">
        <f>'DBEDT Monthly Percent'!HC$100</f>
        <v/>
      </c>
      <c r="HH8">
        <f>'DBEDT Monthly Percent'!HD$100</f>
        <v/>
      </c>
      <c r="HI8">
        <f>'DBEDT Monthly Percent'!HE$100</f>
        <v/>
      </c>
      <c r="HJ8">
        <f>'DBEDT Monthly Percent'!HF$100</f>
        <v/>
      </c>
      <c r="HK8">
        <f>'DBEDT Monthly Percent'!HG$100</f>
        <v/>
      </c>
      <c r="HL8">
        <f>'DBEDT Monthly Percent'!HH$100</f>
        <v/>
      </c>
      <c r="HM8">
        <f>'DBEDT Monthly Percent'!HI$100</f>
        <v/>
      </c>
      <c r="HN8">
        <f>'DBEDT Monthly Percent'!HJ$100</f>
        <v/>
      </c>
      <c r="HO8">
        <f>'DBEDT Monthly Percent'!HK$100</f>
        <v/>
      </c>
      <c r="HP8">
        <f>'DBEDT Monthly Percent'!HL$100</f>
        <v/>
      </c>
      <c r="HQ8">
        <f>'DBEDT Monthly Percent'!HM$100</f>
        <v/>
      </c>
      <c r="HR8">
        <f>'DBEDT Monthly Percent'!HN$100</f>
        <v/>
      </c>
      <c r="HS8">
        <f>'DBEDT Monthly Percent'!HO$100</f>
        <v/>
      </c>
      <c r="HT8">
        <f>'DBEDT Monthly Percent'!HP$100</f>
        <v/>
      </c>
      <c r="HU8">
        <f>'DBEDT Monthly Percent'!HQ$100</f>
        <v/>
      </c>
      <c r="HV8">
        <f>'DBEDT Monthly Percent'!HR$100</f>
        <v/>
      </c>
      <c r="HW8">
        <f>'DBEDT Monthly Percent'!HS$100</f>
        <v/>
      </c>
      <c r="HX8">
        <f>'DBEDT Monthly Percent'!HT$100</f>
        <v/>
      </c>
      <c r="HY8">
        <f>'DBEDT Monthly Percent'!HU$100</f>
        <v/>
      </c>
      <c r="HZ8">
        <f>'DBEDT Monthly Percent'!HV$100</f>
        <v/>
      </c>
      <c r="IA8">
        <f>'DBEDT Monthly Percent'!HW$100</f>
        <v/>
      </c>
      <c r="IB8">
        <f>'DBEDT Monthly Percent'!HX$100</f>
        <v/>
      </c>
      <c r="IC8">
        <f>'DBEDT Monthly Percent'!HY$100</f>
        <v/>
      </c>
      <c r="ID8">
        <f>'DBEDT Monthly Percent'!HZ$100</f>
        <v/>
      </c>
      <c r="IE8">
        <f>'DBEDT Monthly Percent'!IA$100</f>
        <v/>
      </c>
      <c r="IF8">
        <f>'DBEDT Monthly Percent'!IB$100</f>
        <v/>
      </c>
      <c r="IG8">
        <f>'DBEDT Monthly Percent'!IC$100</f>
        <v/>
      </c>
      <c r="IH8">
        <f>'DBEDT Monthly Percent'!ID$100</f>
        <v/>
      </c>
      <c r="II8">
        <f>'DBEDT Monthly Percent'!IE$100</f>
        <v/>
      </c>
      <c r="IJ8">
        <f>'DBEDT Monthly Percent'!IF$100</f>
        <v/>
      </c>
      <c r="IK8">
        <f>'DBEDT Monthly Percent'!IG$100</f>
        <v/>
      </c>
      <c r="IL8">
        <f>'DBEDT Monthly Percent'!IH$100</f>
        <v/>
      </c>
      <c r="IM8">
        <f>'DBEDT Monthly Percent'!II$100</f>
        <v/>
      </c>
      <c r="IN8">
        <f>'DBEDT Monthly Percent'!IJ$100</f>
        <v/>
      </c>
      <c r="IO8">
        <f>'DBEDT Monthly Percent'!IK$100</f>
        <v/>
      </c>
      <c r="IP8">
        <f>'DBEDT Monthly Percent'!IL$100</f>
        <v/>
      </c>
      <c r="IQ8">
        <f>'DBEDT Monthly Percent'!IM$100</f>
        <v/>
      </c>
      <c r="IR8">
        <f>'DBEDT Monthly Percent'!IN$100</f>
        <v/>
      </c>
      <c r="IS8">
        <f>'DBEDT Monthly Percent'!IO$100</f>
        <v/>
      </c>
      <c r="IT8">
        <f>'DBEDT Monthly Percent'!IP$100</f>
        <v/>
      </c>
      <c r="IU8">
        <f>'DBEDT Monthly Percent'!IQ$100</f>
        <v/>
      </c>
      <c r="IV8">
        <f>'DBEDT Monthly Percent'!IR$100</f>
        <v/>
      </c>
      <c r="IW8">
        <f>'DBEDT Monthly Percent'!IS$100</f>
        <v/>
      </c>
      <c r="IX8">
        <f>'DBEDT Monthly Percent'!IT$100</f>
        <v/>
      </c>
      <c r="IY8">
        <f>'DBEDT Monthly Percent'!IU$100</f>
        <v/>
      </c>
      <c r="IZ8">
        <f>'DBEDT Monthly Percent'!IV$100</f>
        <v/>
      </c>
      <c r="JA8">
        <f>'DBEDT Monthly Percent'!IW$100</f>
        <v/>
      </c>
      <c r="JB8">
        <f>'DBEDT Monthly Percent'!IX$100</f>
        <v/>
      </c>
      <c r="JC8">
        <f>'DBEDT Monthly Percent'!IY$100</f>
        <v/>
      </c>
      <c r="JD8">
        <f>'DBEDT Monthly Percent'!IZ$100</f>
        <v/>
      </c>
      <c r="JE8">
        <f>'DBEDT Monthly Percent'!JA$100</f>
        <v/>
      </c>
      <c r="JF8">
        <f>'DBEDT Monthly Percent'!JB$100</f>
        <v/>
      </c>
      <c r="JG8">
        <f>'DBEDT Monthly Percent'!JC$100</f>
        <v/>
      </c>
      <c r="JH8">
        <f>'DBEDT Monthly Percent'!JD$100</f>
        <v/>
      </c>
      <c r="JI8">
        <f>'DBEDT Monthly Percent'!JE$100</f>
        <v/>
      </c>
      <c r="JJ8">
        <f>'DBEDT Monthly Percent'!JF$100</f>
        <v/>
      </c>
      <c r="JK8">
        <f>'DBEDT Monthly Percent'!JG$100</f>
        <v/>
      </c>
      <c r="JL8">
        <f>'DBEDT Monthly Percent'!JH$100</f>
        <v/>
      </c>
      <c r="JM8">
        <f>'DBEDT Monthly Percent'!JI$100</f>
        <v/>
      </c>
      <c r="JN8">
        <f>'DBEDT Monthly Percent'!JJ$100</f>
        <v/>
      </c>
      <c r="JO8">
        <f>'DBEDT Monthly Percent'!JK$100</f>
        <v/>
      </c>
      <c r="JP8">
        <f>'DBEDT Monthly Percent'!JL$100</f>
        <v/>
      </c>
      <c r="JQ8">
        <f>'DBEDT Monthly Percent'!JM$100</f>
        <v/>
      </c>
      <c r="JR8">
        <f>'DBEDT Monthly Percent'!JN$100</f>
        <v/>
      </c>
      <c r="JS8">
        <f>'DBEDT Monthly Percent'!JO$100</f>
        <v/>
      </c>
      <c r="JT8">
        <f>'DBEDT Monthly Percent'!JP$100</f>
        <v/>
      </c>
      <c r="JU8">
        <f>'DBEDT Monthly Percent'!JQ$100</f>
        <v/>
      </c>
      <c r="JV8">
        <f>'DBEDT Monthly Percent'!JR$100</f>
        <v/>
      </c>
      <c r="JW8">
        <f>'DBEDT Monthly Percent'!JS$100</f>
        <v/>
      </c>
      <c r="JX8">
        <f>'DBEDT Monthly Percent'!JT$100</f>
        <v/>
      </c>
      <c r="JY8">
        <f>'DBEDT Monthly Percent'!JU$100</f>
        <v/>
      </c>
      <c r="JZ8">
        <f>'DBEDT Monthly Percent'!JV$100</f>
        <v/>
      </c>
      <c r="KA8">
        <f>'DBEDT Monthly Percent'!JW$100</f>
        <v/>
      </c>
      <c r="KB8">
        <f>'DBEDT Monthly Percent'!JX$100</f>
        <v/>
      </c>
      <c r="KC8">
        <f>'DBEDT Monthly Percent'!JY$100</f>
        <v/>
      </c>
      <c r="KD8">
        <f>'DBEDT Monthly Percent'!JZ$100</f>
        <v/>
      </c>
      <c r="KE8">
        <f>'DBEDT Monthly Percent'!KA$100</f>
        <v/>
      </c>
      <c r="KF8">
        <f>'DBEDT Monthly Percent'!KB$100</f>
        <v/>
      </c>
      <c r="KG8">
        <f>'DBEDT Monthly Percent'!KC$100</f>
        <v/>
      </c>
      <c r="KH8">
        <f>'DBEDT Monthly Percent'!KD$100</f>
        <v/>
      </c>
      <c r="KI8">
        <f>'DBEDT Monthly Percent'!KE$100</f>
        <v/>
      </c>
      <c r="KJ8">
        <f>'DBEDT Monthly Percent'!KF$100</f>
        <v/>
      </c>
      <c r="KK8">
        <f>'DBEDT Monthly Percent'!KG$100</f>
        <v/>
      </c>
      <c r="KL8">
        <f>'DBEDT Monthly Percent'!KH$100</f>
        <v/>
      </c>
      <c r="KM8">
        <f>'DBEDT Monthly Percent'!KI$100</f>
        <v/>
      </c>
      <c r="KN8">
        <f>'DBEDT Monthly Percent'!KJ$100</f>
        <v/>
      </c>
      <c r="KO8">
        <f>'DBEDT Monthly Percent'!KK$100</f>
        <v/>
      </c>
      <c r="KP8">
        <f>'DBEDT Monthly Percent'!KL$100</f>
        <v/>
      </c>
      <c r="KQ8">
        <f>'DBEDT Monthly Percent'!KM$100</f>
        <v/>
      </c>
      <c r="KR8">
        <f>'DBEDT Monthly Percent'!KN$100</f>
        <v/>
      </c>
      <c r="KS8">
        <f>'DBEDT Monthly Percent'!KO$100</f>
        <v/>
      </c>
      <c r="KT8">
        <f>'DBEDT Monthly Percent'!KP$100</f>
        <v/>
      </c>
    </row>
    <row r="9" spans="1:306">
      <c r="A9" t="s">
        <v>12</v>
      </c>
      <c r="B9" t="s">
        <v>13</v>
      </c>
      <c r="C9">
        <f>NA()</f>
        <v/>
      </c>
      <c r="E9" t="s">
        <v>9</v>
      </c>
      <c r="G9">
        <f>'DBEDT Monthly Percent'!C$100</f>
        <v/>
      </c>
      <c r="H9">
        <f>'DBEDT Monthly Percent'!D$100</f>
        <v/>
      </c>
      <c r="I9">
        <f>'DBEDT Monthly Percent'!E$100</f>
        <v/>
      </c>
      <c r="J9">
        <f>'DBEDT Monthly Percent'!F$100</f>
        <v/>
      </c>
      <c r="K9">
        <f>'DBEDT Monthly Percent'!G$100</f>
        <v/>
      </c>
      <c r="L9">
        <f>'DBEDT Monthly Percent'!H$100</f>
        <v/>
      </c>
      <c r="M9">
        <f>'DBEDT Monthly Percent'!I$100</f>
        <v/>
      </c>
      <c r="N9">
        <f>'DBEDT Monthly Percent'!J$100</f>
        <v/>
      </c>
      <c r="O9">
        <f>'DBEDT Monthly Percent'!K$100</f>
        <v/>
      </c>
      <c r="P9">
        <f>'DBEDT Monthly Percent'!L$100</f>
        <v/>
      </c>
      <c r="Q9">
        <f>'DBEDT Monthly Percent'!M$100</f>
        <v/>
      </c>
      <c r="R9">
        <f>'DBEDT Monthly Percent'!N$100</f>
        <v/>
      </c>
      <c r="S9">
        <f>'DBEDT Monthly Percent'!O$100</f>
        <v/>
      </c>
      <c r="T9">
        <f>'DBEDT Monthly Percent'!P$100</f>
        <v/>
      </c>
      <c r="U9">
        <f>'DBEDT Monthly Percent'!Q$100</f>
        <v/>
      </c>
      <c r="V9">
        <f>'DBEDT Monthly Percent'!R$100</f>
        <v/>
      </c>
      <c r="W9">
        <f>'DBEDT Monthly Percent'!S$100</f>
        <v/>
      </c>
      <c r="X9">
        <f>'DBEDT Monthly Percent'!T$100</f>
        <v/>
      </c>
      <c r="Y9">
        <f>'DBEDT Monthly Percent'!U$100</f>
        <v/>
      </c>
      <c r="Z9">
        <f>'DBEDT Monthly Percent'!V$100</f>
        <v/>
      </c>
      <c r="AA9">
        <f>'DBEDT Monthly Percent'!W$100</f>
        <v/>
      </c>
      <c r="AB9">
        <f>'DBEDT Monthly Percent'!X$100</f>
        <v/>
      </c>
      <c r="AC9">
        <f>'DBEDT Monthly Percent'!Y$100</f>
        <v/>
      </c>
      <c r="AD9">
        <f>'DBEDT Monthly Percent'!Z$100</f>
        <v/>
      </c>
      <c r="AE9">
        <f>'DBEDT Monthly Percent'!AA$100</f>
        <v/>
      </c>
      <c r="AF9">
        <f>'DBEDT Monthly Percent'!AB$100</f>
        <v/>
      </c>
      <c r="AG9">
        <f>'DBEDT Monthly Percent'!AC$100</f>
        <v/>
      </c>
      <c r="AH9">
        <f>'DBEDT Monthly Percent'!AD$100</f>
        <v/>
      </c>
      <c r="AI9">
        <f>'DBEDT Monthly Percent'!AE$100</f>
        <v/>
      </c>
      <c r="AJ9">
        <f>'DBEDT Monthly Percent'!AF$100</f>
        <v/>
      </c>
      <c r="AK9">
        <f>'DBEDT Monthly Percent'!AG$100</f>
        <v/>
      </c>
      <c r="AL9">
        <f>'DBEDT Monthly Percent'!AH$100</f>
        <v/>
      </c>
      <c r="AM9">
        <f>'DBEDT Monthly Percent'!AI$100</f>
        <v/>
      </c>
      <c r="AN9">
        <f>'DBEDT Monthly Percent'!AJ$100</f>
        <v/>
      </c>
      <c r="AO9">
        <f>'DBEDT Monthly Percent'!AK$100</f>
        <v/>
      </c>
      <c r="AP9">
        <f>'DBEDT Monthly Percent'!AL$100</f>
        <v/>
      </c>
      <c r="AQ9">
        <f>'DBEDT Monthly Percent'!AM$100</f>
        <v/>
      </c>
      <c r="AR9">
        <f>'DBEDT Monthly Percent'!AN$100</f>
        <v/>
      </c>
      <c r="AS9">
        <f>'DBEDT Monthly Percent'!AO$100</f>
        <v/>
      </c>
      <c r="AT9">
        <f>'DBEDT Monthly Percent'!AP$100</f>
        <v/>
      </c>
      <c r="AU9">
        <f>'DBEDT Monthly Percent'!AQ$100</f>
        <v/>
      </c>
      <c r="AV9">
        <f>'DBEDT Monthly Percent'!AR$100</f>
        <v/>
      </c>
      <c r="AW9">
        <f>'DBEDT Monthly Percent'!AS$100</f>
        <v/>
      </c>
      <c r="AX9">
        <f>'DBEDT Monthly Percent'!AT$100</f>
        <v/>
      </c>
      <c r="AY9">
        <f>'DBEDT Monthly Percent'!AU$100</f>
        <v/>
      </c>
      <c r="AZ9">
        <f>'DBEDT Monthly Percent'!AV$100</f>
        <v/>
      </c>
      <c r="BA9">
        <f>'DBEDT Monthly Percent'!AW$100</f>
        <v/>
      </c>
      <c r="BB9">
        <f>'DBEDT Monthly Percent'!AX$100</f>
        <v/>
      </c>
      <c r="BC9">
        <f>'DBEDT Monthly Percent'!AY$100</f>
        <v/>
      </c>
      <c r="BD9">
        <f>'DBEDT Monthly Percent'!AZ$100</f>
        <v/>
      </c>
      <c r="BE9">
        <f>'DBEDT Monthly Percent'!BA$100</f>
        <v/>
      </c>
      <c r="BF9">
        <f>'DBEDT Monthly Percent'!BB$100</f>
        <v/>
      </c>
      <c r="BG9">
        <f>'DBEDT Monthly Percent'!BC$100</f>
        <v/>
      </c>
      <c r="BH9">
        <f>'DBEDT Monthly Percent'!BD$100</f>
        <v/>
      </c>
      <c r="BI9">
        <f>'DBEDT Monthly Percent'!BE$100</f>
        <v/>
      </c>
      <c r="BJ9">
        <f>'DBEDT Monthly Percent'!BF$100</f>
        <v/>
      </c>
      <c r="BK9">
        <f>'DBEDT Monthly Percent'!BG$100</f>
        <v/>
      </c>
      <c r="BL9">
        <f>'DBEDT Monthly Percent'!BH$100</f>
        <v/>
      </c>
      <c r="BM9">
        <f>'DBEDT Monthly Percent'!BI$100</f>
        <v/>
      </c>
      <c r="BN9">
        <f>'DBEDT Monthly Percent'!BJ$100</f>
        <v/>
      </c>
      <c r="BO9">
        <f>'DBEDT Monthly Percent'!BK$100</f>
        <v/>
      </c>
      <c r="BP9">
        <f>'DBEDT Monthly Percent'!BL$100</f>
        <v/>
      </c>
      <c r="BQ9">
        <f>'DBEDT Monthly Percent'!BM$100</f>
        <v/>
      </c>
      <c r="BR9">
        <f>'DBEDT Monthly Percent'!BN$100</f>
        <v/>
      </c>
      <c r="BS9">
        <f>'DBEDT Monthly Percent'!BO$100</f>
        <v/>
      </c>
      <c r="BT9">
        <f>'DBEDT Monthly Percent'!BP$100</f>
        <v/>
      </c>
      <c r="BU9">
        <f>'DBEDT Monthly Percent'!BQ$100</f>
        <v/>
      </c>
      <c r="BV9">
        <f>'DBEDT Monthly Percent'!BR$100</f>
        <v/>
      </c>
      <c r="BW9">
        <f>'DBEDT Monthly Percent'!BS$100</f>
        <v/>
      </c>
      <c r="BX9">
        <f>'DBEDT Monthly Percent'!BT$100</f>
        <v/>
      </c>
      <c r="BY9">
        <f>'DBEDT Monthly Percent'!BU$100</f>
        <v/>
      </c>
      <c r="BZ9">
        <f>'DBEDT Monthly Percent'!BV$100</f>
        <v/>
      </c>
      <c r="CA9">
        <f>'DBEDT Monthly Percent'!BW$100</f>
        <v/>
      </c>
      <c r="CB9">
        <f>'DBEDT Monthly Percent'!BX$100</f>
        <v/>
      </c>
      <c r="CC9">
        <f>'DBEDT Monthly Percent'!BY$100</f>
        <v/>
      </c>
      <c r="CD9">
        <f>'DBEDT Monthly Percent'!BZ$100</f>
        <v/>
      </c>
      <c r="CE9">
        <f>'DBEDT Monthly Percent'!CA$100</f>
        <v/>
      </c>
      <c r="CF9">
        <f>'DBEDT Monthly Percent'!CB$100</f>
        <v/>
      </c>
      <c r="CG9">
        <f>'DBEDT Monthly Percent'!CC$100</f>
        <v/>
      </c>
      <c r="CH9">
        <f>'DBEDT Monthly Percent'!CD$100</f>
        <v/>
      </c>
      <c r="CI9">
        <f>'DBEDT Monthly Percent'!CE$100</f>
        <v/>
      </c>
      <c r="CJ9">
        <f>'DBEDT Monthly Percent'!CF$100</f>
        <v/>
      </c>
      <c r="CK9">
        <f>'DBEDT Monthly Percent'!CG$100</f>
        <v/>
      </c>
      <c r="CL9">
        <f>'DBEDT Monthly Percent'!CH$100</f>
        <v/>
      </c>
      <c r="CM9">
        <f>'DBEDT Monthly Percent'!CI$100</f>
        <v/>
      </c>
      <c r="CN9">
        <f>'DBEDT Monthly Percent'!CJ$100</f>
        <v/>
      </c>
      <c r="CO9">
        <f>'DBEDT Monthly Percent'!CK$100</f>
        <v/>
      </c>
      <c r="CP9">
        <f>'DBEDT Monthly Percent'!CL$100</f>
        <v/>
      </c>
      <c r="CQ9">
        <f>'DBEDT Monthly Percent'!CM$100</f>
        <v/>
      </c>
      <c r="CR9">
        <f>'DBEDT Monthly Percent'!CN$100</f>
        <v/>
      </c>
      <c r="CS9">
        <f>'DBEDT Monthly Percent'!CO$100</f>
        <v/>
      </c>
      <c r="CT9">
        <f>'DBEDT Monthly Percent'!CP$100</f>
        <v/>
      </c>
      <c r="CU9">
        <f>'DBEDT Monthly Percent'!CQ$100</f>
        <v/>
      </c>
      <c r="CV9">
        <f>'DBEDT Monthly Percent'!CR$100</f>
        <v/>
      </c>
      <c r="CW9">
        <f>'DBEDT Monthly Percent'!CS$100</f>
        <v/>
      </c>
      <c r="CX9">
        <f>'DBEDT Monthly Percent'!CT$100</f>
        <v/>
      </c>
      <c r="CY9">
        <f>'DBEDT Monthly Percent'!CU$100</f>
        <v/>
      </c>
      <c r="CZ9">
        <f>'DBEDT Monthly Percent'!CV$100</f>
        <v/>
      </c>
      <c r="DA9">
        <f>'DBEDT Monthly Percent'!CW$100</f>
        <v/>
      </c>
      <c r="DB9">
        <f>'DBEDT Monthly Percent'!CX$100</f>
        <v/>
      </c>
      <c r="DC9">
        <f>'DBEDT Monthly Percent'!CY$100</f>
        <v/>
      </c>
      <c r="DD9">
        <f>'DBEDT Monthly Percent'!CZ$100</f>
        <v/>
      </c>
      <c r="DE9">
        <f>'DBEDT Monthly Percent'!DA$100</f>
        <v/>
      </c>
      <c r="DF9">
        <f>'DBEDT Monthly Percent'!DB$100</f>
        <v/>
      </c>
      <c r="DG9">
        <f>'DBEDT Monthly Percent'!DC$100</f>
        <v/>
      </c>
      <c r="DH9">
        <f>'DBEDT Monthly Percent'!DD$100</f>
        <v/>
      </c>
      <c r="DI9">
        <f>'DBEDT Monthly Percent'!DE$100</f>
        <v/>
      </c>
      <c r="DJ9">
        <f>'DBEDT Monthly Percent'!DF$100</f>
        <v/>
      </c>
      <c r="DK9">
        <f>'DBEDT Monthly Percent'!DG$100</f>
        <v/>
      </c>
      <c r="DL9">
        <f>'DBEDT Monthly Percent'!DH$100</f>
        <v/>
      </c>
      <c r="DM9">
        <f>'DBEDT Monthly Percent'!DI$100</f>
        <v/>
      </c>
      <c r="DN9">
        <f>'DBEDT Monthly Percent'!DJ$100</f>
        <v/>
      </c>
      <c r="DO9">
        <f>'DBEDT Monthly Percent'!DK$100</f>
        <v/>
      </c>
      <c r="DP9">
        <f>'DBEDT Monthly Percent'!DL$100</f>
        <v/>
      </c>
      <c r="DQ9">
        <f>'DBEDT Monthly Percent'!DM$100</f>
        <v/>
      </c>
      <c r="DR9">
        <f>'DBEDT Monthly Percent'!DN$100</f>
        <v/>
      </c>
      <c r="DS9">
        <f>'DBEDT Monthly Percent'!DO$100</f>
        <v/>
      </c>
      <c r="DT9">
        <f>'DBEDT Monthly Percent'!DP$100</f>
        <v/>
      </c>
      <c r="DU9">
        <f>'DBEDT Monthly Percent'!DQ$100</f>
        <v/>
      </c>
      <c r="DV9">
        <f>'DBEDT Monthly Percent'!DR$100</f>
        <v/>
      </c>
      <c r="DW9">
        <f>'DBEDT Monthly Percent'!DS$100</f>
        <v/>
      </c>
      <c r="DX9">
        <f>'DBEDT Monthly Percent'!DT$100</f>
        <v/>
      </c>
      <c r="DY9">
        <f>'DBEDT Monthly Percent'!DU$100</f>
        <v/>
      </c>
      <c r="DZ9">
        <f>'DBEDT Monthly Percent'!DV$100</f>
        <v/>
      </c>
      <c r="EA9">
        <f>'DBEDT Monthly Percent'!DW$100</f>
        <v/>
      </c>
      <c r="EB9">
        <f>'DBEDT Monthly Percent'!DX$100</f>
        <v/>
      </c>
      <c r="EC9">
        <f>'DBEDT Monthly Percent'!DY$100</f>
        <v/>
      </c>
      <c r="ED9">
        <f>'DBEDT Monthly Percent'!DZ$100</f>
        <v/>
      </c>
      <c r="EE9">
        <f>'DBEDT Monthly Percent'!EA$100</f>
        <v/>
      </c>
      <c r="EF9">
        <f>'DBEDT Monthly Percent'!EB$100</f>
        <v/>
      </c>
      <c r="EG9">
        <f>'DBEDT Monthly Percent'!EC$100</f>
        <v/>
      </c>
      <c r="EH9">
        <f>'DBEDT Monthly Percent'!ED$100</f>
        <v/>
      </c>
      <c r="EI9">
        <f>'DBEDT Monthly Percent'!EE$100</f>
        <v/>
      </c>
      <c r="EJ9">
        <f>'DBEDT Monthly Percent'!EF$100</f>
        <v/>
      </c>
      <c r="EK9">
        <f>'DBEDT Monthly Percent'!EG$100</f>
        <v/>
      </c>
      <c r="EL9">
        <f>'DBEDT Monthly Percent'!EH$100</f>
        <v/>
      </c>
      <c r="EM9">
        <f>'DBEDT Monthly Percent'!EI$100</f>
        <v/>
      </c>
      <c r="EN9">
        <f>'DBEDT Monthly Percent'!EJ$100</f>
        <v/>
      </c>
      <c r="EO9">
        <f>'DBEDT Monthly Percent'!EK$100</f>
        <v/>
      </c>
      <c r="EP9">
        <f>'DBEDT Monthly Percent'!EL$100</f>
        <v/>
      </c>
      <c r="EQ9">
        <f>'DBEDT Monthly Percent'!EM$100</f>
        <v/>
      </c>
      <c r="ER9">
        <f>'DBEDT Monthly Percent'!EN$100</f>
        <v/>
      </c>
      <c r="ES9">
        <f>'DBEDT Monthly Percent'!EO$100</f>
        <v/>
      </c>
      <c r="ET9">
        <f>'DBEDT Monthly Percent'!EP$100</f>
        <v/>
      </c>
      <c r="EU9">
        <f>'DBEDT Monthly Percent'!EQ$100</f>
        <v/>
      </c>
      <c r="EV9">
        <f>'DBEDT Monthly Percent'!ER$100</f>
        <v/>
      </c>
      <c r="EW9">
        <f>'DBEDT Monthly Percent'!ES$100</f>
        <v/>
      </c>
      <c r="EX9">
        <f>'DBEDT Monthly Percent'!ET$100</f>
        <v/>
      </c>
      <c r="EY9">
        <f>'DBEDT Monthly Percent'!EU$100</f>
        <v/>
      </c>
      <c r="EZ9">
        <f>'DBEDT Monthly Percent'!EV$100</f>
        <v/>
      </c>
      <c r="FA9">
        <f>'DBEDT Monthly Percent'!EW$100</f>
        <v/>
      </c>
      <c r="FB9">
        <f>'DBEDT Monthly Percent'!EX$100</f>
        <v/>
      </c>
      <c r="FC9">
        <f>'DBEDT Monthly Percent'!EY$100</f>
        <v/>
      </c>
      <c r="FD9">
        <f>'DBEDT Monthly Percent'!EZ$100</f>
        <v/>
      </c>
      <c r="FE9">
        <f>'DBEDT Monthly Percent'!FA$100</f>
        <v/>
      </c>
      <c r="FF9">
        <f>'DBEDT Monthly Percent'!FB$100</f>
        <v/>
      </c>
      <c r="FG9">
        <f>'DBEDT Monthly Percent'!FC$100</f>
        <v/>
      </c>
      <c r="FH9">
        <f>'DBEDT Monthly Percent'!FD$100</f>
        <v/>
      </c>
      <c r="FI9">
        <f>'DBEDT Monthly Percent'!FE$100</f>
        <v/>
      </c>
      <c r="FJ9">
        <f>'DBEDT Monthly Percent'!FF$100</f>
        <v/>
      </c>
      <c r="FK9">
        <f>'DBEDT Monthly Percent'!FG$100</f>
        <v/>
      </c>
      <c r="FL9">
        <f>'DBEDT Monthly Percent'!FH$100</f>
        <v/>
      </c>
      <c r="FM9">
        <f>'DBEDT Monthly Percent'!FI$100</f>
        <v/>
      </c>
      <c r="FN9">
        <f>'DBEDT Monthly Percent'!FJ$100</f>
        <v/>
      </c>
      <c r="FO9">
        <f>'DBEDT Monthly Percent'!FK$100</f>
        <v/>
      </c>
      <c r="FP9">
        <f>'DBEDT Monthly Percent'!FL$100</f>
        <v/>
      </c>
      <c r="FQ9">
        <f>'DBEDT Monthly Percent'!FM$100</f>
        <v/>
      </c>
      <c r="FR9">
        <f>'DBEDT Monthly Percent'!FN$100</f>
        <v/>
      </c>
      <c r="FS9">
        <f>'DBEDT Monthly Percent'!FO$100</f>
        <v/>
      </c>
      <c r="FT9">
        <f>'DBEDT Monthly Percent'!FP$100</f>
        <v/>
      </c>
      <c r="FU9">
        <f>'DBEDT Monthly Percent'!FQ$100</f>
        <v/>
      </c>
      <c r="FV9">
        <f>'DBEDT Monthly Percent'!FR$100</f>
        <v/>
      </c>
      <c r="FW9">
        <f>'DBEDT Monthly Percent'!FS$100</f>
        <v/>
      </c>
      <c r="FX9">
        <f>'DBEDT Monthly Percent'!FT$100</f>
        <v/>
      </c>
      <c r="FY9">
        <f>'DBEDT Monthly Percent'!FU$100</f>
        <v/>
      </c>
      <c r="FZ9">
        <f>'DBEDT Monthly Percent'!FV$100</f>
        <v/>
      </c>
      <c r="GA9">
        <f>'DBEDT Monthly Percent'!FW$100</f>
        <v/>
      </c>
      <c r="GB9">
        <f>'DBEDT Monthly Percent'!FX$100</f>
        <v/>
      </c>
      <c r="GC9">
        <f>'DBEDT Monthly Percent'!FY$100</f>
        <v/>
      </c>
      <c r="GD9">
        <f>'DBEDT Monthly Percent'!FZ$100</f>
        <v/>
      </c>
      <c r="GE9">
        <f>'DBEDT Monthly Percent'!GA$100</f>
        <v/>
      </c>
      <c r="GF9">
        <f>'DBEDT Monthly Percent'!GB$100</f>
        <v/>
      </c>
      <c r="GG9">
        <f>'DBEDT Monthly Percent'!GC$100</f>
        <v/>
      </c>
      <c r="GH9">
        <f>'DBEDT Monthly Percent'!GD$100</f>
        <v/>
      </c>
      <c r="GI9">
        <f>'DBEDT Monthly Percent'!GE$100</f>
        <v/>
      </c>
      <c r="GJ9">
        <f>'DBEDT Monthly Percent'!GF$100</f>
        <v/>
      </c>
      <c r="GK9">
        <f>'DBEDT Monthly Percent'!GG$100</f>
        <v/>
      </c>
      <c r="GL9">
        <f>'DBEDT Monthly Percent'!GH$100</f>
        <v/>
      </c>
      <c r="GM9">
        <f>'DBEDT Monthly Percent'!GI$100</f>
        <v/>
      </c>
      <c r="GN9">
        <f>'DBEDT Monthly Percent'!GJ$100</f>
        <v/>
      </c>
      <c r="GO9">
        <f>'DBEDT Monthly Percent'!GK$100</f>
        <v/>
      </c>
      <c r="GP9">
        <f>'DBEDT Monthly Percent'!GL$100</f>
        <v/>
      </c>
      <c r="GQ9">
        <f>'DBEDT Monthly Percent'!GM$100</f>
        <v/>
      </c>
      <c r="GR9">
        <f>'DBEDT Monthly Percent'!GN$100</f>
        <v/>
      </c>
      <c r="GS9">
        <f>'DBEDT Monthly Percent'!GO$100</f>
        <v/>
      </c>
      <c r="GT9">
        <f>'DBEDT Monthly Percent'!GP$100</f>
        <v/>
      </c>
      <c r="GU9">
        <f>'DBEDT Monthly Percent'!GQ$100</f>
        <v/>
      </c>
      <c r="GV9">
        <f>'DBEDT Monthly Percent'!GR$100</f>
        <v/>
      </c>
      <c r="GW9">
        <f>'DBEDT Monthly Percent'!GS$100</f>
        <v/>
      </c>
      <c r="GX9">
        <f>'DBEDT Monthly Percent'!GT$100</f>
        <v/>
      </c>
      <c r="GY9">
        <f>'DBEDT Monthly Percent'!GU$100</f>
        <v/>
      </c>
      <c r="GZ9">
        <f>'DBEDT Monthly Percent'!GV$100</f>
        <v/>
      </c>
      <c r="HA9">
        <f>'DBEDT Monthly Percent'!GW$100</f>
        <v/>
      </c>
      <c r="HB9">
        <f>'DBEDT Monthly Percent'!GX$100</f>
        <v/>
      </c>
      <c r="HC9">
        <f>'DBEDT Monthly Percent'!GY$100</f>
        <v/>
      </c>
      <c r="HD9">
        <f>'DBEDT Monthly Percent'!GZ$100</f>
        <v/>
      </c>
      <c r="HE9">
        <f>'DBEDT Monthly Percent'!HA$100</f>
        <v/>
      </c>
      <c r="HF9">
        <f>'DBEDT Monthly Percent'!HB$100</f>
        <v/>
      </c>
      <c r="HG9">
        <f>'DBEDT Monthly Percent'!HC$100</f>
        <v/>
      </c>
      <c r="HH9">
        <f>'DBEDT Monthly Percent'!HD$100</f>
        <v/>
      </c>
      <c r="HI9">
        <f>'DBEDT Monthly Percent'!HE$100</f>
        <v/>
      </c>
      <c r="HJ9">
        <f>'DBEDT Monthly Percent'!HF$100</f>
        <v/>
      </c>
      <c r="HK9">
        <f>'DBEDT Monthly Percent'!HG$100</f>
        <v/>
      </c>
      <c r="HL9">
        <f>'DBEDT Monthly Percent'!HH$100</f>
        <v/>
      </c>
      <c r="HM9">
        <f>'DBEDT Monthly Percent'!HI$100</f>
        <v/>
      </c>
      <c r="HN9">
        <f>'DBEDT Monthly Percent'!HJ$100</f>
        <v/>
      </c>
      <c r="HO9">
        <f>'DBEDT Monthly Percent'!HK$100</f>
        <v/>
      </c>
      <c r="HP9">
        <f>'DBEDT Monthly Percent'!HL$100</f>
        <v/>
      </c>
      <c r="HQ9">
        <f>'DBEDT Monthly Percent'!HM$100</f>
        <v/>
      </c>
      <c r="HR9">
        <f>'DBEDT Monthly Percent'!HN$100</f>
        <v/>
      </c>
      <c r="HS9">
        <f>'DBEDT Monthly Percent'!HO$100</f>
        <v/>
      </c>
      <c r="HT9">
        <f>'DBEDT Monthly Percent'!HP$100</f>
        <v/>
      </c>
      <c r="HU9">
        <f>'DBEDT Monthly Percent'!HQ$100</f>
        <v/>
      </c>
      <c r="HV9">
        <f>'DBEDT Monthly Percent'!HR$100</f>
        <v/>
      </c>
      <c r="HW9">
        <f>'DBEDT Monthly Percent'!HS$100</f>
        <v/>
      </c>
      <c r="HX9">
        <f>'DBEDT Monthly Percent'!HT$100</f>
        <v/>
      </c>
      <c r="HY9">
        <f>'DBEDT Monthly Percent'!HU$100</f>
        <v/>
      </c>
      <c r="HZ9">
        <f>'DBEDT Monthly Percent'!HV$100</f>
        <v/>
      </c>
      <c r="IA9">
        <f>'DBEDT Monthly Percent'!HW$100</f>
        <v/>
      </c>
      <c r="IB9">
        <f>'DBEDT Monthly Percent'!HX$100</f>
        <v/>
      </c>
      <c r="IC9">
        <f>'DBEDT Monthly Percent'!HY$100</f>
        <v/>
      </c>
      <c r="ID9">
        <f>'DBEDT Monthly Percent'!HZ$100</f>
        <v/>
      </c>
      <c r="IE9">
        <f>'DBEDT Monthly Percent'!IA$100</f>
        <v/>
      </c>
      <c r="IF9">
        <f>'DBEDT Monthly Percent'!IB$100</f>
        <v/>
      </c>
      <c r="IG9">
        <f>'DBEDT Monthly Percent'!IC$100</f>
        <v/>
      </c>
      <c r="IH9">
        <f>'DBEDT Monthly Percent'!ID$100</f>
        <v/>
      </c>
      <c r="II9">
        <f>'DBEDT Monthly Percent'!IE$100</f>
        <v/>
      </c>
      <c r="IJ9">
        <f>'DBEDT Monthly Percent'!IF$100</f>
        <v/>
      </c>
      <c r="IK9">
        <f>'DBEDT Monthly Percent'!IG$100</f>
        <v/>
      </c>
      <c r="IL9">
        <f>'DBEDT Monthly Percent'!IH$100</f>
        <v/>
      </c>
      <c r="IM9">
        <f>'DBEDT Monthly Percent'!II$100</f>
        <v/>
      </c>
      <c r="IN9">
        <f>'DBEDT Monthly Percent'!IJ$100</f>
        <v/>
      </c>
      <c r="IO9">
        <f>'DBEDT Monthly Percent'!IK$100</f>
        <v/>
      </c>
      <c r="IP9">
        <f>'DBEDT Monthly Percent'!IL$100</f>
        <v/>
      </c>
      <c r="IQ9">
        <f>'DBEDT Monthly Percent'!IM$100</f>
        <v/>
      </c>
      <c r="IR9">
        <f>'DBEDT Monthly Percent'!IN$100</f>
        <v/>
      </c>
      <c r="IS9">
        <f>'DBEDT Monthly Percent'!IO$100</f>
        <v/>
      </c>
      <c r="IT9">
        <f>'DBEDT Monthly Percent'!IP$100</f>
        <v/>
      </c>
      <c r="IU9">
        <f>'DBEDT Monthly Percent'!IQ$100</f>
        <v/>
      </c>
      <c r="IV9">
        <f>'DBEDT Monthly Percent'!IR$100</f>
        <v/>
      </c>
      <c r="IW9">
        <f>'DBEDT Monthly Percent'!IS$100</f>
        <v/>
      </c>
      <c r="IX9">
        <f>'DBEDT Monthly Percent'!IT$100</f>
        <v/>
      </c>
      <c r="IY9">
        <f>'DBEDT Monthly Percent'!IU$100</f>
        <v/>
      </c>
      <c r="IZ9">
        <f>'DBEDT Monthly Percent'!IV$100</f>
        <v/>
      </c>
      <c r="JA9">
        <f>'DBEDT Monthly Percent'!IW$100</f>
        <v/>
      </c>
      <c r="JB9">
        <f>'DBEDT Monthly Percent'!IX$100</f>
        <v/>
      </c>
      <c r="JC9">
        <f>'DBEDT Monthly Percent'!IY$100</f>
        <v/>
      </c>
      <c r="JD9">
        <f>'DBEDT Monthly Percent'!IZ$100</f>
        <v/>
      </c>
      <c r="JE9">
        <f>'DBEDT Monthly Percent'!JA$100</f>
        <v/>
      </c>
      <c r="JF9">
        <f>'DBEDT Monthly Percent'!JB$100</f>
        <v/>
      </c>
      <c r="JG9">
        <f>'DBEDT Monthly Percent'!JC$100</f>
        <v/>
      </c>
      <c r="JH9">
        <f>'DBEDT Monthly Percent'!JD$100</f>
        <v/>
      </c>
      <c r="JI9">
        <f>'DBEDT Monthly Percent'!JE$100</f>
        <v/>
      </c>
      <c r="JJ9">
        <f>'DBEDT Monthly Percent'!JF$100</f>
        <v/>
      </c>
      <c r="JK9">
        <f>'DBEDT Monthly Percent'!JG$100</f>
        <v/>
      </c>
      <c r="JL9">
        <f>'DBEDT Monthly Percent'!JH$100</f>
        <v/>
      </c>
      <c r="JM9">
        <f>'DBEDT Monthly Percent'!JI$100</f>
        <v/>
      </c>
      <c r="JN9">
        <f>'DBEDT Monthly Percent'!JJ$100</f>
        <v/>
      </c>
      <c r="JO9">
        <f>'DBEDT Monthly Percent'!JK$100</f>
        <v/>
      </c>
      <c r="JP9">
        <f>'DBEDT Monthly Percent'!JL$100</f>
        <v/>
      </c>
      <c r="JQ9">
        <f>'DBEDT Monthly Percent'!JM$100</f>
        <v/>
      </c>
      <c r="JR9">
        <f>'DBEDT Monthly Percent'!JN$100</f>
        <v/>
      </c>
      <c r="JS9">
        <f>'DBEDT Monthly Percent'!JO$100</f>
        <v/>
      </c>
      <c r="JT9">
        <f>'DBEDT Monthly Percent'!JP$100</f>
        <v/>
      </c>
      <c r="JU9">
        <f>'DBEDT Monthly Percent'!JQ$100</f>
        <v/>
      </c>
      <c r="JV9">
        <f>'DBEDT Monthly Percent'!JR$100</f>
        <v/>
      </c>
      <c r="JW9">
        <f>'DBEDT Monthly Percent'!JS$100</f>
        <v/>
      </c>
      <c r="JX9">
        <f>'DBEDT Monthly Percent'!JT$100</f>
        <v/>
      </c>
      <c r="JY9">
        <f>'DBEDT Monthly Percent'!JU$100</f>
        <v/>
      </c>
      <c r="JZ9">
        <f>'DBEDT Monthly Percent'!JV$100</f>
        <v/>
      </c>
      <c r="KA9">
        <f>'DBEDT Monthly Percent'!JW$100</f>
        <v/>
      </c>
      <c r="KB9">
        <f>'DBEDT Monthly Percent'!JX$100</f>
        <v/>
      </c>
      <c r="KC9">
        <f>'DBEDT Monthly Percent'!JY$100</f>
        <v/>
      </c>
      <c r="KD9">
        <f>'DBEDT Monthly Percent'!JZ$100</f>
        <v/>
      </c>
      <c r="KE9">
        <f>'DBEDT Monthly Percent'!KA$100</f>
        <v/>
      </c>
      <c r="KF9">
        <f>'DBEDT Monthly Percent'!KB$100</f>
        <v/>
      </c>
      <c r="KG9">
        <f>'DBEDT Monthly Percent'!KC$100</f>
        <v/>
      </c>
      <c r="KH9">
        <f>'DBEDT Monthly Percent'!KD$100</f>
        <v/>
      </c>
      <c r="KI9">
        <f>'DBEDT Monthly Percent'!KE$100</f>
        <v/>
      </c>
      <c r="KJ9">
        <f>'DBEDT Monthly Percent'!KF$100</f>
        <v/>
      </c>
      <c r="KK9">
        <f>'DBEDT Monthly Percent'!KG$100</f>
        <v/>
      </c>
      <c r="KL9">
        <f>'DBEDT Monthly Percent'!KH$100</f>
        <v/>
      </c>
      <c r="KM9">
        <f>'DBEDT Monthly Percent'!KI$100</f>
        <v/>
      </c>
      <c r="KN9">
        <f>'DBEDT Monthly Percent'!KJ$100</f>
        <v/>
      </c>
      <c r="KO9">
        <f>'DBEDT Monthly Percent'!KK$100</f>
        <v/>
      </c>
      <c r="KP9">
        <f>'DBEDT Monthly Percent'!KL$100</f>
        <v/>
      </c>
      <c r="KQ9">
        <f>'DBEDT Monthly Percent'!KM$100</f>
        <v/>
      </c>
      <c r="KR9">
        <f>'DBEDT Monthly Percent'!KN$100</f>
        <v/>
      </c>
      <c r="KS9">
        <f>'DBEDT Monthly Percent'!KO$100</f>
        <v/>
      </c>
      <c r="KT9">
        <f>'DBEDT Monthly Percent'!KP$100</f>
        <v/>
      </c>
    </row>
    <row r="10" spans="1:306">
      <c r="B10" t="s">
        <v>14</v>
      </c>
      <c r="E10" t="s">
        <v>9</v>
      </c>
      <c r="G10">
        <f>'DBEDT Monthly Percent'!C$100</f>
        <v/>
      </c>
      <c r="H10">
        <f>'DBEDT Monthly Percent'!D$100</f>
        <v/>
      </c>
      <c r="I10">
        <f>'DBEDT Monthly Percent'!E$100</f>
        <v/>
      </c>
      <c r="J10">
        <f>'DBEDT Monthly Percent'!F$100</f>
        <v/>
      </c>
      <c r="K10">
        <f>'DBEDT Monthly Percent'!G$100</f>
        <v/>
      </c>
      <c r="L10">
        <f>'DBEDT Monthly Percent'!H$100</f>
        <v/>
      </c>
      <c r="M10">
        <f>'DBEDT Monthly Percent'!I$100</f>
        <v/>
      </c>
      <c r="N10">
        <f>'DBEDT Monthly Percent'!J$100</f>
        <v/>
      </c>
      <c r="O10">
        <f>'DBEDT Monthly Percent'!K$100</f>
        <v/>
      </c>
      <c r="P10">
        <f>'DBEDT Monthly Percent'!L$100</f>
        <v/>
      </c>
      <c r="Q10">
        <f>'DBEDT Monthly Percent'!M$100</f>
        <v/>
      </c>
      <c r="R10">
        <f>'DBEDT Monthly Percent'!N$100</f>
        <v/>
      </c>
      <c r="S10">
        <f>'DBEDT Monthly Percent'!O$100</f>
        <v/>
      </c>
      <c r="T10">
        <f>'DBEDT Monthly Percent'!P$100</f>
        <v/>
      </c>
      <c r="U10">
        <f>'DBEDT Monthly Percent'!Q$100</f>
        <v/>
      </c>
      <c r="V10">
        <f>'DBEDT Monthly Percent'!R$100</f>
        <v/>
      </c>
      <c r="W10">
        <f>'DBEDT Monthly Percent'!S$100</f>
        <v/>
      </c>
      <c r="X10">
        <f>'DBEDT Monthly Percent'!T$100</f>
        <v/>
      </c>
      <c r="Y10">
        <f>'DBEDT Monthly Percent'!U$100</f>
        <v/>
      </c>
      <c r="Z10">
        <f>'DBEDT Monthly Percent'!V$100</f>
        <v/>
      </c>
      <c r="AA10">
        <f>'DBEDT Monthly Percent'!W$100</f>
        <v/>
      </c>
      <c r="AB10">
        <f>'DBEDT Monthly Percent'!X$100</f>
        <v/>
      </c>
      <c r="AC10">
        <f>'DBEDT Monthly Percent'!Y$100</f>
        <v/>
      </c>
      <c r="AD10">
        <f>'DBEDT Monthly Percent'!Z$100</f>
        <v/>
      </c>
      <c r="AE10">
        <f>'DBEDT Monthly Percent'!AA$100</f>
        <v/>
      </c>
      <c r="AF10">
        <f>'DBEDT Monthly Percent'!AB$100</f>
        <v/>
      </c>
      <c r="AG10">
        <f>'DBEDT Monthly Percent'!AC$100</f>
        <v/>
      </c>
      <c r="AH10">
        <f>'DBEDT Monthly Percent'!AD$100</f>
        <v/>
      </c>
      <c r="AI10">
        <f>'DBEDT Monthly Percent'!AE$100</f>
        <v/>
      </c>
      <c r="AJ10">
        <f>'DBEDT Monthly Percent'!AF$100</f>
        <v/>
      </c>
      <c r="AK10">
        <f>'DBEDT Monthly Percent'!AG$100</f>
        <v/>
      </c>
      <c r="AL10">
        <f>'DBEDT Monthly Percent'!AH$100</f>
        <v/>
      </c>
      <c r="AM10">
        <f>'DBEDT Monthly Percent'!AI$100</f>
        <v/>
      </c>
      <c r="AN10">
        <f>'DBEDT Monthly Percent'!AJ$100</f>
        <v/>
      </c>
      <c r="AO10">
        <f>'DBEDT Monthly Percent'!AK$100</f>
        <v/>
      </c>
      <c r="AP10">
        <f>'DBEDT Monthly Percent'!AL$100</f>
        <v/>
      </c>
      <c r="AQ10">
        <f>'DBEDT Monthly Percent'!AM$100</f>
        <v/>
      </c>
      <c r="AR10">
        <f>'DBEDT Monthly Percent'!AN$100</f>
        <v/>
      </c>
      <c r="AS10">
        <f>'DBEDT Monthly Percent'!AO$100</f>
        <v/>
      </c>
      <c r="AT10">
        <f>'DBEDT Monthly Percent'!AP$100</f>
        <v/>
      </c>
      <c r="AU10">
        <f>'DBEDT Monthly Percent'!AQ$100</f>
        <v/>
      </c>
      <c r="AV10">
        <f>'DBEDT Monthly Percent'!AR$100</f>
        <v/>
      </c>
      <c r="AW10">
        <f>'DBEDT Monthly Percent'!AS$100</f>
        <v/>
      </c>
      <c r="AX10">
        <f>'DBEDT Monthly Percent'!AT$100</f>
        <v/>
      </c>
      <c r="AY10">
        <f>'DBEDT Monthly Percent'!AU$100</f>
        <v/>
      </c>
      <c r="AZ10">
        <f>'DBEDT Monthly Percent'!AV$100</f>
        <v/>
      </c>
      <c r="BA10">
        <f>'DBEDT Monthly Percent'!AW$100</f>
        <v/>
      </c>
      <c r="BB10">
        <f>'DBEDT Monthly Percent'!AX$100</f>
        <v/>
      </c>
      <c r="BC10">
        <f>'DBEDT Monthly Percent'!AY$100</f>
        <v/>
      </c>
      <c r="BD10">
        <f>'DBEDT Monthly Percent'!AZ$100</f>
        <v/>
      </c>
      <c r="BE10">
        <f>'DBEDT Monthly Percent'!BA$100</f>
        <v/>
      </c>
      <c r="BF10">
        <f>'DBEDT Monthly Percent'!BB$100</f>
        <v/>
      </c>
      <c r="BG10">
        <f>'DBEDT Monthly Percent'!BC$100</f>
        <v/>
      </c>
      <c r="BH10">
        <f>'DBEDT Monthly Percent'!BD$100</f>
        <v/>
      </c>
      <c r="BI10">
        <f>'DBEDT Monthly Percent'!BE$100</f>
        <v/>
      </c>
      <c r="BJ10">
        <f>'DBEDT Monthly Percent'!BF$100</f>
        <v/>
      </c>
      <c r="BK10">
        <f>'DBEDT Monthly Percent'!BG$100</f>
        <v/>
      </c>
      <c r="BL10">
        <f>'DBEDT Monthly Percent'!BH$100</f>
        <v/>
      </c>
      <c r="BM10">
        <f>'DBEDT Monthly Percent'!BI$100</f>
        <v/>
      </c>
      <c r="BN10">
        <f>'DBEDT Monthly Percent'!BJ$100</f>
        <v/>
      </c>
      <c r="BO10">
        <f>'DBEDT Monthly Percent'!BK$100</f>
        <v/>
      </c>
      <c r="BP10">
        <f>'DBEDT Monthly Percent'!BL$100</f>
        <v/>
      </c>
      <c r="BQ10">
        <f>'DBEDT Monthly Percent'!BM$100</f>
        <v/>
      </c>
      <c r="BR10">
        <f>'DBEDT Monthly Percent'!BN$100</f>
        <v/>
      </c>
      <c r="BS10">
        <f>'DBEDT Monthly Percent'!BO$100</f>
        <v/>
      </c>
      <c r="BT10">
        <f>'DBEDT Monthly Percent'!BP$100</f>
        <v/>
      </c>
      <c r="BU10">
        <f>'DBEDT Monthly Percent'!BQ$100</f>
        <v/>
      </c>
      <c r="BV10">
        <f>'DBEDT Monthly Percent'!BR$100</f>
        <v/>
      </c>
      <c r="BW10">
        <f>'DBEDT Monthly Percent'!BS$100</f>
        <v/>
      </c>
      <c r="BX10">
        <f>'DBEDT Monthly Percent'!BT$100</f>
        <v/>
      </c>
      <c r="BY10">
        <f>'DBEDT Monthly Percent'!BU$100</f>
        <v/>
      </c>
      <c r="BZ10">
        <f>'DBEDT Monthly Percent'!BV$100</f>
        <v/>
      </c>
      <c r="CA10">
        <f>'DBEDT Monthly Percent'!BW$100</f>
        <v/>
      </c>
      <c r="CB10">
        <f>'DBEDT Monthly Percent'!BX$100</f>
        <v/>
      </c>
      <c r="CC10">
        <f>'DBEDT Monthly Percent'!BY$100</f>
        <v/>
      </c>
      <c r="CD10">
        <f>'DBEDT Monthly Percent'!BZ$100</f>
        <v/>
      </c>
      <c r="CE10">
        <f>'DBEDT Monthly Percent'!CA$100</f>
        <v/>
      </c>
      <c r="CF10">
        <f>'DBEDT Monthly Percent'!CB$100</f>
        <v/>
      </c>
      <c r="CG10">
        <f>'DBEDT Monthly Percent'!CC$100</f>
        <v/>
      </c>
      <c r="CH10">
        <f>'DBEDT Monthly Percent'!CD$100</f>
        <v/>
      </c>
      <c r="CI10">
        <f>'DBEDT Monthly Percent'!CE$100</f>
        <v/>
      </c>
      <c r="CJ10">
        <f>'DBEDT Monthly Percent'!CF$100</f>
        <v/>
      </c>
      <c r="CK10">
        <f>'DBEDT Monthly Percent'!CG$100</f>
        <v/>
      </c>
      <c r="CL10">
        <f>'DBEDT Monthly Percent'!CH$100</f>
        <v/>
      </c>
      <c r="CM10">
        <f>'DBEDT Monthly Percent'!CI$100</f>
        <v/>
      </c>
      <c r="CN10">
        <f>'DBEDT Monthly Percent'!CJ$100</f>
        <v/>
      </c>
      <c r="CO10">
        <f>'DBEDT Monthly Percent'!CK$100</f>
        <v/>
      </c>
      <c r="CP10">
        <f>'DBEDT Monthly Percent'!CL$100</f>
        <v/>
      </c>
      <c r="CQ10">
        <f>'DBEDT Monthly Percent'!CM$100</f>
        <v/>
      </c>
      <c r="CR10">
        <f>'DBEDT Monthly Percent'!CN$100</f>
        <v/>
      </c>
      <c r="CS10">
        <f>'DBEDT Monthly Percent'!CO$100</f>
        <v/>
      </c>
      <c r="CT10">
        <f>'DBEDT Monthly Percent'!CP$100</f>
        <v/>
      </c>
      <c r="CU10">
        <f>'DBEDT Monthly Percent'!CQ$100</f>
        <v/>
      </c>
      <c r="CV10">
        <f>'DBEDT Monthly Percent'!CR$100</f>
        <v/>
      </c>
      <c r="CW10">
        <f>'DBEDT Monthly Percent'!CS$100</f>
        <v/>
      </c>
      <c r="CX10">
        <f>'DBEDT Monthly Percent'!CT$100</f>
        <v/>
      </c>
      <c r="CY10">
        <f>'DBEDT Monthly Percent'!CU$100</f>
        <v/>
      </c>
      <c r="CZ10">
        <f>'DBEDT Monthly Percent'!CV$100</f>
        <v/>
      </c>
      <c r="DA10">
        <f>'DBEDT Monthly Percent'!CW$100</f>
        <v/>
      </c>
      <c r="DB10">
        <f>'DBEDT Monthly Percent'!CX$100</f>
        <v/>
      </c>
      <c r="DC10">
        <f>'DBEDT Monthly Percent'!CY$100</f>
        <v/>
      </c>
      <c r="DD10">
        <f>'DBEDT Monthly Percent'!CZ$100</f>
        <v/>
      </c>
      <c r="DE10">
        <f>'DBEDT Monthly Percent'!DA$100</f>
        <v/>
      </c>
      <c r="DF10">
        <f>'DBEDT Monthly Percent'!DB$100</f>
        <v/>
      </c>
      <c r="DG10">
        <f>'DBEDT Monthly Percent'!DC$100</f>
        <v/>
      </c>
      <c r="DH10">
        <f>'DBEDT Monthly Percent'!DD$100</f>
        <v/>
      </c>
      <c r="DI10">
        <f>'DBEDT Monthly Percent'!DE$100</f>
        <v/>
      </c>
      <c r="DJ10">
        <f>'DBEDT Monthly Percent'!DF$100</f>
        <v/>
      </c>
      <c r="DK10">
        <f>'DBEDT Monthly Percent'!DG$100</f>
        <v/>
      </c>
      <c r="DL10">
        <f>'DBEDT Monthly Percent'!DH$100</f>
        <v/>
      </c>
      <c r="DM10">
        <f>'DBEDT Monthly Percent'!DI$100</f>
        <v/>
      </c>
      <c r="DN10">
        <f>'DBEDT Monthly Percent'!DJ$100</f>
        <v/>
      </c>
      <c r="DO10">
        <f>'DBEDT Monthly Percent'!DK$100</f>
        <v/>
      </c>
      <c r="DP10">
        <f>'DBEDT Monthly Percent'!DL$100</f>
        <v/>
      </c>
      <c r="DQ10">
        <f>'DBEDT Monthly Percent'!DM$100</f>
        <v/>
      </c>
      <c r="DR10">
        <f>'DBEDT Monthly Percent'!DN$100</f>
        <v/>
      </c>
      <c r="DS10">
        <f>'DBEDT Monthly Percent'!DO$100</f>
        <v/>
      </c>
      <c r="DT10">
        <f>'DBEDT Monthly Percent'!DP$100</f>
        <v/>
      </c>
      <c r="DU10">
        <f>'DBEDT Monthly Percent'!DQ$100</f>
        <v/>
      </c>
      <c r="DV10">
        <f>'DBEDT Monthly Percent'!DR$100</f>
        <v/>
      </c>
      <c r="DW10">
        <f>'DBEDT Monthly Percent'!DS$100</f>
        <v/>
      </c>
      <c r="DX10">
        <f>'DBEDT Monthly Percent'!DT$100</f>
        <v/>
      </c>
      <c r="DY10">
        <f>'DBEDT Monthly Percent'!DU$100</f>
        <v/>
      </c>
      <c r="DZ10">
        <f>'DBEDT Monthly Percent'!DV$100</f>
        <v/>
      </c>
      <c r="EA10">
        <f>'DBEDT Monthly Percent'!DW$100</f>
        <v/>
      </c>
      <c r="EB10">
        <f>'DBEDT Monthly Percent'!DX$100</f>
        <v/>
      </c>
      <c r="EC10">
        <f>'DBEDT Monthly Percent'!DY$100</f>
        <v/>
      </c>
      <c r="ED10">
        <f>'DBEDT Monthly Percent'!DZ$100</f>
        <v/>
      </c>
      <c r="EE10">
        <f>'DBEDT Monthly Percent'!EA$100</f>
        <v/>
      </c>
      <c r="EF10">
        <f>'DBEDT Monthly Percent'!EB$100</f>
        <v/>
      </c>
      <c r="EG10">
        <f>'DBEDT Monthly Percent'!EC$100</f>
        <v/>
      </c>
      <c r="EH10">
        <f>'DBEDT Monthly Percent'!ED$100</f>
        <v/>
      </c>
      <c r="EI10">
        <f>'DBEDT Monthly Percent'!EE$100</f>
        <v/>
      </c>
      <c r="EJ10">
        <f>'DBEDT Monthly Percent'!EF$100</f>
        <v/>
      </c>
      <c r="EK10">
        <f>'DBEDT Monthly Percent'!EG$100</f>
        <v/>
      </c>
      <c r="EL10">
        <f>'DBEDT Monthly Percent'!EH$100</f>
        <v/>
      </c>
      <c r="EM10">
        <f>'DBEDT Monthly Percent'!EI$100</f>
        <v/>
      </c>
      <c r="EN10">
        <f>'DBEDT Monthly Percent'!EJ$100</f>
        <v/>
      </c>
      <c r="EO10">
        <f>'DBEDT Monthly Percent'!EK$100</f>
        <v/>
      </c>
      <c r="EP10">
        <f>'DBEDT Monthly Percent'!EL$100</f>
        <v/>
      </c>
      <c r="EQ10">
        <f>'DBEDT Monthly Percent'!EM$100</f>
        <v/>
      </c>
      <c r="ER10">
        <f>'DBEDT Monthly Percent'!EN$100</f>
        <v/>
      </c>
      <c r="ES10">
        <f>'DBEDT Monthly Percent'!EO$100</f>
        <v/>
      </c>
      <c r="ET10">
        <f>'DBEDT Monthly Percent'!EP$100</f>
        <v/>
      </c>
      <c r="EU10">
        <f>'DBEDT Monthly Percent'!EQ$100</f>
        <v/>
      </c>
      <c r="EV10">
        <f>'DBEDT Monthly Percent'!ER$100</f>
        <v/>
      </c>
      <c r="EW10">
        <f>'DBEDT Monthly Percent'!ES$100</f>
        <v/>
      </c>
      <c r="EX10">
        <f>'DBEDT Monthly Percent'!ET$100</f>
        <v/>
      </c>
      <c r="EY10">
        <f>'DBEDT Monthly Percent'!EU$100</f>
        <v/>
      </c>
      <c r="EZ10">
        <f>'DBEDT Monthly Percent'!EV$100</f>
        <v/>
      </c>
      <c r="FA10">
        <f>'DBEDT Monthly Percent'!EW$100</f>
        <v/>
      </c>
      <c r="FB10">
        <f>'DBEDT Monthly Percent'!EX$100</f>
        <v/>
      </c>
      <c r="FC10">
        <f>'DBEDT Monthly Percent'!EY$100</f>
        <v/>
      </c>
      <c r="FD10">
        <f>'DBEDT Monthly Percent'!EZ$100</f>
        <v/>
      </c>
      <c r="FE10">
        <f>'DBEDT Monthly Percent'!FA$100</f>
        <v/>
      </c>
      <c r="FF10">
        <f>'DBEDT Monthly Percent'!FB$100</f>
        <v/>
      </c>
      <c r="FG10">
        <f>'DBEDT Monthly Percent'!FC$100</f>
        <v/>
      </c>
      <c r="FH10">
        <f>'DBEDT Monthly Percent'!FD$100</f>
        <v/>
      </c>
      <c r="FI10">
        <f>'DBEDT Monthly Percent'!FE$100</f>
        <v/>
      </c>
      <c r="FJ10">
        <f>'DBEDT Monthly Percent'!FF$100</f>
        <v/>
      </c>
      <c r="FK10">
        <f>'DBEDT Monthly Percent'!FG$100</f>
        <v/>
      </c>
      <c r="FL10">
        <f>'DBEDT Monthly Percent'!FH$100</f>
        <v/>
      </c>
      <c r="FM10">
        <f>'DBEDT Monthly Percent'!FI$100</f>
        <v/>
      </c>
      <c r="FN10">
        <f>'DBEDT Monthly Percent'!FJ$100</f>
        <v/>
      </c>
      <c r="FO10">
        <f>'DBEDT Monthly Percent'!FK$100</f>
        <v/>
      </c>
      <c r="FP10">
        <f>'DBEDT Monthly Percent'!FL$100</f>
        <v/>
      </c>
      <c r="FQ10">
        <f>'DBEDT Monthly Percent'!FM$100</f>
        <v/>
      </c>
      <c r="FR10">
        <f>'DBEDT Monthly Percent'!FN$100</f>
        <v/>
      </c>
      <c r="FS10">
        <f>'DBEDT Monthly Percent'!FO$100</f>
        <v/>
      </c>
      <c r="FT10">
        <f>'DBEDT Monthly Percent'!FP$100</f>
        <v/>
      </c>
      <c r="FU10">
        <f>'DBEDT Monthly Percent'!FQ$100</f>
        <v/>
      </c>
      <c r="FV10">
        <f>'DBEDT Monthly Percent'!FR$100</f>
        <v/>
      </c>
      <c r="FW10">
        <f>'DBEDT Monthly Percent'!FS$100</f>
        <v/>
      </c>
      <c r="FX10">
        <f>'DBEDT Monthly Percent'!FT$100</f>
        <v/>
      </c>
      <c r="FY10">
        <f>'DBEDT Monthly Percent'!FU$100</f>
        <v/>
      </c>
      <c r="FZ10">
        <f>'DBEDT Monthly Percent'!FV$100</f>
        <v/>
      </c>
      <c r="GA10">
        <f>'DBEDT Monthly Percent'!FW$100</f>
        <v/>
      </c>
      <c r="GB10">
        <f>'DBEDT Monthly Percent'!FX$100</f>
        <v/>
      </c>
      <c r="GC10">
        <f>'DBEDT Monthly Percent'!FY$100</f>
        <v/>
      </c>
      <c r="GD10">
        <f>'DBEDT Monthly Percent'!FZ$100</f>
        <v/>
      </c>
      <c r="GE10">
        <f>'DBEDT Monthly Percent'!GA$100</f>
        <v/>
      </c>
      <c r="GF10">
        <f>'DBEDT Monthly Percent'!GB$100</f>
        <v/>
      </c>
      <c r="GG10">
        <f>'DBEDT Monthly Percent'!GC$100</f>
        <v/>
      </c>
      <c r="GH10">
        <f>'DBEDT Monthly Percent'!GD$100</f>
        <v/>
      </c>
      <c r="GI10">
        <f>'DBEDT Monthly Percent'!GE$100</f>
        <v/>
      </c>
      <c r="GJ10">
        <f>'DBEDT Monthly Percent'!GF$100</f>
        <v/>
      </c>
      <c r="GK10">
        <f>'DBEDT Monthly Percent'!GG$100</f>
        <v/>
      </c>
      <c r="GL10">
        <f>'DBEDT Monthly Percent'!GH$100</f>
        <v/>
      </c>
      <c r="GM10">
        <f>'DBEDT Monthly Percent'!GI$100</f>
        <v/>
      </c>
      <c r="GN10">
        <f>'DBEDT Monthly Percent'!GJ$100</f>
        <v/>
      </c>
      <c r="GO10">
        <f>'DBEDT Monthly Percent'!GK$100</f>
        <v/>
      </c>
      <c r="GP10">
        <f>'DBEDT Monthly Percent'!GL$100</f>
        <v/>
      </c>
      <c r="GQ10">
        <f>'DBEDT Monthly Percent'!GM$100</f>
        <v/>
      </c>
      <c r="GR10">
        <f>'DBEDT Monthly Percent'!GN$100</f>
        <v/>
      </c>
      <c r="GS10">
        <f>'DBEDT Monthly Percent'!GO$100</f>
        <v/>
      </c>
      <c r="GT10">
        <f>'DBEDT Monthly Percent'!GP$100</f>
        <v/>
      </c>
      <c r="GU10">
        <f>'DBEDT Monthly Percent'!GQ$100</f>
        <v/>
      </c>
      <c r="GV10">
        <f>'DBEDT Monthly Percent'!GR$100</f>
        <v/>
      </c>
      <c r="GW10">
        <f>'DBEDT Monthly Percent'!GS$100</f>
        <v/>
      </c>
      <c r="GX10">
        <f>'DBEDT Monthly Percent'!GT$100</f>
        <v/>
      </c>
      <c r="GY10">
        <f>'DBEDT Monthly Percent'!GU$100</f>
        <v/>
      </c>
      <c r="GZ10">
        <f>'DBEDT Monthly Percent'!GV$100</f>
        <v/>
      </c>
      <c r="HA10">
        <f>'DBEDT Monthly Percent'!GW$100</f>
        <v/>
      </c>
      <c r="HB10">
        <f>'DBEDT Monthly Percent'!GX$100</f>
        <v/>
      </c>
      <c r="HC10">
        <f>'DBEDT Monthly Percent'!GY$100</f>
        <v/>
      </c>
      <c r="HD10">
        <f>'DBEDT Monthly Percent'!GZ$100</f>
        <v/>
      </c>
      <c r="HE10">
        <f>'DBEDT Monthly Percent'!HA$100</f>
        <v/>
      </c>
      <c r="HF10">
        <f>'DBEDT Monthly Percent'!HB$100</f>
        <v/>
      </c>
      <c r="HG10">
        <f>'DBEDT Monthly Percent'!HC$100</f>
        <v/>
      </c>
      <c r="HH10">
        <f>'DBEDT Monthly Percent'!HD$100</f>
        <v/>
      </c>
      <c r="HI10">
        <f>'DBEDT Monthly Percent'!HE$100</f>
        <v/>
      </c>
      <c r="HJ10">
        <f>'DBEDT Monthly Percent'!HF$100</f>
        <v/>
      </c>
      <c r="HK10">
        <f>'DBEDT Monthly Percent'!HG$100</f>
        <v/>
      </c>
      <c r="HL10">
        <f>'DBEDT Monthly Percent'!HH$100</f>
        <v/>
      </c>
      <c r="HM10">
        <f>'DBEDT Monthly Percent'!HI$100</f>
        <v/>
      </c>
      <c r="HN10">
        <f>'DBEDT Monthly Percent'!HJ$100</f>
        <v/>
      </c>
      <c r="HO10">
        <f>'DBEDT Monthly Percent'!HK$100</f>
        <v/>
      </c>
      <c r="HP10">
        <f>'DBEDT Monthly Percent'!HL$100</f>
        <v/>
      </c>
      <c r="HQ10">
        <f>'DBEDT Monthly Percent'!HM$100</f>
        <v/>
      </c>
      <c r="HR10">
        <f>'DBEDT Monthly Percent'!HN$100</f>
        <v/>
      </c>
      <c r="HS10">
        <f>'DBEDT Monthly Percent'!HO$100</f>
        <v/>
      </c>
      <c r="HT10">
        <f>'DBEDT Monthly Percent'!HP$100</f>
        <v/>
      </c>
      <c r="HU10">
        <f>'DBEDT Monthly Percent'!HQ$100</f>
        <v/>
      </c>
      <c r="HV10">
        <f>'DBEDT Monthly Percent'!HR$100</f>
        <v/>
      </c>
      <c r="HW10">
        <f>'DBEDT Monthly Percent'!HS$100</f>
        <v/>
      </c>
      <c r="HX10">
        <f>'DBEDT Monthly Percent'!HT$100</f>
        <v/>
      </c>
      <c r="HY10">
        <f>'DBEDT Monthly Percent'!HU$100</f>
        <v/>
      </c>
      <c r="HZ10">
        <f>'DBEDT Monthly Percent'!HV$100</f>
        <v/>
      </c>
      <c r="IA10">
        <f>'DBEDT Monthly Percent'!HW$100</f>
        <v/>
      </c>
      <c r="IB10">
        <f>'DBEDT Monthly Percent'!HX$100</f>
        <v/>
      </c>
      <c r="IC10">
        <f>'DBEDT Monthly Percent'!HY$100</f>
        <v/>
      </c>
      <c r="ID10">
        <f>'DBEDT Monthly Percent'!HZ$100</f>
        <v/>
      </c>
      <c r="IE10">
        <f>'DBEDT Monthly Percent'!IA$100</f>
        <v/>
      </c>
      <c r="IF10">
        <f>'DBEDT Monthly Percent'!IB$100</f>
        <v/>
      </c>
      <c r="IG10">
        <f>'DBEDT Monthly Percent'!IC$100</f>
        <v/>
      </c>
      <c r="IH10">
        <f>'DBEDT Monthly Percent'!ID$100</f>
        <v/>
      </c>
      <c r="II10">
        <f>'DBEDT Monthly Percent'!IE$100</f>
        <v/>
      </c>
      <c r="IJ10">
        <f>'DBEDT Monthly Percent'!IF$100</f>
        <v/>
      </c>
      <c r="IK10">
        <f>'DBEDT Monthly Percent'!IG$100</f>
        <v/>
      </c>
      <c r="IL10">
        <f>'DBEDT Monthly Percent'!IH$100</f>
        <v/>
      </c>
      <c r="IM10">
        <f>'DBEDT Monthly Percent'!II$100</f>
        <v/>
      </c>
      <c r="IN10">
        <f>'DBEDT Monthly Percent'!IJ$100</f>
        <v/>
      </c>
      <c r="IO10">
        <f>'DBEDT Monthly Percent'!IK$100</f>
        <v/>
      </c>
      <c r="IP10">
        <f>'DBEDT Monthly Percent'!IL$100</f>
        <v/>
      </c>
      <c r="IQ10">
        <f>'DBEDT Monthly Percent'!IM$100</f>
        <v/>
      </c>
      <c r="IR10">
        <f>'DBEDT Monthly Percent'!IN$100</f>
        <v/>
      </c>
      <c r="IS10">
        <f>'DBEDT Monthly Percent'!IO$100</f>
        <v/>
      </c>
      <c r="IT10">
        <f>'DBEDT Monthly Percent'!IP$100</f>
        <v/>
      </c>
      <c r="IU10">
        <f>'DBEDT Monthly Percent'!IQ$100</f>
        <v/>
      </c>
      <c r="IV10">
        <f>'DBEDT Monthly Percent'!IR$100</f>
        <v/>
      </c>
      <c r="IW10">
        <f>'DBEDT Monthly Percent'!IS$100</f>
        <v/>
      </c>
      <c r="IX10">
        <f>'DBEDT Monthly Percent'!IT$100</f>
        <v/>
      </c>
      <c r="IY10">
        <f>'DBEDT Monthly Percent'!IU$100</f>
        <v/>
      </c>
      <c r="IZ10">
        <f>'DBEDT Monthly Percent'!IV$100</f>
        <v/>
      </c>
      <c r="JA10">
        <f>'DBEDT Monthly Percent'!IW$100</f>
        <v/>
      </c>
      <c r="JB10">
        <f>'DBEDT Monthly Percent'!IX$100</f>
        <v/>
      </c>
      <c r="JC10">
        <f>'DBEDT Monthly Percent'!IY$100</f>
        <v/>
      </c>
      <c r="JD10">
        <f>'DBEDT Monthly Percent'!IZ$100</f>
        <v/>
      </c>
      <c r="JE10">
        <f>'DBEDT Monthly Percent'!JA$100</f>
        <v/>
      </c>
      <c r="JF10">
        <f>'DBEDT Monthly Percent'!JB$100</f>
        <v/>
      </c>
      <c r="JG10">
        <f>'DBEDT Monthly Percent'!JC$100</f>
        <v/>
      </c>
      <c r="JH10">
        <f>'DBEDT Monthly Percent'!JD$100</f>
        <v/>
      </c>
      <c r="JI10">
        <f>'DBEDT Monthly Percent'!JE$100</f>
        <v/>
      </c>
      <c r="JJ10">
        <f>'DBEDT Monthly Percent'!JF$100</f>
        <v/>
      </c>
      <c r="JK10">
        <f>'DBEDT Monthly Percent'!JG$100</f>
        <v/>
      </c>
      <c r="JL10">
        <f>'DBEDT Monthly Percent'!JH$100</f>
        <v/>
      </c>
      <c r="JM10">
        <f>'DBEDT Monthly Percent'!JI$100</f>
        <v/>
      </c>
      <c r="JN10">
        <f>'DBEDT Monthly Percent'!JJ$100</f>
        <v/>
      </c>
      <c r="JO10">
        <f>'DBEDT Monthly Percent'!JK$100</f>
        <v/>
      </c>
      <c r="JP10">
        <f>'DBEDT Monthly Percent'!JL$100</f>
        <v/>
      </c>
      <c r="JQ10">
        <f>'DBEDT Monthly Percent'!JM$100</f>
        <v/>
      </c>
      <c r="JR10">
        <f>'DBEDT Monthly Percent'!JN$100</f>
        <v/>
      </c>
      <c r="JS10">
        <f>'DBEDT Monthly Percent'!JO$100</f>
        <v/>
      </c>
      <c r="JT10">
        <f>'DBEDT Monthly Percent'!JP$100</f>
        <v/>
      </c>
      <c r="JU10">
        <f>'DBEDT Monthly Percent'!JQ$100</f>
        <v/>
      </c>
      <c r="JV10">
        <f>'DBEDT Monthly Percent'!JR$100</f>
        <v/>
      </c>
      <c r="JW10">
        <f>'DBEDT Monthly Percent'!JS$100</f>
        <v/>
      </c>
      <c r="JX10">
        <f>'DBEDT Monthly Percent'!JT$100</f>
        <v/>
      </c>
      <c r="JY10">
        <f>'DBEDT Monthly Percent'!JU$100</f>
        <v/>
      </c>
      <c r="JZ10">
        <f>'DBEDT Monthly Percent'!JV$100</f>
        <v/>
      </c>
      <c r="KA10">
        <f>'DBEDT Monthly Percent'!JW$100</f>
        <v/>
      </c>
      <c r="KB10">
        <f>'DBEDT Monthly Percent'!JX$100</f>
        <v/>
      </c>
      <c r="KC10">
        <f>'DBEDT Monthly Percent'!JY$100</f>
        <v/>
      </c>
      <c r="KD10">
        <f>'DBEDT Monthly Percent'!JZ$100</f>
        <v/>
      </c>
      <c r="KE10">
        <f>'DBEDT Monthly Percent'!KA$100</f>
        <v/>
      </c>
      <c r="KF10">
        <f>'DBEDT Monthly Percent'!KB$100</f>
        <v/>
      </c>
      <c r="KG10">
        <f>'DBEDT Monthly Percent'!KC$100</f>
        <v/>
      </c>
      <c r="KH10">
        <f>'DBEDT Monthly Percent'!KD$100</f>
        <v/>
      </c>
      <c r="KI10">
        <f>'DBEDT Monthly Percent'!KE$100</f>
        <v/>
      </c>
      <c r="KJ10">
        <f>'DBEDT Monthly Percent'!KF$100</f>
        <v/>
      </c>
      <c r="KK10">
        <f>'DBEDT Monthly Percent'!KG$100</f>
        <v/>
      </c>
      <c r="KL10">
        <f>'DBEDT Monthly Percent'!KH$100</f>
        <v/>
      </c>
      <c r="KM10">
        <f>'DBEDT Monthly Percent'!KI$100</f>
        <v/>
      </c>
      <c r="KN10">
        <f>'DBEDT Monthly Percent'!KJ$100</f>
        <v/>
      </c>
      <c r="KO10">
        <f>'DBEDT Monthly Percent'!KK$100</f>
        <v/>
      </c>
      <c r="KP10">
        <f>'DBEDT Monthly Percent'!KL$100</f>
        <v/>
      </c>
      <c r="KQ10">
        <f>'DBEDT Monthly Percent'!KM$100</f>
        <v/>
      </c>
      <c r="KR10">
        <f>'DBEDT Monthly Percent'!KN$100</f>
        <v/>
      </c>
      <c r="KS10">
        <f>'DBEDT Monthly Percent'!KO$100</f>
        <v/>
      </c>
      <c r="KT10">
        <f>'DBEDT Monthly Percent'!KP$100</f>
        <v/>
      </c>
    </row>
    <row r="11" spans="1:306">
      <c r="B11" t="s">
        <v>15</v>
      </c>
      <c r="E11" t="s">
        <v>9</v>
      </c>
      <c r="G11">
        <f>'DBEDT Monthly Percent'!C93</f>
        <v/>
      </c>
      <c r="H11">
        <f>'DBEDT Monthly Percent'!D93</f>
        <v/>
      </c>
      <c r="I11">
        <f>'DBEDT Monthly Percent'!E93</f>
        <v/>
      </c>
      <c r="J11">
        <f>'DBEDT Monthly Percent'!F93</f>
        <v/>
      </c>
      <c r="K11">
        <f>'DBEDT Monthly Percent'!G93</f>
        <v/>
      </c>
      <c r="L11">
        <f>'DBEDT Monthly Percent'!H93</f>
        <v/>
      </c>
      <c r="M11">
        <f>'DBEDT Monthly Percent'!I93</f>
        <v/>
      </c>
      <c r="N11">
        <f>'DBEDT Monthly Percent'!J93</f>
        <v/>
      </c>
      <c r="O11">
        <f>'DBEDT Monthly Percent'!K93</f>
        <v/>
      </c>
      <c r="P11">
        <f>'DBEDT Monthly Percent'!L93</f>
        <v/>
      </c>
      <c r="Q11">
        <f>'DBEDT Monthly Percent'!M93</f>
        <v/>
      </c>
      <c r="R11">
        <f>'DBEDT Monthly Percent'!N93</f>
        <v/>
      </c>
      <c r="S11">
        <f>'DBEDT Monthly Percent'!O93</f>
        <v/>
      </c>
      <c r="T11">
        <f>'DBEDT Monthly Percent'!P93</f>
        <v/>
      </c>
      <c r="U11">
        <f>'DBEDT Monthly Percent'!Q93</f>
        <v/>
      </c>
      <c r="V11">
        <f>'DBEDT Monthly Percent'!R93</f>
        <v/>
      </c>
      <c r="W11">
        <f>'DBEDT Monthly Percent'!S93</f>
        <v/>
      </c>
      <c r="X11">
        <f>'DBEDT Monthly Percent'!T93</f>
        <v/>
      </c>
      <c r="Y11">
        <f>'DBEDT Monthly Percent'!U93</f>
        <v/>
      </c>
      <c r="Z11">
        <f>'DBEDT Monthly Percent'!V93</f>
        <v/>
      </c>
      <c r="AA11">
        <f>'DBEDT Monthly Percent'!W93</f>
        <v/>
      </c>
      <c r="AB11">
        <f>'DBEDT Monthly Percent'!X93</f>
        <v/>
      </c>
      <c r="AC11">
        <f>'DBEDT Monthly Percent'!Y93</f>
        <v/>
      </c>
      <c r="AD11">
        <f>'DBEDT Monthly Percent'!Z93</f>
        <v/>
      </c>
      <c r="AE11">
        <f>'DBEDT Monthly Percent'!AA93</f>
        <v/>
      </c>
      <c r="AF11">
        <f>'DBEDT Monthly Percent'!AB93</f>
        <v/>
      </c>
      <c r="AG11">
        <f>'DBEDT Monthly Percent'!AC93</f>
        <v/>
      </c>
      <c r="AH11">
        <f>'DBEDT Monthly Percent'!AD93</f>
        <v/>
      </c>
      <c r="AI11">
        <f>'DBEDT Monthly Percent'!AE93</f>
        <v/>
      </c>
      <c r="AJ11">
        <f>'DBEDT Monthly Percent'!AF93</f>
        <v/>
      </c>
      <c r="AK11">
        <f>'DBEDT Monthly Percent'!AG93</f>
        <v/>
      </c>
      <c r="AL11">
        <f>'DBEDT Monthly Percent'!AH93</f>
        <v/>
      </c>
      <c r="AM11">
        <f>'DBEDT Monthly Percent'!AI93</f>
        <v/>
      </c>
      <c r="AN11">
        <f>'DBEDT Monthly Percent'!AJ93</f>
        <v/>
      </c>
      <c r="AO11">
        <f>'DBEDT Monthly Percent'!AK93</f>
        <v/>
      </c>
      <c r="AP11">
        <f>'DBEDT Monthly Percent'!AL93</f>
        <v/>
      </c>
      <c r="AQ11">
        <f>'DBEDT Monthly Percent'!AM93</f>
        <v/>
      </c>
      <c r="AR11">
        <f>'DBEDT Monthly Percent'!AN93</f>
        <v/>
      </c>
      <c r="AS11">
        <f>'DBEDT Monthly Percent'!AO93</f>
        <v/>
      </c>
      <c r="AT11">
        <f>'DBEDT Monthly Percent'!AP93</f>
        <v/>
      </c>
      <c r="AU11">
        <f>'DBEDT Monthly Percent'!AQ93</f>
        <v/>
      </c>
      <c r="AV11">
        <f>'DBEDT Monthly Percent'!AR93</f>
        <v/>
      </c>
      <c r="AW11">
        <f>'DBEDT Monthly Percent'!AS93</f>
        <v/>
      </c>
      <c r="AX11">
        <f>'DBEDT Monthly Percent'!AT93</f>
        <v/>
      </c>
      <c r="AY11">
        <f>'DBEDT Monthly Percent'!AU93</f>
        <v/>
      </c>
      <c r="AZ11">
        <f>'DBEDT Monthly Percent'!AV93</f>
        <v/>
      </c>
      <c r="BA11">
        <f>'DBEDT Monthly Percent'!AW93</f>
        <v/>
      </c>
      <c r="BB11">
        <f>'DBEDT Monthly Percent'!AX93</f>
        <v/>
      </c>
      <c r="BC11">
        <f>'DBEDT Monthly Percent'!AY93</f>
        <v/>
      </c>
      <c r="BD11">
        <f>'DBEDT Monthly Percent'!AZ93</f>
        <v/>
      </c>
      <c r="BE11">
        <f>'DBEDT Monthly Percent'!BA93</f>
        <v/>
      </c>
      <c r="BF11">
        <f>'DBEDT Monthly Percent'!BB93</f>
        <v/>
      </c>
      <c r="BG11">
        <f>'DBEDT Monthly Percent'!BC93</f>
        <v/>
      </c>
      <c r="BH11">
        <f>'DBEDT Monthly Percent'!BD93</f>
        <v/>
      </c>
      <c r="BI11">
        <f>'DBEDT Monthly Percent'!BE93</f>
        <v/>
      </c>
      <c r="BJ11">
        <f>'DBEDT Monthly Percent'!BF93</f>
        <v/>
      </c>
      <c r="BK11">
        <f>'DBEDT Monthly Percent'!BG93</f>
        <v/>
      </c>
      <c r="BL11">
        <f>'DBEDT Monthly Percent'!BH93</f>
        <v/>
      </c>
      <c r="BM11">
        <f>'DBEDT Monthly Percent'!BI93</f>
        <v/>
      </c>
      <c r="BN11">
        <f>'DBEDT Monthly Percent'!BJ93</f>
        <v/>
      </c>
      <c r="BO11">
        <f>'DBEDT Monthly Percent'!BK93</f>
        <v/>
      </c>
      <c r="BP11">
        <f>'DBEDT Monthly Percent'!BL93</f>
        <v/>
      </c>
      <c r="BQ11">
        <f>'DBEDT Monthly Percent'!BM93</f>
        <v/>
      </c>
      <c r="BR11">
        <f>'DBEDT Monthly Percent'!BN93</f>
        <v/>
      </c>
      <c r="BS11">
        <f>'DBEDT Monthly Percent'!BO93</f>
        <v/>
      </c>
      <c r="BT11">
        <f>'DBEDT Monthly Percent'!BP93</f>
        <v/>
      </c>
      <c r="BU11">
        <f>'DBEDT Monthly Percent'!BQ93</f>
        <v/>
      </c>
      <c r="BV11">
        <f>'DBEDT Monthly Percent'!BR93</f>
        <v/>
      </c>
      <c r="BW11">
        <f>'DBEDT Monthly Percent'!BS93</f>
        <v/>
      </c>
      <c r="BX11">
        <f>'DBEDT Monthly Percent'!BT93</f>
        <v/>
      </c>
      <c r="BY11">
        <f>'DBEDT Monthly Percent'!BU93</f>
        <v/>
      </c>
      <c r="BZ11">
        <f>'DBEDT Monthly Percent'!BV93</f>
        <v/>
      </c>
      <c r="CA11">
        <f>'DBEDT Monthly Percent'!BW93</f>
        <v/>
      </c>
      <c r="CB11">
        <f>'DBEDT Monthly Percent'!BX93</f>
        <v/>
      </c>
      <c r="CC11">
        <f>'DBEDT Monthly Percent'!BY93</f>
        <v/>
      </c>
      <c r="CD11">
        <f>'DBEDT Monthly Percent'!BZ93</f>
        <v/>
      </c>
      <c r="CE11">
        <f>'DBEDT Monthly Percent'!CA93</f>
        <v/>
      </c>
      <c r="CF11">
        <f>'DBEDT Monthly Percent'!CB93</f>
        <v/>
      </c>
      <c r="CG11">
        <f>'DBEDT Monthly Percent'!CC93</f>
        <v/>
      </c>
      <c r="CH11">
        <f>'DBEDT Monthly Percent'!CD93</f>
        <v/>
      </c>
      <c r="CI11">
        <f>'DBEDT Monthly Percent'!CE93</f>
        <v/>
      </c>
      <c r="CJ11">
        <f>'DBEDT Monthly Percent'!CF93</f>
        <v/>
      </c>
      <c r="CK11">
        <f>'DBEDT Monthly Percent'!CG93</f>
        <v/>
      </c>
      <c r="CL11">
        <f>'DBEDT Monthly Percent'!CH93</f>
        <v/>
      </c>
      <c r="CM11">
        <f>'DBEDT Monthly Percent'!CI93</f>
        <v/>
      </c>
      <c r="CN11">
        <f>'DBEDT Monthly Percent'!CJ93</f>
        <v/>
      </c>
      <c r="CO11">
        <f>'DBEDT Monthly Percent'!CK93</f>
        <v/>
      </c>
      <c r="CP11">
        <f>'DBEDT Monthly Percent'!CL93</f>
        <v/>
      </c>
      <c r="CQ11">
        <f>'DBEDT Monthly Percent'!CM93</f>
        <v/>
      </c>
      <c r="CR11">
        <f>'DBEDT Monthly Percent'!CN93</f>
        <v/>
      </c>
      <c r="CS11">
        <f>'DBEDT Monthly Percent'!CO93</f>
        <v/>
      </c>
      <c r="CT11">
        <f>'DBEDT Monthly Percent'!CP93</f>
        <v/>
      </c>
      <c r="CU11">
        <f>'DBEDT Monthly Percent'!CQ93</f>
        <v/>
      </c>
      <c r="CV11">
        <f>'DBEDT Monthly Percent'!CR93</f>
        <v/>
      </c>
      <c r="CW11">
        <f>'DBEDT Monthly Percent'!CS93</f>
        <v/>
      </c>
      <c r="CX11">
        <f>'DBEDT Monthly Percent'!CT93</f>
        <v/>
      </c>
      <c r="CY11">
        <f>'DBEDT Monthly Percent'!CU93</f>
        <v/>
      </c>
      <c r="CZ11">
        <f>'DBEDT Monthly Percent'!CV93</f>
        <v/>
      </c>
      <c r="DA11">
        <f>'DBEDT Monthly Percent'!CW93</f>
        <v/>
      </c>
      <c r="DB11">
        <f>'DBEDT Monthly Percent'!CX93</f>
        <v/>
      </c>
      <c r="DC11">
        <f>'DBEDT Monthly Percent'!CY93</f>
        <v/>
      </c>
      <c r="DD11">
        <f>'DBEDT Monthly Percent'!CZ93</f>
        <v/>
      </c>
      <c r="DE11">
        <f>'DBEDT Monthly Percent'!DA93</f>
        <v/>
      </c>
      <c r="DF11">
        <f>'DBEDT Monthly Percent'!DB93</f>
        <v/>
      </c>
      <c r="DG11">
        <f>'DBEDT Monthly Percent'!DC93</f>
        <v/>
      </c>
      <c r="DH11">
        <f>'DBEDT Monthly Percent'!DD93</f>
        <v/>
      </c>
      <c r="DI11">
        <f>'DBEDT Monthly Percent'!DE93</f>
        <v/>
      </c>
      <c r="DJ11">
        <f>'DBEDT Monthly Percent'!DF93</f>
        <v/>
      </c>
      <c r="DK11">
        <f>'DBEDT Monthly Percent'!DG93</f>
        <v/>
      </c>
      <c r="DL11">
        <f>'DBEDT Monthly Percent'!DH93</f>
        <v/>
      </c>
      <c r="DM11">
        <f>'DBEDT Monthly Percent'!DI93</f>
        <v/>
      </c>
      <c r="DN11">
        <f>'DBEDT Monthly Percent'!DJ93</f>
        <v/>
      </c>
      <c r="DO11">
        <f>'DBEDT Monthly Percent'!DK93</f>
        <v/>
      </c>
      <c r="DP11">
        <f>'DBEDT Monthly Percent'!DL93</f>
        <v/>
      </c>
      <c r="DQ11">
        <f>'DBEDT Monthly Percent'!DM93</f>
        <v/>
      </c>
      <c r="DR11">
        <f>'DBEDT Monthly Percent'!DN93</f>
        <v/>
      </c>
      <c r="DS11">
        <f>'DBEDT Monthly Percent'!DO93</f>
        <v/>
      </c>
      <c r="DT11">
        <f>'DBEDT Monthly Percent'!DP93</f>
        <v/>
      </c>
      <c r="DU11">
        <f>'DBEDT Monthly Percent'!DQ93</f>
        <v/>
      </c>
      <c r="DV11">
        <f>'DBEDT Monthly Percent'!DR93</f>
        <v/>
      </c>
      <c r="DW11">
        <f>'DBEDT Monthly Percent'!DS93</f>
        <v/>
      </c>
      <c r="DX11">
        <f>'DBEDT Monthly Percent'!DT93</f>
        <v/>
      </c>
      <c r="DY11">
        <f>'DBEDT Monthly Percent'!DU93</f>
        <v/>
      </c>
      <c r="DZ11">
        <f>'DBEDT Monthly Percent'!DV93</f>
        <v/>
      </c>
      <c r="EA11">
        <f>'DBEDT Monthly Percent'!DW93</f>
        <v/>
      </c>
      <c r="EB11">
        <f>'DBEDT Monthly Percent'!DX93</f>
        <v/>
      </c>
      <c r="EC11">
        <f>'DBEDT Monthly Percent'!DY93</f>
        <v/>
      </c>
      <c r="ED11">
        <f>'DBEDT Monthly Percent'!DZ93</f>
        <v/>
      </c>
      <c r="EE11">
        <f>'DBEDT Monthly Percent'!EA93</f>
        <v/>
      </c>
      <c r="EF11">
        <f>'DBEDT Monthly Percent'!EB93</f>
        <v/>
      </c>
      <c r="EG11">
        <f>'DBEDT Monthly Percent'!EC93</f>
        <v/>
      </c>
      <c r="EH11">
        <f>'DBEDT Monthly Percent'!ED93</f>
        <v/>
      </c>
      <c r="EI11">
        <f>'DBEDT Monthly Percent'!EE93</f>
        <v/>
      </c>
      <c r="EJ11">
        <f>'DBEDT Monthly Percent'!EF93</f>
        <v/>
      </c>
      <c r="EK11">
        <f>'DBEDT Monthly Percent'!EG93</f>
        <v/>
      </c>
      <c r="EL11">
        <f>'DBEDT Monthly Percent'!EH93</f>
        <v/>
      </c>
      <c r="EM11">
        <f>'DBEDT Monthly Percent'!EI93</f>
        <v/>
      </c>
      <c r="EN11">
        <f>'DBEDT Monthly Percent'!EJ93</f>
        <v/>
      </c>
      <c r="EO11">
        <f>'DBEDT Monthly Percent'!EK93</f>
        <v/>
      </c>
      <c r="EP11">
        <f>'DBEDT Monthly Percent'!EL93</f>
        <v/>
      </c>
      <c r="EQ11">
        <f>'DBEDT Monthly Percent'!EM93</f>
        <v/>
      </c>
      <c r="ER11">
        <f>'DBEDT Monthly Percent'!EN93</f>
        <v/>
      </c>
      <c r="ES11">
        <f>'DBEDT Monthly Percent'!EO93</f>
        <v/>
      </c>
      <c r="ET11">
        <f>'DBEDT Monthly Percent'!EP93</f>
        <v/>
      </c>
      <c r="EU11">
        <f>'DBEDT Monthly Percent'!EQ93</f>
        <v/>
      </c>
      <c r="EV11">
        <f>'DBEDT Monthly Percent'!ER93</f>
        <v/>
      </c>
      <c r="EW11">
        <f>'DBEDT Monthly Percent'!ES93</f>
        <v/>
      </c>
      <c r="EX11">
        <f>'DBEDT Monthly Percent'!ET93</f>
        <v/>
      </c>
      <c r="EY11">
        <f>'DBEDT Monthly Percent'!EU93</f>
        <v/>
      </c>
      <c r="EZ11">
        <f>'DBEDT Monthly Percent'!EV93</f>
        <v/>
      </c>
      <c r="FA11">
        <f>'DBEDT Monthly Percent'!EW93</f>
        <v/>
      </c>
      <c r="FB11">
        <f>'DBEDT Monthly Percent'!EX93</f>
        <v/>
      </c>
      <c r="FC11">
        <f>'DBEDT Monthly Percent'!EY93</f>
        <v/>
      </c>
      <c r="FD11">
        <f>'DBEDT Monthly Percent'!EZ93</f>
        <v/>
      </c>
      <c r="FE11">
        <f>'DBEDT Monthly Percent'!FA93</f>
        <v/>
      </c>
      <c r="FF11">
        <f>'DBEDT Monthly Percent'!FB93</f>
        <v/>
      </c>
      <c r="FG11">
        <f>'DBEDT Monthly Percent'!FC93</f>
        <v/>
      </c>
      <c r="FH11">
        <f>'DBEDT Monthly Percent'!FD93</f>
        <v/>
      </c>
      <c r="FI11">
        <f>'DBEDT Monthly Percent'!FE93</f>
        <v/>
      </c>
      <c r="FJ11">
        <f>'DBEDT Monthly Percent'!FF93</f>
        <v/>
      </c>
      <c r="FK11">
        <f>'DBEDT Monthly Percent'!FG93</f>
        <v/>
      </c>
      <c r="FL11">
        <f>'DBEDT Monthly Percent'!FH93</f>
        <v/>
      </c>
      <c r="FM11">
        <f>'DBEDT Monthly Percent'!FI93</f>
        <v/>
      </c>
      <c r="FN11">
        <f>'DBEDT Monthly Percent'!FJ93</f>
        <v/>
      </c>
      <c r="FO11">
        <f>'DBEDT Monthly Percent'!FK93</f>
        <v/>
      </c>
      <c r="FP11">
        <f>'DBEDT Monthly Percent'!FL93</f>
        <v/>
      </c>
      <c r="FQ11">
        <f>'DBEDT Monthly Percent'!FM93</f>
        <v/>
      </c>
      <c r="FR11">
        <f>'DBEDT Monthly Percent'!FN93</f>
        <v/>
      </c>
      <c r="FS11">
        <f>'DBEDT Monthly Percent'!FO93</f>
        <v/>
      </c>
      <c r="FT11">
        <f>'DBEDT Monthly Percent'!FP93</f>
        <v/>
      </c>
      <c r="FU11">
        <f>'DBEDT Monthly Percent'!FQ93</f>
        <v/>
      </c>
      <c r="FV11">
        <f>'DBEDT Monthly Percent'!FR93</f>
        <v/>
      </c>
      <c r="FW11">
        <f>'DBEDT Monthly Percent'!FS93</f>
        <v/>
      </c>
      <c r="FX11">
        <f>'DBEDT Monthly Percent'!FT93</f>
        <v/>
      </c>
      <c r="FY11">
        <f>'DBEDT Monthly Percent'!FU93</f>
        <v/>
      </c>
      <c r="FZ11">
        <f>'DBEDT Monthly Percent'!FV93</f>
        <v/>
      </c>
      <c r="GA11">
        <f>'DBEDT Monthly Percent'!FW93</f>
        <v/>
      </c>
      <c r="GB11">
        <f>'DBEDT Monthly Percent'!FX93</f>
        <v/>
      </c>
      <c r="GC11">
        <f>'DBEDT Monthly Percent'!FY93</f>
        <v/>
      </c>
      <c r="GD11">
        <f>'DBEDT Monthly Percent'!FZ93</f>
        <v/>
      </c>
      <c r="GE11">
        <f>'DBEDT Monthly Percent'!GA93</f>
        <v/>
      </c>
      <c r="GF11">
        <f>'DBEDT Monthly Percent'!GB93</f>
        <v/>
      </c>
      <c r="GG11">
        <f>'DBEDT Monthly Percent'!GC93</f>
        <v/>
      </c>
      <c r="GH11">
        <f>'DBEDT Monthly Percent'!GD93</f>
        <v/>
      </c>
      <c r="GI11">
        <f>'DBEDT Monthly Percent'!GE93</f>
        <v/>
      </c>
      <c r="GJ11">
        <f>'DBEDT Monthly Percent'!GF93</f>
        <v/>
      </c>
      <c r="GK11">
        <f>'DBEDT Monthly Percent'!GG93</f>
        <v/>
      </c>
      <c r="GL11">
        <f>'DBEDT Monthly Percent'!GH93</f>
        <v/>
      </c>
      <c r="GM11">
        <f>'DBEDT Monthly Percent'!GI93</f>
        <v/>
      </c>
      <c r="GN11">
        <f>'DBEDT Monthly Percent'!GJ93</f>
        <v/>
      </c>
      <c r="GO11">
        <f>'DBEDT Monthly Percent'!GK93</f>
        <v/>
      </c>
      <c r="GP11">
        <f>'DBEDT Monthly Percent'!GL93</f>
        <v/>
      </c>
      <c r="GQ11">
        <f>'DBEDT Monthly Percent'!GM93</f>
        <v/>
      </c>
      <c r="GR11">
        <f>'DBEDT Monthly Percent'!GN93</f>
        <v/>
      </c>
      <c r="GS11">
        <f>'DBEDT Monthly Percent'!GO93</f>
        <v/>
      </c>
      <c r="GT11">
        <f>'DBEDT Monthly Percent'!GP93</f>
        <v/>
      </c>
      <c r="GU11">
        <f>'DBEDT Monthly Percent'!GQ93</f>
        <v/>
      </c>
      <c r="GV11">
        <f>'DBEDT Monthly Percent'!GR93</f>
        <v/>
      </c>
      <c r="GW11">
        <f>'DBEDT Monthly Percent'!GS93</f>
        <v/>
      </c>
      <c r="GX11">
        <f>'DBEDT Monthly Percent'!GT93</f>
        <v/>
      </c>
      <c r="GY11">
        <f>'DBEDT Monthly Percent'!GU93</f>
        <v/>
      </c>
      <c r="GZ11">
        <f>'DBEDT Monthly Percent'!GV93</f>
        <v/>
      </c>
      <c r="HA11">
        <f>'DBEDT Monthly Percent'!GW93</f>
        <v/>
      </c>
      <c r="HB11">
        <f>'DBEDT Monthly Percent'!GX93</f>
        <v/>
      </c>
      <c r="HC11">
        <f>'DBEDT Monthly Percent'!GY93</f>
        <v/>
      </c>
      <c r="HD11">
        <f>'DBEDT Monthly Percent'!GZ93</f>
        <v/>
      </c>
      <c r="HE11">
        <f>'DBEDT Monthly Percent'!HA93</f>
        <v/>
      </c>
      <c r="HF11">
        <f>'DBEDT Monthly Percent'!HB93</f>
        <v/>
      </c>
      <c r="HG11">
        <f>'DBEDT Monthly Percent'!HC93</f>
        <v/>
      </c>
      <c r="HH11">
        <f>'DBEDT Monthly Percent'!HD93</f>
        <v/>
      </c>
      <c r="HI11">
        <f>'DBEDT Monthly Percent'!HE93</f>
        <v/>
      </c>
      <c r="HJ11">
        <f>'DBEDT Monthly Percent'!HF93</f>
        <v/>
      </c>
      <c r="HK11">
        <f>'DBEDT Monthly Percent'!HG93</f>
        <v/>
      </c>
      <c r="HL11">
        <f>'DBEDT Monthly Percent'!HH93</f>
        <v/>
      </c>
      <c r="HM11">
        <f>'DBEDT Monthly Percent'!HI93</f>
        <v/>
      </c>
      <c r="HN11">
        <f>'DBEDT Monthly Percent'!HJ93</f>
        <v/>
      </c>
      <c r="HO11">
        <f>'DBEDT Monthly Percent'!HK93</f>
        <v/>
      </c>
      <c r="HP11">
        <f>'DBEDT Monthly Percent'!HL93</f>
        <v/>
      </c>
      <c r="HQ11">
        <f>'DBEDT Monthly Percent'!HM93</f>
        <v/>
      </c>
      <c r="HR11">
        <f>'DBEDT Monthly Percent'!HN93</f>
        <v/>
      </c>
      <c r="HS11">
        <f>'DBEDT Monthly Percent'!HO93</f>
        <v/>
      </c>
      <c r="HT11">
        <f>'DBEDT Monthly Percent'!HP93</f>
        <v/>
      </c>
      <c r="HU11">
        <f>'DBEDT Monthly Percent'!HQ93</f>
        <v/>
      </c>
      <c r="HV11">
        <f>'DBEDT Monthly Percent'!HR93</f>
        <v/>
      </c>
      <c r="HW11">
        <f>'DBEDT Monthly Percent'!HS93</f>
        <v/>
      </c>
      <c r="HX11">
        <f>'DBEDT Monthly Percent'!HT93</f>
        <v/>
      </c>
      <c r="HY11">
        <f>'DBEDT Monthly Percent'!HU93</f>
        <v/>
      </c>
      <c r="HZ11">
        <f>'DBEDT Monthly Percent'!HV93</f>
        <v/>
      </c>
      <c r="IA11">
        <f>'DBEDT Monthly Percent'!HW93</f>
        <v/>
      </c>
      <c r="IB11">
        <f>'DBEDT Monthly Percent'!HX93</f>
        <v/>
      </c>
      <c r="IC11">
        <f>'DBEDT Monthly Percent'!HY93</f>
        <v/>
      </c>
      <c r="ID11">
        <f>'DBEDT Monthly Percent'!HZ93</f>
        <v/>
      </c>
      <c r="IE11">
        <f>'DBEDT Monthly Percent'!IA93</f>
        <v/>
      </c>
      <c r="IF11">
        <f>'DBEDT Monthly Percent'!IB93</f>
        <v/>
      </c>
      <c r="IG11">
        <f>'DBEDT Monthly Percent'!IC93</f>
        <v/>
      </c>
      <c r="IH11">
        <f>'DBEDT Monthly Percent'!ID93</f>
        <v/>
      </c>
      <c r="II11">
        <f>'DBEDT Monthly Percent'!IE93</f>
        <v/>
      </c>
      <c r="IJ11">
        <f>'DBEDT Monthly Percent'!IF93</f>
        <v/>
      </c>
      <c r="IK11">
        <f>'DBEDT Monthly Percent'!IG93</f>
        <v/>
      </c>
      <c r="IL11">
        <f>'DBEDT Monthly Percent'!IH93</f>
        <v/>
      </c>
      <c r="IM11">
        <f>'DBEDT Monthly Percent'!II93</f>
        <v/>
      </c>
      <c r="IN11">
        <f>'DBEDT Monthly Percent'!IJ93</f>
        <v/>
      </c>
      <c r="IO11">
        <f>'DBEDT Monthly Percent'!IK93</f>
        <v/>
      </c>
      <c r="IP11">
        <f>'DBEDT Monthly Percent'!IL93</f>
        <v/>
      </c>
      <c r="IQ11">
        <f>'DBEDT Monthly Percent'!IM93</f>
        <v/>
      </c>
      <c r="IR11">
        <f>'DBEDT Monthly Percent'!IN93</f>
        <v/>
      </c>
      <c r="IS11">
        <f>'DBEDT Monthly Percent'!IO93</f>
        <v/>
      </c>
      <c r="IT11">
        <f>'DBEDT Monthly Percent'!IP93</f>
        <v/>
      </c>
      <c r="IU11">
        <f>'DBEDT Monthly Percent'!IQ93</f>
        <v/>
      </c>
      <c r="IV11">
        <f>'DBEDT Monthly Percent'!IR93</f>
        <v/>
      </c>
      <c r="IW11">
        <f>'DBEDT Monthly Percent'!IS93</f>
        <v/>
      </c>
      <c r="IX11">
        <f>'DBEDT Monthly Percent'!IT93</f>
        <v/>
      </c>
      <c r="IY11">
        <f>'DBEDT Monthly Percent'!IU93</f>
        <v/>
      </c>
      <c r="IZ11">
        <f>'DBEDT Monthly Percent'!IV93</f>
        <v/>
      </c>
      <c r="JA11">
        <f>'DBEDT Monthly Percent'!IW93</f>
        <v/>
      </c>
      <c r="JB11">
        <f>'DBEDT Monthly Percent'!IX93</f>
        <v/>
      </c>
      <c r="JC11">
        <f>'DBEDT Monthly Percent'!IY93</f>
        <v/>
      </c>
      <c r="JD11">
        <f>'DBEDT Monthly Percent'!IZ93</f>
        <v/>
      </c>
      <c r="JE11">
        <f>'DBEDT Monthly Percent'!JA93</f>
        <v/>
      </c>
      <c r="JF11">
        <f>'DBEDT Monthly Percent'!JB93</f>
        <v/>
      </c>
      <c r="JG11">
        <f>'DBEDT Monthly Percent'!JC93</f>
        <v/>
      </c>
      <c r="JH11">
        <f>'DBEDT Monthly Percent'!JD93</f>
        <v/>
      </c>
      <c r="JI11">
        <f>'DBEDT Monthly Percent'!JE93</f>
        <v/>
      </c>
      <c r="JJ11">
        <f>'DBEDT Monthly Percent'!JF93</f>
        <v/>
      </c>
      <c r="JK11">
        <f>'DBEDT Monthly Percent'!JG93</f>
        <v/>
      </c>
      <c r="JL11">
        <f>'DBEDT Monthly Percent'!JH93</f>
        <v/>
      </c>
      <c r="JM11">
        <f>'DBEDT Monthly Percent'!JI93</f>
        <v/>
      </c>
      <c r="JN11">
        <f>'DBEDT Monthly Percent'!JJ93</f>
        <v/>
      </c>
      <c r="JO11">
        <f>'DBEDT Monthly Percent'!JK93</f>
        <v/>
      </c>
      <c r="JP11">
        <f>'DBEDT Monthly Percent'!JL93</f>
        <v/>
      </c>
      <c r="JQ11">
        <f>'DBEDT Monthly Percent'!JM93</f>
        <v/>
      </c>
      <c r="JR11">
        <f>'DBEDT Monthly Percent'!JN93</f>
        <v/>
      </c>
      <c r="JS11">
        <f>'DBEDT Monthly Percent'!JO93</f>
        <v/>
      </c>
      <c r="JT11">
        <f>'DBEDT Monthly Percent'!JP93</f>
        <v/>
      </c>
      <c r="JU11">
        <f>'DBEDT Monthly Percent'!JQ93</f>
        <v/>
      </c>
      <c r="JV11">
        <f>'DBEDT Monthly Percent'!JR93</f>
        <v/>
      </c>
      <c r="JW11">
        <f>'DBEDT Monthly Percent'!JS93</f>
        <v/>
      </c>
      <c r="JX11">
        <f>'DBEDT Monthly Percent'!JT93</f>
        <v/>
      </c>
      <c r="JY11">
        <f>'DBEDT Monthly Percent'!JU93</f>
        <v/>
      </c>
      <c r="JZ11">
        <f>'DBEDT Monthly Percent'!JV93</f>
        <v/>
      </c>
      <c r="KA11">
        <f>'DBEDT Monthly Percent'!JW93</f>
        <v/>
      </c>
      <c r="KB11">
        <f>'DBEDT Monthly Percent'!JX93</f>
        <v/>
      </c>
      <c r="KC11">
        <f>'DBEDT Monthly Percent'!JY93</f>
        <v/>
      </c>
      <c r="KD11">
        <f>'DBEDT Monthly Percent'!JZ93</f>
        <v/>
      </c>
      <c r="KE11">
        <f>'DBEDT Monthly Percent'!KA93</f>
        <v/>
      </c>
      <c r="KF11">
        <f>'DBEDT Monthly Percent'!KB93</f>
        <v/>
      </c>
      <c r="KG11">
        <f>'DBEDT Monthly Percent'!KC93</f>
        <v/>
      </c>
      <c r="KH11">
        <f>'DBEDT Monthly Percent'!KD93</f>
        <v/>
      </c>
      <c r="KI11">
        <f>'DBEDT Monthly Percent'!KE93</f>
        <v/>
      </c>
      <c r="KJ11">
        <f>'DBEDT Monthly Percent'!KF93</f>
        <v/>
      </c>
      <c r="KK11">
        <f>'DBEDT Monthly Percent'!KG93</f>
        <v/>
      </c>
      <c r="KL11">
        <f>'DBEDT Monthly Percent'!KH93</f>
        <v/>
      </c>
      <c r="KM11">
        <f>'DBEDT Monthly Percent'!KI93</f>
        <v/>
      </c>
      <c r="KN11">
        <f>'DBEDT Monthly Percent'!KJ93</f>
        <v/>
      </c>
      <c r="KO11">
        <f>'DBEDT Monthly Percent'!KK93</f>
        <v/>
      </c>
      <c r="KP11">
        <f>'DBEDT Monthly Percent'!KL93</f>
        <v/>
      </c>
      <c r="KQ11">
        <f>'DBEDT Monthly Percent'!KM93</f>
        <v/>
      </c>
      <c r="KR11">
        <f>'DBEDT Monthly Percent'!KN93</f>
        <v/>
      </c>
      <c r="KS11">
        <f>'DBEDT Monthly Percent'!KO93</f>
        <v/>
      </c>
      <c r="KT11">
        <f>'DBEDT Monthly Percent'!KP93</f>
        <v/>
      </c>
    </row>
    <row r="12" spans="1:306">
      <c r="A12" t="s">
        <v>10</v>
      </c>
      <c r="B12" t="s">
        <v>16</v>
      </c>
      <c r="E12" t="s">
        <v>9</v>
      </c>
      <c r="G12">
        <f>G8</f>
        <v/>
      </c>
      <c r="H12">
        <f>H8</f>
        <v/>
      </c>
      <c r="I12">
        <f>I8</f>
        <v/>
      </c>
      <c r="J12">
        <f>J8</f>
        <v/>
      </c>
      <c r="K12">
        <f>K8</f>
        <v/>
      </c>
      <c r="L12">
        <f>L8</f>
        <v/>
      </c>
      <c r="M12">
        <f>M8</f>
        <v/>
      </c>
      <c r="N12">
        <f>N8</f>
        <v/>
      </c>
      <c r="O12">
        <f>O8</f>
        <v/>
      </c>
      <c r="P12">
        <f>P8</f>
        <v/>
      </c>
      <c r="Q12">
        <f>Q8</f>
        <v/>
      </c>
      <c r="R12">
        <f>R8</f>
        <v/>
      </c>
      <c r="S12">
        <f>S8</f>
        <v/>
      </c>
      <c r="T12">
        <f>T8</f>
        <v/>
      </c>
      <c r="U12">
        <f>U8</f>
        <v/>
      </c>
      <c r="V12">
        <f>V8</f>
        <v/>
      </c>
      <c r="W12">
        <f>W8</f>
        <v/>
      </c>
      <c r="X12">
        <f>X8</f>
        <v/>
      </c>
      <c r="Y12">
        <f>Y8</f>
        <v/>
      </c>
      <c r="Z12">
        <f>Z8</f>
        <v/>
      </c>
      <c r="AA12">
        <f>AA8</f>
        <v/>
      </c>
      <c r="AB12">
        <f>AB8</f>
        <v/>
      </c>
      <c r="AC12">
        <f>AC8</f>
        <v/>
      </c>
      <c r="AD12">
        <f>AD8</f>
        <v/>
      </c>
      <c r="AE12">
        <f>AE8</f>
        <v/>
      </c>
      <c r="AF12">
        <f>AF8</f>
        <v/>
      </c>
      <c r="AG12">
        <f>AG8</f>
        <v/>
      </c>
      <c r="AH12">
        <f>AH8</f>
        <v/>
      </c>
      <c r="AI12">
        <f>AI8</f>
        <v/>
      </c>
      <c r="AJ12">
        <f>AJ8</f>
        <v/>
      </c>
      <c r="AK12">
        <f>AK8</f>
        <v/>
      </c>
      <c r="AL12">
        <f>AL8</f>
        <v/>
      </c>
      <c r="AM12">
        <f>AM8</f>
        <v/>
      </c>
      <c r="AN12">
        <f>AN8</f>
        <v/>
      </c>
      <c r="AO12">
        <f>AO8</f>
        <v/>
      </c>
      <c r="AP12">
        <f>AP8</f>
        <v/>
      </c>
      <c r="AQ12">
        <f>AQ8</f>
        <v/>
      </c>
      <c r="AR12">
        <f>AR8</f>
        <v/>
      </c>
      <c r="AS12">
        <f>AS8</f>
        <v/>
      </c>
      <c r="AT12">
        <f>AT8</f>
        <v/>
      </c>
      <c r="AU12">
        <f>AU8</f>
        <v/>
      </c>
      <c r="AV12">
        <f>AV8</f>
        <v/>
      </c>
      <c r="AW12">
        <f>AW8</f>
        <v/>
      </c>
      <c r="AX12">
        <f>AX8</f>
        <v/>
      </c>
      <c r="AY12">
        <f>AY8</f>
        <v/>
      </c>
      <c r="AZ12">
        <f>AZ8</f>
        <v/>
      </c>
      <c r="BA12">
        <f>BA8</f>
        <v/>
      </c>
      <c r="BB12">
        <f>BB8</f>
        <v/>
      </c>
      <c r="BC12">
        <f>BC8</f>
        <v/>
      </c>
      <c r="BD12">
        <f>BD8</f>
        <v/>
      </c>
      <c r="BE12">
        <f>BE8</f>
        <v/>
      </c>
      <c r="BF12">
        <f>BF8</f>
        <v/>
      </c>
      <c r="BG12">
        <f>BG8</f>
        <v/>
      </c>
      <c r="BH12">
        <f>BH8</f>
        <v/>
      </c>
      <c r="BI12">
        <f>BI8</f>
        <v/>
      </c>
      <c r="BJ12">
        <f>BJ8</f>
        <v/>
      </c>
      <c r="BK12">
        <f>BK8</f>
        <v/>
      </c>
      <c r="BL12">
        <f>BL8</f>
        <v/>
      </c>
      <c r="BM12">
        <f>BM8</f>
        <v/>
      </c>
      <c r="BN12">
        <f>BN8</f>
        <v/>
      </c>
      <c r="BO12">
        <f>BO8</f>
        <v/>
      </c>
      <c r="BP12">
        <f>BP8</f>
        <v/>
      </c>
      <c r="BQ12">
        <f>BQ8</f>
        <v/>
      </c>
      <c r="BR12">
        <f>BR8</f>
        <v/>
      </c>
      <c r="BS12">
        <f>BS8</f>
        <v/>
      </c>
      <c r="BT12">
        <f>BT8</f>
        <v/>
      </c>
      <c r="BU12">
        <f>BU8</f>
        <v/>
      </c>
      <c r="BV12">
        <f>BV8</f>
        <v/>
      </c>
      <c r="BW12">
        <f>BW8</f>
        <v/>
      </c>
      <c r="BX12">
        <f>BX8</f>
        <v/>
      </c>
      <c r="BY12">
        <f>BY8</f>
        <v/>
      </c>
      <c r="BZ12">
        <f>BZ8</f>
        <v/>
      </c>
      <c r="CA12">
        <f>CA8</f>
        <v/>
      </c>
      <c r="CB12">
        <f>CB8</f>
        <v/>
      </c>
      <c r="CC12">
        <f>CC8</f>
        <v/>
      </c>
      <c r="CD12">
        <f>CD8</f>
        <v/>
      </c>
      <c r="CE12">
        <f>CE8</f>
        <v/>
      </c>
      <c r="CF12">
        <f>CF8</f>
        <v/>
      </c>
      <c r="CG12">
        <f>CG8</f>
        <v/>
      </c>
      <c r="CH12">
        <f>CH8</f>
        <v/>
      </c>
      <c r="CI12">
        <f>CI8</f>
        <v/>
      </c>
      <c r="CJ12">
        <f>CJ8</f>
        <v/>
      </c>
      <c r="CK12">
        <f>CK8</f>
        <v/>
      </c>
      <c r="CL12">
        <f>CL8</f>
        <v/>
      </c>
      <c r="CM12">
        <f>CM8</f>
        <v/>
      </c>
      <c r="CN12">
        <f>CN8</f>
        <v/>
      </c>
      <c r="CO12">
        <f>CO8</f>
        <v/>
      </c>
      <c r="CP12">
        <f>CP8</f>
        <v/>
      </c>
      <c r="CQ12">
        <f>CQ8</f>
        <v/>
      </c>
      <c r="CR12">
        <f>CR8</f>
        <v/>
      </c>
      <c r="CS12">
        <f>CS8</f>
        <v/>
      </c>
      <c r="CT12">
        <f>CT8</f>
        <v/>
      </c>
      <c r="CU12">
        <f>CU8</f>
        <v/>
      </c>
      <c r="CV12">
        <f>CV8</f>
        <v/>
      </c>
      <c r="CW12">
        <f>CW8</f>
        <v/>
      </c>
      <c r="CX12">
        <f>CX8</f>
        <v/>
      </c>
      <c r="CY12">
        <f>CY8</f>
        <v/>
      </c>
      <c r="CZ12">
        <f>CZ8</f>
        <v/>
      </c>
      <c r="DA12">
        <f>DA8</f>
        <v/>
      </c>
      <c r="DB12">
        <f>DB8</f>
        <v/>
      </c>
      <c r="DC12">
        <f>DC8</f>
        <v/>
      </c>
      <c r="DD12">
        <f>DD8</f>
        <v/>
      </c>
      <c r="DE12">
        <f>DE8</f>
        <v/>
      </c>
      <c r="DF12">
        <f>DF8</f>
        <v/>
      </c>
      <c r="DG12">
        <f>DG8</f>
        <v/>
      </c>
      <c r="DH12">
        <f>DH8</f>
        <v/>
      </c>
      <c r="DI12">
        <f>DI8</f>
        <v/>
      </c>
      <c r="DJ12">
        <f>DJ8</f>
        <v/>
      </c>
      <c r="DK12">
        <f>DK8</f>
        <v/>
      </c>
      <c r="DL12">
        <f>DL8</f>
        <v/>
      </c>
      <c r="DM12">
        <f>DM8</f>
        <v/>
      </c>
      <c r="DN12">
        <f>DN8</f>
        <v/>
      </c>
      <c r="DO12">
        <f>DO8</f>
        <v/>
      </c>
      <c r="DP12">
        <f>DP8</f>
        <v/>
      </c>
      <c r="DQ12">
        <f>DQ8</f>
        <v/>
      </c>
      <c r="DR12">
        <f>DR8</f>
        <v/>
      </c>
      <c r="DS12">
        <f>DS8</f>
        <v/>
      </c>
      <c r="DT12">
        <f>DT8</f>
        <v/>
      </c>
      <c r="DU12">
        <f>DU8</f>
        <v/>
      </c>
      <c r="DV12">
        <f>DV8</f>
        <v/>
      </c>
      <c r="DW12">
        <f>DW8</f>
        <v/>
      </c>
      <c r="DX12">
        <f>DX8</f>
        <v/>
      </c>
      <c r="DY12">
        <f>DY8</f>
        <v/>
      </c>
      <c r="DZ12">
        <f>DZ8</f>
        <v/>
      </c>
      <c r="EA12">
        <f>EA8</f>
        <v/>
      </c>
      <c r="EB12">
        <f>EB8</f>
        <v/>
      </c>
      <c r="EC12">
        <f>EC8</f>
        <v/>
      </c>
      <c r="ED12">
        <f>ED8</f>
        <v/>
      </c>
      <c r="EE12">
        <f>EE8</f>
        <v/>
      </c>
      <c r="EF12">
        <f>EF8</f>
        <v/>
      </c>
      <c r="EG12">
        <f>EG8</f>
        <v/>
      </c>
      <c r="EH12">
        <f>EH8</f>
        <v/>
      </c>
      <c r="EI12">
        <f>EI8</f>
        <v/>
      </c>
      <c r="EJ12">
        <f>EJ8</f>
        <v/>
      </c>
      <c r="EK12">
        <f>EK8</f>
        <v/>
      </c>
      <c r="EL12">
        <f>EL8</f>
        <v/>
      </c>
      <c r="EM12">
        <f>EM8</f>
        <v/>
      </c>
      <c r="EN12">
        <f>EN8</f>
        <v/>
      </c>
      <c r="EO12">
        <f>EO8</f>
        <v/>
      </c>
      <c r="EP12">
        <f>EP8</f>
        <v/>
      </c>
      <c r="EQ12">
        <f>EQ8</f>
        <v/>
      </c>
      <c r="ER12">
        <f>ER8</f>
        <v/>
      </c>
      <c r="ES12">
        <f>ES8</f>
        <v/>
      </c>
      <c r="ET12">
        <f>ET8</f>
        <v/>
      </c>
      <c r="EU12">
        <f>EU8</f>
        <v/>
      </c>
      <c r="EV12">
        <f>EV8</f>
        <v/>
      </c>
      <c r="EW12">
        <f>EW8</f>
        <v/>
      </c>
      <c r="EX12">
        <f>EX8</f>
        <v/>
      </c>
      <c r="EY12">
        <f>EY8</f>
        <v/>
      </c>
      <c r="EZ12">
        <f>EZ8</f>
        <v/>
      </c>
      <c r="FA12">
        <f>FA8</f>
        <v/>
      </c>
      <c r="FB12">
        <f>FB8</f>
        <v/>
      </c>
      <c r="FC12">
        <f>FC8</f>
        <v/>
      </c>
      <c r="FD12">
        <f>FD8</f>
        <v/>
      </c>
      <c r="FE12">
        <f>FE8</f>
        <v/>
      </c>
      <c r="FF12">
        <f>FF8</f>
        <v/>
      </c>
      <c r="FG12">
        <f>FG8</f>
        <v/>
      </c>
      <c r="FH12">
        <f>FH8</f>
        <v/>
      </c>
      <c r="FI12">
        <f>FI8</f>
        <v/>
      </c>
      <c r="FJ12">
        <f>FJ8</f>
        <v/>
      </c>
      <c r="FK12">
        <f>FK8</f>
        <v/>
      </c>
      <c r="FL12">
        <f>FL8</f>
        <v/>
      </c>
      <c r="FM12">
        <f>FM8</f>
        <v/>
      </c>
      <c r="FN12">
        <f>FN8</f>
        <v/>
      </c>
      <c r="FO12">
        <f>FO8</f>
        <v/>
      </c>
      <c r="FP12">
        <f>FP8</f>
        <v/>
      </c>
      <c r="FQ12">
        <f>FQ8</f>
        <v/>
      </c>
      <c r="FR12">
        <f>FR8</f>
        <v/>
      </c>
      <c r="FS12">
        <f>FS8</f>
        <v/>
      </c>
      <c r="FT12">
        <f>FT8</f>
        <v/>
      </c>
      <c r="FU12">
        <f>FU8</f>
        <v/>
      </c>
      <c r="FV12">
        <f>FV8</f>
        <v/>
      </c>
      <c r="FW12">
        <f>FW8</f>
        <v/>
      </c>
      <c r="FX12">
        <f>FX8</f>
        <v/>
      </c>
      <c r="FY12">
        <f>FY8</f>
        <v/>
      </c>
      <c r="FZ12">
        <f>FZ8</f>
        <v/>
      </c>
      <c r="GA12">
        <f>GA8</f>
        <v/>
      </c>
      <c r="GB12">
        <f>GB8</f>
        <v/>
      </c>
      <c r="GC12">
        <f>GC8</f>
        <v/>
      </c>
      <c r="GD12">
        <f>GD8</f>
        <v/>
      </c>
      <c r="GE12">
        <f>GE8</f>
        <v/>
      </c>
      <c r="GF12">
        <f>GF8</f>
        <v/>
      </c>
      <c r="GG12">
        <f>GG8</f>
        <v/>
      </c>
      <c r="GH12">
        <f>GH8</f>
        <v/>
      </c>
      <c r="GI12">
        <f>GI8</f>
        <v/>
      </c>
      <c r="GJ12">
        <f>GJ8</f>
        <v/>
      </c>
      <c r="GK12">
        <f>GK8</f>
        <v/>
      </c>
      <c r="GL12">
        <f>GL8</f>
        <v/>
      </c>
      <c r="GM12">
        <f>GM8</f>
        <v/>
      </c>
      <c r="GN12">
        <f>GN8</f>
        <v/>
      </c>
      <c r="GO12">
        <f>GO8</f>
        <v/>
      </c>
      <c r="GP12">
        <f>GP8</f>
        <v/>
      </c>
      <c r="GQ12">
        <f>GQ8</f>
        <v/>
      </c>
      <c r="GR12">
        <f>GR8</f>
        <v/>
      </c>
      <c r="GS12">
        <f>GS8</f>
        <v/>
      </c>
      <c r="GT12">
        <f>GT8</f>
        <v/>
      </c>
      <c r="GU12">
        <f>GU8</f>
        <v/>
      </c>
      <c r="GV12">
        <f>GV8</f>
        <v/>
      </c>
      <c r="GW12">
        <f>GW8</f>
        <v/>
      </c>
      <c r="GX12">
        <f>GX8</f>
        <v/>
      </c>
      <c r="GY12">
        <f>GY8</f>
        <v/>
      </c>
      <c r="GZ12">
        <f>GZ8</f>
        <v/>
      </c>
      <c r="HA12">
        <f>HA8</f>
        <v/>
      </c>
      <c r="HB12">
        <f>HB8</f>
        <v/>
      </c>
      <c r="HC12">
        <f>HC8</f>
        <v/>
      </c>
      <c r="HD12">
        <f>HD8</f>
        <v/>
      </c>
      <c r="HE12">
        <f>HE8</f>
        <v/>
      </c>
      <c r="HF12">
        <f>HF8</f>
        <v/>
      </c>
      <c r="HG12">
        <f>HG8</f>
        <v/>
      </c>
      <c r="HH12">
        <f>HH8</f>
        <v/>
      </c>
      <c r="HI12">
        <f>HI8</f>
        <v/>
      </c>
      <c r="HJ12">
        <f>HJ8</f>
        <v/>
      </c>
      <c r="HK12">
        <f>HK8</f>
        <v/>
      </c>
      <c r="HL12">
        <f>HL8</f>
        <v/>
      </c>
      <c r="HM12">
        <f>HM8</f>
        <v/>
      </c>
      <c r="HN12">
        <f>HN8</f>
        <v/>
      </c>
      <c r="HO12">
        <f>HO8</f>
        <v/>
      </c>
      <c r="HP12">
        <f>HP8</f>
        <v/>
      </c>
      <c r="HQ12">
        <f>HQ8</f>
        <v/>
      </c>
      <c r="HR12">
        <f>HR8</f>
        <v/>
      </c>
      <c r="HS12">
        <f>HS8</f>
        <v/>
      </c>
      <c r="HT12">
        <f>HT8</f>
        <v/>
      </c>
      <c r="HU12">
        <f>HU8</f>
        <v/>
      </c>
      <c r="HV12">
        <f>HV8</f>
        <v/>
      </c>
      <c r="HW12">
        <f>HW8</f>
        <v/>
      </c>
      <c r="HX12">
        <f>HX8</f>
        <v/>
      </c>
      <c r="HY12">
        <f>HY8</f>
        <v/>
      </c>
      <c r="HZ12">
        <f>HZ8</f>
        <v/>
      </c>
      <c r="IA12">
        <f>IA8</f>
        <v/>
      </c>
      <c r="IB12">
        <f>IB8</f>
        <v/>
      </c>
      <c r="IC12">
        <f>IC8</f>
        <v/>
      </c>
      <c r="ID12">
        <f>ID8</f>
        <v/>
      </c>
      <c r="IE12">
        <f>IE8</f>
        <v/>
      </c>
      <c r="IF12">
        <f>IF8</f>
        <v/>
      </c>
      <c r="IG12">
        <f>IG8</f>
        <v/>
      </c>
      <c r="IH12">
        <f>IH8</f>
        <v/>
      </c>
      <c r="II12">
        <f>II8</f>
        <v/>
      </c>
      <c r="IJ12">
        <f>IJ8</f>
        <v/>
      </c>
      <c r="IK12">
        <f>IK8</f>
        <v/>
      </c>
      <c r="IL12">
        <f>IL8</f>
        <v/>
      </c>
      <c r="IM12">
        <f>IM8</f>
        <v/>
      </c>
      <c r="IN12">
        <f>IN8</f>
        <v/>
      </c>
      <c r="IO12">
        <f>IO8</f>
        <v/>
      </c>
      <c r="IP12">
        <f>IP8</f>
        <v/>
      </c>
      <c r="IQ12">
        <f>IQ8</f>
        <v/>
      </c>
      <c r="IR12">
        <f>IR8</f>
        <v/>
      </c>
      <c r="IS12">
        <f>IS8</f>
        <v/>
      </c>
      <c r="IT12">
        <f>IT8</f>
        <v/>
      </c>
      <c r="IU12">
        <f>IU8</f>
        <v/>
      </c>
      <c r="IV12">
        <f>IV8</f>
        <v/>
      </c>
      <c r="IW12">
        <f>IW8</f>
        <v/>
      </c>
      <c r="IX12">
        <f>IX8</f>
        <v/>
      </c>
      <c r="IY12">
        <f>IY8</f>
        <v/>
      </c>
      <c r="IZ12">
        <f>IZ8</f>
        <v/>
      </c>
      <c r="JA12">
        <f>JA8</f>
        <v/>
      </c>
      <c r="JB12">
        <f>JB8</f>
        <v/>
      </c>
      <c r="JC12">
        <f>JC8</f>
        <v/>
      </c>
      <c r="JD12">
        <f>JD8</f>
        <v/>
      </c>
      <c r="JE12">
        <f>JE8</f>
        <v/>
      </c>
      <c r="JF12">
        <f>JF8</f>
        <v/>
      </c>
      <c r="JG12">
        <f>JG8</f>
        <v/>
      </c>
      <c r="JH12">
        <f>JH8</f>
        <v/>
      </c>
      <c r="JI12">
        <f>JI8</f>
        <v/>
      </c>
      <c r="JJ12">
        <f>JJ8</f>
        <v/>
      </c>
      <c r="JK12">
        <f>JK8</f>
        <v/>
      </c>
      <c r="JL12">
        <f>JL8</f>
        <v/>
      </c>
      <c r="JM12">
        <f>JM8</f>
        <v/>
      </c>
      <c r="JN12">
        <f>JN8</f>
        <v/>
      </c>
      <c r="JO12">
        <f>JO8</f>
        <v/>
      </c>
      <c r="JP12">
        <f>JP8</f>
        <v/>
      </c>
      <c r="JQ12">
        <f>JQ8</f>
        <v/>
      </c>
      <c r="JR12">
        <f>JR8</f>
        <v/>
      </c>
      <c r="JS12">
        <f>JS8</f>
        <v/>
      </c>
      <c r="JT12">
        <f>JT8</f>
        <v/>
      </c>
      <c r="JU12">
        <f>JU8</f>
        <v/>
      </c>
      <c r="JV12">
        <f>JV8</f>
        <v/>
      </c>
      <c r="JW12">
        <f>JW8</f>
        <v/>
      </c>
      <c r="JX12">
        <f>JX8</f>
        <v/>
      </c>
      <c r="JY12">
        <f>JY8</f>
        <v/>
      </c>
      <c r="JZ12">
        <f>JZ8</f>
        <v/>
      </c>
      <c r="KA12">
        <f>KA8</f>
        <v/>
      </c>
      <c r="KB12">
        <f>KB8</f>
        <v/>
      </c>
      <c r="KC12">
        <f>KC8</f>
        <v/>
      </c>
      <c r="KD12">
        <f>KD8</f>
        <v/>
      </c>
      <c r="KE12">
        <f>KE8</f>
        <v/>
      </c>
      <c r="KF12">
        <f>KF8</f>
        <v/>
      </c>
      <c r="KG12">
        <f>KG8</f>
        <v/>
      </c>
      <c r="KH12">
        <f>KH8</f>
        <v/>
      </c>
      <c r="KI12">
        <f>KI8</f>
        <v/>
      </c>
      <c r="KJ12">
        <f>KJ8</f>
        <v/>
      </c>
      <c r="KK12">
        <f>KK8</f>
        <v/>
      </c>
      <c r="KL12">
        <f>KL8</f>
        <v/>
      </c>
      <c r="KM12">
        <f>KM8</f>
        <v/>
      </c>
      <c r="KN12">
        <f>KN8</f>
        <v/>
      </c>
      <c r="KO12">
        <f>KO8</f>
        <v/>
      </c>
      <c r="KP12">
        <f>KP8</f>
        <v/>
      </c>
      <c r="KQ12">
        <f>KQ8</f>
        <v/>
      </c>
      <c r="KR12">
        <f>KR8</f>
        <v/>
      </c>
      <c r="KS12">
        <f>KS8</f>
        <v/>
      </c>
      <c r="KT12">
        <f>KT8</f>
        <v/>
      </c>
    </row>
    <row r="13" spans="1:306">
      <c r="B13" t="s">
        <v>17</v>
      </c>
      <c r="C13">
        <f>NA()</f>
        <v/>
      </c>
      <c r="E13" t="s">
        <v>9</v>
      </c>
      <c r="G13">
        <f>G10</f>
        <v/>
      </c>
      <c r="H13">
        <f>H10</f>
        <v/>
      </c>
      <c r="I13">
        <f>I10</f>
        <v/>
      </c>
      <c r="J13">
        <f>J10</f>
        <v/>
      </c>
      <c r="K13">
        <f>K10</f>
        <v/>
      </c>
      <c r="L13">
        <f>L10</f>
        <v/>
      </c>
      <c r="M13">
        <f>M10</f>
        <v/>
      </c>
      <c r="N13">
        <f>N10</f>
        <v/>
      </c>
      <c r="O13">
        <f>O10</f>
        <v/>
      </c>
      <c r="P13">
        <f>P10</f>
        <v/>
      </c>
      <c r="Q13">
        <f>Q10</f>
        <v/>
      </c>
      <c r="R13">
        <f>R10</f>
        <v/>
      </c>
      <c r="S13">
        <f>S10</f>
        <v/>
      </c>
      <c r="T13">
        <f>T10</f>
        <v/>
      </c>
      <c r="U13">
        <f>U10</f>
        <v/>
      </c>
      <c r="V13">
        <f>V10</f>
        <v/>
      </c>
      <c r="W13">
        <f>W10</f>
        <v/>
      </c>
      <c r="X13">
        <f>X10</f>
        <v/>
      </c>
      <c r="Y13">
        <f>Y10</f>
        <v/>
      </c>
      <c r="Z13">
        <f>Z10</f>
        <v/>
      </c>
      <c r="AA13">
        <f>AA10</f>
        <v/>
      </c>
      <c r="AB13">
        <f>AB10</f>
        <v/>
      </c>
      <c r="AC13">
        <f>AC10</f>
        <v/>
      </c>
      <c r="AD13">
        <f>AD10</f>
        <v/>
      </c>
      <c r="AE13">
        <f>AE10</f>
        <v/>
      </c>
      <c r="AF13">
        <f>AF10</f>
        <v/>
      </c>
      <c r="AG13">
        <f>AG10</f>
        <v/>
      </c>
      <c r="AH13">
        <f>AH10</f>
        <v/>
      </c>
      <c r="AI13">
        <f>AI10</f>
        <v/>
      </c>
      <c r="AJ13">
        <f>AJ10</f>
        <v/>
      </c>
      <c r="AK13">
        <f>AK10</f>
        <v/>
      </c>
      <c r="AL13">
        <f>AL10</f>
        <v/>
      </c>
      <c r="AM13">
        <f>AM10</f>
        <v/>
      </c>
      <c r="AN13">
        <f>AN10</f>
        <v/>
      </c>
      <c r="AO13">
        <f>AO10</f>
        <v/>
      </c>
      <c r="AP13">
        <f>AP10</f>
        <v/>
      </c>
      <c r="AQ13">
        <f>AQ10</f>
        <v/>
      </c>
      <c r="AR13">
        <f>AR10</f>
        <v/>
      </c>
      <c r="AS13">
        <f>AS10</f>
        <v/>
      </c>
      <c r="AT13">
        <f>AT10</f>
        <v/>
      </c>
      <c r="AU13">
        <f>AU10</f>
        <v/>
      </c>
      <c r="AV13">
        <f>AV10</f>
        <v/>
      </c>
      <c r="AW13">
        <f>AW10</f>
        <v/>
      </c>
      <c r="AX13">
        <f>AX10</f>
        <v/>
      </c>
      <c r="AY13">
        <f>AY10</f>
        <v/>
      </c>
      <c r="AZ13">
        <f>AZ10</f>
        <v/>
      </c>
      <c r="BA13">
        <f>BA10</f>
        <v/>
      </c>
      <c r="BB13">
        <f>BB10</f>
        <v/>
      </c>
      <c r="BC13">
        <f>BC10</f>
        <v/>
      </c>
      <c r="BD13">
        <f>BD10</f>
        <v/>
      </c>
      <c r="BE13">
        <f>BE10</f>
        <v/>
      </c>
      <c r="BF13">
        <f>BF10</f>
        <v/>
      </c>
      <c r="BG13">
        <f>BG10</f>
        <v/>
      </c>
      <c r="BH13">
        <f>BH10</f>
        <v/>
      </c>
      <c r="BI13">
        <f>BI10</f>
        <v/>
      </c>
      <c r="BJ13">
        <f>BJ10</f>
        <v/>
      </c>
      <c r="BK13">
        <f>BK10</f>
        <v/>
      </c>
      <c r="BL13">
        <f>BL10</f>
        <v/>
      </c>
      <c r="BM13">
        <f>BM10</f>
        <v/>
      </c>
      <c r="BN13">
        <f>BN10</f>
        <v/>
      </c>
      <c r="BO13">
        <f>BO10</f>
        <v/>
      </c>
      <c r="BP13">
        <f>BP10</f>
        <v/>
      </c>
      <c r="BQ13">
        <f>BQ10</f>
        <v/>
      </c>
      <c r="BR13">
        <f>BR10</f>
        <v/>
      </c>
      <c r="BS13">
        <f>BS10</f>
        <v/>
      </c>
      <c r="BT13">
        <f>BT10</f>
        <v/>
      </c>
      <c r="BU13">
        <f>BU10</f>
        <v/>
      </c>
      <c r="BV13">
        <f>BV10</f>
        <v/>
      </c>
      <c r="BW13">
        <f>BW10</f>
        <v/>
      </c>
      <c r="BX13">
        <f>BX10</f>
        <v/>
      </c>
      <c r="BY13">
        <f>BY10</f>
        <v/>
      </c>
      <c r="BZ13">
        <f>BZ10</f>
        <v/>
      </c>
      <c r="CA13">
        <f>CA10</f>
        <v/>
      </c>
      <c r="CB13">
        <f>CB10</f>
        <v/>
      </c>
      <c r="CC13">
        <f>CC10</f>
        <v/>
      </c>
      <c r="CD13">
        <f>CD10</f>
        <v/>
      </c>
      <c r="CE13">
        <f>CE10</f>
        <v/>
      </c>
      <c r="CF13">
        <f>CF10</f>
        <v/>
      </c>
      <c r="CG13">
        <f>CG10</f>
        <v/>
      </c>
      <c r="CH13">
        <f>CH10</f>
        <v/>
      </c>
      <c r="CI13">
        <f>CI10</f>
        <v/>
      </c>
      <c r="CJ13">
        <f>CJ10</f>
        <v/>
      </c>
      <c r="CK13">
        <f>CK10</f>
        <v/>
      </c>
      <c r="CL13">
        <f>CL10</f>
        <v/>
      </c>
      <c r="CM13">
        <f>CM10</f>
        <v/>
      </c>
      <c r="CN13">
        <f>CN10</f>
        <v/>
      </c>
      <c r="CO13">
        <f>CO10</f>
        <v/>
      </c>
      <c r="CP13">
        <f>CP10</f>
        <v/>
      </c>
      <c r="CQ13">
        <f>CQ10</f>
        <v/>
      </c>
      <c r="CR13">
        <f>CR10</f>
        <v/>
      </c>
      <c r="CS13">
        <f>CS10</f>
        <v/>
      </c>
      <c r="CT13">
        <f>CT10</f>
        <v/>
      </c>
      <c r="CU13">
        <f>CU10</f>
        <v/>
      </c>
      <c r="CV13">
        <f>CV10</f>
        <v/>
      </c>
      <c r="CW13">
        <f>CW10</f>
        <v/>
      </c>
      <c r="CX13">
        <f>CX10</f>
        <v/>
      </c>
      <c r="CY13">
        <f>CY10</f>
        <v/>
      </c>
      <c r="CZ13">
        <f>CZ10</f>
        <v/>
      </c>
      <c r="DA13">
        <f>DA10</f>
        <v/>
      </c>
      <c r="DB13">
        <f>DB10</f>
        <v/>
      </c>
      <c r="DC13">
        <f>DC10</f>
        <v/>
      </c>
      <c r="DD13">
        <f>DD10</f>
        <v/>
      </c>
      <c r="DE13">
        <f>DE10</f>
        <v/>
      </c>
      <c r="DF13">
        <f>DF10</f>
        <v/>
      </c>
      <c r="DG13">
        <f>DG10</f>
        <v/>
      </c>
      <c r="DH13">
        <f>DH10</f>
        <v/>
      </c>
      <c r="DI13">
        <f>DI10</f>
        <v/>
      </c>
      <c r="DJ13">
        <f>DJ10</f>
        <v/>
      </c>
      <c r="DK13">
        <f>DK10</f>
        <v/>
      </c>
      <c r="DL13">
        <f>DL10</f>
        <v/>
      </c>
      <c r="DM13">
        <f>DM10</f>
        <v/>
      </c>
      <c r="DN13">
        <f>DN10</f>
        <v/>
      </c>
      <c r="DO13">
        <f>DO10</f>
        <v/>
      </c>
      <c r="DP13">
        <f>DP10</f>
        <v/>
      </c>
      <c r="DQ13">
        <f>DQ10</f>
        <v/>
      </c>
      <c r="DR13">
        <f>DR10</f>
        <v/>
      </c>
      <c r="DS13">
        <f>DS10</f>
        <v/>
      </c>
      <c r="DT13">
        <f>DT10</f>
        <v/>
      </c>
      <c r="DU13">
        <f>DU10</f>
        <v/>
      </c>
      <c r="DV13">
        <f>DV10</f>
        <v/>
      </c>
      <c r="DW13">
        <f>DW10</f>
        <v/>
      </c>
      <c r="DX13">
        <f>DX10</f>
        <v/>
      </c>
      <c r="DY13">
        <f>DY10</f>
        <v/>
      </c>
      <c r="DZ13">
        <f>DZ10</f>
        <v/>
      </c>
      <c r="EA13">
        <f>EA10</f>
        <v/>
      </c>
      <c r="EB13">
        <f>EB10</f>
        <v/>
      </c>
      <c r="EC13">
        <f>EC10</f>
        <v/>
      </c>
      <c r="ED13">
        <f>ED10</f>
        <v/>
      </c>
      <c r="EE13">
        <f>EE10</f>
        <v/>
      </c>
      <c r="EF13">
        <f>EF10</f>
        <v/>
      </c>
      <c r="EG13">
        <f>EG10</f>
        <v/>
      </c>
      <c r="EH13">
        <f>EH10</f>
        <v/>
      </c>
      <c r="EI13">
        <f>EI10</f>
        <v/>
      </c>
      <c r="EJ13">
        <f>EJ10</f>
        <v/>
      </c>
      <c r="EK13">
        <f>EK10</f>
        <v/>
      </c>
      <c r="EL13">
        <f>EL10</f>
        <v/>
      </c>
      <c r="EM13">
        <f>EM10</f>
        <v/>
      </c>
      <c r="EN13">
        <f>EN10</f>
        <v/>
      </c>
      <c r="EO13">
        <f>EO10</f>
        <v/>
      </c>
      <c r="EP13">
        <f>EP10</f>
        <v/>
      </c>
      <c r="EQ13">
        <f>EQ10</f>
        <v/>
      </c>
      <c r="ER13">
        <f>ER10</f>
        <v/>
      </c>
      <c r="ES13">
        <f>ES10</f>
        <v/>
      </c>
      <c r="ET13">
        <f>ET10</f>
        <v/>
      </c>
      <c r="EU13">
        <f>EU10</f>
        <v/>
      </c>
      <c r="EV13">
        <f>EV10</f>
        <v/>
      </c>
      <c r="EW13">
        <f>EW10</f>
        <v/>
      </c>
      <c r="EX13">
        <f>EX10</f>
        <v/>
      </c>
      <c r="EY13">
        <f>EY10</f>
        <v/>
      </c>
      <c r="EZ13">
        <f>EZ10</f>
        <v/>
      </c>
      <c r="FA13">
        <f>FA10</f>
        <v/>
      </c>
      <c r="FB13">
        <f>FB10</f>
        <v/>
      </c>
      <c r="FC13">
        <f>FC10</f>
        <v/>
      </c>
      <c r="FD13">
        <f>FD10</f>
        <v/>
      </c>
      <c r="FE13">
        <f>FE10</f>
        <v/>
      </c>
      <c r="FF13">
        <f>FF10</f>
        <v/>
      </c>
      <c r="FG13">
        <f>FG10</f>
        <v/>
      </c>
      <c r="FH13">
        <f>FH10</f>
        <v/>
      </c>
      <c r="FI13">
        <f>FI10</f>
        <v/>
      </c>
      <c r="FJ13">
        <f>FJ10</f>
        <v/>
      </c>
      <c r="FK13">
        <f>FK10</f>
        <v/>
      </c>
      <c r="FL13">
        <f>FL10</f>
        <v/>
      </c>
      <c r="FM13">
        <f>FM10</f>
        <v/>
      </c>
      <c r="FN13">
        <f>FN10</f>
        <v/>
      </c>
      <c r="FO13">
        <f>FO10</f>
        <v/>
      </c>
      <c r="FP13">
        <f>FP10</f>
        <v/>
      </c>
      <c r="FQ13">
        <f>FQ10</f>
        <v/>
      </c>
      <c r="FR13">
        <f>FR10</f>
        <v/>
      </c>
      <c r="FS13">
        <f>FS10</f>
        <v/>
      </c>
      <c r="FT13">
        <f>FT10</f>
        <v/>
      </c>
      <c r="FU13">
        <f>FU10</f>
        <v/>
      </c>
      <c r="FV13">
        <f>FV10</f>
        <v/>
      </c>
      <c r="FW13">
        <f>FW10</f>
        <v/>
      </c>
      <c r="FX13">
        <f>FX10</f>
        <v/>
      </c>
      <c r="FY13">
        <f>FY10</f>
        <v/>
      </c>
      <c r="FZ13">
        <f>FZ10</f>
        <v/>
      </c>
      <c r="GA13">
        <f>GA10</f>
        <v/>
      </c>
      <c r="GB13">
        <f>GB10</f>
        <v/>
      </c>
      <c r="GC13">
        <f>GC10</f>
        <v/>
      </c>
      <c r="GD13">
        <f>GD10</f>
        <v/>
      </c>
      <c r="GE13">
        <f>GE10</f>
        <v/>
      </c>
      <c r="GF13">
        <f>GF10</f>
        <v/>
      </c>
      <c r="GG13">
        <f>GG10</f>
        <v/>
      </c>
      <c r="GH13">
        <f>GH10</f>
        <v/>
      </c>
      <c r="GI13">
        <f>GI10</f>
        <v/>
      </c>
      <c r="GJ13">
        <f>GJ10</f>
        <v/>
      </c>
      <c r="GK13">
        <f>GK10</f>
        <v/>
      </c>
      <c r="GL13">
        <f>GL10</f>
        <v/>
      </c>
      <c r="GM13">
        <f>GM10</f>
        <v/>
      </c>
      <c r="GN13">
        <f>GN10</f>
        <v/>
      </c>
      <c r="GO13">
        <f>GO10</f>
        <v/>
      </c>
      <c r="GP13">
        <f>GP10</f>
        <v/>
      </c>
      <c r="GQ13">
        <f>GQ10</f>
        <v/>
      </c>
      <c r="GR13">
        <f>GR10</f>
        <v/>
      </c>
      <c r="GS13">
        <f>GS10</f>
        <v/>
      </c>
      <c r="GT13">
        <f>GT10</f>
        <v/>
      </c>
      <c r="GU13">
        <f>GU10</f>
        <v/>
      </c>
      <c r="GV13">
        <f>GV10</f>
        <v/>
      </c>
      <c r="GW13">
        <f>GW10</f>
        <v/>
      </c>
      <c r="GX13">
        <f>GX10</f>
        <v/>
      </c>
      <c r="GY13">
        <f>GY10</f>
        <v/>
      </c>
      <c r="GZ13">
        <f>GZ10</f>
        <v/>
      </c>
      <c r="HA13">
        <f>HA10</f>
        <v/>
      </c>
      <c r="HB13">
        <f>HB10</f>
        <v/>
      </c>
      <c r="HC13">
        <f>HC10</f>
        <v/>
      </c>
      <c r="HD13">
        <f>HD10</f>
        <v/>
      </c>
      <c r="HE13">
        <f>HE10</f>
        <v/>
      </c>
      <c r="HF13">
        <f>HF10</f>
        <v/>
      </c>
      <c r="HG13">
        <f>HG10</f>
        <v/>
      </c>
      <c r="HH13">
        <f>HH10</f>
        <v/>
      </c>
      <c r="HI13">
        <f>HI10</f>
        <v/>
      </c>
      <c r="HJ13">
        <f>HJ10</f>
        <v/>
      </c>
      <c r="HK13">
        <f>HK10</f>
        <v/>
      </c>
      <c r="HL13">
        <f>HL10</f>
        <v/>
      </c>
      <c r="HM13">
        <f>HM10</f>
        <v/>
      </c>
      <c r="HN13">
        <f>HN10</f>
        <v/>
      </c>
      <c r="HO13">
        <f>HO10</f>
        <v/>
      </c>
      <c r="HP13">
        <f>HP10</f>
        <v/>
      </c>
      <c r="HQ13">
        <f>HQ10</f>
        <v/>
      </c>
      <c r="HR13">
        <f>HR10</f>
        <v/>
      </c>
      <c r="HS13">
        <f>HS10</f>
        <v/>
      </c>
      <c r="HT13">
        <f>HT10</f>
        <v/>
      </c>
      <c r="HU13">
        <f>HU10</f>
        <v/>
      </c>
      <c r="HV13">
        <f>HV10</f>
        <v/>
      </c>
      <c r="HW13">
        <f>HW10</f>
        <v/>
      </c>
      <c r="HX13">
        <f>HX10</f>
        <v/>
      </c>
      <c r="HY13">
        <f>HY10</f>
        <v/>
      </c>
      <c r="HZ13">
        <f>HZ10</f>
        <v/>
      </c>
      <c r="IA13">
        <f>IA10</f>
        <v/>
      </c>
      <c r="IB13">
        <f>IB10</f>
        <v/>
      </c>
      <c r="IC13">
        <f>IC10</f>
        <v/>
      </c>
      <c r="ID13">
        <f>ID10</f>
        <v/>
      </c>
      <c r="IE13">
        <f>IE10</f>
        <v/>
      </c>
      <c r="IF13">
        <f>IF10</f>
        <v/>
      </c>
      <c r="IG13">
        <f>IG10</f>
        <v/>
      </c>
      <c r="IH13">
        <f>IH10</f>
        <v/>
      </c>
      <c r="II13">
        <f>II10</f>
        <v/>
      </c>
      <c r="IJ13">
        <f>IJ10</f>
        <v/>
      </c>
      <c r="IK13">
        <f>IK10</f>
        <v/>
      </c>
      <c r="IL13">
        <f>IL10</f>
        <v/>
      </c>
      <c r="IM13">
        <f>IM10</f>
        <v/>
      </c>
      <c r="IN13">
        <f>IN10</f>
        <v/>
      </c>
      <c r="IO13">
        <f>IO10</f>
        <v/>
      </c>
      <c r="IP13">
        <f>IP10</f>
        <v/>
      </c>
      <c r="IQ13">
        <f>IQ10</f>
        <v/>
      </c>
      <c r="IR13">
        <f>IR10</f>
        <v/>
      </c>
      <c r="IS13">
        <f>IS10</f>
        <v/>
      </c>
      <c r="IT13">
        <f>IT10</f>
        <v/>
      </c>
      <c r="IU13">
        <f>IU10</f>
        <v/>
      </c>
      <c r="IV13">
        <f>IV10</f>
        <v/>
      </c>
      <c r="IW13">
        <f>IW10</f>
        <v/>
      </c>
      <c r="IX13">
        <f>IX10</f>
        <v/>
      </c>
      <c r="IY13">
        <f>IY10</f>
        <v/>
      </c>
      <c r="IZ13">
        <f>IZ10</f>
        <v/>
      </c>
      <c r="JA13">
        <f>JA10</f>
        <v/>
      </c>
      <c r="JB13">
        <f>JB10</f>
        <v/>
      </c>
      <c r="JC13">
        <f>JC10</f>
        <v/>
      </c>
      <c r="JD13">
        <f>JD10</f>
        <v/>
      </c>
      <c r="JE13">
        <f>JE10</f>
        <v/>
      </c>
      <c r="JF13">
        <f>JF10</f>
        <v/>
      </c>
      <c r="JG13">
        <f>JG10</f>
        <v/>
      </c>
      <c r="JH13">
        <f>JH10</f>
        <v/>
      </c>
      <c r="JI13">
        <f>JI10</f>
        <v/>
      </c>
      <c r="JJ13">
        <f>JJ10</f>
        <v/>
      </c>
      <c r="JK13">
        <f>JK10</f>
        <v/>
      </c>
      <c r="JL13">
        <f>JL10</f>
        <v/>
      </c>
      <c r="JM13">
        <f>JM10</f>
        <v/>
      </c>
      <c r="JN13">
        <f>JN10</f>
        <v/>
      </c>
      <c r="JO13">
        <f>JO10</f>
        <v/>
      </c>
      <c r="JP13">
        <f>JP10</f>
        <v/>
      </c>
      <c r="JQ13">
        <f>JQ10</f>
        <v/>
      </c>
      <c r="JR13">
        <f>JR10</f>
        <v/>
      </c>
      <c r="JS13">
        <f>JS10</f>
        <v/>
      </c>
      <c r="JT13">
        <f>JT10</f>
        <v/>
      </c>
      <c r="JU13">
        <f>JU10</f>
        <v/>
      </c>
      <c r="JV13">
        <f>JV10</f>
        <v/>
      </c>
      <c r="JW13">
        <f>JW10</f>
        <v/>
      </c>
      <c r="JX13">
        <f>JX10</f>
        <v/>
      </c>
      <c r="JY13">
        <f>JY10</f>
        <v/>
      </c>
      <c r="JZ13">
        <f>JZ10</f>
        <v/>
      </c>
      <c r="KA13">
        <f>KA10</f>
        <v/>
      </c>
      <c r="KB13">
        <f>KB10</f>
        <v/>
      </c>
      <c r="KC13">
        <f>KC10</f>
        <v/>
      </c>
      <c r="KD13">
        <f>KD10</f>
        <v/>
      </c>
      <c r="KE13">
        <f>KE10</f>
        <v/>
      </c>
      <c r="KF13">
        <f>KF10</f>
        <v/>
      </c>
      <c r="KG13">
        <f>KG10</f>
        <v/>
      </c>
      <c r="KH13">
        <f>KH10</f>
        <v/>
      </c>
      <c r="KI13">
        <f>KI10</f>
        <v/>
      </c>
      <c r="KJ13">
        <f>KJ10</f>
        <v/>
      </c>
      <c r="KK13">
        <f>KK10</f>
        <v/>
      </c>
      <c r="KL13">
        <f>KL10</f>
        <v/>
      </c>
      <c r="KM13">
        <f>KM10</f>
        <v/>
      </c>
      <c r="KN13">
        <f>KN10</f>
        <v/>
      </c>
      <c r="KO13">
        <f>KO10</f>
        <v/>
      </c>
      <c r="KP13">
        <f>KP10</f>
        <v/>
      </c>
      <c r="KQ13">
        <f>KQ10</f>
        <v/>
      </c>
      <c r="KR13">
        <f>KR10</f>
        <v/>
      </c>
      <c r="KS13">
        <f>KS10</f>
        <v/>
      </c>
      <c r="KT13">
        <f>KT10</f>
        <v/>
      </c>
    </row>
    <row r="14" spans="1:306">
      <c r="B14" t="s">
        <v>18</v>
      </c>
      <c r="E14" t="s">
        <v>9</v>
      </c>
      <c r="G14">
        <f>SUM(G7:G12)/COUNT(G7:G12)</f>
        <v/>
      </c>
      <c r="H14">
        <f>SUM(H7:H12)/COUNT(H7:H12)</f>
        <v/>
      </c>
      <c r="I14">
        <f>SUM(I7:I12)/COUNT(I7:I12)</f>
        <v/>
      </c>
      <c r="J14">
        <f>SUM(J7:J12)/COUNT(J7:J12)</f>
        <v/>
      </c>
      <c r="K14">
        <f>SUM(K7:K12)/COUNT(K7:K12)</f>
        <v/>
      </c>
      <c r="L14">
        <f>SUM(L7:L12)/COUNT(L7:L12)</f>
        <v/>
      </c>
      <c r="M14">
        <f>SUM(M7:M12)/COUNT(M7:M12)</f>
        <v/>
      </c>
      <c r="N14">
        <f>SUM(N7:N12)/COUNT(N7:N12)</f>
        <v/>
      </c>
      <c r="O14">
        <f>SUM(O7:O12)/COUNT(O7:O12)</f>
        <v/>
      </c>
      <c r="P14">
        <f>SUM(P7:P12)/COUNT(P7:P12)</f>
        <v/>
      </c>
      <c r="Q14">
        <f>SUM(Q7:Q12)/COUNT(Q7:Q12)</f>
        <v/>
      </c>
      <c r="R14">
        <f>SUM(R7:R12)/COUNT(R7:R12)</f>
        <v/>
      </c>
      <c r="S14">
        <f>SUM(S7:S12)/COUNT(S7:S12)</f>
        <v/>
      </c>
      <c r="T14">
        <f>SUM(T7:T12)/COUNT(T7:T12)</f>
        <v/>
      </c>
      <c r="U14">
        <f>SUM(U7:U12)/COUNT(U7:U12)</f>
        <v/>
      </c>
      <c r="V14">
        <f>SUM(V7:V12)/COUNT(V7:V12)</f>
        <v/>
      </c>
      <c r="W14">
        <f>SUM(W7:W12)/COUNT(W7:W12)</f>
        <v/>
      </c>
      <c r="X14">
        <f>SUM(X7:X12)/COUNT(X7:X12)</f>
        <v/>
      </c>
      <c r="Y14">
        <f>SUM(Y7:Y12)/COUNT(Y7:Y12)</f>
        <v/>
      </c>
      <c r="Z14">
        <f>SUM(Z7:Z12)/COUNT(Z7:Z12)</f>
        <v/>
      </c>
      <c r="AA14">
        <f>SUM(AA7:AA12)/COUNT(AA7:AA12)</f>
        <v/>
      </c>
      <c r="AB14">
        <f>SUM(AB7:AB12)/COUNT(AB7:AB12)</f>
        <v/>
      </c>
      <c r="AC14">
        <f>SUM(AC7:AC12)/COUNT(AC7:AC12)</f>
        <v/>
      </c>
      <c r="AD14">
        <f>SUM(AD7:AD12)/COUNT(AD7:AD12)</f>
        <v/>
      </c>
      <c r="AE14">
        <f>SUM(AE7:AE12)/COUNT(AE7:AE12)</f>
        <v/>
      </c>
      <c r="AF14">
        <f>SUM(AF7:AF12)/COUNT(AF7:AF12)</f>
        <v/>
      </c>
      <c r="AG14">
        <f>SUM(AG7:AG12)/COUNT(AG7:AG12)</f>
        <v/>
      </c>
      <c r="AH14">
        <f>SUM(AH7:AH12)/COUNT(AH7:AH12)</f>
        <v/>
      </c>
      <c r="AI14">
        <f>SUM(AI7:AI12)/COUNT(AI7:AI12)</f>
        <v/>
      </c>
      <c r="AJ14">
        <f>SUM(AJ7:AJ12)/COUNT(AJ7:AJ12)</f>
        <v/>
      </c>
      <c r="AK14">
        <f>SUM(AK7:AK12)/COUNT(AK7:AK12)</f>
        <v/>
      </c>
      <c r="AL14">
        <f>SUM(AL7:AL12)/COUNT(AL7:AL12)</f>
        <v/>
      </c>
      <c r="AM14">
        <f>SUM(AM7:AM12)/COUNT(AM7:AM12)</f>
        <v/>
      </c>
      <c r="AN14">
        <f>SUM(AN7:AN12)/COUNT(AN7:AN12)</f>
        <v/>
      </c>
      <c r="AO14">
        <f>SUM(AO7:AO12)/COUNT(AO7:AO12)</f>
        <v/>
      </c>
      <c r="AP14">
        <f>SUM(AP7:AP12)/COUNT(AP7:AP12)</f>
        <v/>
      </c>
      <c r="AQ14">
        <f>SUM(AQ7:AQ12)/COUNT(AQ7:AQ12)</f>
        <v/>
      </c>
      <c r="AR14">
        <f>SUM(AR7:AR12)/COUNT(AR7:AR12)</f>
        <v/>
      </c>
      <c r="AS14">
        <f>SUM(AS7:AS12)/COUNT(AS7:AS12)</f>
        <v/>
      </c>
      <c r="AT14">
        <f>SUM(AT7:AT12)/COUNT(AT7:AT12)</f>
        <v/>
      </c>
      <c r="AU14">
        <f>SUM(AU7:AU12)/COUNT(AU7:AU12)</f>
        <v/>
      </c>
      <c r="AV14">
        <f>SUM(AV7:AV12)/COUNT(AV7:AV12)</f>
        <v/>
      </c>
      <c r="AW14">
        <f>SUM(AW7:AW12)/COUNT(AW7:AW12)</f>
        <v/>
      </c>
      <c r="AX14">
        <f>SUM(AX7:AX12)/COUNT(AX7:AX12)</f>
        <v/>
      </c>
      <c r="AY14">
        <f>SUM(AY7:AY12)/COUNT(AY7:AY12)</f>
        <v/>
      </c>
      <c r="AZ14">
        <f>SUM(AZ7:AZ12)/COUNT(AZ7:AZ12)</f>
        <v/>
      </c>
      <c r="BA14">
        <f>SUM(BA7:BA12)/COUNT(BA7:BA12)</f>
        <v/>
      </c>
      <c r="BB14">
        <f>SUM(BB7:BB12)/COUNT(BB7:BB12)</f>
        <v/>
      </c>
      <c r="BC14">
        <f>SUM(BC7:BC12)/COUNT(BC7:BC12)</f>
        <v/>
      </c>
      <c r="BD14">
        <f>SUM(BD7:BD12)/COUNT(BD7:BD12)</f>
        <v/>
      </c>
      <c r="BE14">
        <f>SUM(BE7:BE12)/COUNT(BE7:BE12)</f>
        <v/>
      </c>
      <c r="BF14">
        <f>SUM(BF7:BF12)/COUNT(BF7:BF12)</f>
        <v/>
      </c>
      <c r="BG14">
        <f>SUM(BG7:BG12)/COUNT(BG7:BG12)</f>
        <v/>
      </c>
      <c r="BH14">
        <f>SUM(BH7:BH12)/COUNT(BH7:BH12)</f>
        <v/>
      </c>
      <c r="BI14">
        <f>SUM(BI7:BI12)/COUNT(BI7:BI12)</f>
        <v/>
      </c>
      <c r="BJ14">
        <f>SUM(BJ7:BJ12)/COUNT(BJ7:BJ12)</f>
        <v/>
      </c>
      <c r="BK14">
        <f>SUM(BK7:BK12)/COUNT(BK7:BK12)</f>
        <v/>
      </c>
      <c r="BL14">
        <f>SUM(BL7:BL12)/COUNT(BL7:BL12)</f>
        <v/>
      </c>
      <c r="BM14">
        <f>SUM(BM7:BM12)/COUNT(BM7:BM12)</f>
        <v/>
      </c>
      <c r="BN14">
        <f>SUM(BN7:BN12)/COUNT(BN7:BN12)</f>
        <v/>
      </c>
      <c r="BO14">
        <f>SUM(BO7:BO12)/COUNT(BO7:BO12)</f>
        <v/>
      </c>
      <c r="BP14">
        <f>SUM(BP7:BP12)/COUNT(BP7:BP12)</f>
        <v/>
      </c>
      <c r="BQ14">
        <f>SUM(BQ7:BQ12)/COUNT(BQ7:BQ12)</f>
        <v/>
      </c>
      <c r="BR14">
        <f>SUM(BR7:BR12)/COUNT(BR7:BR12)</f>
        <v/>
      </c>
      <c r="BS14">
        <f>SUM(BS7:BS12)/COUNT(BS7:BS12)</f>
        <v/>
      </c>
      <c r="BT14">
        <f>SUM(BT7:BT12)/COUNT(BT7:BT12)</f>
        <v/>
      </c>
      <c r="BU14">
        <f>SUM(BU7:BU12)/COUNT(BU7:BU12)</f>
        <v/>
      </c>
      <c r="BV14">
        <f>SUM(BV7:BV12)/COUNT(BV7:BV12)</f>
        <v/>
      </c>
      <c r="BW14">
        <f>SUM(BW7:BW12)/COUNT(BW7:BW12)</f>
        <v/>
      </c>
      <c r="BX14">
        <f>SUM(BX7:BX12)/COUNT(BX7:BX12)</f>
        <v/>
      </c>
      <c r="BY14">
        <f>SUM(BY7:BY12)/COUNT(BY7:BY12)</f>
        <v/>
      </c>
      <c r="BZ14">
        <f>SUM(BZ7:BZ12)/COUNT(BZ7:BZ12)</f>
        <v/>
      </c>
      <c r="CA14">
        <f>SUM(CA7:CA12)/COUNT(CA7:CA12)</f>
        <v/>
      </c>
      <c r="CB14">
        <f>SUM(CB7:CB12)/COUNT(CB7:CB12)</f>
        <v/>
      </c>
      <c r="CC14">
        <f>SUM(CC7:CC12)/COUNT(CC7:CC12)</f>
        <v/>
      </c>
      <c r="CD14">
        <f>SUM(CD7:CD12)/COUNT(CD7:CD12)</f>
        <v/>
      </c>
      <c r="CE14">
        <f>SUM(CE7:CE12)/COUNT(CE7:CE12)</f>
        <v/>
      </c>
      <c r="CF14">
        <f>SUM(CF7:CF12)/COUNT(CF7:CF12)</f>
        <v/>
      </c>
      <c r="CG14">
        <f>SUM(CG7:CG12)/COUNT(CG7:CG12)</f>
        <v/>
      </c>
      <c r="CH14">
        <f>SUM(CH7:CH12)/COUNT(CH7:CH12)</f>
        <v/>
      </c>
      <c r="CI14">
        <f>SUM(CI7:CI12)/COUNT(CI7:CI12)</f>
        <v/>
      </c>
      <c r="CJ14">
        <f>SUM(CJ7:CJ12)/COUNT(CJ7:CJ12)</f>
        <v/>
      </c>
      <c r="CK14">
        <f>SUM(CK7:CK12)/COUNT(CK7:CK12)</f>
        <v/>
      </c>
      <c r="CL14">
        <f>SUM(CL7:CL12)/COUNT(CL7:CL12)</f>
        <v/>
      </c>
      <c r="CM14">
        <f>SUM(CM7:CM12)/COUNT(CM7:CM12)</f>
        <v/>
      </c>
      <c r="CN14">
        <f>SUM(CN7:CN12)/COUNT(CN7:CN12)</f>
        <v/>
      </c>
      <c r="CO14">
        <f>SUM(CO7:CO12)/COUNT(CO7:CO12)</f>
        <v/>
      </c>
      <c r="CP14">
        <f>SUM(CP7:CP12)/COUNT(CP7:CP12)</f>
        <v/>
      </c>
      <c r="CQ14">
        <f>SUM(CQ7:CQ12)/COUNT(CQ7:CQ12)</f>
        <v/>
      </c>
      <c r="CR14">
        <f>SUM(CR7:CR12)/COUNT(CR7:CR12)</f>
        <v/>
      </c>
      <c r="CS14">
        <f>SUM(CS7:CS12)/COUNT(CS7:CS12)</f>
        <v/>
      </c>
      <c r="CT14">
        <f>SUM(CT7:CT12)/COUNT(CT7:CT12)</f>
        <v/>
      </c>
      <c r="CU14">
        <f>SUM(CU7:CU12)/COUNT(CU7:CU12)</f>
        <v/>
      </c>
      <c r="CV14">
        <f>SUM(CV7:CV12)/COUNT(CV7:CV12)</f>
        <v/>
      </c>
      <c r="CW14">
        <f>SUM(CW7:CW12)/COUNT(CW7:CW12)</f>
        <v/>
      </c>
      <c r="CX14">
        <f>SUM(CX7:CX12)/COUNT(CX7:CX12)</f>
        <v/>
      </c>
      <c r="CY14">
        <f>SUM(CY7:CY12)/COUNT(CY7:CY12)</f>
        <v/>
      </c>
      <c r="CZ14">
        <f>SUM(CZ7:CZ12)/COUNT(CZ7:CZ12)</f>
        <v/>
      </c>
      <c r="DA14">
        <f>SUM(DA7:DA12)/COUNT(DA7:DA12)</f>
        <v/>
      </c>
      <c r="DB14">
        <f>SUM(DB7:DB12)/COUNT(DB7:DB12)</f>
        <v/>
      </c>
      <c r="DC14">
        <f>SUM(DC7:DC12)/COUNT(DC7:DC12)</f>
        <v/>
      </c>
      <c r="DD14">
        <f>SUM(DD7:DD12)/COUNT(DD7:DD12)</f>
        <v/>
      </c>
      <c r="DE14">
        <f>SUM(DE7:DE12)/COUNT(DE7:DE12)</f>
        <v/>
      </c>
      <c r="DF14">
        <f>SUM(DF7:DF12)/COUNT(DF7:DF12)</f>
        <v/>
      </c>
      <c r="DG14">
        <f>SUM(DG7:DG12)/COUNT(DG7:DG12)</f>
        <v/>
      </c>
      <c r="DH14">
        <f>SUM(DH7:DH12)/COUNT(DH7:DH12)</f>
        <v/>
      </c>
      <c r="DI14">
        <f>SUM(DI7:DI12)/COUNT(DI7:DI12)</f>
        <v/>
      </c>
      <c r="DJ14">
        <f>SUM(DJ7:DJ12)/COUNT(DJ7:DJ12)</f>
        <v/>
      </c>
      <c r="DK14">
        <f>SUM(DK7:DK12)/COUNT(DK7:DK12)</f>
        <v/>
      </c>
      <c r="DL14">
        <f>SUM(DL7:DL12)/COUNT(DL7:DL12)</f>
        <v/>
      </c>
      <c r="DM14">
        <f>SUM(DM7:DM12)/COUNT(DM7:DM12)</f>
        <v/>
      </c>
      <c r="DN14">
        <f>SUM(DN7:DN12)/COUNT(DN7:DN12)</f>
        <v/>
      </c>
      <c r="DO14">
        <f>SUM(DO7:DO12)/COUNT(DO7:DO12)</f>
        <v/>
      </c>
      <c r="DP14">
        <f>SUM(DP7:DP12)/COUNT(DP7:DP12)</f>
        <v/>
      </c>
      <c r="DQ14">
        <f>SUM(DQ7:DQ12)/COUNT(DQ7:DQ12)</f>
        <v/>
      </c>
      <c r="DR14">
        <f>SUM(DR7:DR12)/COUNT(DR7:DR12)</f>
        <v/>
      </c>
      <c r="DS14">
        <f>SUM(DS7:DS12)/COUNT(DS7:DS12)</f>
        <v/>
      </c>
      <c r="DT14">
        <f>SUM(DT7:DT12)/COUNT(DT7:DT12)</f>
        <v/>
      </c>
      <c r="DU14">
        <f>SUM(DU7:DU12)/COUNT(DU7:DU12)</f>
        <v/>
      </c>
      <c r="DV14">
        <f>SUM(DV7:DV12)/COUNT(DV7:DV12)</f>
        <v/>
      </c>
      <c r="DW14">
        <f>SUM(DW7:DW12)/COUNT(DW7:DW12)</f>
        <v/>
      </c>
      <c r="DX14">
        <f>SUM(DX7:DX12)/COUNT(DX7:DX12)</f>
        <v/>
      </c>
      <c r="DY14">
        <f>SUM(DY7:DY12)/COUNT(DY7:DY12)</f>
        <v/>
      </c>
      <c r="DZ14">
        <f>SUM(DZ7:DZ12)/COUNT(DZ7:DZ12)</f>
        <v/>
      </c>
      <c r="EA14">
        <f>SUM(EA7:EA12)/COUNT(EA7:EA12)</f>
        <v/>
      </c>
      <c r="EB14">
        <f>SUM(EB7:EB12)/COUNT(EB7:EB12)</f>
        <v/>
      </c>
      <c r="EC14">
        <f>SUM(EC7:EC12)/COUNT(EC7:EC12)</f>
        <v/>
      </c>
      <c r="ED14">
        <f>SUM(ED7:ED12)/COUNT(ED7:ED12)</f>
        <v/>
      </c>
      <c r="EE14">
        <f>SUM(EE7:EE12)/COUNT(EE7:EE12)</f>
        <v/>
      </c>
      <c r="EF14">
        <f>SUM(EF7:EF12)/COUNT(EF7:EF12)</f>
        <v/>
      </c>
      <c r="EG14">
        <f>SUM(EG7:EG12)/COUNT(EG7:EG12)</f>
        <v/>
      </c>
      <c r="EH14">
        <f>SUM(EH7:EH12)/COUNT(EH7:EH12)</f>
        <v/>
      </c>
      <c r="EI14">
        <f>SUM(EI7:EI12)/COUNT(EI7:EI12)</f>
        <v/>
      </c>
      <c r="EJ14">
        <f>SUM(EJ7:EJ12)/COUNT(EJ7:EJ12)</f>
        <v/>
      </c>
      <c r="EK14">
        <f>SUM(EK7:EK12)/COUNT(EK7:EK12)</f>
        <v/>
      </c>
      <c r="EL14">
        <f>SUM(EL7:EL12)/COUNT(EL7:EL12)</f>
        <v/>
      </c>
      <c r="EM14">
        <f>SUM(EM7:EM12)/COUNT(EM7:EM12)</f>
        <v/>
      </c>
      <c r="EN14">
        <f>SUM(EN7:EN12)/COUNT(EN7:EN12)</f>
        <v/>
      </c>
      <c r="EO14">
        <f>SUM(EO7:EO12)/COUNT(EO7:EO12)</f>
        <v/>
      </c>
      <c r="EP14">
        <f>SUM(EP7:EP12)/COUNT(EP7:EP12)</f>
        <v/>
      </c>
      <c r="EQ14">
        <f>SUM(EQ7:EQ12)/COUNT(EQ7:EQ12)</f>
        <v/>
      </c>
      <c r="ER14">
        <f>SUM(ER7:ER12)/COUNT(ER7:ER12)</f>
        <v/>
      </c>
      <c r="ES14">
        <f>SUM(ES7:ES12)/COUNT(ES7:ES12)</f>
        <v/>
      </c>
      <c r="ET14">
        <f>SUM(ET7:ET12)/COUNT(ET7:ET12)</f>
        <v/>
      </c>
      <c r="EU14">
        <f>SUM(EU7:EU12)/COUNT(EU7:EU12)</f>
        <v/>
      </c>
      <c r="EV14">
        <f>SUM(EV7:EV12)/COUNT(EV7:EV12)</f>
        <v/>
      </c>
      <c r="EW14">
        <f>SUM(EW7:EW12)/COUNT(EW7:EW12)</f>
        <v/>
      </c>
      <c r="EX14">
        <f>SUM(EX7:EX12)/COUNT(EX7:EX12)</f>
        <v/>
      </c>
      <c r="EY14">
        <f>SUM(EY7:EY12)/COUNT(EY7:EY12)</f>
        <v/>
      </c>
      <c r="EZ14">
        <f>SUM(EZ7:EZ12)/COUNT(EZ7:EZ12)</f>
        <v/>
      </c>
      <c r="FA14">
        <f>SUM(FA7:FA12)/COUNT(FA7:FA12)</f>
        <v/>
      </c>
      <c r="FB14">
        <f>SUM(FB7:FB12)/COUNT(FB7:FB12)</f>
        <v/>
      </c>
      <c r="FC14">
        <f>SUM(FC7:FC12)/COUNT(FC7:FC12)</f>
        <v/>
      </c>
      <c r="FD14">
        <f>SUM(FD7:FD12)/COUNT(FD7:FD12)</f>
        <v/>
      </c>
      <c r="FE14">
        <f>SUM(FE7:FE12)/COUNT(FE7:FE12)</f>
        <v/>
      </c>
      <c r="FF14">
        <f>SUM(FF7:FF12)/COUNT(FF7:FF12)</f>
        <v/>
      </c>
      <c r="FG14">
        <f>SUM(FG7:FG12)/COUNT(FG7:FG12)</f>
        <v/>
      </c>
      <c r="FH14">
        <f>SUM(FH7:FH12)/COUNT(FH7:FH12)</f>
        <v/>
      </c>
      <c r="FI14">
        <f>SUM(FI7:FI12)/COUNT(FI7:FI12)</f>
        <v/>
      </c>
      <c r="FJ14">
        <f>SUM(FJ7:FJ12)/COUNT(FJ7:FJ12)</f>
        <v/>
      </c>
      <c r="FK14">
        <f>SUM(FK7:FK12)/COUNT(FK7:FK12)</f>
        <v/>
      </c>
      <c r="FL14">
        <f>SUM(FL7:FL12)/COUNT(FL7:FL12)</f>
        <v/>
      </c>
      <c r="FM14">
        <f>SUM(FM7:FM12)/COUNT(FM7:FM12)</f>
        <v/>
      </c>
      <c r="FN14">
        <f>SUM(FN7:FN12)/COUNT(FN7:FN12)</f>
        <v/>
      </c>
      <c r="FO14">
        <f>SUM(FO7:FO12)/COUNT(FO7:FO12)</f>
        <v/>
      </c>
      <c r="FP14">
        <f>SUM(FP7:FP12)/COUNT(FP7:FP12)</f>
        <v/>
      </c>
      <c r="FQ14">
        <f>SUM(FQ7:FQ12)/COUNT(FQ7:FQ12)</f>
        <v/>
      </c>
      <c r="FR14">
        <f>SUM(FR7:FR12)/COUNT(FR7:FR12)</f>
        <v/>
      </c>
      <c r="FS14">
        <f>SUM(FS7:FS12)/COUNT(FS7:FS12)</f>
        <v/>
      </c>
      <c r="FT14">
        <f>SUM(FT7:FT12)/COUNT(FT7:FT12)</f>
        <v/>
      </c>
      <c r="FU14">
        <f>SUM(FU7:FU12)/COUNT(FU7:FU12)</f>
        <v/>
      </c>
      <c r="FV14">
        <f>SUM(FV7:FV12)/COUNT(FV7:FV12)</f>
        <v/>
      </c>
      <c r="FW14">
        <f>SUM(FW7:FW12)/COUNT(FW7:FW12)</f>
        <v/>
      </c>
      <c r="FX14">
        <f>SUM(FX7:FX12)/COUNT(FX7:FX12)</f>
        <v/>
      </c>
      <c r="FY14">
        <f>SUM(FY7:FY12)/COUNT(FY7:FY12)</f>
        <v/>
      </c>
      <c r="FZ14">
        <f>SUM(FZ7:FZ12)/COUNT(FZ7:FZ12)</f>
        <v/>
      </c>
      <c r="GA14">
        <f>SUM(GA7:GA12)/COUNT(GA7:GA12)</f>
        <v/>
      </c>
      <c r="GB14">
        <f>SUM(GB7:GB12)/COUNT(GB7:GB12)</f>
        <v/>
      </c>
      <c r="GC14">
        <f>SUM(GC7:GC12)/COUNT(GC7:GC12)</f>
        <v/>
      </c>
      <c r="GD14">
        <f>SUM(GD7:GD12)/COUNT(GD7:GD12)</f>
        <v/>
      </c>
      <c r="GE14">
        <f>SUM(GE7:GE12)/COUNT(GE7:GE12)</f>
        <v/>
      </c>
      <c r="GF14">
        <f>SUM(GF7:GF12)/COUNT(GF7:GF12)</f>
        <v/>
      </c>
      <c r="GG14">
        <f>SUM(GG7:GG12)/COUNT(GG7:GG12)</f>
        <v/>
      </c>
      <c r="GH14">
        <f>SUM(GH7:GH12)/COUNT(GH7:GH12)</f>
        <v/>
      </c>
      <c r="GI14">
        <f>SUM(GI7:GI12)/COUNT(GI7:GI12)</f>
        <v/>
      </c>
      <c r="GJ14">
        <f>SUM(GJ7:GJ12)/COUNT(GJ7:GJ12)</f>
        <v/>
      </c>
      <c r="GK14">
        <f>SUM(GK7:GK12)/COUNT(GK7:GK12)</f>
        <v/>
      </c>
      <c r="GL14">
        <f>SUM(GL7:GL12)/COUNT(GL7:GL12)</f>
        <v/>
      </c>
      <c r="GM14">
        <f>SUM(GM7:GM12)/COUNT(GM7:GM12)</f>
        <v/>
      </c>
      <c r="GN14">
        <f>SUM(GN7:GN12)/COUNT(GN7:GN12)</f>
        <v/>
      </c>
      <c r="GO14">
        <f>SUM(GO7:GO12)/COUNT(GO7:GO12)</f>
        <v/>
      </c>
      <c r="GP14">
        <f>SUM(GP7:GP12)/COUNT(GP7:GP12)</f>
        <v/>
      </c>
      <c r="GQ14">
        <f>SUM(GQ7:GQ12)/COUNT(GQ7:GQ12)</f>
        <v/>
      </c>
      <c r="GR14">
        <f>SUM(GR7:GR12)/COUNT(GR7:GR12)</f>
        <v/>
      </c>
      <c r="GS14">
        <f>SUM(GS7:GS12)/COUNT(GS7:GS12)</f>
        <v/>
      </c>
      <c r="GT14">
        <f>SUM(GT7:GT12)/COUNT(GT7:GT12)</f>
        <v/>
      </c>
      <c r="GU14">
        <f>SUM(GU7:GU12)/COUNT(GU7:GU12)</f>
        <v/>
      </c>
      <c r="GV14">
        <f>SUM(GV7:GV12)/COUNT(GV7:GV12)</f>
        <v/>
      </c>
      <c r="GW14">
        <f>SUM(GW7:GW12)/COUNT(GW7:GW12)</f>
        <v/>
      </c>
      <c r="GX14">
        <f>SUM(GX7:GX12)/COUNT(GX7:GX12)</f>
        <v/>
      </c>
      <c r="GY14">
        <f>SUM(GY7:GY12)/COUNT(GY7:GY12)</f>
        <v/>
      </c>
      <c r="GZ14">
        <f>SUM(GZ7:GZ12)/COUNT(GZ7:GZ12)</f>
        <v/>
      </c>
      <c r="HA14">
        <f>SUM(HA7:HA12)/COUNT(HA7:HA12)</f>
        <v/>
      </c>
      <c r="HB14">
        <f>SUM(HB7:HB12)/COUNT(HB7:HB12)</f>
        <v/>
      </c>
      <c r="HC14">
        <f>SUM(HC7:HC12)/COUNT(HC7:HC12)</f>
        <v/>
      </c>
      <c r="HD14">
        <f>SUM(HD7:HD12)/COUNT(HD7:HD12)</f>
        <v/>
      </c>
      <c r="HE14">
        <f>SUM(HE7:HE12)/COUNT(HE7:HE12)</f>
        <v/>
      </c>
      <c r="HF14">
        <f>SUM(HF7:HF12)/COUNT(HF7:HF12)</f>
        <v/>
      </c>
      <c r="HG14">
        <f>SUM(HG7:HG12)/COUNT(HG7:HG12)</f>
        <v/>
      </c>
      <c r="HH14">
        <f>SUM(HH7:HH12)/COUNT(HH7:HH12)</f>
        <v/>
      </c>
      <c r="HI14">
        <f>SUM(HI7:HI12)/COUNT(HI7:HI12)</f>
        <v/>
      </c>
      <c r="HJ14">
        <f>SUM(HJ7:HJ12)/COUNT(HJ7:HJ12)</f>
        <v/>
      </c>
      <c r="HK14">
        <f>SUM(HK7:HK12)/COUNT(HK7:HK12)</f>
        <v/>
      </c>
      <c r="HL14">
        <f>SUM(HL7:HL12)/COUNT(HL7:HL12)</f>
        <v/>
      </c>
      <c r="HM14">
        <f>SUM(HM7:HM12)/COUNT(HM7:HM12)</f>
        <v/>
      </c>
      <c r="HN14">
        <f>SUM(HN7:HN12)/COUNT(HN7:HN12)</f>
        <v/>
      </c>
      <c r="HO14">
        <f>SUM(HO7:HO12)/COUNT(HO7:HO12)</f>
        <v/>
      </c>
      <c r="HP14">
        <f>SUM(HP7:HP12)/COUNT(HP7:HP12)</f>
        <v/>
      </c>
      <c r="HQ14">
        <f>SUM(HQ7:HQ12)/COUNT(HQ7:HQ12)</f>
        <v/>
      </c>
      <c r="HR14">
        <f>SUM(HR7:HR12)/COUNT(HR7:HR12)</f>
        <v/>
      </c>
      <c r="HS14">
        <f>SUM(HS7:HS12)/COUNT(HS7:HS12)</f>
        <v/>
      </c>
      <c r="HT14">
        <f>SUM(HT7:HT12)/COUNT(HT7:HT12)</f>
        <v/>
      </c>
      <c r="HU14">
        <f>SUM(HU7:HU12)/COUNT(HU7:HU12)</f>
        <v/>
      </c>
      <c r="HV14">
        <f>SUM(HV7:HV12)/COUNT(HV7:HV12)</f>
        <v/>
      </c>
      <c r="HW14">
        <f>SUM(HW7:HW12)/COUNT(HW7:HW12)</f>
        <v/>
      </c>
      <c r="HX14">
        <f>SUM(HX7:HX12)/COUNT(HX7:HX12)</f>
        <v/>
      </c>
      <c r="HY14">
        <f>SUM(HY7:HY12)/COUNT(HY7:HY12)</f>
        <v/>
      </c>
      <c r="HZ14">
        <f>SUM(HZ7:HZ12)/COUNT(HZ7:HZ12)</f>
        <v/>
      </c>
      <c r="IA14">
        <f>SUM(IA7:IA12)/COUNT(IA7:IA12)</f>
        <v/>
      </c>
      <c r="IB14">
        <f>SUM(IB7:IB12)/COUNT(IB7:IB12)</f>
        <v/>
      </c>
      <c r="IC14">
        <f>SUM(IC7:IC12)/COUNT(IC7:IC12)</f>
        <v/>
      </c>
      <c r="ID14">
        <f>SUM(ID7:ID12)/COUNT(ID7:ID12)</f>
        <v/>
      </c>
      <c r="IE14">
        <f>SUM(IE7:IE12)/COUNT(IE7:IE12)</f>
        <v/>
      </c>
      <c r="IF14">
        <f>SUM(IF7:IF12)/COUNT(IF7:IF12)</f>
        <v/>
      </c>
      <c r="IG14">
        <f>SUM(IG7:IG12)/COUNT(IG7:IG12)</f>
        <v/>
      </c>
      <c r="IH14">
        <f>SUM(IH7:IH12)/COUNT(IH7:IH12)</f>
        <v/>
      </c>
      <c r="II14">
        <f>SUM(II7:II12)/COUNT(II7:II12)</f>
        <v/>
      </c>
      <c r="IJ14">
        <f>SUM(IJ7:IJ12)/COUNT(IJ7:IJ12)</f>
        <v/>
      </c>
      <c r="IK14">
        <f>SUM(IK7:IK12)/COUNT(IK7:IK12)</f>
        <v/>
      </c>
      <c r="IL14">
        <f>SUM(IL7:IL12)/COUNT(IL7:IL12)</f>
        <v/>
      </c>
      <c r="IM14">
        <f>SUM(IM7:IM12)/COUNT(IM7:IM12)</f>
        <v/>
      </c>
      <c r="IN14">
        <f>SUM(IN7:IN12)/COUNT(IN7:IN12)</f>
        <v/>
      </c>
      <c r="IO14">
        <f>SUM(IO7:IO12)/COUNT(IO7:IO12)</f>
        <v/>
      </c>
      <c r="IP14">
        <f>SUM(IP7:IP12)/COUNT(IP7:IP12)</f>
        <v/>
      </c>
      <c r="IQ14">
        <f>SUM(IQ7:IQ12)/COUNT(IQ7:IQ12)</f>
        <v/>
      </c>
      <c r="IR14">
        <f>SUM(IR7:IR12)/COUNT(IR7:IR12)</f>
        <v/>
      </c>
      <c r="IS14">
        <f>SUM(IS7:IS12)/COUNT(IS7:IS12)</f>
        <v/>
      </c>
      <c r="IT14">
        <f>SUM(IT7:IT12)/COUNT(IT7:IT12)</f>
        <v/>
      </c>
      <c r="IU14">
        <f>SUM(IU7:IU12)/COUNT(IU7:IU12)</f>
        <v/>
      </c>
      <c r="IV14">
        <f>SUM(IV7:IV12)/COUNT(IV7:IV12)</f>
        <v/>
      </c>
      <c r="IW14">
        <f>SUM(IW7:IW12)/COUNT(IW7:IW12)</f>
        <v/>
      </c>
      <c r="IX14">
        <f>SUM(IX7:IX12)/COUNT(IX7:IX12)</f>
        <v/>
      </c>
      <c r="IY14">
        <f>SUM(IY7:IY12)/COUNT(IY7:IY12)</f>
        <v/>
      </c>
      <c r="IZ14">
        <f>SUM(IZ7:IZ12)/COUNT(IZ7:IZ12)</f>
        <v/>
      </c>
      <c r="JA14">
        <f>SUM(JA7:JA12)/COUNT(JA7:JA12)</f>
        <v/>
      </c>
      <c r="JB14">
        <f>SUM(JB7:JB12)/COUNT(JB7:JB12)</f>
        <v/>
      </c>
      <c r="JC14">
        <f>SUM(JC7:JC12)/COUNT(JC7:JC12)</f>
        <v/>
      </c>
      <c r="JD14">
        <f>SUM(JD7:JD12)/COUNT(JD7:JD12)</f>
        <v/>
      </c>
      <c r="JE14">
        <f>SUM(JE7:JE12)/COUNT(JE7:JE12)</f>
        <v/>
      </c>
      <c r="JF14">
        <f>SUM(JF7:JF12)/COUNT(JF7:JF12)</f>
        <v/>
      </c>
      <c r="JG14">
        <f>SUM(JG7:JG12)/COUNT(JG7:JG12)</f>
        <v/>
      </c>
      <c r="JH14">
        <f>SUM(JH7:JH12)/COUNT(JH7:JH12)</f>
        <v/>
      </c>
      <c r="JI14">
        <f>SUM(JI7:JI12)/COUNT(JI7:JI12)</f>
        <v/>
      </c>
      <c r="JJ14">
        <f>SUM(JJ7:JJ12)/COUNT(JJ7:JJ12)</f>
        <v/>
      </c>
      <c r="JK14">
        <f>SUM(JK7:JK12)/COUNT(JK7:JK12)</f>
        <v/>
      </c>
      <c r="JL14">
        <f>SUM(JL7:JL12)/COUNT(JL7:JL12)</f>
        <v/>
      </c>
      <c r="JM14">
        <f>SUM(JM7:JM12)/COUNT(JM7:JM12)</f>
        <v/>
      </c>
      <c r="JN14">
        <f>SUM(JN7:JN12)/COUNT(JN7:JN12)</f>
        <v/>
      </c>
      <c r="JO14">
        <f>SUM(JO7:JO12)/COUNT(JO7:JO12)</f>
        <v/>
      </c>
      <c r="JP14">
        <f>SUM(JP7:JP12)/COUNT(JP7:JP12)</f>
        <v/>
      </c>
      <c r="JQ14">
        <f>SUM(JQ7:JQ12)/COUNT(JQ7:JQ12)</f>
        <v/>
      </c>
      <c r="JR14">
        <f>SUM(JR7:JR12)/COUNT(JR7:JR12)</f>
        <v/>
      </c>
      <c r="JS14">
        <f>SUM(JS7:JS12)/COUNT(JS7:JS12)</f>
        <v/>
      </c>
      <c r="JT14">
        <f>SUM(JT7:JT12)/COUNT(JT7:JT12)</f>
        <v/>
      </c>
      <c r="JU14">
        <f>SUM(JU7:JU12)/COUNT(JU7:JU12)</f>
        <v/>
      </c>
      <c r="JV14">
        <f>SUM(JV7:JV12)/COUNT(JV7:JV12)</f>
        <v/>
      </c>
      <c r="JW14">
        <f>SUM(JW7:JW12)/COUNT(JW7:JW12)</f>
        <v/>
      </c>
      <c r="JX14">
        <f>SUM(JX7:JX12)/COUNT(JX7:JX12)</f>
        <v/>
      </c>
      <c r="JY14">
        <f>SUM(JY7:JY12)/COUNT(JY7:JY12)</f>
        <v/>
      </c>
      <c r="JZ14">
        <f>SUM(JZ7:JZ12)/COUNT(JZ7:JZ12)</f>
        <v/>
      </c>
      <c r="KA14">
        <f>SUM(KA7:KA12)/COUNT(KA7:KA12)</f>
        <v/>
      </c>
      <c r="KB14">
        <f>SUM(KB7:KB12)/COUNT(KB7:KB12)</f>
        <v/>
      </c>
      <c r="KC14">
        <f>SUM(KC7:KC12)/COUNT(KC7:KC12)</f>
        <v/>
      </c>
      <c r="KD14">
        <f>SUM(KD7:KD12)/COUNT(KD7:KD12)</f>
        <v/>
      </c>
      <c r="KE14">
        <f>SUM(KE7:KE12)/COUNT(KE7:KE12)</f>
        <v/>
      </c>
      <c r="KF14">
        <f>SUM(KF7:KF12)/COUNT(KF7:KF12)</f>
        <v/>
      </c>
      <c r="KG14">
        <f>SUM(KG7:KG12)/COUNT(KG7:KG12)</f>
        <v/>
      </c>
      <c r="KH14">
        <f>SUM(KH7:KH12)/COUNT(KH7:KH12)</f>
        <v/>
      </c>
      <c r="KI14">
        <f>SUM(KI7:KI12)/COUNT(KI7:KI12)</f>
        <v/>
      </c>
      <c r="KJ14">
        <f>SUM(KJ7:KJ12)/COUNT(KJ7:KJ12)</f>
        <v/>
      </c>
      <c r="KK14">
        <f>SUM(KK7:KK12)/COUNT(KK7:KK12)</f>
        <v/>
      </c>
      <c r="KL14">
        <f>SUM(KL7:KL12)/COUNT(KL7:KL12)</f>
        <v/>
      </c>
      <c r="KM14">
        <f>SUM(KM7:KM12)/COUNT(KM7:KM12)</f>
        <v/>
      </c>
      <c r="KN14">
        <f>SUM(KN7:KN12)/COUNT(KN7:KN12)</f>
        <v/>
      </c>
      <c r="KO14">
        <f>SUM(KO7:KO12)/COUNT(KO7:KO12)</f>
        <v/>
      </c>
      <c r="KP14">
        <f>SUM(KP7:KP12)/COUNT(KP7:KP12)</f>
        <v/>
      </c>
      <c r="KQ14">
        <f>SUM(KQ7:KQ12)/COUNT(KQ7:KQ12)</f>
        <v/>
      </c>
      <c r="KR14">
        <f>SUM(KR7:KR12)/COUNT(KR7:KR12)</f>
        <v/>
      </c>
      <c r="KS14">
        <f>SUM(KS7:KS12)/COUNT(KS7:KS12)</f>
        <v/>
      </c>
      <c r="KT14">
        <f>SUM(KT7:KT12)/COUNT(KT7:KT12)</f>
        <v/>
      </c>
    </row>
    <row r="15" spans="1:306">
      <c r="A15" t="s">
        <v>19</v>
      </c>
      <c r="G15" t="s">
        <v>20</v>
      </c>
    </row>
    <row r="17" spans="1:306">
      <c r="A17" t="s">
        <v>7</v>
      </c>
      <c r="E17" t="s">
        <v>21</v>
      </c>
      <c r="G17">
        <f>MATCH(G$2,'Dashboard M5 Price Annual'!$2:$2,0)</f>
        <v/>
      </c>
      <c r="H17">
        <f>MATCH(H$2,'Dashboard M5 Price Annual'!$2:$2,0)</f>
        <v/>
      </c>
      <c r="I17">
        <f>MATCH(I$2,'Dashboard M5 Price Annual'!$2:$2,0)</f>
        <v/>
      </c>
      <c r="J17">
        <f>MATCH(J$2,'Dashboard M5 Price Annual'!$2:$2,0)</f>
        <v/>
      </c>
      <c r="K17">
        <f>MATCH(K$2,'Dashboard M5 Price Annual'!$2:$2,0)</f>
        <v/>
      </c>
      <c r="L17">
        <f>MATCH(L$2,'Dashboard M5 Price Annual'!$2:$2,0)</f>
        <v/>
      </c>
      <c r="M17">
        <f>MATCH(M$2,'Dashboard M5 Price Annual'!$2:$2,0)</f>
        <v/>
      </c>
      <c r="N17">
        <f>MATCH(N$2,'Dashboard M5 Price Annual'!$2:$2,0)</f>
        <v/>
      </c>
      <c r="O17">
        <f>MATCH(O$2,'Dashboard M5 Price Annual'!$2:$2,0)</f>
        <v/>
      </c>
      <c r="P17">
        <f>MATCH(P$2,'Dashboard M5 Price Annual'!$2:$2,0)</f>
        <v/>
      </c>
      <c r="Q17">
        <f>MATCH(Q$2,'Dashboard M5 Price Annual'!$2:$2,0)</f>
        <v/>
      </c>
      <c r="R17">
        <f>MATCH(R$2,'Dashboard M5 Price Annual'!$2:$2,0)</f>
        <v/>
      </c>
      <c r="S17">
        <f>MATCH(S$2,'Dashboard M5 Price Annual'!$2:$2,0)</f>
        <v/>
      </c>
      <c r="T17">
        <f>MATCH(T$2,'Dashboard M5 Price Annual'!$2:$2,0)</f>
        <v/>
      </c>
      <c r="U17">
        <f>MATCH(U$2,'Dashboard M5 Price Annual'!$2:$2,0)</f>
        <v/>
      </c>
      <c r="V17">
        <f>MATCH(V$2,'Dashboard M5 Price Annual'!$2:$2,0)</f>
        <v/>
      </c>
      <c r="W17">
        <f>MATCH(W$2,'Dashboard M5 Price Annual'!$2:$2,0)</f>
        <v/>
      </c>
      <c r="X17">
        <f>MATCH(X$2,'Dashboard M5 Price Annual'!$2:$2,0)</f>
        <v/>
      </c>
      <c r="Y17">
        <f>MATCH(Y$2,'Dashboard M5 Price Annual'!$2:$2,0)</f>
        <v/>
      </c>
      <c r="Z17">
        <f>MATCH(Z$2,'Dashboard M5 Price Annual'!$2:$2,0)</f>
        <v/>
      </c>
      <c r="AA17">
        <f>MATCH(AA$2,'Dashboard M5 Price Annual'!$2:$2,0)</f>
        <v/>
      </c>
      <c r="AB17">
        <f>MATCH(AB$2,'Dashboard M5 Price Annual'!$2:$2,0)</f>
        <v/>
      </c>
      <c r="AC17">
        <f>MATCH(AC$2,'Dashboard M5 Price Annual'!$2:$2,0)</f>
        <v/>
      </c>
      <c r="AD17">
        <f>MATCH(AD$2,'Dashboard M5 Price Annual'!$2:$2,0)</f>
        <v/>
      </c>
      <c r="AE17">
        <f>MATCH(AE$2,'Dashboard M5 Price Annual'!$2:$2,0)</f>
        <v/>
      </c>
      <c r="AF17">
        <f>MATCH(AF$2,'Dashboard M5 Price Annual'!$2:$2,0)</f>
        <v/>
      </c>
      <c r="AG17">
        <f>MATCH(AG$2,'Dashboard M5 Price Annual'!$2:$2,0)</f>
        <v/>
      </c>
      <c r="AH17">
        <f>MATCH(AH$2,'Dashboard M5 Price Annual'!$2:$2,0)</f>
        <v/>
      </c>
      <c r="AI17">
        <f>MATCH(AI$2,'Dashboard M5 Price Annual'!$2:$2,0)</f>
        <v/>
      </c>
      <c r="AJ17">
        <f>MATCH(AJ$2,'Dashboard M5 Price Annual'!$2:$2,0)</f>
        <v/>
      </c>
      <c r="AK17">
        <f>MATCH(AK$2,'Dashboard M5 Price Annual'!$2:$2,0)</f>
        <v/>
      </c>
      <c r="AL17">
        <f>MATCH(AL$2,'Dashboard M5 Price Annual'!$2:$2,0)</f>
        <v/>
      </c>
      <c r="AM17">
        <f>MATCH(AM$2,'Dashboard M5 Price Annual'!$2:$2,0)</f>
        <v/>
      </c>
      <c r="AN17">
        <f>MATCH(AN$2,'Dashboard M5 Price Annual'!$2:$2,0)</f>
        <v/>
      </c>
      <c r="AO17">
        <f>MATCH(AO$2,'Dashboard M5 Price Annual'!$2:$2,0)</f>
        <v/>
      </c>
      <c r="AP17">
        <f>MATCH(AP$2,'Dashboard M5 Price Annual'!$2:$2,0)</f>
        <v/>
      </c>
      <c r="AQ17">
        <f>MATCH(AQ$2,'Dashboard M5 Price Annual'!$2:$2,0)</f>
        <v/>
      </c>
      <c r="AR17">
        <f>MATCH(AR$2,'Dashboard M5 Price Annual'!$2:$2,0)</f>
        <v/>
      </c>
      <c r="AS17">
        <f>MATCH(AS$2,'Dashboard M5 Price Annual'!$2:$2,0)</f>
        <v/>
      </c>
      <c r="AT17">
        <f>MATCH(AT$2,'Dashboard M5 Price Annual'!$2:$2,0)</f>
        <v/>
      </c>
      <c r="AU17">
        <f>MATCH(AU$2,'Dashboard M5 Price Annual'!$2:$2,0)</f>
        <v/>
      </c>
      <c r="AV17">
        <f>MATCH(AV$2,'Dashboard M5 Price Annual'!$2:$2,0)</f>
        <v/>
      </c>
      <c r="AW17">
        <f>MATCH(AW$2,'Dashboard M5 Price Annual'!$2:$2,0)</f>
        <v/>
      </c>
      <c r="AX17">
        <f>MATCH(AX$2,'Dashboard M5 Price Annual'!$2:$2,0)</f>
        <v/>
      </c>
      <c r="AY17">
        <f>MATCH(AY$2,'Dashboard M5 Price Annual'!$2:$2,0)</f>
        <v/>
      </c>
      <c r="AZ17">
        <f>MATCH(AZ$2,'Dashboard M5 Price Annual'!$2:$2,0)</f>
        <v/>
      </c>
      <c r="BA17">
        <f>MATCH(BA$2,'Dashboard M5 Price Annual'!$2:$2,0)</f>
        <v/>
      </c>
      <c r="BB17">
        <f>MATCH(BB$2,'Dashboard M5 Price Annual'!$2:$2,0)</f>
        <v/>
      </c>
      <c r="BC17">
        <f>MATCH(BC$2,'Dashboard M5 Price Annual'!$2:$2,0)</f>
        <v/>
      </c>
      <c r="BD17">
        <f>MATCH(BD$2,'Dashboard M5 Price Annual'!$2:$2,0)</f>
        <v/>
      </c>
      <c r="BE17">
        <f>MATCH(BE$2,'Dashboard M5 Price Annual'!$2:$2,0)</f>
        <v/>
      </c>
      <c r="BF17">
        <f>MATCH(BF$2,'Dashboard M5 Price Annual'!$2:$2,0)</f>
        <v/>
      </c>
      <c r="BG17">
        <f>MATCH(BG$2,'Dashboard M5 Price Annual'!$2:$2,0)</f>
        <v/>
      </c>
      <c r="BH17">
        <f>MATCH(BH$2,'Dashboard M5 Price Annual'!$2:$2,0)</f>
        <v/>
      </c>
      <c r="BI17">
        <f>MATCH(BI$2,'Dashboard M5 Price Annual'!$2:$2,0)</f>
        <v/>
      </c>
      <c r="BJ17">
        <f>MATCH(BJ$2,'Dashboard M5 Price Annual'!$2:$2,0)</f>
        <v/>
      </c>
      <c r="BK17">
        <f>MATCH(BK$2,'Dashboard M5 Price Annual'!$2:$2,0)</f>
        <v/>
      </c>
      <c r="BL17">
        <f>MATCH(BL$2,'Dashboard M5 Price Annual'!$2:$2,0)</f>
        <v/>
      </c>
      <c r="BM17">
        <f>MATCH(BM$2,'Dashboard M5 Price Annual'!$2:$2,0)</f>
        <v/>
      </c>
      <c r="BN17">
        <f>MATCH(BN$2,'Dashboard M5 Price Annual'!$2:$2,0)</f>
        <v/>
      </c>
      <c r="BO17">
        <f>MATCH(BO$2,'Dashboard M5 Price Annual'!$2:$2,0)</f>
        <v/>
      </c>
      <c r="BP17">
        <f>MATCH(BP$2,'Dashboard M5 Price Annual'!$2:$2,0)</f>
        <v/>
      </c>
      <c r="BQ17">
        <f>MATCH(BQ$2,'Dashboard M5 Price Annual'!$2:$2,0)</f>
        <v/>
      </c>
      <c r="BR17">
        <f>MATCH(BR$2,'Dashboard M5 Price Annual'!$2:$2,0)</f>
        <v/>
      </c>
      <c r="BS17">
        <f>MATCH(BS$2,'Dashboard M5 Price Annual'!$2:$2,0)</f>
        <v/>
      </c>
      <c r="BT17">
        <f>MATCH(BT$2,'Dashboard M5 Price Annual'!$2:$2,0)</f>
        <v/>
      </c>
      <c r="BU17">
        <f>MATCH(BU$2,'Dashboard M5 Price Annual'!$2:$2,0)</f>
        <v/>
      </c>
      <c r="BV17">
        <f>MATCH(BV$2,'Dashboard M5 Price Annual'!$2:$2,0)</f>
        <v/>
      </c>
      <c r="BW17">
        <f>MATCH(BW$2,'Dashboard M5 Price Annual'!$2:$2,0)</f>
        <v/>
      </c>
      <c r="BX17">
        <f>MATCH(BX$2,'Dashboard M5 Price Annual'!$2:$2,0)</f>
        <v/>
      </c>
      <c r="BY17">
        <f>MATCH(BY$2,'Dashboard M5 Price Annual'!$2:$2,0)</f>
        <v/>
      </c>
      <c r="BZ17">
        <f>MATCH(BZ$2,'Dashboard M5 Price Annual'!$2:$2,0)</f>
        <v/>
      </c>
      <c r="CA17">
        <f>MATCH(CA$2,'Dashboard M5 Price Annual'!$2:$2,0)</f>
        <v/>
      </c>
      <c r="CB17">
        <f>MATCH(CB$2,'Dashboard M5 Price Annual'!$2:$2,0)</f>
        <v/>
      </c>
      <c r="CC17">
        <f>MATCH(CC$2,'Dashboard M5 Price Annual'!$2:$2,0)</f>
        <v/>
      </c>
      <c r="CD17">
        <f>MATCH(CD$2,'Dashboard M5 Price Annual'!$2:$2,0)</f>
        <v/>
      </c>
      <c r="CE17">
        <f>MATCH(CE$2,'Dashboard M5 Price Annual'!$2:$2,0)</f>
        <v/>
      </c>
      <c r="CF17">
        <f>MATCH(CF$2,'Dashboard M5 Price Annual'!$2:$2,0)</f>
        <v/>
      </c>
      <c r="CG17">
        <f>MATCH(CG$2,'Dashboard M5 Price Annual'!$2:$2,0)</f>
        <v/>
      </c>
      <c r="CH17">
        <f>MATCH(CH$2,'Dashboard M5 Price Annual'!$2:$2,0)</f>
        <v/>
      </c>
      <c r="CI17">
        <f>MATCH(CI$2,'Dashboard M5 Price Annual'!$2:$2,0)</f>
        <v/>
      </c>
      <c r="CJ17">
        <f>MATCH(CJ$2,'Dashboard M5 Price Annual'!$2:$2,0)</f>
        <v/>
      </c>
      <c r="CK17">
        <f>MATCH(CK$2,'Dashboard M5 Price Annual'!$2:$2,0)</f>
        <v/>
      </c>
      <c r="CL17">
        <f>MATCH(CL$2,'Dashboard M5 Price Annual'!$2:$2,0)</f>
        <v/>
      </c>
      <c r="CM17">
        <f>MATCH(CM$2,'Dashboard M5 Price Annual'!$2:$2,0)</f>
        <v/>
      </c>
      <c r="CN17">
        <f>MATCH(CN$2,'Dashboard M5 Price Annual'!$2:$2,0)</f>
        <v/>
      </c>
      <c r="CO17">
        <f>MATCH(CO$2,'Dashboard M5 Price Annual'!$2:$2,0)</f>
        <v/>
      </c>
      <c r="CP17">
        <f>MATCH(CP$2,'Dashboard M5 Price Annual'!$2:$2,0)</f>
        <v/>
      </c>
      <c r="CQ17">
        <f>MATCH(CQ$2,'Dashboard M5 Price Annual'!$2:$2,0)</f>
        <v/>
      </c>
      <c r="CR17">
        <f>MATCH(CR$2,'Dashboard M5 Price Annual'!$2:$2,0)</f>
        <v/>
      </c>
      <c r="CS17">
        <f>MATCH(CS$2,'Dashboard M5 Price Annual'!$2:$2,0)</f>
        <v/>
      </c>
      <c r="CT17">
        <f>MATCH(CT$2,'Dashboard M5 Price Annual'!$2:$2,0)</f>
        <v/>
      </c>
      <c r="CU17">
        <f>MATCH(CU$2,'Dashboard M5 Price Annual'!$2:$2,0)</f>
        <v/>
      </c>
      <c r="CV17">
        <f>MATCH(CV$2,'Dashboard M5 Price Annual'!$2:$2,0)</f>
        <v/>
      </c>
      <c r="CW17">
        <f>MATCH(CW$2,'Dashboard M5 Price Annual'!$2:$2,0)</f>
        <v/>
      </c>
      <c r="CX17">
        <f>MATCH(CX$2,'Dashboard M5 Price Annual'!$2:$2,0)</f>
        <v/>
      </c>
      <c r="CY17">
        <f>MATCH(CY$2,'Dashboard M5 Price Annual'!$2:$2,0)</f>
        <v/>
      </c>
      <c r="CZ17">
        <f>MATCH(CZ$2,'Dashboard M5 Price Annual'!$2:$2,0)</f>
        <v/>
      </c>
      <c r="DA17">
        <f>MATCH(DA$2,'Dashboard M5 Price Annual'!$2:$2,0)</f>
        <v/>
      </c>
      <c r="DB17">
        <f>MATCH(DB$2,'Dashboard M5 Price Annual'!$2:$2,0)</f>
        <v/>
      </c>
      <c r="DC17">
        <f>MATCH(DC$2,'Dashboard M5 Price Annual'!$2:$2,0)</f>
        <v/>
      </c>
      <c r="DD17">
        <f>MATCH(DD$2,'Dashboard M5 Price Annual'!$2:$2,0)</f>
        <v/>
      </c>
      <c r="DE17">
        <f>MATCH(DE$2,'Dashboard M5 Price Annual'!$2:$2,0)</f>
        <v/>
      </c>
      <c r="DF17">
        <f>MATCH(DF$2,'Dashboard M5 Price Annual'!$2:$2,0)</f>
        <v/>
      </c>
      <c r="DG17">
        <f>MATCH(DG$2,'Dashboard M5 Price Annual'!$2:$2,0)</f>
        <v/>
      </c>
      <c r="DH17">
        <f>MATCH(DH$2,'Dashboard M5 Price Annual'!$2:$2,0)</f>
        <v/>
      </c>
      <c r="DI17">
        <f>MATCH(DI$2,'Dashboard M5 Price Annual'!$2:$2,0)</f>
        <v/>
      </c>
      <c r="DJ17">
        <f>MATCH(DJ$2,'Dashboard M5 Price Annual'!$2:$2,0)</f>
        <v/>
      </c>
      <c r="DK17">
        <f>MATCH(DK$2,'Dashboard M5 Price Annual'!$2:$2,0)</f>
        <v/>
      </c>
      <c r="DL17">
        <f>MATCH(DL$2,'Dashboard M5 Price Annual'!$2:$2,0)</f>
        <v/>
      </c>
      <c r="DM17">
        <f>MATCH(DM$2,'Dashboard M5 Price Annual'!$2:$2,0)</f>
        <v/>
      </c>
      <c r="DN17">
        <f>MATCH(DN$2,'Dashboard M5 Price Annual'!$2:$2,0)</f>
        <v/>
      </c>
      <c r="DO17">
        <f>MATCH(DO$2,'Dashboard M5 Price Annual'!$2:$2,0)</f>
        <v/>
      </c>
      <c r="DP17">
        <f>MATCH(DP$2,'Dashboard M5 Price Annual'!$2:$2,0)</f>
        <v/>
      </c>
      <c r="DQ17">
        <f>MATCH(DQ$2,'Dashboard M5 Price Annual'!$2:$2,0)</f>
        <v/>
      </c>
      <c r="DR17">
        <f>MATCH(DR$2,'Dashboard M5 Price Annual'!$2:$2,0)</f>
        <v/>
      </c>
      <c r="DS17">
        <f>MATCH(DS$2,'Dashboard M5 Price Annual'!$2:$2,0)</f>
        <v/>
      </c>
      <c r="DT17">
        <f>MATCH(DT$2,'Dashboard M5 Price Annual'!$2:$2,0)</f>
        <v/>
      </c>
      <c r="DU17">
        <f>MATCH(DU$2,'Dashboard M5 Price Annual'!$2:$2,0)</f>
        <v/>
      </c>
      <c r="DV17">
        <f>MATCH(DV$2,'Dashboard M5 Price Annual'!$2:$2,0)</f>
        <v/>
      </c>
      <c r="DW17">
        <f>MATCH(DW$2,'Dashboard M5 Price Annual'!$2:$2,0)</f>
        <v/>
      </c>
      <c r="DX17">
        <f>MATCH(DX$2,'Dashboard M5 Price Annual'!$2:$2,0)</f>
        <v/>
      </c>
      <c r="DY17">
        <f>MATCH(DY$2,'Dashboard M5 Price Annual'!$2:$2,0)</f>
        <v/>
      </c>
      <c r="DZ17">
        <f>MATCH(DZ$2,'Dashboard M5 Price Annual'!$2:$2,0)</f>
        <v/>
      </c>
      <c r="EA17">
        <f>MATCH(EA$2,'Dashboard M5 Price Annual'!$2:$2,0)</f>
        <v/>
      </c>
      <c r="EB17">
        <f>MATCH(EB$2,'Dashboard M5 Price Annual'!$2:$2,0)</f>
        <v/>
      </c>
      <c r="EC17">
        <f>MATCH(EC$2,'Dashboard M5 Price Annual'!$2:$2,0)</f>
        <v/>
      </c>
      <c r="ED17">
        <f>MATCH(ED$2,'Dashboard M5 Price Annual'!$2:$2,0)</f>
        <v/>
      </c>
      <c r="EE17">
        <f>MATCH(EE$2,'Dashboard M5 Price Annual'!$2:$2,0)</f>
        <v/>
      </c>
      <c r="EF17">
        <f>MATCH(EF$2,'Dashboard M5 Price Annual'!$2:$2,0)</f>
        <v/>
      </c>
      <c r="EG17">
        <f>MATCH(EG$2,'Dashboard M5 Price Annual'!$2:$2,0)</f>
        <v/>
      </c>
      <c r="EH17">
        <f>MATCH(EH$2,'Dashboard M5 Price Annual'!$2:$2,0)</f>
        <v/>
      </c>
      <c r="EI17">
        <f>MATCH(EI$2,'Dashboard M5 Price Annual'!$2:$2,0)</f>
        <v/>
      </c>
      <c r="EJ17">
        <f>MATCH(EJ$2,'Dashboard M5 Price Annual'!$2:$2,0)</f>
        <v/>
      </c>
      <c r="EK17">
        <f>MATCH(EK$2,'Dashboard M5 Price Annual'!$2:$2,0)</f>
        <v/>
      </c>
      <c r="EL17">
        <f>MATCH(EL$2,'Dashboard M5 Price Annual'!$2:$2,0)</f>
        <v/>
      </c>
      <c r="EM17">
        <f>MATCH(EM$2,'Dashboard M5 Price Annual'!$2:$2,0)</f>
        <v/>
      </c>
      <c r="EN17">
        <f>MATCH(EN$2,'Dashboard M5 Price Annual'!$2:$2,0)</f>
        <v/>
      </c>
      <c r="EO17">
        <f>MATCH(EO$2,'Dashboard M5 Price Annual'!$2:$2,0)</f>
        <v/>
      </c>
      <c r="EP17">
        <f>MATCH(EP$2,'Dashboard M5 Price Annual'!$2:$2,0)</f>
        <v/>
      </c>
      <c r="EQ17">
        <f>MATCH(EQ$2,'Dashboard M5 Price Annual'!$2:$2,0)</f>
        <v/>
      </c>
      <c r="ER17">
        <f>MATCH(ER$2,'Dashboard M5 Price Annual'!$2:$2,0)</f>
        <v/>
      </c>
      <c r="ES17">
        <f>MATCH(ES$2,'Dashboard M5 Price Annual'!$2:$2,0)</f>
        <v/>
      </c>
      <c r="ET17">
        <f>MATCH(ET$2,'Dashboard M5 Price Annual'!$2:$2,0)</f>
        <v/>
      </c>
      <c r="EU17">
        <f>MATCH(EU$2,'Dashboard M5 Price Annual'!$2:$2,0)</f>
        <v/>
      </c>
      <c r="EV17">
        <f>MATCH(EV$2,'Dashboard M5 Price Annual'!$2:$2,0)</f>
        <v/>
      </c>
      <c r="EW17">
        <f>MATCH(EW$2,'Dashboard M5 Price Annual'!$2:$2,0)</f>
        <v/>
      </c>
      <c r="EX17">
        <f>MATCH(EX$2,'Dashboard M5 Price Annual'!$2:$2,0)</f>
        <v/>
      </c>
      <c r="EY17">
        <f>MATCH(EY$2,'Dashboard M5 Price Annual'!$2:$2,0)</f>
        <v/>
      </c>
      <c r="EZ17">
        <f>MATCH(EZ$2,'Dashboard M5 Price Annual'!$2:$2,0)</f>
        <v/>
      </c>
      <c r="FA17">
        <f>MATCH(FA$2,'Dashboard M5 Price Annual'!$2:$2,0)</f>
        <v/>
      </c>
      <c r="FB17">
        <f>MATCH(FB$2,'Dashboard M5 Price Annual'!$2:$2,0)</f>
        <v/>
      </c>
      <c r="FC17">
        <f>MATCH(FC$2,'Dashboard M5 Price Annual'!$2:$2,0)</f>
        <v/>
      </c>
      <c r="FD17">
        <f>MATCH(FD$2,'Dashboard M5 Price Annual'!$2:$2,0)</f>
        <v/>
      </c>
      <c r="FE17">
        <f>MATCH(FE$2,'Dashboard M5 Price Annual'!$2:$2,0)</f>
        <v/>
      </c>
      <c r="FF17">
        <f>MATCH(FF$2,'Dashboard M5 Price Annual'!$2:$2,0)</f>
        <v/>
      </c>
      <c r="FG17">
        <f>MATCH(FG$2,'Dashboard M5 Price Annual'!$2:$2,0)</f>
        <v/>
      </c>
      <c r="FH17">
        <f>MATCH(FH$2,'Dashboard M5 Price Annual'!$2:$2,0)</f>
        <v/>
      </c>
      <c r="FI17">
        <f>MATCH(FI$2,'Dashboard M5 Price Annual'!$2:$2,0)</f>
        <v/>
      </c>
      <c r="FJ17">
        <f>MATCH(FJ$2,'Dashboard M5 Price Annual'!$2:$2,0)</f>
        <v/>
      </c>
      <c r="FK17">
        <f>MATCH(FK$2,'Dashboard M5 Price Annual'!$2:$2,0)</f>
        <v/>
      </c>
      <c r="FL17">
        <f>MATCH(FL$2,'Dashboard M5 Price Annual'!$2:$2,0)</f>
        <v/>
      </c>
      <c r="FM17">
        <f>MATCH(FM$2,'Dashboard M5 Price Annual'!$2:$2,0)</f>
        <v/>
      </c>
      <c r="FN17">
        <f>MATCH(FN$2,'Dashboard M5 Price Annual'!$2:$2,0)</f>
        <v/>
      </c>
      <c r="FO17">
        <f>MATCH(FO$2,'Dashboard M5 Price Annual'!$2:$2,0)</f>
        <v/>
      </c>
      <c r="FP17">
        <f>MATCH(FP$2,'Dashboard M5 Price Annual'!$2:$2,0)</f>
        <v/>
      </c>
      <c r="FQ17">
        <f>MATCH(FQ$2,'Dashboard M5 Price Annual'!$2:$2,0)</f>
        <v/>
      </c>
      <c r="FR17">
        <f>MATCH(FR$2,'Dashboard M5 Price Annual'!$2:$2,0)</f>
        <v/>
      </c>
      <c r="FS17">
        <f>MATCH(FS$2,'Dashboard M5 Price Annual'!$2:$2,0)</f>
        <v/>
      </c>
      <c r="FT17">
        <f>MATCH(FT$2,'Dashboard M5 Price Annual'!$2:$2,0)</f>
        <v/>
      </c>
      <c r="FU17">
        <f>MATCH(FU$2,'Dashboard M5 Price Annual'!$2:$2,0)</f>
        <v/>
      </c>
      <c r="FV17">
        <f>MATCH(FV$2,'Dashboard M5 Price Annual'!$2:$2,0)</f>
        <v/>
      </c>
      <c r="FW17">
        <f>MATCH(FW$2,'Dashboard M5 Price Annual'!$2:$2,0)</f>
        <v/>
      </c>
      <c r="FX17">
        <f>MATCH(FX$2,'Dashboard M5 Price Annual'!$2:$2,0)</f>
        <v/>
      </c>
      <c r="FY17">
        <f>MATCH(FY$2,'Dashboard M5 Price Annual'!$2:$2,0)</f>
        <v/>
      </c>
      <c r="FZ17">
        <f>MATCH(FZ$2,'Dashboard M5 Price Annual'!$2:$2,0)</f>
        <v/>
      </c>
      <c r="GA17">
        <f>MATCH(GA$2,'Dashboard M5 Price Annual'!$2:$2,0)</f>
        <v/>
      </c>
      <c r="GB17">
        <f>MATCH(GB$2,'Dashboard M5 Price Annual'!$2:$2,0)</f>
        <v/>
      </c>
      <c r="GC17">
        <f>MATCH(GC$2,'Dashboard M5 Price Annual'!$2:$2,0)</f>
        <v/>
      </c>
      <c r="GD17">
        <f>MATCH(GD$2,'Dashboard M5 Price Annual'!$2:$2,0)</f>
        <v/>
      </c>
      <c r="GE17">
        <f>MATCH(GE$2,'Dashboard M5 Price Annual'!$2:$2,0)</f>
        <v/>
      </c>
      <c r="GF17">
        <f>MATCH(GF$2,'Dashboard M5 Price Annual'!$2:$2,0)</f>
        <v/>
      </c>
      <c r="GG17">
        <f>MATCH(GG$2,'Dashboard M5 Price Annual'!$2:$2,0)</f>
        <v/>
      </c>
      <c r="GH17">
        <f>MATCH(GH$2,'Dashboard M5 Price Annual'!$2:$2,0)</f>
        <v/>
      </c>
      <c r="GI17">
        <f>MATCH(GI$2,'Dashboard M5 Price Annual'!$2:$2,0)</f>
        <v/>
      </c>
      <c r="GJ17">
        <f>MATCH(GJ$2,'Dashboard M5 Price Annual'!$2:$2,0)</f>
        <v/>
      </c>
      <c r="GK17">
        <f>MATCH(GK$2,'Dashboard M5 Price Annual'!$2:$2,0)</f>
        <v/>
      </c>
      <c r="GL17">
        <f>MATCH(GL$2,'Dashboard M5 Price Annual'!$2:$2,0)</f>
        <v/>
      </c>
      <c r="GM17">
        <f>MATCH(GM$2,'Dashboard M5 Price Annual'!$2:$2,0)</f>
        <v/>
      </c>
      <c r="GN17">
        <f>MATCH(GN$2,'Dashboard M5 Price Annual'!$2:$2,0)</f>
        <v/>
      </c>
      <c r="GO17">
        <f>MATCH(GO$2,'Dashboard M5 Price Annual'!$2:$2,0)</f>
        <v/>
      </c>
      <c r="GP17">
        <f>MATCH(GP$2,'Dashboard M5 Price Annual'!$2:$2,0)</f>
        <v/>
      </c>
      <c r="GQ17">
        <f>MATCH(GQ$2,'Dashboard M5 Price Annual'!$2:$2,0)</f>
        <v/>
      </c>
      <c r="GR17">
        <f>MATCH(GR$2,'Dashboard M5 Price Annual'!$2:$2,0)</f>
        <v/>
      </c>
      <c r="GS17">
        <f>MATCH(GS$2,'Dashboard M5 Price Annual'!$2:$2,0)</f>
        <v/>
      </c>
      <c r="GT17">
        <f>MATCH(GT$2,'Dashboard M5 Price Annual'!$2:$2,0)</f>
        <v/>
      </c>
      <c r="GU17">
        <f>MATCH(GU$2,'Dashboard M5 Price Annual'!$2:$2,0)</f>
        <v/>
      </c>
      <c r="GV17">
        <f>MATCH(GV$2,'Dashboard M5 Price Annual'!$2:$2,0)</f>
        <v/>
      </c>
      <c r="GW17">
        <f>MATCH(GW$2,'Dashboard M5 Price Annual'!$2:$2,0)</f>
        <v/>
      </c>
      <c r="GX17">
        <f>MATCH(GX$2,'Dashboard M5 Price Annual'!$2:$2,0)</f>
        <v/>
      </c>
      <c r="GY17">
        <f>MATCH(GY$2,'Dashboard M5 Price Annual'!$2:$2,0)</f>
        <v/>
      </c>
      <c r="GZ17">
        <f>MATCH(GZ$2,'Dashboard M5 Price Annual'!$2:$2,0)</f>
        <v/>
      </c>
      <c r="HA17">
        <f>MATCH(HA$2,'Dashboard M5 Price Annual'!$2:$2,0)</f>
        <v/>
      </c>
      <c r="HB17">
        <f>MATCH(HB$2,'Dashboard M5 Price Annual'!$2:$2,0)</f>
        <v/>
      </c>
      <c r="HC17">
        <f>MATCH(HC$2,'Dashboard M5 Price Annual'!$2:$2,0)</f>
        <v/>
      </c>
      <c r="HD17">
        <f>MATCH(HD$2,'Dashboard M5 Price Annual'!$2:$2,0)</f>
        <v/>
      </c>
      <c r="HE17">
        <f>MATCH(HE$2,'Dashboard M5 Price Annual'!$2:$2,0)</f>
        <v/>
      </c>
      <c r="HF17">
        <f>MATCH(HF$2,'Dashboard M5 Price Annual'!$2:$2,0)</f>
        <v/>
      </c>
      <c r="HG17">
        <f>MATCH(HG$2,'Dashboard M5 Price Annual'!$2:$2,0)</f>
        <v/>
      </c>
      <c r="HH17">
        <f>MATCH(HH$2,'Dashboard M5 Price Annual'!$2:$2,0)</f>
        <v/>
      </c>
      <c r="HI17">
        <f>MATCH(HI$2,'Dashboard M5 Price Annual'!$2:$2,0)</f>
        <v/>
      </c>
      <c r="HJ17">
        <f>MATCH(HJ$2,'Dashboard M5 Price Annual'!$2:$2,0)</f>
        <v/>
      </c>
      <c r="HK17">
        <f>MATCH(HK$2,'Dashboard M5 Price Annual'!$2:$2,0)</f>
        <v/>
      </c>
      <c r="HL17">
        <f>MATCH(HL$2,'Dashboard M5 Price Annual'!$2:$2,0)</f>
        <v/>
      </c>
      <c r="HM17">
        <f>MATCH(HM$2,'Dashboard M5 Price Annual'!$2:$2,0)</f>
        <v/>
      </c>
      <c r="HN17">
        <f>MATCH(HN$2,'Dashboard M5 Price Annual'!$2:$2,0)</f>
        <v/>
      </c>
      <c r="HO17">
        <f>MATCH(HO$2,'Dashboard M5 Price Annual'!$2:$2,0)</f>
        <v/>
      </c>
      <c r="HP17">
        <f>MATCH(HP$2,'Dashboard M5 Price Annual'!$2:$2,0)</f>
        <v/>
      </c>
      <c r="HQ17">
        <f>MATCH(HQ$2,'Dashboard M5 Price Annual'!$2:$2,0)</f>
        <v/>
      </c>
      <c r="HR17">
        <f>MATCH(HR$2,'Dashboard M5 Price Annual'!$2:$2,0)</f>
        <v/>
      </c>
      <c r="HS17">
        <f>MATCH(HS$2,'Dashboard M5 Price Annual'!$2:$2,0)</f>
        <v/>
      </c>
      <c r="HT17">
        <f>MATCH(HT$2,'Dashboard M5 Price Annual'!$2:$2,0)</f>
        <v/>
      </c>
      <c r="HU17">
        <f>MATCH(HU$2,'Dashboard M5 Price Annual'!$2:$2,0)</f>
        <v/>
      </c>
      <c r="HV17">
        <f>MATCH(HV$2,'Dashboard M5 Price Annual'!$2:$2,0)</f>
        <v/>
      </c>
      <c r="HW17">
        <f>MATCH(HW$2,'Dashboard M5 Price Annual'!$2:$2,0)</f>
        <v/>
      </c>
      <c r="HX17">
        <f>MATCH(HX$2,'Dashboard M5 Price Annual'!$2:$2,0)</f>
        <v/>
      </c>
      <c r="HY17">
        <f>MATCH(HY$2,'Dashboard M5 Price Annual'!$2:$2,0)</f>
        <v/>
      </c>
      <c r="HZ17">
        <f>MATCH(HZ$2,'Dashboard M5 Price Annual'!$2:$2,0)</f>
        <v/>
      </c>
      <c r="IA17">
        <f>MATCH(IA$2,'Dashboard M5 Price Annual'!$2:$2,0)</f>
        <v/>
      </c>
      <c r="IB17">
        <f>MATCH(IB$2,'Dashboard M5 Price Annual'!$2:$2,0)</f>
        <v/>
      </c>
      <c r="IC17">
        <f>MATCH(IC$2,'Dashboard M5 Price Annual'!$2:$2,0)</f>
        <v/>
      </c>
      <c r="ID17">
        <f>MATCH(ID$2,'Dashboard M5 Price Annual'!$2:$2,0)</f>
        <v/>
      </c>
      <c r="IE17">
        <f>MATCH(IE$2,'Dashboard M5 Price Annual'!$2:$2,0)</f>
        <v/>
      </c>
      <c r="IF17">
        <f>MATCH(IF$2,'Dashboard M5 Price Annual'!$2:$2,0)</f>
        <v/>
      </c>
      <c r="IG17">
        <f>MATCH(IG$2,'Dashboard M5 Price Annual'!$2:$2,0)</f>
        <v/>
      </c>
      <c r="IH17">
        <f>MATCH(IH$2,'Dashboard M5 Price Annual'!$2:$2,0)</f>
        <v/>
      </c>
      <c r="II17">
        <f>MATCH(II$2,'Dashboard M5 Price Annual'!$2:$2,0)</f>
        <v/>
      </c>
      <c r="IJ17">
        <f>MATCH(IJ$2,'Dashboard M5 Price Annual'!$2:$2,0)</f>
        <v/>
      </c>
      <c r="IK17">
        <f>MATCH(IK$2,'Dashboard M5 Price Annual'!$2:$2,0)</f>
        <v/>
      </c>
      <c r="IL17">
        <f>MATCH(IL$2,'Dashboard M5 Price Annual'!$2:$2,0)</f>
        <v/>
      </c>
      <c r="IM17">
        <f>MATCH(IM$2,'Dashboard M5 Price Annual'!$2:$2,0)</f>
        <v/>
      </c>
      <c r="IN17">
        <f>MATCH(IN$2,'Dashboard M5 Price Annual'!$2:$2,0)</f>
        <v/>
      </c>
      <c r="IO17">
        <f>MATCH(IO$2,'Dashboard M5 Price Annual'!$2:$2,0)</f>
        <v/>
      </c>
      <c r="IP17">
        <f>MATCH(IP$2,'Dashboard M5 Price Annual'!$2:$2,0)</f>
        <v/>
      </c>
      <c r="IQ17">
        <f>MATCH(IQ$2,'Dashboard M5 Price Annual'!$2:$2,0)</f>
        <v/>
      </c>
      <c r="IR17">
        <f>MATCH(IR$2,'Dashboard M5 Price Annual'!$2:$2,0)</f>
        <v/>
      </c>
      <c r="IS17">
        <f>MATCH(IS$2,'Dashboard M5 Price Annual'!$2:$2,0)</f>
        <v/>
      </c>
      <c r="IT17">
        <f>MATCH(IT$2,'Dashboard M5 Price Annual'!$2:$2,0)</f>
        <v/>
      </c>
      <c r="IU17">
        <f>MATCH(IU$2,'Dashboard M5 Price Annual'!$2:$2,0)</f>
        <v/>
      </c>
      <c r="IV17">
        <f>MATCH(IV$2,'Dashboard M5 Price Annual'!$2:$2,0)</f>
        <v/>
      </c>
      <c r="IW17">
        <f>MATCH(IW$2,'Dashboard M5 Price Annual'!$2:$2,0)</f>
        <v/>
      </c>
      <c r="IX17">
        <f>MATCH(IX$2,'Dashboard M5 Price Annual'!$2:$2,0)</f>
        <v/>
      </c>
      <c r="IY17">
        <f>MATCH(IY$2,'Dashboard M5 Price Annual'!$2:$2,0)</f>
        <v/>
      </c>
      <c r="IZ17">
        <f>MATCH(IZ$2,'Dashboard M5 Price Annual'!$2:$2,0)</f>
        <v/>
      </c>
      <c r="JA17">
        <f>MATCH(JA$2,'Dashboard M5 Price Annual'!$2:$2,0)</f>
        <v/>
      </c>
      <c r="JB17">
        <f>MATCH(JB$2,'Dashboard M5 Price Annual'!$2:$2,0)</f>
        <v/>
      </c>
      <c r="JC17">
        <f>MATCH(JC$2,'Dashboard M5 Price Annual'!$2:$2,0)</f>
        <v/>
      </c>
      <c r="JD17">
        <f>MATCH(JD$2,'Dashboard M5 Price Annual'!$2:$2,0)</f>
        <v/>
      </c>
      <c r="JE17">
        <f>MATCH(JE$2,'Dashboard M5 Price Annual'!$2:$2,0)</f>
        <v/>
      </c>
      <c r="JF17">
        <f>MATCH(JF$2,'Dashboard M5 Price Annual'!$2:$2,0)</f>
        <v/>
      </c>
      <c r="JG17">
        <f>MATCH(JG$2,'Dashboard M5 Price Annual'!$2:$2,0)</f>
        <v/>
      </c>
      <c r="JH17">
        <f>MATCH(JH$2,'Dashboard M5 Price Annual'!$2:$2,0)</f>
        <v/>
      </c>
      <c r="JI17">
        <f>MATCH(JI$2,'Dashboard M5 Price Annual'!$2:$2,0)</f>
        <v/>
      </c>
      <c r="JJ17">
        <f>MATCH(JJ$2,'Dashboard M5 Price Annual'!$2:$2,0)</f>
        <v/>
      </c>
      <c r="JK17">
        <f>MATCH(JK$2,'Dashboard M5 Price Annual'!$2:$2,0)</f>
        <v/>
      </c>
      <c r="JL17">
        <f>MATCH(JL$2,'Dashboard M5 Price Annual'!$2:$2,0)</f>
        <v/>
      </c>
      <c r="JM17">
        <f>MATCH(JM$2,'Dashboard M5 Price Annual'!$2:$2,0)</f>
        <v/>
      </c>
      <c r="JN17">
        <f>MATCH(JN$2,'Dashboard M5 Price Annual'!$2:$2,0)</f>
        <v/>
      </c>
      <c r="JO17">
        <f>MATCH(JO$2,'Dashboard M5 Price Annual'!$2:$2,0)</f>
        <v/>
      </c>
      <c r="JP17">
        <f>MATCH(JP$2,'Dashboard M5 Price Annual'!$2:$2,0)</f>
        <v/>
      </c>
      <c r="JQ17">
        <f>MATCH(JQ$2,'Dashboard M5 Price Annual'!$2:$2,0)</f>
        <v/>
      </c>
      <c r="JR17">
        <f>MATCH(JR$2,'Dashboard M5 Price Annual'!$2:$2,0)</f>
        <v/>
      </c>
      <c r="JS17">
        <f>MATCH(JS$2,'Dashboard M5 Price Annual'!$2:$2,0)</f>
        <v/>
      </c>
      <c r="JT17">
        <f>MATCH(JT$2,'Dashboard M5 Price Annual'!$2:$2,0)</f>
        <v/>
      </c>
      <c r="JU17">
        <f>MATCH(JU$2,'Dashboard M5 Price Annual'!$2:$2,0)</f>
        <v/>
      </c>
      <c r="JV17">
        <f>MATCH(JV$2,'Dashboard M5 Price Annual'!$2:$2,0)</f>
        <v/>
      </c>
      <c r="JW17">
        <f>MATCH(JW$2,'Dashboard M5 Price Annual'!$2:$2,0)</f>
        <v/>
      </c>
      <c r="JX17">
        <f>MATCH(JX$2,'Dashboard M5 Price Annual'!$2:$2,0)</f>
        <v/>
      </c>
      <c r="JY17">
        <f>MATCH(JY$2,'Dashboard M5 Price Annual'!$2:$2,0)</f>
        <v/>
      </c>
      <c r="JZ17">
        <f>MATCH(JZ$2,'Dashboard M5 Price Annual'!$2:$2,0)</f>
        <v/>
      </c>
      <c r="KA17">
        <f>MATCH(KA$2,'Dashboard M5 Price Annual'!$2:$2,0)</f>
        <v/>
      </c>
      <c r="KB17">
        <f>MATCH(KB$2,'Dashboard M5 Price Annual'!$2:$2,0)</f>
        <v/>
      </c>
      <c r="KC17">
        <f>MATCH(KC$2,'Dashboard M5 Price Annual'!$2:$2,0)</f>
        <v/>
      </c>
      <c r="KD17">
        <f>MATCH(KD$2,'Dashboard M5 Price Annual'!$2:$2,0)</f>
        <v/>
      </c>
      <c r="KE17">
        <f>MATCH(KE$2,'Dashboard M5 Price Annual'!$2:$2,0)</f>
        <v/>
      </c>
      <c r="KF17">
        <f>MATCH(KF$2,'Dashboard M5 Price Annual'!$2:$2,0)</f>
        <v/>
      </c>
      <c r="KG17">
        <f>MATCH(KG$2,'Dashboard M5 Price Annual'!$2:$2,0)</f>
        <v/>
      </c>
      <c r="KH17">
        <f>MATCH(KH$2,'Dashboard M5 Price Annual'!$2:$2,0)</f>
        <v/>
      </c>
      <c r="KI17">
        <f>MATCH(KI$2,'Dashboard M5 Price Annual'!$2:$2,0)</f>
        <v/>
      </c>
      <c r="KJ17">
        <f>MATCH(KJ$2,'Dashboard M5 Price Annual'!$2:$2,0)</f>
        <v/>
      </c>
      <c r="KK17">
        <f>MATCH(KK$2,'Dashboard M5 Price Annual'!$2:$2,0)</f>
        <v/>
      </c>
      <c r="KL17">
        <f>MATCH(KL$2,'Dashboard M5 Price Annual'!$2:$2,0)</f>
        <v/>
      </c>
      <c r="KM17">
        <f>MATCH(KM$2,'Dashboard M5 Price Annual'!$2:$2,0)</f>
        <v/>
      </c>
      <c r="KN17">
        <f>MATCH(KN$2,'Dashboard M5 Price Annual'!$2:$2,0)</f>
        <v/>
      </c>
      <c r="KO17">
        <f>MATCH(KO$2,'Dashboard M5 Price Annual'!$2:$2,0)</f>
        <v/>
      </c>
      <c r="KP17">
        <f>MATCH(KP$2,'Dashboard M5 Price Annual'!$2:$2,0)</f>
        <v/>
      </c>
      <c r="KQ17">
        <f>MATCH(KQ$2,'Dashboard M5 Price Annual'!$2:$2,0)</f>
        <v/>
      </c>
      <c r="KR17">
        <f>MATCH(KR$2,'Dashboard M5 Price Annual'!$2:$2,0)</f>
        <v/>
      </c>
      <c r="KS17">
        <f>MATCH(KS$2,'Dashboard M5 Price Annual'!$2:$2,0)</f>
        <v/>
      </c>
      <c r="KT17">
        <f>MATCH(KT$2,'Dashboard M5 Price Annual'!$2:$2,0)</f>
        <v/>
      </c>
    </row>
    <row r="18" spans="1:306">
      <c r="B18" t="s">
        <v>8</v>
      </c>
      <c r="C18" t="s">
        <v>22</v>
      </c>
      <c r="D18" t="s">
        <v>23</v>
      </c>
      <c r="E18" t="s">
        <v>24</v>
      </c>
      <c r="G18">
        <f>INDEX('Dashboard M5 Price Annual'!5:5,1,G$17)*G7*1000</f>
        <v/>
      </c>
      <c r="H18">
        <f>INDEX('Dashboard M5 Price Annual'!5:5,1,H$17)*H7*1000</f>
        <v/>
      </c>
      <c r="I18">
        <f>INDEX('Dashboard M5 Price Annual'!5:5,1,I$17)*I7*1000</f>
        <v/>
      </c>
      <c r="J18">
        <f>INDEX('Dashboard M5 Price Annual'!5:5,1,J$17)*J7*1000</f>
        <v/>
      </c>
      <c r="K18">
        <f>INDEX('Dashboard M5 Price Annual'!5:5,1,K$17)*K7*1000</f>
        <v/>
      </c>
      <c r="L18">
        <f>INDEX('Dashboard M5 Price Annual'!5:5,1,L$17)*L7*1000</f>
        <v/>
      </c>
      <c r="M18">
        <f>INDEX('Dashboard M5 Price Annual'!5:5,1,M$17)*M7*1000</f>
        <v/>
      </c>
      <c r="N18">
        <f>INDEX('Dashboard M5 Price Annual'!5:5,1,N$17)*N7*1000</f>
        <v/>
      </c>
      <c r="O18">
        <f>INDEX('Dashboard M5 Price Annual'!5:5,1,O$17)*O7*1000</f>
        <v/>
      </c>
      <c r="P18">
        <f>INDEX('Dashboard M5 Price Annual'!5:5,1,P$17)*P7*1000</f>
        <v/>
      </c>
      <c r="Q18">
        <f>INDEX('Dashboard M5 Price Annual'!5:5,1,Q$17)*Q7*1000</f>
        <v/>
      </c>
      <c r="R18">
        <f>INDEX('Dashboard M5 Price Annual'!5:5,1,R$17)*R7*1000</f>
        <v/>
      </c>
      <c r="S18">
        <f>INDEX('Dashboard M5 Price Annual'!5:5,1,S$17)*S7*1000</f>
        <v/>
      </c>
      <c r="T18">
        <f>INDEX('Dashboard M5 Price Annual'!5:5,1,T$17)*T7*1000</f>
        <v/>
      </c>
      <c r="U18">
        <f>INDEX('Dashboard M5 Price Annual'!5:5,1,U$17)*U7*1000</f>
        <v/>
      </c>
      <c r="V18">
        <f>INDEX('Dashboard M5 Price Annual'!5:5,1,V$17)*V7*1000</f>
        <v/>
      </c>
      <c r="W18">
        <f>INDEX('Dashboard M5 Price Annual'!5:5,1,W$17)*W7*1000</f>
        <v/>
      </c>
      <c r="X18">
        <f>INDEX('Dashboard M5 Price Annual'!5:5,1,X$17)*X7*1000</f>
        <v/>
      </c>
      <c r="Y18">
        <f>INDEX('Dashboard M5 Price Annual'!5:5,1,Y$17)*Y7*1000</f>
        <v/>
      </c>
      <c r="Z18">
        <f>INDEX('Dashboard M5 Price Annual'!5:5,1,Z$17)*Z7*1000</f>
        <v/>
      </c>
      <c r="AA18">
        <f>INDEX('Dashboard M5 Price Annual'!5:5,1,AA$17)*AA7*1000</f>
        <v/>
      </c>
      <c r="AB18">
        <f>INDEX('Dashboard M5 Price Annual'!5:5,1,AB$17)*AB7*1000</f>
        <v/>
      </c>
      <c r="AC18">
        <f>INDEX('Dashboard M5 Price Annual'!5:5,1,AC$17)*AC7*1000</f>
        <v/>
      </c>
      <c r="AD18">
        <f>INDEX('Dashboard M5 Price Annual'!5:5,1,AD$17)*AD7*1000</f>
        <v/>
      </c>
      <c r="AE18">
        <f>INDEX('Dashboard M5 Price Annual'!5:5,1,AE$17)*AE7*1000</f>
        <v/>
      </c>
      <c r="AF18">
        <f>INDEX('Dashboard M5 Price Annual'!5:5,1,AF$17)*AF7*1000</f>
        <v/>
      </c>
      <c r="AG18">
        <f>INDEX('Dashboard M5 Price Annual'!5:5,1,AG$17)*AG7*1000</f>
        <v/>
      </c>
      <c r="AH18">
        <f>INDEX('Dashboard M5 Price Annual'!5:5,1,AH$17)*AH7*1000</f>
        <v/>
      </c>
      <c r="AI18">
        <f>INDEX('Dashboard M5 Price Annual'!5:5,1,AI$17)*AI7*1000</f>
        <v/>
      </c>
      <c r="AJ18">
        <f>INDEX('Dashboard M5 Price Annual'!5:5,1,AJ$17)*AJ7*1000</f>
        <v/>
      </c>
      <c r="AK18">
        <f>INDEX('Dashboard M5 Price Annual'!5:5,1,AK$17)*AK7*1000</f>
        <v/>
      </c>
      <c r="AL18">
        <f>INDEX('Dashboard M5 Price Annual'!5:5,1,AL$17)*AL7*1000</f>
        <v/>
      </c>
      <c r="AM18">
        <f>INDEX('Dashboard M5 Price Annual'!5:5,1,AM$17)*AM7*1000</f>
        <v/>
      </c>
      <c r="AN18">
        <f>INDEX('Dashboard M5 Price Annual'!5:5,1,AN$17)*AN7*1000</f>
        <v/>
      </c>
      <c r="AO18">
        <f>INDEX('Dashboard M5 Price Annual'!5:5,1,AO$17)*AO7*1000</f>
        <v/>
      </c>
      <c r="AP18">
        <f>INDEX('Dashboard M5 Price Annual'!5:5,1,AP$17)*AP7*1000</f>
        <v/>
      </c>
      <c r="AQ18">
        <f>INDEX('Dashboard M5 Price Annual'!5:5,1,AQ$17)*AQ7*1000</f>
        <v/>
      </c>
      <c r="AR18">
        <f>INDEX('Dashboard M5 Price Annual'!5:5,1,AR$17)*AR7*1000</f>
        <v/>
      </c>
      <c r="AS18">
        <f>INDEX('Dashboard M5 Price Annual'!5:5,1,AS$17)*AS7*1000</f>
        <v/>
      </c>
      <c r="AT18">
        <f>INDEX('Dashboard M5 Price Annual'!5:5,1,AT$17)*AT7*1000</f>
        <v/>
      </c>
      <c r="AU18">
        <f>INDEX('Dashboard M5 Price Annual'!5:5,1,AU$17)*AU7*1000</f>
        <v/>
      </c>
      <c r="AV18">
        <f>INDEX('Dashboard M5 Price Annual'!5:5,1,AV$17)*AV7*1000</f>
        <v/>
      </c>
      <c r="AW18">
        <f>INDEX('Dashboard M5 Price Annual'!5:5,1,AW$17)*AW7*1000</f>
        <v/>
      </c>
      <c r="AX18">
        <f>INDEX('Dashboard M5 Price Annual'!5:5,1,AX$17)*AX7*1000</f>
        <v/>
      </c>
      <c r="AY18">
        <f>INDEX('Dashboard M5 Price Annual'!5:5,1,AY$17)*AY7*1000</f>
        <v/>
      </c>
      <c r="AZ18">
        <f>INDEX('Dashboard M5 Price Annual'!5:5,1,AZ$17)*AZ7*1000</f>
        <v/>
      </c>
      <c r="BA18">
        <f>INDEX('Dashboard M5 Price Annual'!5:5,1,BA$17)*BA7*1000</f>
        <v/>
      </c>
      <c r="BB18">
        <f>INDEX('Dashboard M5 Price Annual'!5:5,1,BB$17)*BB7*1000</f>
        <v/>
      </c>
      <c r="BC18">
        <f>INDEX('Dashboard M5 Price Annual'!5:5,1,BC$17)*BC7*1000</f>
        <v/>
      </c>
      <c r="BD18">
        <f>INDEX('Dashboard M5 Price Annual'!5:5,1,BD$17)*BD7*1000</f>
        <v/>
      </c>
      <c r="BE18">
        <f>INDEX('Dashboard M5 Price Annual'!5:5,1,BE$17)*BE7*1000</f>
        <v/>
      </c>
      <c r="BF18">
        <f>INDEX('Dashboard M5 Price Annual'!5:5,1,BF$17)*BF7*1000</f>
        <v/>
      </c>
      <c r="BG18">
        <f>INDEX('Dashboard M5 Price Annual'!5:5,1,BG$17)*BG7*1000</f>
        <v/>
      </c>
      <c r="BH18">
        <f>INDEX('Dashboard M5 Price Annual'!5:5,1,BH$17)*BH7*1000</f>
        <v/>
      </c>
      <c r="BI18">
        <f>INDEX('Dashboard M5 Price Annual'!5:5,1,BI$17)*BI7*1000</f>
        <v/>
      </c>
      <c r="BJ18">
        <f>INDEX('Dashboard M5 Price Annual'!5:5,1,BJ$17)*BJ7*1000</f>
        <v/>
      </c>
      <c r="BK18">
        <f>INDEX('Dashboard M5 Price Annual'!5:5,1,BK$17)*BK7*1000</f>
        <v/>
      </c>
      <c r="BL18">
        <f>INDEX('Dashboard M5 Price Annual'!5:5,1,BL$17)*BL7*1000</f>
        <v/>
      </c>
      <c r="BM18">
        <f>INDEX('Dashboard M5 Price Annual'!5:5,1,BM$17)*BM7*1000</f>
        <v/>
      </c>
      <c r="BN18">
        <f>INDEX('Dashboard M5 Price Annual'!5:5,1,BN$17)*BN7*1000</f>
        <v/>
      </c>
      <c r="BO18">
        <f>INDEX('Dashboard M5 Price Annual'!5:5,1,BO$17)*BO7*1000</f>
        <v/>
      </c>
      <c r="BP18">
        <f>INDEX('Dashboard M5 Price Annual'!5:5,1,BP$17)*BP7*1000</f>
        <v/>
      </c>
      <c r="BQ18">
        <f>INDEX('Dashboard M5 Price Annual'!5:5,1,BQ$17)*BQ7*1000</f>
        <v/>
      </c>
      <c r="BR18">
        <f>INDEX('Dashboard M5 Price Annual'!5:5,1,BR$17)*BR7*1000</f>
        <v/>
      </c>
      <c r="BS18">
        <f>INDEX('Dashboard M5 Price Annual'!5:5,1,BS$17)*BS7*1000</f>
        <v/>
      </c>
      <c r="BT18">
        <f>INDEX('Dashboard M5 Price Annual'!5:5,1,BT$17)*BT7*1000</f>
        <v/>
      </c>
      <c r="BU18">
        <f>INDEX('Dashboard M5 Price Annual'!5:5,1,BU$17)*BU7*1000</f>
        <v/>
      </c>
      <c r="BV18">
        <f>INDEX('Dashboard M5 Price Annual'!5:5,1,BV$17)*BV7*1000</f>
        <v/>
      </c>
      <c r="BW18">
        <f>INDEX('Dashboard M5 Price Annual'!5:5,1,BW$17)*BW7*1000</f>
        <v/>
      </c>
      <c r="BX18">
        <f>INDEX('Dashboard M5 Price Annual'!5:5,1,BX$17)*BX7*1000</f>
        <v/>
      </c>
      <c r="BY18">
        <f>INDEX('Dashboard M5 Price Annual'!5:5,1,BY$17)*BY7*1000</f>
        <v/>
      </c>
      <c r="BZ18">
        <f>INDEX('Dashboard M5 Price Annual'!5:5,1,BZ$17)*BZ7*1000</f>
        <v/>
      </c>
      <c r="CA18">
        <f>INDEX('Dashboard M5 Price Annual'!5:5,1,CA$17)*CA7*1000</f>
        <v/>
      </c>
      <c r="CB18">
        <f>INDEX('Dashboard M5 Price Annual'!5:5,1,CB$17)*CB7*1000</f>
        <v/>
      </c>
      <c r="CC18">
        <f>INDEX('Dashboard M5 Price Annual'!5:5,1,CC$17)*CC7*1000</f>
        <v/>
      </c>
      <c r="CD18">
        <f>INDEX('Dashboard M5 Price Annual'!5:5,1,CD$17)*CD7*1000</f>
        <v/>
      </c>
      <c r="CE18">
        <f>INDEX('Dashboard M5 Price Annual'!5:5,1,CE$17)*CE7*1000</f>
        <v/>
      </c>
      <c r="CF18">
        <f>INDEX('Dashboard M5 Price Annual'!5:5,1,CF$17)*CF7*1000</f>
        <v/>
      </c>
      <c r="CG18">
        <f>INDEX('Dashboard M5 Price Annual'!5:5,1,CG$17)*CG7*1000</f>
        <v/>
      </c>
      <c r="CH18">
        <f>INDEX('Dashboard M5 Price Annual'!5:5,1,CH$17)*CH7*1000</f>
        <v/>
      </c>
      <c r="CI18">
        <f>INDEX('Dashboard M5 Price Annual'!5:5,1,CI$17)*CI7*1000</f>
        <v/>
      </c>
      <c r="CJ18">
        <f>INDEX('Dashboard M5 Price Annual'!5:5,1,CJ$17)*CJ7*1000</f>
        <v/>
      </c>
      <c r="CK18">
        <f>INDEX('Dashboard M5 Price Annual'!5:5,1,CK$17)*CK7*1000</f>
        <v/>
      </c>
      <c r="CL18">
        <f>INDEX('Dashboard M5 Price Annual'!5:5,1,CL$17)*CL7*1000</f>
        <v/>
      </c>
      <c r="CM18">
        <f>INDEX('Dashboard M5 Price Annual'!5:5,1,CM$17)*CM7*1000</f>
        <v/>
      </c>
      <c r="CN18">
        <f>INDEX('Dashboard M5 Price Annual'!5:5,1,CN$17)*CN7*1000</f>
        <v/>
      </c>
      <c r="CO18">
        <f>INDEX('Dashboard M5 Price Annual'!5:5,1,CO$17)*CO7*1000</f>
        <v/>
      </c>
      <c r="CP18">
        <f>INDEX('Dashboard M5 Price Annual'!5:5,1,CP$17)*CP7*1000</f>
        <v/>
      </c>
      <c r="CQ18">
        <f>INDEX('Dashboard M5 Price Annual'!5:5,1,CQ$17)*CQ7*1000</f>
        <v/>
      </c>
      <c r="CR18">
        <f>INDEX('Dashboard M5 Price Annual'!5:5,1,CR$17)*CR7*1000</f>
        <v/>
      </c>
      <c r="CS18">
        <f>INDEX('Dashboard M5 Price Annual'!5:5,1,CS$17)*CS7*1000</f>
        <v/>
      </c>
      <c r="CT18">
        <f>INDEX('Dashboard M5 Price Annual'!5:5,1,CT$17)*CT7*1000</f>
        <v/>
      </c>
      <c r="CU18">
        <f>INDEX('Dashboard M5 Price Annual'!5:5,1,CU$17)*CU7*1000</f>
        <v/>
      </c>
      <c r="CV18">
        <f>INDEX('Dashboard M5 Price Annual'!5:5,1,CV$17)*CV7*1000</f>
        <v/>
      </c>
      <c r="CW18">
        <f>INDEX('Dashboard M5 Price Annual'!5:5,1,CW$17)*CW7*1000</f>
        <v/>
      </c>
      <c r="CX18">
        <f>INDEX('Dashboard M5 Price Annual'!5:5,1,CX$17)*CX7*1000</f>
        <v/>
      </c>
      <c r="CY18">
        <f>INDEX('Dashboard M5 Price Annual'!5:5,1,CY$17)*CY7*1000</f>
        <v/>
      </c>
      <c r="CZ18">
        <f>INDEX('Dashboard M5 Price Annual'!5:5,1,CZ$17)*CZ7*1000</f>
        <v/>
      </c>
      <c r="DA18">
        <f>INDEX('Dashboard M5 Price Annual'!5:5,1,DA$17)*DA7*1000</f>
        <v/>
      </c>
      <c r="DB18">
        <f>INDEX('Dashboard M5 Price Annual'!5:5,1,DB$17)*DB7*1000</f>
        <v/>
      </c>
      <c r="DC18">
        <f>INDEX('Dashboard M5 Price Annual'!5:5,1,DC$17)*DC7*1000</f>
        <v/>
      </c>
      <c r="DD18">
        <f>INDEX('Dashboard M5 Price Annual'!5:5,1,DD$17)*DD7*1000</f>
        <v/>
      </c>
      <c r="DE18">
        <f>INDEX('Dashboard M5 Price Annual'!5:5,1,DE$17)*DE7*1000</f>
        <v/>
      </c>
      <c r="DF18">
        <f>INDEX('Dashboard M5 Price Annual'!5:5,1,DF$17)*DF7*1000</f>
        <v/>
      </c>
      <c r="DG18">
        <f>INDEX('Dashboard M5 Price Annual'!5:5,1,DG$17)*DG7*1000</f>
        <v/>
      </c>
      <c r="DH18">
        <f>INDEX('Dashboard M5 Price Annual'!5:5,1,DH$17)*DH7*1000</f>
        <v/>
      </c>
      <c r="DI18">
        <f>INDEX('Dashboard M5 Price Annual'!5:5,1,DI$17)*DI7*1000</f>
        <v/>
      </c>
      <c r="DJ18">
        <f>INDEX('Dashboard M5 Price Annual'!5:5,1,DJ$17)*DJ7*1000</f>
        <v/>
      </c>
      <c r="DK18">
        <f>INDEX('Dashboard M5 Price Annual'!5:5,1,DK$17)*DK7*1000</f>
        <v/>
      </c>
      <c r="DL18">
        <f>INDEX('Dashboard M5 Price Annual'!5:5,1,DL$17)*DL7*1000</f>
        <v/>
      </c>
      <c r="DM18">
        <f>INDEX('Dashboard M5 Price Annual'!5:5,1,DM$17)*DM7*1000</f>
        <v/>
      </c>
      <c r="DN18">
        <f>INDEX('Dashboard M5 Price Annual'!5:5,1,DN$17)*DN7*1000</f>
        <v/>
      </c>
      <c r="DO18">
        <f>INDEX('Dashboard M5 Price Annual'!5:5,1,DO$17)*DO7*1000</f>
        <v/>
      </c>
      <c r="DP18">
        <f>INDEX('Dashboard M5 Price Annual'!5:5,1,DP$17)*DP7*1000</f>
        <v/>
      </c>
      <c r="DQ18">
        <f>INDEX('Dashboard M5 Price Annual'!5:5,1,DQ$17)*DQ7*1000</f>
        <v/>
      </c>
      <c r="DR18">
        <f>INDEX('Dashboard M5 Price Annual'!5:5,1,DR$17)*DR7*1000</f>
        <v/>
      </c>
      <c r="DS18">
        <f>INDEX('Dashboard M5 Price Annual'!5:5,1,DS$17)*DS7*1000</f>
        <v/>
      </c>
      <c r="DT18">
        <f>INDEX('Dashboard M5 Price Annual'!5:5,1,DT$17)*DT7*1000</f>
        <v/>
      </c>
      <c r="DU18">
        <f>INDEX('Dashboard M5 Price Annual'!5:5,1,DU$17)*DU7*1000</f>
        <v/>
      </c>
      <c r="DV18">
        <f>INDEX('Dashboard M5 Price Annual'!5:5,1,DV$17)*DV7*1000</f>
        <v/>
      </c>
      <c r="DW18">
        <f>INDEX('Dashboard M5 Price Annual'!5:5,1,DW$17)*DW7*1000</f>
        <v/>
      </c>
      <c r="DX18">
        <f>INDEX('Dashboard M5 Price Annual'!5:5,1,DX$17)*DX7*1000</f>
        <v/>
      </c>
      <c r="DY18">
        <f>INDEX('Dashboard M5 Price Annual'!5:5,1,DY$17)*DY7*1000</f>
        <v/>
      </c>
      <c r="DZ18">
        <f>INDEX('Dashboard M5 Price Annual'!5:5,1,DZ$17)*DZ7*1000</f>
        <v/>
      </c>
      <c r="EA18">
        <f>INDEX('Dashboard M5 Price Annual'!5:5,1,EA$17)*EA7*1000</f>
        <v/>
      </c>
      <c r="EB18">
        <f>INDEX('Dashboard M5 Price Annual'!5:5,1,EB$17)*EB7*1000</f>
        <v/>
      </c>
      <c r="EC18">
        <f>INDEX('Dashboard M5 Price Annual'!5:5,1,EC$17)*EC7*1000</f>
        <v/>
      </c>
      <c r="ED18">
        <f>INDEX('Dashboard M5 Price Annual'!5:5,1,ED$17)*ED7*1000</f>
        <v/>
      </c>
      <c r="EE18">
        <f>INDEX('Dashboard M5 Price Annual'!5:5,1,EE$17)*EE7*1000</f>
        <v/>
      </c>
      <c r="EF18">
        <f>INDEX('Dashboard M5 Price Annual'!5:5,1,EF$17)*EF7*1000</f>
        <v/>
      </c>
      <c r="EG18">
        <f>INDEX('Dashboard M5 Price Annual'!5:5,1,EG$17)*EG7*1000</f>
        <v/>
      </c>
      <c r="EH18">
        <f>INDEX('Dashboard M5 Price Annual'!5:5,1,EH$17)*EH7*1000</f>
        <v/>
      </c>
      <c r="EI18">
        <f>INDEX('Dashboard M5 Price Annual'!5:5,1,EI$17)*EI7*1000</f>
        <v/>
      </c>
      <c r="EJ18">
        <f>INDEX('Dashboard M5 Price Annual'!5:5,1,EJ$17)*EJ7*1000</f>
        <v/>
      </c>
      <c r="EK18">
        <f>INDEX('Dashboard M5 Price Annual'!5:5,1,EK$17)*EK7*1000</f>
        <v/>
      </c>
      <c r="EL18">
        <f>INDEX('Dashboard M5 Price Annual'!5:5,1,EL$17)*EL7*1000</f>
        <v/>
      </c>
      <c r="EM18">
        <f>INDEX('Dashboard M5 Price Annual'!5:5,1,EM$17)*EM7*1000</f>
        <v/>
      </c>
      <c r="EN18">
        <f>INDEX('Dashboard M5 Price Annual'!5:5,1,EN$17)*EN7*1000</f>
        <v/>
      </c>
      <c r="EO18">
        <f>INDEX('Dashboard M5 Price Annual'!5:5,1,EO$17)*EO7*1000</f>
        <v/>
      </c>
      <c r="EP18">
        <f>INDEX('Dashboard M5 Price Annual'!5:5,1,EP$17)*EP7*1000</f>
        <v/>
      </c>
      <c r="EQ18">
        <f>INDEX('Dashboard M5 Price Annual'!5:5,1,EQ$17)*EQ7*1000</f>
        <v/>
      </c>
      <c r="ER18">
        <f>INDEX('Dashboard M5 Price Annual'!5:5,1,ER$17)*ER7*1000</f>
        <v/>
      </c>
      <c r="ES18">
        <f>INDEX('Dashboard M5 Price Annual'!5:5,1,ES$17)*ES7*1000</f>
        <v/>
      </c>
      <c r="ET18">
        <f>INDEX('Dashboard M5 Price Annual'!5:5,1,ET$17)*ET7*1000</f>
        <v/>
      </c>
      <c r="EU18">
        <f>INDEX('Dashboard M5 Price Annual'!5:5,1,EU$17)*EU7*1000</f>
        <v/>
      </c>
      <c r="EV18">
        <f>INDEX('Dashboard M5 Price Annual'!5:5,1,EV$17)*EV7*1000</f>
        <v/>
      </c>
      <c r="EW18">
        <f>INDEX('Dashboard M5 Price Annual'!5:5,1,EW$17)*EW7*1000</f>
        <v/>
      </c>
      <c r="EX18">
        <f>INDEX('Dashboard M5 Price Annual'!5:5,1,EX$17)*EX7*1000</f>
        <v/>
      </c>
      <c r="EY18">
        <f>INDEX('Dashboard M5 Price Annual'!5:5,1,EY$17)*EY7*1000</f>
        <v/>
      </c>
      <c r="EZ18">
        <f>INDEX('Dashboard M5 Price Annual'!5:5,1,EZ$17)*EZ7*1000</f>
        <v/>
      </c>
      <c r="FA18">
        <f>INDEX('Dashboard M5 Price Annual'!5:5,1,FA$17)*FA7*1000</f>
        <v/>
      </c>
      <c r="FB18">
        <f>INDEX('Dashboard M5 Price Annual'!5:5,1,FB$17)*FB7*1000</f>
        <v/>
      </c>
      <c r="FC18">
        <f>INDEX('Dashboard M5 Price Annual'!5:5,1,FC$17)*FC7*1000</f>
        <v/>
      </c>
      <c r="FD18">
        <f>INDEX('Dashboard M5 Price Annual'!5:5,1,FD$17)*FD7*1000</f>
        <v/>
      </c>
      <c r="FE18">
        <f>INDEX('Dashboard M5 Price Annual'!5:5,1,FE$17)*FE7*1000</f>
        <v/>
      </c>
      <c r="FF18">
        <f>INDEX('Dashboard M5 Price Annual'!5:5,1,FF$17)*FF7*1000</f>
        <v/>
      </c>
      <c r="FG18">
        <f>INDEX('Dashboard M5 Price Annual'!5:5,1,FG$17)*FG7*1000</f>
        <v/>
      </c>
      <c r="FH18">
        <f>INDEX('Dashboard M5 Price Annual'!5:5,1,FH$17)*FH7*1000</f>
        <v/>
      </c>
      <c r="FI18">
        <f>INDEX('Dashboard M5 Price Annual'!5:5,1,FI$17)*FI7*1000</f>
        <v/>
      </c>
      <c r="FJ18">
        <f>INDEX('Dashboard M5 Price Annual'!5:5,1,FJ$17)*FJ7*1000</f>
        <v/>
      </c>
      <c r="FK18">
        <f>INDEX('Dashboard M5 Price Annual'!5:5,1,FK$17)*FK7*1000</f>
        <v/>
      </c>
      <c r="FL18">
        <f>INDEX('Dashboard M5 Price Annual'!5:5,1,FL$17)*FL7*1000</f>
        <v/>
      </c>
      <c r="FM18">
        <f>INDEX('Dashboard M5 Price Annual'!5:5,1,FM$17)*FM7*1000</f>
        <v/>
      </c>
      <c r="FN18">
        <f>INDEX('Dashboard M5 Price Annual'!5:5,1,FN$17)*FN7*1000</f>
        <v/>
      </c>
      <c r="FO18">
        <f>INDEX('Dashboard M5 Price Annual'!5:5,1,FO$17)*FO7*1000</f>
        <v/>
      </c>
      <c r="FP18">
        <f>INDEX('Dashboard M5 Price Annual'!5:5,1,FP$17)*FP7*1000</f>
        <v/>
      </c>
      <c r="FQ18">
        <f>INDEX('Dashboard M5 Price Annual'!5:5,1,FQ$17)*FQ7*1000</f>
        <v/>
      </c>
      <c r="FR18">
        <f>INDEX('Dashboard M5 Price Annual'!5:5,1,FR$17)*FR7*1000</f>
        <v/>
      </c>
      <c r="FS18">
        <f>INDEX('Dashboard M5 Price Annual'!5:5,1,FS$17)*FS7*1000</f>
        <v/>
      </c>
      <c r="FT18">
        <f>INDEX('Dashboard M5 Price Annual'!5:5,1,FT$17)*FT7*1000</f>
        <v/>
      </c>
      <c r="FU18">
        <f>INDEX('Dashboard M5 Price Annual'!5:5,1,FU$17)*FU7*1000</f>
        <v/>
      </c>
      <c r="FV18">
        <f>INDEX('Dashboard M5 Price Annual'!5:5,1,FV$17)*FV7*1000</f>
        <v/>
      </c>
      <c r="FW18">
        <f>INDEX('Dashboard M5 Price Annual'!5:5,1,FW$17)*FW7*1000</f>
        <v/>
      </c>
      <c r="FX18">
        <f>INDEX('Dashboard M5 Price Annual'!5:5,1,FX$17)*FX7*1000</f>
        <v/>
      </c>
      <c r="FY18">
        <f>INDEX('Dashboard M5 Price Annual'!5:5,1,FY$17)*FY7*1000</f>
        <v/>
      </c>
      <c r="FZ18">
        <f>INDEX('Dashboard M5 Price Annual'!5:5,1,FZ$17)*FZ7*1000</f>
        <v/>
      </c>
      <c r="GA18">
        <f>INDEX('Dashboard M5 Price Annual'!5:5,1,GA$17)*GA7*1000</f>
        <v/>
      </c>
      <c r="GB18">
        <f>INDEX('Dashboard M5 Price Annual'!5:5,1,GB$17)*GB7*1000</f>
        <v/>
      </c>
      <c r="GC18">
        <f>INDEX('Dashboard M5 Price Annual'!5:5,1,GC$17)*GC7*1000</f>
        <v/>
      </c>
      <c r="GD18">
        <f>INDEX('Dashboard M5 Price Annual'!5:5,1,GD$17)*GD7*1000</f>
        <v/>
      </c>
      <c r="GE18">
        <f>INDEX('Dashboard M5 Price Annual'!5:5,1,GE$17)*GE7*1000</f>
        <v/>
      </c>
      <c r="GF18">
        <f>INDEX('Dashboard M5 Price Annual'!5:5,1,GF$17)*GF7*1000</f>
        <v/>
      </c>
      <c r="GG18">
        <f>INDEX('Dashboard M5 Price Annual'!5:5,1,GG$17)*GG7*1000</f>
        <v/>
      </c>
      <c r="GH18">
        <f>INDEX('Dashboard M5 Price Annual'!5:5,1,GH$17)*GH7*1000</f>
        <v/>
      </c>
      <c r="GI18">
        <f>INDEX('Dashboard M5 Price Annual'!5:5,1,GI$17)*GI7*1000</f>
        <v/>
      </c>
      <c r="GJ18">
        <f>INDEX('Dashboard M5 Price Annual'!5:5,1,GJ$17)*GJ7*1000</f>
        <v/>
      </c>
      <c r="GK18">
        <f>INDEX('Dashboard M5 Price Annual'!5:5,1,GK$17)*GK7*1000</f>
        <v/>
      </c>
      <c r="GL18">
        <f>INDEX('Dashboard M5 Price Annual'!5:5,1,GL$17)*GL7*1000</f>
        <v/>
      </c>
      <c r="GM18">
        <f>INDEX('Dashboard M5 Price Annual'!5:5,1,GM$17)*GM7*1000</f>
        <v/>
      </c>
      <c r="GN18">
        <f>INDEX('Dashboard M5 Price Annual'!5:5,1,GN$17)*GN7*1000</f>
        <v/>
      </c>
      <c r="GO18">
        <f>INDEX('Dashboard M5 Price Annual'!5:5,1,GO$17)*GO7*1000</f>
        <v/>
      </c>
      <c r="GP18">
        <f>INDEX('Dashboard M5 Price Annual'!5:5,1,GP$17)*GP7*1000</f>
        <v/>
      </c>
      <c r="GQ18">
        <f>INDEX('Dashboard M5 Price Annual'!5:5,1,GQ$17)*GQ7*1000</f>
        <v/>
      </c>
      <c r="GR18">
        <f>INDEX('Dashboard M5 Price Annual'!5:5,1,GR$17)*GR7*1000</f>
        <v/>
      </c>
      <c r="GS18">
        <f>INDEX('Dashboard M5 Price Annual'!5:5,1,GS$17)*GS7*1000</f>
        <v/>
      </c>
      <c r="GT18">
        <f>INDEX('Dashboard M5 Price Annual'!5:5,1,GT$17)*GT7*1000</f>
        <v/>
      </c>
      <c r="GU18">
        <f>INDEX('Dashboard M5 Price Annual'!5:5,1,GU$17)*GU7*1000</f>
        <v/>
      </c>
      <c r="GV18">
        <f>INDEX('Dashboard M5 Price Annual'!5:5,1,GV$17)*GV7*1000</f>
        <v/>
      </c>
      <c r="GW18">
        <f>INDEX('Dashboard M5 Price Annual'!5:5,1,GW$17)*GW7*1000</f>
        <v/>
      </c>
      <c r="GX18">
        <f>INDEX('Dashboard M5 Price Annual'!5:5,1,GX$17)*GX7*1000</f>
        <v/>
      </c>
      <c r="GY18">
        <f>INDEX('Dashboard M5 Price Annual'!5:5,1,GY$17)*GY7*1000</f>
        <v/>
      </c>
      <c r="GZ18">
        <f>INDEX('Dashboard M5 Price Annual'!5:5,1,GZ$17)*GZ7*1000</f>
        <v/>
      </c>
      <c r="HA18">
        <f>INDEX('Dashboard M5 Price Annual'!5:5,1,HA$17)*HA7*1000</f>
        <v/>
      </c>
      <c r="HB18">
        <f>INDEX('Dashboard M5 Price Annual'!5:5,1,HB$17)*HB7*1000</f>
        <v/>
      </c>
      <c r="HC18">
        <f>INDEX('Dashboard M5 Price Annual'!5:5,1,HC$17)*HC7*1000</f>
        <v/>
      </c>
      <c r="HD18">
        <f>INDEX('Dashboard M5 Price Annual'!5:5,1,HD$17)*HD7*1000</f>
        <v/>
      </c>
      <c r="HE18">
        <f>INDEX('Dashboard M5 Price Annual'!5:5,1,HE$17)*HE7*1000</f>
        <v/>
      </c>
      <c r="HF18">
        <f>INDEX('Dashboard M5 Price Annual'!5:5,1,HF$17)*HF7*1000</f>
        <v/>
      </c>
      <c r="HG18">
        <f>INDEX('Dashboard M5 Price Annual'!5:5,1,HG$17)*HG7*1000</f>
        <v/>
      </c>
      <c r="HH18">
        <f>INDEX('Dashboard M5 Price Annual'!5:5,1,HH$17)*HH7*1000</f>
        <v/>
      </c>
      <c r="HI18">
        <f>INDEX('Dashboard M5 Price Annual'!5:5,1,HI$17)*HI7*1000</f>
        <v/>
      </c>
      <c r="HJ18">
        <f>INDEX('Dashboard M5 Price Annual'!5:5,1,HJ$17)*HJ7*1000</f>
        <v/>
      </c>
      <c r="HK18">
        <f>INDEX('Dashboard M5 Price Annual'!5:5,1,HK$17)*HK7*1000</f>
        <v/>
      </c>
      <c r="HL18">
        <f>INDEX('Dashboard M5 Price Annual'!5:5,1,HL$17)*HL7*1000</f>
        <v/>
      </c>
      <c r="HM18">
        <f>INDEX('Dashboard M5 Price Annual'!5:5,1,HM$17)*HM7*1000</f>
        <v/>
      </c>
      <c r="HN18">
        <f>INDEX('Dashboard M5 Price Annual'!5:5,1,HN$17)*HN7*1000</f>
        <v/>
      </c>
      <c r="HO18">
        <f>INDEX('Dashboard M5 Price Annual'!5:5,1,HO$17)*HO7*1000</f>
        <v/>
      </c>
      <c r="HP18">
        <f>INDEX('Dashboard M5 Price Annual'!5:5,1,HP$17)*HP7*1000</f>
        <v/>
      </c>
      <c r="HQ18">
        <f>INDEX('Dashboard M5 Price Annual'!5:5,1,HQ$17)*HQ7*1000</f>
        <v/>
      </c>
      <c r="HR18">
        <f>INDEX('Dashboard M5 Price Annual'!5:5,1,HR$17)*HR7*1000</f>
        <v/>
      </c>
      <c r="HS18">
        <f>INDEX('Dashboard M5 Price Annual'!5:5,1,HS$17)*HS7*1000</f>
        <v/>
      </c>
      <c r="HT18">
        <f>INDEX('Dashboard M5 Price Annual'!5:5,1,HT$17)*HT7*1000</f>
        <v/>
      </c>
      <c r="HU18">
        <f>INDEX('Dashboard M5 Price Annual'!5:5,1,HU$17)*HU7*1000</f>
        <v/>
      </c>
      <c r="HV18">
        <f>INDEX('Dashboard M5 Price Annual'!5:5,1,HV$17)*HV7*1000</f>
        <v/>
      </c>
      <c r="HW18">
        <f>INDEX('Dashboard M5 Price Annual'!5:5,1,HW$17)*HW7*1000</f>
        <v/>
      </c>
      <c r="HX18">
        <f>INDEX('Dashboard M5 Price Annual'!5:5,1,HX$17)*HX7*1000</f>
        <v/>
      </c>
      <c r="HY18">
        <f>INDEX('Dashboard M5 Price Annual'!5:5,1,HY$17)*HY7*1000</f>
        <v/>
      </c>
      <c r="HZ18">
        <f>INDEX('Dashboard M5 Price Annual'!5:5,1,HZ$17)*HZ7*1000</f>
        <v/>
      </c>
      <c r="IA18">
        <f>INDEX('Dashboard M5 Price Annual'!5:5,1,IA$17)*IA7*1000</f>
        <v/>
      </c>
      <c r="IB18">
        <f>INDEX('Dashboard M5 Price Annual'!5:5,1,IB$17)*IB7*1000</f>
        <v/>
      </c>
      <c r="IC18">
        <f>INDEX('Dashboard M5 Price Annual'!5:5,1,IC$17)*IC7*1000</f>
        <v/>
      </c>
      <c r="ID18">
        <f>INDEX('Dashboard M5 Price Annual'!5:5,1,ID$17)*ID7*1000</f>
        <v/>
      </c>
      <c r="IE18">
        <f>INDEX('Dashboard M5 Price Annual'!5:5,1,IE$17)*IE7*1000</f>
        <v/>
      </c>
      <c r="IF18">
        <f>INDEX('Dashboard M5 Price Annual'!5:5,1,IF$17)*IF7*1000</f>
        <v/>
      </c>
      <c r="IG18">
        <f>INDEX('Dashboard M5 Price Annual'!5:5,1,IG$17)*IG7*1000</f>
        <v/>
      </c>
      <c r="IH18">
        <f>INDEX('Dashboard M5 Price Annual'!5:5,1,IH$17)*IH7*1000</f>
        <v/>
      </c>
      <c r="II18">
        <f>INDEX('Dashboard M5 Price Annual'!5:5,1,II$17)*II7*1000</f>
        <v/>
      </c>
      <c r="IJ18">
        <f>INDEX('Dashboard M5 Price Annual'!5:5,1,IJ$17)*IJ7*1000</f>
        <v/>
      </c>
      <c r="IK18">
        <f>INDEX('Dashboard M5 Price Annual'!5:5,1,IK$17)*IK7*1000</f>
        <v/>
      </c>
      <c r="IL18">
        <f>INDEX('Dashboard M5 Price Annual'!5:5,1,IL$17)*IL7*1000</f>
        <v/>
      </c>
      <c r="IM18">
        <f>INDEX('Dashboard M5 Price Annual'!5:5,1,IM$17)*IM7*1000</f>
        <v/>
      </c>
      <c r="IN18">
        <f>INDEX('Dashboard M5 Price Annual'!5:5,1,IN$17)*IN7*1000</f>
        <v/>
      </c>
      <c r="IO18">
        <f>INDEX('Dashboard M5 Price Annual'!5:5,1,IO$17)*IO7*1000</f>
        <v/>
      </c>
      <c r="IP18">
        <f>INDEX('Dashboard M5 Price Annual'!5:5,1,IP$17)*IP7*1000</f>
        <v/>
      </c>
      <c r="IQ18">
        <f>INDEX('Dashboard M5 Price Annual'!5:5,1,IQ$17)*IQ7*1000</f>
        <v/>
      </c>
      <c r="IR18">
        <f>INDEX('Dashboard M5 Price Annual'!5:5,1,IR$17)*IR7*1000</f>
        <v/>
      </c>
      <c r="IS18">
        <f>INDEX('Dashboard M5 Price Annual'!5:5,1,IS$17)*IS7*1000</f>
        <v/>
      </c>
      <c r="IT18">
        <f>INDEX('Dashboard M5 Price Annual'!5:5,1,IT$17)*IT7*1000</f>
        <v/>
      </c>
      <c r="IU18">
        <f>INDEX('Dashboard M5 Price Annual'!5:5,1,IU$17)*IU7*1000</f>
        <v/>
      </c>
      <c r="IV18">
        <f>INDEX('Dashboard M5 Price Annual'!5:5,1,IV$17)*IV7*1000</f>
        <v/>
      </c>
      <c r="IW18">
        <f>INDEX('Dashboard M5 Price Annual'!5:5,1,IW$17)*IW7*1000</f>
        <v/>
      </c>
      <c r="IX18">
        <f>INDEX('Dashboard M5 Price Annual'!5:5,1,IX$17)*IX7*1000</f>
        <v/>
      </c>
      <c r="IY18">
        <f>INDEX('Dashboard M5 Price Annual'!5:5,1,IY$17)*IY7*1000</f>
        <v/>
      </c>
      <c r="IZ18">
        <f>INDEX('Dashboard M5 Price Annual'!5:5,1,IZ$17)*IZ7*1000</f>
        <v/>
      </c>
      <c r="JA18">
        <f>INDEX('Dashboard M5 Price Annual'!5:5,1,JA$17)*JA7*1000</f>
        <v/>
      </c>
      <c r="JB18">
        <f>INDEX('Dashboard M5 Price Annual'!5:5,1,JB$17)*JB7*1000</f>
        <v/>
      </c>
      <c r="JC18">
        <f>INDEX('Dashboard M5 Price Annual'!5:5,1,JC$17)*JC7*1000</f>
        <v/>
      </c>
      <c r="JD18">
        <f>INDEX('Dashboard M5 Price Annual'!5:5,1,JD$17)*JD7*1000</f>
        <v/>
      </c>
      <c r="JE18">
        <f>INDEX('Dashboard M5 Price Annual'!5:5,1,JE$17)*JE7*1000</f>
        <v/>
      </c>
      <c r="JF18">
        <f>INDEX('Dashboard M5 Price Annual'!5:5,1,JF$17)*JF7*1000</f>
        <v/>
      </c>
      <c r="JG18">
        <f>INDEX('Dashboard M5 Price Annual'!5:5,1,JG$17)*JG7*1000</f>
        <v/>
      </c>
      <c r="JH18">
        <f>INDEX('Dashboard M5 Price Annual'!5:5,1,JH$17)*JH7*1000</f>
        <v/>
      </c>
      <c r="JI18">
        <f>INDEX('Dashboard M5 Price Annual'!5:5,1,JI$17)*JI7*1000</f>
        <v/>
      </c>
      <c r="JJ18">
        <f>INDEX('Dashboard M5 Price Annual'!5:5,1,JJ$17)*JJ7*1000</f>
        <v/>
      </c>
      <c r="JK18">
        <f>INDEX('Dashboard M5 Price Annual'!5:5,1,JK$17)*JK7*1000</f>
        <v/>
      </c>
      <c r="JL18">
        <f>INDEX('Dashboard M5 Price Annual'!5:5,1,JL$17)*JL7*1000</f>
        <v/>
      </c>
      <c r="JM18">
        <f>INDEX('Dashboard M5 Price Annual'!5:5,1,JM$17)*JM7*1000</f>
        <v/>
      </c>
      <c r="JN18">
        <f>INDEX('Dashboard M5 Price Annual'!5:5,1,JN$17)*JN7*1000</f>
        <v/>
      </c>
      <c r="JO18">
        <f>INDEX('Dashboard M5 Price Annual'!5:5,1,JO$17)*JO7*1000</f>
        <v/>
      </c>
      <c r="JP18">
        <f>INDEX('Dashboard M5 Price Annual'!5:5,1,JP$17)*JP7*1000</f>
        <v/>
      </c>
      <c r="JQ18">
        <f>INDEX('Dashboard M5 Price Annual'!5:5,1,JQ$17)*JQ7*1000</f>
        <v/>
      </c>
      <c r="JR18">
        <f>INDEX('Dashboard M5 Price Annual'!5:5,1,JR$17)*JR7*1000</f>
        <v/>
      </c>
      <c r="JS18">
        <f>INDEX('Dashboard M5 Price Annual'!5:5,1,JS$17)*JS7*1000</f>
        <v/>
      </c>
      <c r="JT18">
        <f>INDEX('Dashboard M5 Price Annual'!5:5,1,JT$17)*JT7*1000</f>
        <v/>
      </c>
      <c r="JU18">
        <f>INDEX('Dashboard M5 Price Annual'!5:5,1,JU$17)*JU7*1000</f>
        <v/>
      </c>
      <c r="JV18">
        <f>INDEX('Dashboard M5 Price Annual'!5:5,1,JV$17)*JV7*1000</f>
        <v/>
      </c>
      <c r="JW18">
        <f>INDEX('Dashboard M5 Price Annual'!5:5,1,JW$17)*JW7*1000</f>
        <v/>
      </c>
      <c r="JX18">
        <f>INDEX('Dashboard M5 Price Annual'!5:5,1,JX$17)*JX7*1000</f>
        <v/>
      </c>
      <c r="JY18">
        <f>INDEX('Dashboard M5 Price Annual'!5:5,1,JY$17)*JY7*1000</f>
        <v/>
      </c>
      <c r="JZ18">
        <f>INDEX('Dashboard M5 Price Annual'!5:5,1,JZ$17)*JZ7*1000</f>
        <v/>
      </c>
      <c r="KA18">
        <f>INDEX('Dashboard M5 Price Annual'!5:5,1,KA$17)*KA7*1000</f>
        <v/>
      </c>
      <c r="KB18">
        <f>INDEX('Dashboard M5 Price Annual'!5:5,1,KB$17)*KB7*1000</f>
        <v/>
      </c>
      <c r="KC18">
        <f>INDEX('Dashboard M5 Price Annual'!5:5,1,KC$17)*KC7*1000</f>
        <v/>
      </c>
      <c r="KD18">
        <f>INDEX('Dashboard M5 Price Annual'!5:5,1,KD$17)*KD7*1000</f>
        <v/>
      </c>
      <c r="KE18">
        <f>INDEX('Dashboard M5 Price Annual'!5:5,1,KE$17)*KE7*1000</f>
        <v/>
      </c>
      <c r="KF18">
        <f>INDEX('Dashboard M5 Price Annual'!5:5,1,KF$17)*KF7*1000</f>
        <v/>
      </c>
      <c r="KG18">
        <f>INDEX('Dashboard M5 Price Annual'!5:5,1,KG$17)*KG7*1000</f>
        <v/>
      </c>
      <c r="KH18">
        <f>INDEX('Dashboard M5 Price Annual'!5:5,1,KH$17)*KH7*1000</f>
        <v/>
      </c>
      <c r="KI18">
        <f>INDEX('Dashboard M5 Price Annual'!5:5,1,KI$17)*KI7*1000</f>
        <v/>
      </c>
      <c r="KJ18">
        <f>INDEX('Dashboard M5 Price Annual'!5:5,1,KJ$17)*KJ7*1000</f>
        <v/>
      </c>
      <c r="KK18">
        <f>INDEX('Dashboard M5 Price Annual'!5:5,1,KK$17)*KK7*1000</f>
        <v/>
      </c>
      <c r="KL18">
        <f>INDEX('Dashboard M5 Price Annual'!5:5,1,KL$17)*KL7*1000</f>
        <v/>
      </c>
      <c r="KM18">
        <f>INDEX('Dashboard M5 Price Annual'!5:5,1,KM$17)*KM7*1000</f>
        <v/>
      </c>
      <c r="KN18">
        <f>INDEX('Dashboard M5 Price Annual'!5:5,1,KN$17)*KN7*1000</f>
        <v/>
      </c>
      <c r="KO18">
        <f>INDEX('Dashboard M5 Price Annual'!5:5,1,KO$17)*KO7*1000</f>
        <v/>
      </c>
      <c r="KP18">
        <f>INDEX('Dashboard M5 Price Annual'!5:5,1,KP$17)*KP7*1000</f>
        <v/>
      </c>
      <c r="KQ18">
        <f>INDEX('Dashboard M5 Price Annual'!5:5,1,KQ$17)*KQ7*1000</f>
        <v/>
      </c>
      <c r="KR18">
        <f>INDEX('Dashboard M5 Price Annual'!5:5,1,KR$17)*KR7*1000</f>
        <v/>
      </c>
      <c r="KS18">
        <f>INDEX('Dashboard M5 Price Annual'!5:5,1,KS$17)*KS7*1000</f>
        <v/>
      </c>
      <c r="KT18">
        <f>INDEX('Dashboard M5 Price Annual'!5:5,1,KT$17)*KT7*1000</f>
        <v/>
      </c>
    </row>
    <row r="19" spans="1:306">
      <c r="B19" t="s">
        <v>11</v>
      </c>
      <c r="C19" t="s">
        <v>25</v>
      </c>
      <c r="D19" t="s">
        <v>23</v>
      </c>
      <c r="E19" t="s">
        <v>24</v>
      </c>
      <c r="G19">
        <f>INDEX('Dashboard M5 Price Annual'!6:6,1,G$17)*G8*1000</f>
        <v/>
      </c>
      <c r="H19">
        <f>INDEX('Dashboard M5 Price Annual'!6:6,1,H$17)*H8*1000</f>
        <v/>
      </c>
      <c r="I19">
        <f>INDEX('Dashboard M5 Price Annual'!6:6,1,I$17)*I8*1000</f>
        <v/>
      </c>
      <c r="J19">
        <f>INDEX('Dashboard M5 Price Annual'!6:6,1,J$17)*J8*1000</f>
        <v/>
      </c>
      <c r="K19">
        <f>INDEX('Dashboard M5 Price Annual'!6:6,1,K$17)*K8*1000</f>
        <v/>
      </c>
      <c r="L19">
        <f>INDEX('Dashboard M5 Price Annual'!6:6,1,L$17)*L8*1000</f>
        <v/>
      </c>
      <c r="M19">
        <f>INDEX('Dashboard M5 Price Annual'!6:6,1,M$17)*M8*1000</f>
        <v/>
      </c>
      <c r="N19">
        <f>INDEX('Dashboard M5 Price Annual'!6:6,1,N$17)*N8*1000</f>
        <v/>
      </c>
      <c r="O19">
        <f>INDEX('Dashboard M5 Price Annual'!6:6,1,O$17)*O8*1000</f>
        <v/>
      </c>
      <c r="P19">
        <f>INDEX('Dashboard M5 Price Annual'!6:6,1,P$17)*P8*1000</f>
        <v/>
      </c>
      <c r="Q19">
        <f>INDEX('Dashboard M5 Price Annual'!6:6,1,Q$17)*Q8*1000</f>
        <v/>
      </c>
      <c r="R19">
        <f>INDEX('Dashboard M5 Price Annual'!6:6,1,R$17)*R8*1000</f>
        <v/>
      </c>
      <c r="S19">
        <f>INDEX('Dashboard M5 Price Annual'!6:6,1,S$17)*S8*1000</f>
        <v/>
      </c>
      <c r="T19">
        <f>INDEX('Dashboard M5 Price Annual'!6:6,1,T$17)*T8*1000</f>
        <v/>
      </c>
      <c r="U19">
        <f>INDEX('Dashboard M5 Price Annual'!6:6,1,U$17)*U8*1000</f>
        <v/>
      </c>
      <c r="V19">
        <f>INDEX('Dashboard M5 Price Annual'!6:6,1,V$17)*V8*1000</f>
        <v/>
      </c>
      <c r="W19">
        <f>INDEX('Dashboard M5 Price Annual'!6:6,1,W$17)*W8*1000</f>
        <v/>
      </c>
      <c r="X19">
        <f>INDEX('Dashboard M5 Price Annual'!6:6,1,X$17)*X8*1000</f>
        <v/>
      </c>
      <c r="Y19">
        <f>INDEX('Dashboard M5 Price Annual'!6:6,1,Y$17)*Y8*1000</f>
        <v/>
      </c>
      <c r="Z19">
        <f>INDEX('Dashboard M5 Price Annual'!6:6,1,Z$17)*Z8*1000</f>
        <v/>
      </c>
      <c r="AA19">
        <f>INDEX('Dashboard M5 Price Annual'!6:6,1,AA$17)*AA8*1000</f>
        <v/>
      </c>
      <c r="AB19">
        <f>INDEX('Dashboard M5 Price Annual'!6:6,1,AB$17)*AB8*1000</f>
        <v/>
      </c>
      <c r="AC19">
        <f>INDEX('Dashboard M5 Price Annual'!6:6,1,AC$17)*AC8*1000</f>
        <v/>
      </c>
      <c r="AD19">
        <f>INDEX('Dashboard M5 Price Annual'!6:6,1,AD$17)*AD8*1000</f>
        <v/>
      </c>
      <c r="AE19">
        <f>INDEX('Dashboard M5 Price Annual'!6:6,1,AE$17)*AE8*1000</f>
        <v/>
      </c>
      <c r="AF19">
        <f>INDEX('Dashboard M5 Price Annual'!6:6,1,AF$17)*AF8*1000</f>
        <v/>
      </c>
      <c r="AG19">
        <f>INDEX('Dashboard M5 Price Annual'!6:6,1,AG$17)*AG8*1000</f>
        <v/>
      </c>
      <c r="AH19">
        <f>INDEX('Dashboard M5 Price Annual'!6:6,1,AH$17)*AH8*1000</f>
        <v/>
      </c>
      <c r="AI19">
        <f>INDEX('Dashboard M5 Price Annual'!6:6,1,AI$17)*AI8*1000</f>
        <v/>
      </c>
      <c r="AJ19">
        <f>INDEX('Dashboard M5 Price Annual'!6:6,1,AJ$17)*AJ8*1000</f>
        <v/>
      </c>
      <c r="AK19">
        <f>INDEX('Dashboard M5 Price Annual'!6:6,1,AK$17)*AK8*1000</f>
        <v/>
      </c>
      <c r="AL19">
        <f>INDEX('Dashboard M5 Price Annual'!6:6,1,AL$17)*AL8*1000</f>
        <v/>
      </c>
      <c r="AM19">
        <f>INDEX('Dashboard M5 Price Annual'!6:6,1,AM$17)*AM8*1000</f>
        <v/>
      </c>
      <c r="AN19">
        <f>INDEX('Dashboard M5 Price Annual'!6:6,1,AN$17)*AN8*1000</f>
        <v/>
      </c>
      <c r="AO19">
        <f>INDEX('Dashboard M5 Price Annual'!6:6,1,AO$17)*AO8*1000</f>
        <v/>
      </c>
      <c r="AP19">
        <f>INDEX('Dashboard M5 Price Annual'!6:6,1,AP$17)*AP8*1000</f>
        <v/>
      </c>
      <c r="AQ19">
        <f>INDEX('Dashboard M5 Price Annual'!6:6,1,AQ$17)*AQ8*1000</f>
        <v/>
      </c>
      <c r="AR19">
        <f>INDEX('Dashboard M5 Price Annual'!6:6,1,AR$17)*AR8*1000</f>
        <v/>
      </c>
      <c r="AS19">
        <f>INDEX('Dashboard M5 Price Annual'!6:6,1,AS$17)*AS8*1000</f>
        <v/>
      </c>
      <c r="AT19">
        <f>INDEX('Dashboard M5 Price Annual'!6:6,1,AT$17)*AT8*1000</f>
        <v/>
      </c>
      <c r="AU19">
        <f>INDEX('Dashboard M5 Price Annual'!6:6,1,AU$17)*AU8*1000</f>
        <v/>
      </c>
      <c r="AV19">
        <f>INDEX('Dashboard M5 Price Annual'!6:6,1,AV$17)*AV8*1000</f>
        <v/>
      </c>
      <c r="AW19">
        <f>INDEX('Dashboard M5 Price Annual'!6:6,1,AW$17)*AW8*1000</f>
        <v/>
      </c>
      <c r="AX19">
        <f>INDEX('Dashboard M5 Price Annual'!6:6,1,AX$17)*AX8*1000</f>
        <v/>
      </c>
      <c r="AY19">
        <f>INDEX('Dashboard M5 Price Annual'!6:6,1,AY$17)*AY8*1000</f>
        <v/>
      </c>
      <c r="AZ19">
        <f>INDEX('Dashboard M5 Price Annual'!6:6,1,AZ$17)*AZ8*1000</f>
        <v/>
      </c>
      <c r="BA19">
        <f>INDEX('Dashboard M5 Price Annual'!6:6,1,BA$17)*BA8*1000</f>
        <v/>
      </c>
      <c r="BB19">
        <f>INDEX('Dashboard M5 Price Annual'!6:6,1,BB$17)*BB8*1000</f>
        <v/>
      </c>
      <c r="BC19">
        <f>INDEX('Dashboard M5 Price Annual'!6:6,1,BC$17)*BC8*1000</f>
        <v/>
      </c>
      <c r="BD19">
        <f>INDEX('Dashboard M5 Price Annual'!6:6,1,BD$17)*BD8*1000</f>
        <v/>
      </c>
      <c r="BE19">
        <f>INDEX('Dashboard M5 Price Annual'!6:6,1,BE$17)*BE8*1000</f>
        <v/>
      </c>
      <c r="BF19">
        <f>INDEX('Dashboard M5 Price Annual'!6:6,1,BF$17)*BF8*1000</f>
        <v/>
      </c>
      <c r="BG19">
        <f>INDEX('Dashboard M5 Price Annual'!6:6,1,BG$17)*BG8*1000</f>
        <v/>
      </c>
      <c r="BH19">
        <f>INDEX('Dashboard M5 Price Annual'!6:6,1,BH$17)*BH8*1000</f>
        <v/>
      </c>
      <c r="BI19">
        <f>INDEX('Dashboard M5 Price Annual'!6:6,1,BI$17)*BI8*1000</f>
        <v/>
      </c>
      <c r="BJ19">
        <f>INDEX('Dashboard M5 Price Annual'!6:6,1,BJ$17)*BJ8*1000</f>
        <v/>
      </c>
      <c r="BK19">
        <f>INDEX('Dashboard M5 Price Annual'!6:6,1,BK$17)*BK8*1000</f>
        <v/>
      </c>
      <c r="BL19">
        <f>INDEX('Dashboard M5 Price Annual'!6:6,1,BL$17)*BL8*1000</f>
        <v/>
      </c>
      <c r="BM19">
        <f>INDEX('Dashboard M5 Price Annual'!6:6,1,BM$17)*BM8*1000</f>
        <v/>
      </c>
      <c r="BN19">
        <f>INDEX('Dashboard M5 Price Annual'!6:6,1,BN$17)*BN8*1000</f>
        <v/>
      </c>
      <c r="BO19">
        <f>INDEX('Dashboard M5 Price Annual'!6:6,1,BO$17)*BO8*1000</f>
        <v/>
      </c>
      <c r="BP19">
        <f>INDEX('Dashboard M5 Price Annual'!6:6,1,BP$17)*BP8*1000</f>
        <v/>
      </c>
      <c r="BQ19">
        <f>INDEX('Dashboard M5 Price Annual'!6:6,1,BQ$17)*BQ8*1000</f>
        <v/>
      </c>
      <c r="BR19">
        <f>INDEX('Dashboard M5 Price Annual'!6:6,1,BR$17)*BR8*1000</f>
        <v/>
      </c>
      <c r="BS19">
        <f>INDEX('Dashboard M5 Price Annual'!6:6,1,BS$17)*BS8*1000</f>
        <v/>
      </c>
      <c r="BT19">
        <f>INDEX('Dashboard M5 Price Annual'!6:6,1,BT$17)*BT8*1000</f>
        <v/>
      </c>
      <c r="BU19">
        <f>INDEX('Dashboard M5 Price Annual'!6:6,1,BU$17)*BU8*1000</f>
        <v/>
      </c>
      <c r="BV19">
        <f>INDEX('Dashboard M5 Price Annual'!6:6,1,BV$17)*BV8*1000</f>
        <v/>
      </c>
      <c r="BW19">
        <f>INDEX('Dashboard M5 Price Annual'!6:6,1,BW$17)*BW8*1000</f>
        <v/>
      </c>
      <c r="BX19">
        <f>INDEX('Dashboard M5 Price Annual'!6:6,1,BX$17)*BX8*1000</f>
        <v/>
      </c>
      <c r="BY19">
        <f>INDEX('Dashboard M5 Price Annual'!6:6,1,BY$17)*BY8*1000</f>
        <v/>
      </c>
      <c r="BZ19">
        <f>INDEX('Dashboard M5 Price Annual'!6:6,1,BZ$17)*BZ8*1000</f>
        <v/>
      </c>
      <c r="CA19">
        <f>INDEX('Dashboard M5 Price Annual'!6:6,1,CA$17)*CA8*1000</f>
        <v/>
      </c>
      <c r="CB19">
        <f>INDEX('Dashboard M5 Price Annual'!6:6,1,CB$17)*CB8*1000</f>
        <v/>
      </c>
      <c r="CC19">
        <f>INDEX('Dashboard M5 Price Annual'!6:6,1,CC$17)*CC8*1000</f>
        <v/>
      </c>
      <c r="CD19">
        <f>INDEX('Dashboard M5 Price Annual'!6:6,1,CD$17)*CD8*1000</f>
        <v/>
      </c>
      <c r="CE19">
        <f>INDEX('Dashboard M5 Price Annual'!6:6,1,CE$17)*CE8*1000</f>
        <v/>
      </c>
      <c r="CF19">
        <f>INDEX('Dashboard M5 Price Annual'!6:6,1,CF$17)*CF8*1000</f>
        <v/>
      </c>
      <c r="CG19">
        <f>INDEX('Dashboard M5 Price Annual'!6:6,1,CG$17)*CG8*1000</f>
        <v/>
      </c>
      <c r="CH19">
        <f>INDEX('Dashboard M5 Price Annual'!6:6,1,CH$17)*CH8*1000</f>
        <v/>
      </c>
      <c r="CI19">
        <f>INDEX('Dashboard M5 Price Annual'!6:6,1,CI$17)*CI8*1000</f>
        <v/>
      </c>
      <c r="CJ19">
        <f>INDEX('Dashboard M5 Price Annual'!6:6,1,CJ$17)*CJ8*1000</f>
        <v/>
      </c>
      <c r="CK19">
        <f>INDEX('Dashboard M5 Price Annual'!6:6,1,CK$17)*CK8*1000</f>
        <v/>
      </c>
      <c r="CL19">
        <f>INDEX('Dashboard M5 Price Annual'!6:6,1,CL$17)*CL8*1000</f>
        <v/>
      </c>
      <c r="CM19">
        <f>INDEX('Dashboard M5 Price Annual'!6:6,1,CM$17)*CM8*1000</f>
        <v/>
      </c>
      <c r="CN19">
        <f>INDEX('Dashboard M5 Price Annual'!6:6,1,CN$17)*CN8*1000</f>
        <v/>
      </c>
      <c r="CO19">
        <f>INDEX('Dashboard M5 Price Annual'!6:6,1,CO$17)*CO8*1000</f>
        <v/>
      </c>
      <c r="CP19">
        <f>INDEX('Dashboard M5 Price Annual'!6:6,1,CP$17)*CP8*1000</f>
        <v/>
      </c>
      <c r="CQ19">
        <f>INDEX('Dashboard M5 Price Annual'!6:6,1,CQ$17)*CQ8*1000</f>
        <v/>
      </c>
      <c r="CR19">
        <f>INDEX('Dashboard M5 Price Annual'!6:6,1,CR$17)*CR8*1000</f>
        <v/>
      </c>
      <c r="CS19">
        <f>INDEX('Dashboard M5 Price Annual'!6:6,1,CS$17)*CS8*1000</f>
        <v/>
      </c>
      <c r="CT19">
        <f>INDEX('Dashboard M5 Price Annual'!6:6,1,CT$17)*CT8*1000</f>
        <v/>
      </c>
      <c r="CU19">
        <f>INDEX('Dashboard M5 Price Annual'!6:6,1,CU$17)*CU8*1000</f>
        <v/>
      </c>
      <c r="CV19">
        <f>INDEX('Dashboard M5 Price Annual'!6:6,1,CV$17)*CV8*1000</f>
        <v/>
      </c>
      <c r="CW19">
        <f>INDEX('Dashboard M5 Price Annual'!6:6,1,CW$17)*CW8*1000</f>
        <v/>
      </c>
      <c r="CX19">
        <f>INDEX('Dashboard M5 Price Annual'!6:6,1,CX$17)*CX8*1000</f>
        <v/>
      </c>
      <c r="CY19">
        <f>INDEX('Dashboard M5 Price Annual'!6:6,1,CY$17)*CY8*1000</f>
        <v/>
      </c>
      <c r="CZ19">
        <f>INDEX('Dashboard M5 Price Annual'!6:6,1,CZ$17)*CZ8*1000</f>
        <v/>
      </c>
      <c r="DA19">
        <f>INDEX('Dashboard M5 Price Annual'!6:6,1,DA$17)*DA8*1000</f>
        <v/>
      </c>
      <c r="DB19">
        <f>INDEX('Dashboard M5 Price Annual'!6:6,1,DB$17)*DB8*1000</f>
        <v/>
      </c>
      <c r="DC19">
        <f>INDEX('Dashboard M5 Price Annual'!6:6,1,DC$17)*DC8*1000</f>
        <v/>
      </c>
      <c r="DD19">
        <f>INDEX('Dashboard M5 Price Annual'!6:6,1,DD$17)*DD8*1000</f>
        <v/>
      </c>
      <c r="DE19">
        <f>INDEX('Dashboard M5 Price Annual'!6:6,1,DE$17)*DE8*1000</f>
        <v/>
      </c>
      <c r="DF19">
        <f>INDEX('Dashboard M5 Price Annual'!6:6,1,DF$17)*DF8*1000</f>
        <v/>
      </c>
      <c r="DG19">
        <f>INDEX('Dashboard M5 Price Annual'!6:6,1,DG$17)*DG8*1000</f>
        <v/>
      </c>
      <c r="DH19">
        <f>INDEX('Dashboard M5 Price Annual'!6:6,1,DH$17)*DH8*1000</f>
        <v/>
      </c>
      <c r="DI19">
        <f>INDEX('Dashboard M5 Price Annual'!6:6,1,DI$17)*DI8*1000</f>
        <v/>
      </c>
      <c r="DJ19">
        <f>INDEX('Dashboard M5 Price Annual'!6:6,1,DJ$17)*DJ8*1000</f>
        <v/>
      </c>
      <c r="DK19">
        <f>INDEX('Dashboard M5 Price Annual'!6:6,1,DK$17)*DK8*1000</f>
        <v/>
      </c>
      <c r="DL19">
        <f>INDEX('Dashboard M5 Price Annual'!6:6,1,DL$17)*DL8*1000</f>
        <v/>
      </c>
      <c r="DM19">
        <f>INDEX('Dashboard M5 Price Annual'!6:6,1,DM$17)*DM8*1000</f>
        <v/>
      </c>
      <c r="DN19">
        <f>INDEX('Dashboard M5 Price Annual'!6:6,1,DN$17)*DN8*1000</f>
        <v/>
      </c>
      <c r="DO19">
        <f>INDEX('Dashboard M5 Price Annual'!6:6,1,DO$17)*DO8*1000</f>
        <v/>
      </c>
      <c r="DP19">
        <f>INDEX('Dashboard M5 Price Annual'!6:6,1,DP$17)*DP8*1000</f>
        <v/>
      </c>
      <c r="DQ19">
        <f>INDEX('Dashboard M5 Price Annual'!6:6,1,DQ$17)*DQ8*1000</f>
        <v/>
      </c>
      <c r="DR19">
        <f>INDEX('Dashboard M5 Price Annual'!6:6,1,DR$17)*DR8*1000</f>
        <v/>
      </c>
      <c r="DS19">
        <f>INDEX('Dashboard M5 Price Annual'!6:6,1,DS$17)*DS8*1000</f>
        <v/>
      </c>
      <c r="DT19">
        <f>INDEX('Dashboard M5 Price Annual'!6:6,1,DT$17)*DT8*1000</f>
        <v/>
      </c>
      <c r="DU19">
        <f>INDEX('Dashboard M5 Price Annual'!6:6,1,DU$17)*DU8*1000</f>
        <v/>
      </c>
      <c r="DV19">
        <f>INDEX('Dashboard M5 Price Annual'!6:6,1,DV$17)*DV8*1000</f>
        <v/>
      </c>
      <c r="DW19">
        <f>INDEX('Dashboard M5 Price Annual'!6:6,1,DW$17)*DW8*1000</f>
        <v/>
      </c>
      <c r="DX19">
        <f>INDEX('Dashboard M5 Price Annual'!6:6,1,DX$17)*DX8*1000</f>
        <v/>
      </c>
      <c r="DY19">
        <f>INDEX('Dashboard M5 Price Annual'!6:6,1,DY$17)*DY8*1000</f>
        <v/>
      </c>
      <c r="DZ19">
        <f>INDEX('Dashboard M5 Price Annual'!6:6,1,DZ$17)*DZ8*1000</f>
        <v/>
      </c>
      <c r="EA19">
        <f>INDEX('Dashboard M5 Price Annual'!6:6,1,EA$17)*EA8*1000</f>
        <v/>
      </c>
      <c r="EB19">
        <f>INDEX('Dashboard M5 Price Annual'!6:6,1,EB$17)*EB8*1000</f>
        <v/>
      </c>
      <c r="EC19">
        <f>INDEX('Dashboard M5 Price Annual'!6:6,1,EC$17)*EC8*1000</f>
        <v/>
      </c>
      <c r="ED19">
        <f>INDEX('Dashboard M5 Price Annual'!6:6,1,ED$17)*ED8*1000</f>
        <v/>
      </c>
      <c r="EE19">
        <f>INDEX('Dashboard M5 Price Annual'!6:6,1,EE$17)*EE8*1000</f>
        <v/>
      </c>
      <c r="EF19">
        <f>INDEX('Dashboard M5 Price Annual'!6:6,1,EF$17)*EF8*1000</f>
        <v/>
      </c>
      <c r="EG19">
        <f>INDEX('Dashboard M5 Price Annual'!6:6,1,EG$17)*EG8*1000</f>
        <v/>
      </c>
      <c r="EH19">
        <f>INDEX('Dashboard M5 Price Annual'!6:6,1,EH$17)*EH8*1000</f>
        <v/>
      </c>
      <c r="EI19">
        <f>INDEX('Dashboard M5 Price Annual'!6:6,1,EI$17)*EI8*1000</f>
        <v/>
      </c>
      <c r="EJ19">
        <f>INDEX('Dashboard M5 Price Annual'!6:6,1,EJ$17)*EJ8*1000</f>
        <v/>
      </c>
      <c r="EK19">
        <f>INDEX('Dashboard M5 Price Annual'!6:6,1,EK$17)*EK8*1000</f>
        <v/>
      </c>
      <c r="EL19">
        <f>INDEX('Dashboard M5 Price Annual'!6:6,1,EL$17)*EL8*1000</f>
        <v/>
      </c>
      <c r="EM19">
        <f>INDEX('Dashboard M5 Price Annual'!6:6,1,EM$17)*EM8*1000</f>
        <v/>
      </c>
      <c r="EN19">
        <f>INDEX('Dashboard M5 Price Annual'!6:6,1,EN$17)*EN8*1000</f>
        <v/>
      </c>
      <c r="EO19">
        <f>INDEX('Dashboard M5 Price Annual'!6:6,1,EO$17)*EO8*1000</f>
        <v/>
      </c>
      <c r="EP19">
        <f>INDEX('Dashboard M5 Price Annual'!6:6,1,EP$17)*EP8*1000</f>
        <v/>
      </c>
      <c r="EQ19">
        <f>INDEX('Dashboard M5 Price Annual'!6:6,1,EQ$17)*EQ8*1000</f>
        <v/>
      </c>
      <c r="ER19">
        <f>INDEX('Dashboard M5 Price Annual'!6:6,1,ER$17)*ER8*1000</f>
        <v/>
      </c>
      <c r="ES19">
        <f>INDEX('Dashboard M5 Price Annual'!6:6,1,ES$17)*ES8*1000</f>
        <v/>
      </c>
      <c r="ET19">
        <f>INDEX('Dashboard M5 Price Annual'!6:6,1,ET$17)*ET8*1000</f>
        <v/>
      </c>
      <c r="EU19">
        <f>INDEX('Dashboard M5 Price Annual'!6:6,1,EU$17)*EU8*1000</f>
        <v/>
      </c>
      <c r="EV19">
        <f>INDEX('Dashboard M5 Price Annual'!6:6,1,EV$17)*EV8*1000</f>
        <v/>
      </c>
      <c r="EW19">
        <f>INDEX('Dashboard M5 Price Annual'!6:6,1,EW$17)*EW8*1000</f>
        <v/>
      </c>
      <c r="EX19">
        <f>INDEX('Dashboard M5 Price Annual'!6:6,1,EX$17)*EX8*1000</f>
        <v/>
      </c>
      <c r="EY19">
        <f>INDEX('Dashboard M5 Price Annual'!6:6,1,EY$17)*EY8*1000</f>
        <v/>
      </c>
      <c r="EZ19">
        <f>INDEX('Dashboard M5 Price Annual'!6:6,1,EZ$17)*EZ8*1000</f>
        <v/>
      </c>
      <c r="FA19">
        <f>INDEX('Dashboard M5 Price Annual'!6:6,1,FA$17)*FA8*1000</f>
        <v/>
      </c>
      <c r="FB19">
        <f>INDEX('Dashboard M5 Price Annual'!6:6,1,FB$17)*FB8*1000</f>
        <v/>
      </c>
      <c r="FC19">
        <f>INDEX('Dashboard M5 Price Annual'!6:6,1,FC$17)*FC8*1000</f>
        <v/>
      </c>
      <c r="FD19">
        <f>INDEX('Dashboard M5 Price Annual'!6:6,1,FD$17)*FD8*1000</f>
        <v/>
      </c>
      <c r="FE19">
        <f>INDEX('Dashboard M5 Price Annual'!6:6,1,FE$17)*FE8*1000</f>
        <v/>
      </c>
      <c r="FF19">
        <f>INDEX('Dashboard M5 Price Annual'!6:6,1,FF$17)*FF8*1000</f>
        <v/>
      </c>
      <c r="FG19">
        <f>INDEX('Dashboard M5 Price Annual'!6:6,1,FG$17)*FG8*1000</f>
        <v/>
      </c>
      <c r="FH19">
        <f>INDEX('Dashboard M5 Price Annual'!6:6,1,FH$17)*FH8*1000</f>
        <v/>
      </c>
      <c r="FI19">
        <f>INDEX('Dashboard M5 Price Annual'!6:6,1,FI$17)*FI8*1000</f>
        <v/>
      </c>
      <c r="FJ19">
        <f>INDEX('Dashboard M5 Price Annual'!6:6,1,FJ$17)*FJ8*1000</f>
        <v/>
      </c>
      <c r="FK19">
        <f>INDEX('Dashboard M5 Price Annual'!6:6,1,FK$17)*FK8*1000</f>
        <v/>
      </c>
      <c r="FL19">
        <f>INDEX('Dashboard M5 Price Annual'!6:6,1,FL$17)*FL8*1000</f>
        <v/>
      </c>
      <c r="FM19">
        <f>INDEX('Dashboard M5 Price Annual'!6:6,1,FM$17)*FM8*1000</f>
        <v/>
      </c>
      <c r="FN19">
        <f>INDEX('Dashboard M5 Price Annual'!6:6,1,FN$17)*FN8*1000</f>
        <v/>
      </c>
      <c r="FO19">
        <f>INDEX('Dashboard M5 Price Annual'!6:6,1,FO$17)*FO8*1000</f>
        <v/>
      </c>
      <c r="FP19">
        <f>INDEX('Dashboard M5 Price Annual'!6:6,1,FP$17)*FP8*1000</f>
        <v/>
      </c>
      <c r="FQ19">
        <f>INDEX('Dashboard M5 Price Annual'!6:6,1,FQ$17)*FQ8*1000</f>
        <v/>
      </c>
      <c r="FR19">
        <f>INDEX('Dashboard M5 Price Annual'!6:6,1,FR$17)*FR8*1000</f>
        <v/>
      </c>
      <c r="FS19">
        <f>INDEX('Dashboard M5 Price Annual'!6:6,1,FS$17)*FS8*1000</f>
        <v/>
      </c>
      <c r="FT19">
        <f>INDEX('Dashboard M5 Price Annual'!6:6,1,FT$17)*FT8*1000</f>
        <v/>
      </c>
      <c r="FU19">
        <f>INDEX('Dashboard M5 Price Annual'!6:6,1,FU$17)*FU8*1000</f>
        <v/>
      </c>
      <c r="FV19">
        <f>INDEX('Dashboard M5 Price Annual'!6:6,1,FV$17)*FV8*1000</f>
        <v/>
      </c>
      <c r="FW19">
        <f>INDEX('Dashboard M5 Price Annual'!6:6,1,FW$17)*FW8*1000</f>
        <v/>
      </c>
      <c r="FX19">
        <f>INDEX('Dashboard M5 Price Annual'!6:6,1,FX$17)*FX8*1000</f>
        <v/>
      </c>
      <c r="FY19">
        <f>INDEX('Dashboard M5 Price Annual'!6:6,1,FY$17)*FY8*1000</f>
        <v/>
      </c>
      <c r="FZ19">
        <f>INDEX('Dashboard M5 Price Annual'!6:6,1,FZ$17)*FZ8*1000</f>
        <v/>
      </c>
      <c r="GA19">
        <f>INDEX('Dashboard M5 Price Annual'!6:6,1,GA$17)*GA8*1000</f>
        <v/>
      </c>
      <c r="GB19">
        <f>INDEX('Dashboard M5 Price Annual'!6:6,1,GB$17)*GB8*1000</f>
        <v/>
      </c>
      <c r="GC19">
        <f>INDEX('Dashboard M5 Price Annual'!6:6,1,GC$17)*GC8*1000</f>
        <v/>
      </c>
      <c r="GD19">
        <f>INDEX('Dashboard M5 Price Annual'!6:6,1,GD$17)*GD8*1000</f>
        <v/>
      </c>
      <c r="GE19">
        <f>INDEX('Dashboard M5 Price Annual'!6:6,1,GE$17)*GE8*1000</f>
        <v/>
      </c>
      <c r="GF19">
        <f>INDEX('Dashboard M5 Price Annual'!6:6,1,GF$17)*GF8*1000</f>
        <v/>
      </c>
      <c r="GG19">
        <f>INDEX('Dashboard M5 Price Annual'!6:6,1,GG$17)*GG8*1000</f>
        <v/>
      </c>
      <c r="GH19">
        <f>INDEX('Dashboard M5 Price Annual'!6:6,1,GH$17)*GH8*1000</f>
        <v/>
      </c>
      <c r="GI19">
        <f>INDEX('Dashboard M5 Price Annual'!6:6,1,GI$17)*GI8*1000</f>
        <v/>
      </c>
      <c r="GJ19">
        <f>INDEX('Dashboard M5 Price Annual'!6:6,1,GJ$17)*GJ8*1000</f>
        <v/>
      </c>
      <c r="GK19">
        <f>INDEX('Dashboard M5 Price Annual'!6:6,1,GK$17)*GK8*1000</f>
        <v/>
      </c>
      <c r="GL19">
        <f>INDEX('Dashboard M5 Price Annual'!6:6,1,GL$17)*GL8*1000</f>
        <v/>
      </c>
      <c r="GM19">
        <f>INDEX('Dashboard M5 Price Annual'!6:6,1,GM$17)*GM8*1000</f>
        <v/>
      </c>
      <c r="GN19">
        <f>INDEX('Dashboard M5 Price Annual'!6:6,1,GN$17)*GN8*1000</f>
        <v/>
      </c>
      <c r="GO19">
        <f>INDEX('Dashboard M5 Price Annual'!6:6,1,GO$17)*GO8*1000</f>
        <v/>
      </c>
      <c r="GP19">
        <f>INDEX('Dashboard M5 Price Annual'!6:6,1,GP$17)*GP8*1000</f>
        <v/>
      </c>
      <c r="GQ19">
        <f>INDEX('Dashboard M5 Price Annual'!6:6,1,GQ$17)*GQ8*1000</f>
        <v/>
      </c>
      <c r="GR19">
        <f>INDEX('Dashboard M5 Price Annual'!6:6,1,GR$17)*GR8*1000</f>
        <v/>
      </c>
      <c r="GS19">
        <f>INDEX('Dashboard M5 Price Annual'!6:6,1,GS$17)*GS8*1000</f>
        <v/>
      </c>
      <c r="GT19">
        <f>INDEX('Dashboard M5 Price Annual'!6:6,1,GT$17)*GT8*1000</f>
        <v/>
      </c>
      <c r="GU19">
        <f>INDEX('Dashboard M5 Price Annual'!6:6,1,GU$17)*GU8*1000</f>
        <v/>
      </c>
      <c r="GV19">
        <f>INDEX('Dashboard M5 Price Annual'!6:6,1,GV$17)*GV8*1000</f>
        <v/>
      </c>
      <c r="GW19">
        <f>INDEX('Dashboard M5 Price Annual'!6:6,1,GW$17)*GW8*1000</f>
        <v/>
      </c>
      <c r="GX19">
        <f>INDEX('Dashboard M5 Price Annual'!6:6,1,GX$17)*GX8*1000</f>
        <v/>
      </c>
      <c r="GY19">
        <f>INDEX('Dashboard M5 Price Annual'!6:6,1,GY$17)*GY8*1000</f>
        <v/>
      </c>
      <c r="GZ19">
        <f>INDEX('Dashboard M5 Price Annual'!6:6,1,GZ$17)*GZ8*1000</f>
        <v/>
      </c>
      <c r="HA19">
        <f>INDEX('Dashboard M5 Price Annual'!6:6,1,HA$17)*HA8*1000</f>
        <v/>
      </c>
      <c r="HB19">
        <f>INDEX('Dashboard M5 Price Annual'!6:6,1,HB$17)*HB8*1000</f>
        <v/>
      </c>
      <c r="HC19">
        <f>INDEX('Dashboard M5 Price Annual'!6:6,1,HC$17)*HC8*1000</f>
        <v/>
      </c>
      <c r="HD19">
        <f>INDEX('Dashboard M5 Price Annual'!6:6,1,HD$17)*HD8*1000</f>
        <v/>
      </c>
      <c r="HE19">
        <f>INDEX('Dashboard M5 Price Annual'!6:6,1,HE$17)*HE8*1000</f>
        <v/>
      </c>
      <c r="HF19">
        <f>INDEX('Dashboard M5 Price Annual'!6:6,1,HF$17)*HF8*1000</f>
        <v/>
      </c>
      <c r="HG19">
        <f>INDEX('Dashboard M5 Price Annual'!6:6,1,HG$17)*HG8*1000</f>
        <v/>
      </c>
      <c r="HH19">
        <f>INDEX('Dashboard M5 Price Annual'!6:6,1,HH$17)*HH8*1000</f>
        <v/>
      </c>
      <c r="HI19">
        <f>INDEX('Dashboard M5 Price Annual'!6:6,1,HI$17)*HI8*1000</f>
        <v/>
      </c>
      <c r="HJ19">
        <f>INDEX('Dashboard M5 Price Annual'!6:6,1,HJ$17)*HJ8*1000</f>
        <v/>
      </c>
      <c r="HK19">
        <f>INDEX('Dashboard M5 Price Annual'!6:6,1,HK$17)*HK8*1000</f>
        <v/>
      </c>
      <c r="HL19">
        <f>INDEX('Dashboard M5 Price Annual'!6:6,1,HL$17)*HL8*1000</f>
        <v/>
      </c>
      <c r="HM19">
        <f>INDEX('Dashboard M5 Price Annual'!6:6,1,HM$17)*HM8*1000</f>
        <v/>
      </c>
      <c r="HN19">
        <f>INDEX('Dashboard M5 Price Annual'!6:6,1,HN$17)*HN8*1000</f>
        <v/>
      </c>
      <c r="HO19">
        <f>INDEX('Dashboard M5 Price Annual'!6:6,1,HO$17)*HO8*1000</f>
        <v/>
      </c>
      <c r="HP19">
        <f>INDEX('Dashboard M5 Price Annual'!6:6,1,HP$17)*HP8*1000</f>
        <v/>
      </c>
      <c r="HQ19">
        <f>INDEX('Dashboard M5 Price Annual'!6:6,1,HQ$17)*HQ8*1000</f>
        <v/>
      </c>
      <c r="HR19">
        <f>INDEX('Dashboard M5 Price Annual'!6:6,1,HR$17)*HR8*1000</f>
        <v/>
      </c>
      <c r="HS19">
        <f>INDEX('Dashboard M5 Price Annual'!6:6,1,HS$17)*HS8*1000</f>
        <v/>
      </c>
      <c r="HT19">
        <f>INDEX('Dashboard M5 Price Annual'!6:6,1,HT$17)*HT8*1000</f>
        <v/>
      </c>
      <c r="HU19">
        <f>INDEX('Dashboard M5 Price Annual'!6:6,1,HU$17)*HU8*1000</f>
        <v/>
      </c>
      <c r="HV19">
        <f>INDEX('Dashboard M5 Price Annual'!6:6,1,HV$17)*HV8*1000</f>
        <v/>
      </c>
      <c r="HW19">
        <f>INDEX('Dashboard M5 Price Annual'!6:6,1,HW$17)*HW8*1000</f>
        <v/>
      </c>
      <c r="HX19">
        <f>INDEX('Dashboard M5 Price Annual'!6:6,1,HX$17)*HX8*1000</f>
        <v/>
      </c>
      <c r="HY19">
        <f>INDEX('Dashboard M5 Price Annual'!6:6,1,HY$17)*HY8*1000</f>
        <v/>
      </c>
      <c r="HZ19">
        <f>INDEX('Dashboard M5 Price Annual'!6:6,1,HZ$17)*HZ8*1000</f>
        <v/>
      </c>
      <c r="IA19">
        <f>INDEX('Dashboard M5 Price Annual'!6:6,1,IA$17)*IA8*1000</f>
        <v/>
      </c>
      <c r="IB19">
        <f>INDEX('Dashboard M5 Price Annual'!6:6,1,IB$17)*IB8*1000</f>
        <v/>
      </c>
      <c r="IC19">
        <f>INDEX('Dashboard M5 Price Annual'!6:6,1,IC$17)*IC8*1000</f>
        <v/>
      </c>
      <c r="ID19">
        <f>INDEX('Dashboard M5 Price Annual'!6:6,1,ID$17)*ID8*1000</f>
        <v/>
      </c>
      <c r="IE19">
        <f>INDEX('Dashboard M5 Price Annual'!6:6,1,IE$17)*IE8*1000</f>
        <v/>
      </c>
      <c r="IF19">
        <f>INDEX('Dashboard M5 Price Annual'!6:6,1,IF$17)*IF8*1000</f>
        <v/>
      </c>
      <c r="IG19">
        <f>INDEX('Dashboard M5 Price Annual'!6:6,1,IG$17)*IG8*1000</f>
        <v/>
      </c>
      <c r="IH19">
        <f>INDEX('Dashboard M5 Price Annual'!6:6,1,IH$17)*IH8*1000</f>
        <v/>
      </c>
      <c r="II19">
        <f>INDEX('Dashboard M5 Price Annual'!6:6,1,II$17)*II8*1000</f>
        <v/>
      </c>
      <c r="IJ19">
        <f>INDEX('Dashboard M5 Price Annual'!6:6,1,IJ$17)*IJ8*1000</f>
        <v/>
      </c>
      <c r="IK19">
        <f>INDEX('Dashboard M5 Price Annual'!6:6,1,IK$17)*IK8*1000</f>
        <v/>
      </c>
      <c r="IL19">
        <f>INDEX('Dashboard M5 Price Annual'!6:6,1,IL$17)*IL8*1000</f>
        <v/>
      </c>
      <c r="IM19">
        <f>INDEX('Dashboard M5 Price Annual'!6:6,1,IM$17)*IM8*1000</f>
        <v/>
      </c>
      <c r="IN19">
        <f>INDEX('Dashboard M5 Price Annual'!6:6,1,IN$17)*IN8*1000</f>
        <v/>
      </c>
      <c r="IO19">
        <f>INDEX('Dashboard M5 Price Annual'!6:6,1,IO$17)*IO8*1000</f>
        <v/>
      </c>
      <c r="IP19">
        <f>INDEX('Dashboard M5 Price Annual'!6:6,1,IP$17)*IP8*1000</f>
        <v/>
      </c>
      <c r="IQ19">
        <f>INDEX('Dashboard M5 Price Annual'!6:6,1,IQ$17)*IQ8*1000</f>
        <v/>
      </c>
      <c r="IR19">
        <f>INDEX('Dashboard M5 Price Annual'!6:6,1,IR$17)*IR8*1000</f>
        <v/>
      </c>
      <c r="IS19">
        <f>INDEX('Dashboard M5 Price Annual'!6:6,1,IS$17)*IS8*1000</f>
        <v/>
      </c>
      <c r="IT19">
        <f>INDEX('Dashboard M5 Price Annual'!6:6,1,IT$17)*IT8*1000</f>
        <v/>
      </c>
      <c r="IU19">
        <f>INDEX('Dashboard M5 Price Annual'!6:6,1,IU$17)*IU8*1000</f>
        <v/>
      </c>
      <c r="IV19">
        <f>INDEX('Dashboard M5 Price Annual'!6:6,1,IV$17)*IV8*1000</f>
        <v/>
      </c>
      <c r="IW19">
        <f>INDEX('Dashboard M5 Price Annual'!6:6,1,IW$17)*IW8*1000</f>
        <v/>
      </c>
      <c r="IX19">
        <f>INDEX('Dashboard M5 Price Annual'!6:6,1,IX$17)*IX8*1000</f>
        <v/>
      </c>
      <c r="IY19">
        <f>INDEX('Dashboard M5 Price Annual'!6:6,1,IY$17)*IY8*1000</f>
        <v/>
      </c>
      <c r="IZ19">
        <f>INDEX('Dashboard M5 Price Annual'!6:6,1,IZ$17)*IZ8*1000</f>
        <v/>
      </c>
      <c r="JA19">
        <f>INDEX('Dashboard M5 Price Annual'!6:6,1,JA$17)*JA8*1000</f>
        <v/>
      </c>
      <c r="JB19">
        <f>INDEX('Dashboard M5 Price Annual'!6:6,1,JB$17)*JB8*1000</f>
        <v/>
      </c>
      <c r="JC19">
        <f>INDEX('Dashboard M5 Price Annual'!6:6,1,JC$17)*JC8*1000</f>
        <v/>
      </c>
      <c r="JD19">
        <f>INDEX('Dashboard M5 Price Annual'!6:6,1,JD$17)*JD8*1000</f>
        <v/>
      </c>
      <c r="JE19">
        <f>INDEX('Dashboard M5 Price Annual'!6:6,1,JE$17)*JE8*1000</f>
        <v/>
      </c>
      <c r="JF19">
        <f>INDEX('Dashboard M5 Price Annual'!6:6,1,JF$17)*JF8*1000</f>
        <v/>
      </c>
      <c r="JG19">
        <f>INDEX('Dashboard M5 Price Annual'!6:6,1,JG$17)*JG8*1000</f>
        <v/>
      </c>
      <c r="JH19">
        <f>INDEX('Dashboard M5 Price Annual'!6:6,1,JH$17)*JH8*1000</f>
        <v/>
      </c>
      <c r="JI19">
        <f>INDEX('Dashboard M5 Price Annual'!6:6,1,JI$17)*JI8*1000</f>
        <v/>
      </c>
      <c r="JJ19">
        <f>INDEX('Dashboard M5 Price Annual'!6:6,1,JJ$17)*JJ8*1000</f>
        <v/>
      </c>
      <c r="JK19">
        <f>INDEX('Dashboard M5 Price Annual'!6:6,1,JK$17)*JK8*1000</f>
        <v/>
      </c>
      <c r="JL19">
        <f>INDEX('Dashboard M5 Price Annual'!6:6,1,JL$17)*JL8*1000</f>
        <v/>
      </c>
      <c r="JM19">
        <f>INDEX('Dashboard M5 Price Annual'!6:6,1,JM$17)*JM8*1000</f>
        <v/>
      </c>
      <c r="JN19">
        <f>INDEX('Dashboard M5 Price Annual'!6:6,1,JN$17)*JN8*1000</f>
        <v/>
      </c>
      <c r="JO19">
        <f>INDEX('Dashboard M5 Price Annual'!6:6,1,JO$17)*JO8*1000</f>
        <v/>
      </c>
      <c r="JP19">
        <f>INDEX('Dashboard M5 Price Annual'!6:6,1,JP$17)*JP8*1000</f>
        <v/>
      </c>
      <c r="JQ19">
        <f>INDEX('Dashboard M5 Price Annual'!6:6,1,JQ$17)*JQ8*1000</f>
        <v/>
      </c>
      <c r="JR19">
        <f>INDEX('Dashboard M5 Price Annual'!6:6,1,JR$17)*JR8*1000</f>
        <v/>
      </c>
      <c r="JS19">
        <f>INDEX('Dashboard M5 Price Annual'!6:6,1,JS$17)*JS8*1000</f>
        <v/>
      </c>
      <c r="JT19">
        <f>INDEX('Dashboard M5 Price Annual'!6:6,1,JT$17)*JT8*1000</f>
        <v/>
      </c>
      <c r="JU19">
        <f>INDEX('Dashboard M5 Price Annual'!6:6,1,JU$17)*JU8*1000</f>
        <v/>
      </c>
      <c r="JV19">
        <f>INDEX('Dashboard M5 Price Annual'!6:6,1,JV$17)*JV8*1000</f>
        <v/>
      </c>
      <c r="JW19">
        <f>INDEX('Dashboard M5 Price Annual'!6:6,1,JW$17)*JW8*1000</f>
        <v/>
      </c>
      <c r="JX19">
        <f>INDEX('Dashboard M5 Price Annual'!6:6,1,JX$17)*JX8*1000</f>
        <v/>
      </c>
      <c r="JY19">
        <f>INDEX('Dashboard M5 Price Annual'!6:6,1,JY$17)*JY8*1000</f>
        <v/>
      </c>
      <c r="JZ19">
        <f>INDEX('Dashboard M5 Price Annual'!6:6,1,JZ$17)*JZ8*1000</f>
        <v/>
      </c>
      <c r="KA19">
        <f>INDEX('Dashboard M5 Price Annual'!6:6,1,KA$17)*KA8*1000</f>
        <v/>
      </c>
      <c r="KB19">
        <f>INDEX('Dashboard M5 Price Annual'!6:6,1,KB$17)*KB8*1000</f>
        <v/>
      </c>
      <c r="KC19">
        <f>INDEX('Dashboard M5 Price Annual'!6:6,1,KC$17)*KC8*1000</f>
        <v/>
      </c>
      <c r="KD19">
        <f>INDEX('Dashboard M5 Price Annual'!6:6,1,KD$17)*KD8*1000</f>
        <v/>
      </c>
      <c r="KE19">
        <f>INDEX('Dashboard M5 Price Annual'!6:6,1,KE$17)*KE8*1000</f>
        <v/>
      </c>
      <c r="KF19">
        <f>INDEX('Dashboard M5 Price Annual'!6:6,1,KF$17)*KF8*1000</f>
        <v/>
      </c>
      <c r="KG19">
        <f>INDEX('Dashboard M5 Price Annual'!6:6,1,KG$17)*KG8*1000</f>
        <v/>
      </c>
      <c r="KH19">
        <f>INDEX('Dashboard M5 Price Annual'!6:6,1,KH$17)*KH8*1000</f>
        <v/>
      </c>
      <c r="KI19">
        <f>INDEX('Dashboard M5 Price Annual'!6:6,1,KI$17)*KI8*1000</f>
        <v/>
      </c>
      <c r="KJ19">
        <f>INDEX('Dashboard M5 Price Annual'!6:6,1,KJ$17)*KJ8*1000</f>
        <v/>
      </c>
      <c r="KK19">
        <f>INDEX('Dashboard M5 Price Annual'!6:6,1,KK$17)*KK8*1000</f>
        <v/>
      </c>
      <c r="KL19">
        <f>INDEX('Dashboard M5 Price Annual'!6:6,1,KL$17)*KL8*1000</f>
        <v/>
      </c>
      <c r="KM19">
        <f>INDEX('Dashboard M5 Price Annual'!6:6,1,KM$17)*KM8*1000</f>
        <v/>
      </c>
      <c r="KN19">
        <f>INDEX('Dashboard M5 Price Annual'!6:6,1,KN$17)*KN8*1000</f>
        <v/>
      </c>
      <c r="KO19">
        <f>INDEX('Dashboard M5 Price Annual'!6:6,1,KO$17)*KO8*1000</f>
        <v/>
      </c>
      <c r="KP19">
        <f>INDEX('Dashboard M5 Price Annual'!6:6,1,KP$17)*KP8*1000</f>
        <v/>
      </c>
      <c r="KQ19">
        <f>INDEX('Dashboard M5 Price Annual'!6:6,1,KQ$17)*KQ8*1000</f>
        <v/>
      </c>
      <c r="KR19">
        <f>INDEX('Dashboard M5 Price Annual'!6:6,1,KR$17)*KR8*1000</f>
        <v/>
      </c>
      <c r="KS19">
        <f>INDEX('Dashboard M5 Price Annual'!6:6,1,KS$17)*KS8*1000</f>
        <v/>
      </c>
      <c r="KT19">
        <f>INDEX('Dashboard M5 Price Annual'!6:6,1,KT$17)*KT8*1000</f>
        <v/>
      </c>
    </row>
    <row r="20" spans="1:306">
      <c r="B20" t="s">
        <v>13</v>
      </c>
      <c r="C20" t="s">
        <v>26</v>
      </c>
      <c r="D20" t="s">
        <v>23</v>
      </c>
      <c r="E20" t="s">
        <v>24</v>
      </c>
      <c r="G20">
        <f>INDEX('Dashboard M5 Price Annual'!7:7,1,G$17)*G9*1000</f>
        <v/>
      </c>
      <c r="H20">
        <f>INDEX('Dashboard M5 Price Annual'!7:7,1,H$17)*H9*1000</f>
        <v/>
      </c>
      <c r="I20">
        <f>INDEX('Dashboard M5 Price Annual'!7:7,1,I$17)*I9*1000</f>
        <v/>
      </c>
      <c r="J20">
        <f>INDEX('Dashboard M5 Price Annual'!7:7,1,J$17)*J9*1000</f>
        <v/>
      </c>
      <c r="K20">
        <f>INDEX('Dashboard M5 Price Annual'!7:7,1,K$17)*K9*1000</f>
        <v/>
      </c>
      <c r="L20">
        <f>INDEX('Dashboard M5 Price Annual'!7:7,1,L$17)*L9*1000</f>
        <v/>
      </c>
      <c r="M20">
        <f>INDEX('Dashboard M5 Price Annual'!7:7,1,M$17)*M9*1000</f>
        <v/>
      </c>
      <c r="N20">
        <f>INDEX('Dashboard M5 Price Annual'!7:7,1,N$17)*N9*1000</f>
        <v/>
      </c>
      <c r="O20">
        <f>INDEX('Dashboard M5 Price Annual'!7:7,1,O$17)*O9*1000</f>
        <v/>
      </c>
      <c r="P20">
        <f>INDEX('Dashboard M5 Price Annual'!7:7,1,P$17)*P9*1000</f>
        <v/>
      </c>
      <c r="Q20">
        <f>INDEX('Dashboard M5 Price Annual'!7:7,1,Q$17)*Q9*1000</f>
        <v/>
      </c>
      <c r="R20">
        <f>INDEX('Dashboard M5 Price Annual'!7:7,1,R$17)*R9*1000</f>
        <v/>
      </c>
      <c r="S20">
        <f>INDEX('Dashboard M5 Price Annual'!7:7,1,S$17)*S9*1000</f>
        <v/>
      </c>
      <c r="T20">
        <f>INDEX('Dashboard M5 Price Annual'!7:7,1,T$17)*T9*1000</f>
        <v/>
      </c>
      <c r="U20">
        <f>INDEX('Dashboard M5 Price Annual'!7:7,1,U$17)*U9*1000</f>
        <v/>
      </c>
      <c r="V20">
        <f>INDEX('Dashboard M5 Price Annual'!7:7,1,V$17)*V9*1000</f>
        <v/>
      </c>
      <c r="W20">
        <f>INDEX('Dashboard M5 Price Annual'!7:7,1,W$17)*W9*1000</f>
        <v/>
      </c>
      <c r="X20">
        <f>INDEX('Dashboard M5 Price Annual'!7:7,1,X$17)*X9*1000</f>
        <v/>
      </c>
      <c r="Y20">
        <f>INDEX('Dashboard M5 Price Annual'!7:7,1,Y$17)*Y9*1000</f>
        <v/>
      </c>
      <c r="Z20">
        <f>INDEX('Dashboard M5 Price Annual'!7:7,1,Z$17)*Z9*1000</f>
        <v/>
      </c>
      <c r="AA20">
        <f>INDEX('Dashboard M5 Price Annual'!7:7,1,AA$17)*AA9*1000</f>
        <v/>
      </c>
      <c r="AB20">
        <f>INDEX('Dashboard M5 Price Annual'!7:7,1,AB$17)*AB9*1000</f>
        <v/>
      </c>
      <c r="AC20">
        <f>INDEX('Dashboard M5 Price Annual'!7:7,1,AC$17)*AC9*1000</f>
        <v/>
      </c>
      <c r="AD20">
        <f>INDEX('Dashboard M5 Price Annual'!7:7,1,AD$17)*AD9*1000</f>
        <v/>
      </c>
      <c r="AE20">
        <f>INDEX('Dashboard M5 Price Annual'!7:7,1,AE$17)*AE9*1000</f>
        <v/>
      </c>
      <c r="AF20">
        <f>INDEX('Dashboard M5 Price Annual'!7:7,1,AF$17)*AF9*1000</f>
        <v/>
      </c>
      <c r="AG20">
        <f>INDEX('Dashboard M5 Price Annual'!7:7,1,AG$17)*AG9*1000</f>
        <v/>
      </c>
      <c r="AH20">
        <f>INDEX('Dashboard M5 Price Annual'!7:7,1,AH$17)*AH9*1000</f>
        <v/>
      </c>
      <c r="AI20">
        <f>INDEX('Dashboard M5 Price Annual'!7:7,1,AI$17)*AI9*1000</f>
        <v/>
      </c>
      <c r="AJ20">
        <f>INDEX('Dashboard M5 Price Annual'!7:7,1,AJ$17)*AJ9*1000</f>
        <v/>
      </c>
      <c r="AK20">
        <f>INDEX('Dashboard M5 Price Annual'!7:7,1,AK$17)*AK9*1000</f>
        <v/>
      </c>
      <c r="AL20">
        <f>INDEX('Dashboard M5 Price Annual'!7:7,1,AL$17)*AL9*1000</f>
        <v/>
      </c>
      <c r="AM20">
        <f>INDEX('Dashboard M5 Price Annual'!7:7,1,AM$17)*AM9*1000</f>
        <v/>
      </c>
      <c r="AN20">
        <f>INDEX('Dashboard M5 Price Annual'!7:7,1,AN$17)*AN9*1000</f>
        <v/>
      </c>
      <c r="AO20">
        <f>INDEX('Dashboard M5 Price Annual'!7:7,1,AO$17)*AO9*1000</f>
        <v/>
      </c>
      <c r="AP20">
        <f>INDEX('Dashboard M5 Price Annual'!7:7,1,AP$17)*AP9*1000</f>
        <v/>
      </c>
      <c r="AQ20">
        <f>INDEX('Dashboard M5 Price Annual'!7:7,1,AQ$17)*AQ9*1000</f>
        <v/>
      </c>
      <c r="AR20">
        <f>INDEX('Dashboard M5 Price Annual'!7:7,1,AR$17)*AR9*1000</f>
        <v/>
      </c>
      <c r="AS20">
        <f>INDEX('Dashboard M5 Price Annual'!7:7,1,AS$17)*AS9*1000</f>
        <v/>
      </c>
      <c r="AT20">
        <f>INDEX('Dashboard M5 Price Annual'!7:7,1,AT$17)*AT9*1000</f>
        <v/>
      </c>
      <c r="AU20">
        <f>INDEX('Dashboard M5 Price Annual'!7:7,1,AU$17)*AU9*1000</f>
        <v/>
      </c>
      <c r="AV20">
        <f>INDEX('Dashboard M5 Price Annual'!7:7,1,AV$17)*AV9*1000</f>
        <v/>
      </c>
      <c r="AW20">
        <f>INDEX('Dashboard M5 Price Annual'!7:7,1,AW$17)*AW9*1000</f>
        <v/>
      </c>
      <c r="AX20">
        <f>INDEX('Dashboard M5 Price Annual'!7:7,1,AX$17)*AX9*1000</f>
        <v/>
      </c>
      <c r="AY20">
        <f>INDEX('Dashboard M5 Price Annual'!7:7,1,AY$17)*AY9*1000</f>
        <v/>
      </c>
      <c r="AZ20">
        <f>INDEX('Dashboard M5 Price Annual'!7:7,1,AZ$17)*AZ9*1000</f>
        <v/>
      </c>
      <c r="BA20">
        <f>INDEX('Dashboard M5 Price Annual'!7:7,1,BA$17)*BA9*1000</f>
        <v/>
      </c>
      <c r="BB20">
        <f>INDEX('Dashboard M5 Price Annual'!7:7,1,BB$17)*BB9*1000</f>
        <v/>
      </c>
      <c r="BC20">
        <f>INDEX('Dashboard M5 Price Annual'!7:7,1,BC$17)*BC9*1000</f>
        <v/>
      </c>
      <c r="BD20">
        <f>INDEX('Dashboard M5 Price Annual'!7:7,1,BD$17)*BD9*1000</f>
        <v/>
      </c>
      <c r="BE20">
        <f>INDEX('Dashboard M5 Price Annual'!7:7,1,BE$17)*BE9*1000</f>
        <v/>
      </c>
      <c r="BF20">
        <f>INDEX('Dashboard M5 Price Annual'!7:7,1,BF$17)*BF9*1000</f>
        <v/>
      </c>
      <c r="BG20">
        <f>INDEX('Dashboard M5 Price Annual'!7:7,1,BG$17)*BG9*1000</f>
        <v/>
      </c>
      <c r="BH20">
        <f>INDEX('Dashboard M5 Price Annual'!7:7,1,BH$17)*BH9*1000</f>
        <v/>
      </c>
      <c r="BI20">
        <f>INDEX('Dashboard M5 Price Annual'!7:7,1,BI$17)*BI9*1000</f>
        <v/>
      </c>
      <c r="BJ20">
        <f>INDEX('Dashboard M5 Price Annual'!7:7,1,BJ$17)*BJ9*1000</f>
        <v/>
      </c>
      <c r="BK20">
        <f>INDEX('Dashboard M5 Price Annual'!7:7,1,BK$17)*BK9*1000</f>
        <v/>
      </c>
      <c r="BL20">
        <f>INDEX('Dashboard M5 Price Annual'!7:7,1,BL$17)*BL9*1000</f>
        <v/>
      </c>
      <c r="BM20">
        <f>INDEX('Dashboard M5 Price Annual'!7:7,1,BM$17)*BM9*1000</f>
        <v/>
      </c>
      <c r="BN20">
        <f>INDEX('Dashboard M5 Price Annual'!7:7,1,BN$17)*BN9*1000</f>
        <v/>
      </c>
      <c r="BO20">
        <f>INDEX('Dashboard M5 Price Annual'!7:7,1,BO$17)*BO9*1000</f>
        <v/>
      </c>
      <c r="BP20">
        <f>INDEX('Dashboard M5 Price Annual'!7:7,1,BP$17)*BP9*1000</f>
        <v/>
      </c>
      <c r="BQ20">
        <f>INDEX('Dashboard M5 Price Annual'!7:7,1,BQ$17)*BQ9*1000</f>
        <v/>
      </c>
      <c r="BR20">
        <f>INDEX('Dashboard M5 Price Annual'!7:7,1,BR$17)*BR9*1000</f>
        <v/>
      </c>
      <c r="BS20">
        <f>INDEX('Dashboard M5 Price Annual'!7:7,1,BS$17)*BS9*1000</f>
        <v/>
      </c>
      <c r="BT20">
        <f>INDEX('Dashboard M5 Price Annual'!7:7,1,BT$17)*BT9*1000</f>
        <v/>
      </c>
      <c r="BU20">
        <f>INDEX('Dashboard M5 Price Annual'!7:7,1,BU$17)*BU9*1000</f>
        <v/>
      </c>
      <c r="BV20">
        <f>INDEX('Dashboard M5 Price Annual'!7:7,1,BV$17)*BV9*1000</f>
        <v/>
      </c>
      <c r="BW20">
        <f>INDEX('Dashboard M5 Price Annual'!7:7,1,BW$17)*BW9*1000</f>
        <v/>
      </c>
      <c r="BX20">
        <f>INDEX('Dashboard M5 Price Annual'!7:7,1,BX$17)*BX9*1000</f>
        <v/>
      </c>
      <c r="BY20">
        <f>INDEX('Dashboard M5 Price Annual'!7:7,1,BY$17)*BY9*1000</f>
        <v/>
      </c>
      <c r="BZ20">
        <f>INDEX('Dashboard M5 Price Annual'!7:7,1,BZ$17)*BZ9*1000</f>
        <v/>
      </c>
      <c r="CA20">
        <f>INDEX('Dashboard M5 Price Annual'!7:7,1,CA$17)*CA9*1000</f>
        <v/>
      </c>
      <c r="CB20">
        <f>INDEX('Dashboard M5 Price Annual'!7:7,1,CB$17)*CB9*1000</f>
        <v/>
      </c>
      <c r="CC20">
        <f>INDEX('Dashboard M5 Price Annual'!7:7,1,CC$17)*CC9*1000</f>
        <v/>
      </c>
      <c r="CD20">
        <f>INDEX('Dashboard M5 Price Annual'!7:7,1,CD$17)*CD9*1000</f>
        <v/>
      </c>
      <c r="CE20">
        <f>INDEX('Dashboard M5 Price Annual'!7:7,1,CE$17)*CE9*1000</f>
        <v/>
      </c>
      <c r="CF20">
        <f>INDEX('Dashboard M5 Price Annual'!7:7,1,CF$17)*CF9*1000</f>
        <v/>
      </c>
      <c r="CG20">
        <f>INDEX('Dashboard M5 Price Annual'!7:7,1,CG$17)*CG9*1000</f>
        <v/>
      </c>
      <c r="CH20">
        <f>INDEX('Dashboard M5 Price Annual'!7:7,1,CH$17)*CH9*1000</f>
        <v/>
      </c>
      <c r="CI20">
        <f>INDEX('Dashboard M5 Price Annual'!7:7,1,CI$17)*CI9*1000</f>
        <v/>
      </c>
      <c r="CJ20">
        <f>INDEX('Dashboard M5 Price Annual'!7:7,1,CJ$17)*CJ9*1000</f>
        <v/>
      </c>
      <c r="CK20">
        <f>INDEX('Dashboard M5 Price Annual'!7:7,1,CK$17)*CK9*1000</f>
        <v/>
      </c>
      <c r="CL20">
        <f>INDEX('Dashboard M5 Price Annual'!7:7,1,CL$17)*CL9*1000</f>
        <v/>
      </c>
      <c r="CM20">
        <f>INDEX('Dashboard M5 Price Annual'!7:7,1,CM$17)*CM9*1000</f>
        <v/>
      </c>
      <c r="CN20">
        <f>INDEX('Dashboard M5 Price Annual'!7:7,1,CN$17)*CN9*1000</f>
        <v/>
      </c>
      <c r="CO20">
        <f>INDEX('Dashboard M5 Price Annual'!7:7,1,CO$17)*CO9*1000</f>
        <v/>
      </c>
      <c r="CP20">
        <f>INDEX('Dashboard M5 Price Annual'!7:7,1,CP$17)*CP9*1000</f>
        <v/>
      </c>
      <c r="CQ20">
        <f>INDEX('Dashboard M5 Price Annual'!7:7,1,CQ$17)*CQ9*1000</f>
        <v/>
      </c>
      <c r="CR20">
        <f>INDEX('Dashboard M5 Price Annual'!7:7,1,CR$17)*CR9*1000</f>
        <v/>
      </c>
      <c r="CS20">
        <f>INDEX('Dashboard M5 Price Annual'!7:7,1,CS$17)*CS9*1000</f>
        <v/>
      </c>
      <c r="CT20">
        <f>INDEX('Dashboard M5 Price Annual'!7:7,1,CT$17)*CT9*1000</f>
        <v/>
      </c>
      <c r="CU20">
        <f>INDEX('Dashboard M5 Price Annual'!7:7,1,CU$17)*CU9*1000</f>
        <v/>
      </c>
      <c r="CV20">
        <f>INDEX('Dashboard M5 Price Annual'!7:7,1,CV$17)*CV9*1000</f>
        <v/>
      </c>
      <c r="CW20">
        <f>INDEX('Dashboard M5 Price Annual'!7:7,1,CW$17)*CW9*1000</f>
        <v/>
      </c>
      <c r="CX20">
        <f>INDEX('Dashboard M5 Price Annual'!7:7,1,CX$17)*CX9*1000</f>
        <v/>
      </c>
      <c r="CY20">
        <f>INDEX('Dashboard M5 Price Annual'!7:7,1,CY$17)*CY9*1000</f>
        <v/>
      </c>
      <c r="CZ20">
        <f>INDEX('Dashboard M5 Price Annual'!7:7,1,CZ$17)*CZ9*1000</f>
        <v/>
      </c>
      <c r="DA20">
        <f>INDEX('Dashboard M5 Price Annual'!7:7,1,DA$17)*DA9*1000</f>
        <v/>
      </c>
      <c r="DB20">
        <f>INDEX('Dashboard M5 Price Annual'!7:7,1,DB$17)*DB9*1000</f>
        <v/>
      </c>
      <c r="DC20">
        <f>INDEX('Dashboard M5 Price Annual'!7:7,1,DC$17)*DC9*1000</f>
        <v/>
      </c>
      <c r="DD20">
        <f>INDEX('Dashboard M5 Price Annual'!7:7,1,DD$17)*DD9*1000</f>
        <v/>
      </c>
      <c r="DE20">
        <f>INDEX('Dashboard M5 Price Annual'!7:7,1,DE$17)*DE9*1000</f>
        <v/>
      </c>
      <c r="DF20">
        <f>INDEX('Dashboard M5 Price Annual'!7:7,1,DF$17)*DF9*1000</f>
        <v/>
      </c>
      <c r="DG20">
        <f>INDEX('Dashboard M5 Price Annual'!7:7,1,DG$17)*DG9*1000</f>
        <v/>
      </c>
      <c r="DH20">
        <f>INDEX('Dashboard M5 Price Annual'!7:7,1,DH$17)*DH9*1000</f>
        <v/>
      </c>
      <c r="DI20">
        <f>INDEX('Dashboard M5 Price Annual'!7:7,1,DI$17)*DI9*1000</f>
        <v/>
      </c>
      <c r="DJ20">
        <f>INDEX('Dashboard M5 Price Annual'!7:7,1,DJ$17)*DJ9*1000</f>
        <v/>
      </c>
      <c r="DK20">
        <f>INDEX('Dashboard M5 Price Annual'!7:7,1,DK$17)*DK9*1000</f>
        <v/>
      </c>
      <c r="DL20">
        <f>INDEX('Dashboard M5 Price Annual'!7:7,1,DL$17)*DL9*1000</f>
        <v/>
      </c>
      <c r="DM20">
        <f>INDEX('Dashboard M5 Price Annual'!7:7,1,DM$17)*DM9*1000</f>
        <v/>
      </c>
      <c r="DN20">
        <f>INDEX('Dashboard M5 Price Annual'!7:7,1,DN$17)*DN9*1000</f>
        <v/>
      </c>
      <c r="DO20">
        <f>INDEX('Dashboard M5 Price Annual'!7:7,1,DO$17)*DO9*1000</f>
        <v/>
      </c>
      <c r="DP20">
        <f>INDEX('Dashboard M5 Price Annual'!7:7,1,DP$17)*DP9*1000</f>
        <v/>
      </c>
      <c r="DQ20">
        <f>INDEX('Dashboard M5 Price Annual'!7:7,1,DQ$17)*DQ9*1000</f>
        <v/>
      </c>
      <c r="DR20">
        <f>INDEX('Dashboard M5 Price Annual'!7:7,1,DR$17)*DR9*1000</f>
        <v/>
      </c>
      <c r="DS20">
        <f>INDEX('Dashboard M5 Price Annual'!7:7,1,DS$17)*DS9*1000</f>
        <v/>
      </c>
      <c r="DT20">
        <f>INDEX('Dashboard M5 Price Annual'!7:7,1,DT$17)*DT9*1000</f>
        <v/>
      </c>
      <c r="DU20">
        <f>INDEX('Dashboard M5 Price Annual'!7:7,1,DU$17)*DU9*1000</f>
        <v/>
      </c>
      <c r="DV20">
        <f>INDEX('Dashboard M5 Price Annual'!7:7,1,DV$17)*DV9*1000</f>
        <v/>
      </c>
      <c r="DW20">
        <f>INDEX('Dashboard M5 Price Annual'!7:7,1,DW$17)*DW9*1000</f>
        <v/>
      </c>
      <c r="DX20">
        <f>INDEX('Dashboard M5 Price Annual'!7:7,1,DX$17)*DX9*1000</f>
        <v/>
      </c>
      <c r="DY20">
        <f>INDEX('Dashboard M5 Price Annual'!7:7,1,DY$17)*DY9*1000</f>
        <v/>
      </c>
      <c r="DZ20">
        <f>INDEX('Dashboard M5 Price Annual'!7:7,1,DZ$17)*DZ9*1000</f>
        <v/>
      </c>
      <c r="EA20">
        <f>INDEX('Dashboard M5 Price Annual'!7:7,1,EA$17)*EA9*1000</f>
        <v/>
      </c>
      <c r="EB20">
        <f>INDEX('Dashboard M5 Price Annual'!7:7,1,EB$17)*EB9*1000</f>
        <v/>
      </c>
      <c r="EC20">
        <f>INDEX('Dashboard M5 Price Annual'!7:7,1,EC$17)*EC9*1000</f>
        <v/>
      </c>
      <c r="ED20">
        <f>INDEX('Dashboard M5 Price Annual'!7:7,1,ED$17)*ED9*1000</f>
        <v/>
      </c>
      <c r="EE20">
        <f>INDEX('Dashboard M5 Price Annual'!7:7,1,EE$17)*EE9*1000</f>
        <v/>
      </c>
      <c r="EF20">
        <f>INDEX('Dashboard M5 Price Annual'!7:7,1,EF$17)*EF9*1000</f>
        <v/>
      </c>
      <c r="EG20">
        <f>INDEX('Dashboard M5 Price Annual'!7:7,1,EG$17)*EG9*1000</f>
        <v/>
      </c>
      <c r="EH20">
        <f>INDEX('Dashboard M5 Price Annual'!7:7,1,EH$17)*EH9*1000</f>
        <v/>
      </c>
      <c r="EI20">
        <f>INDEX('Dashboard M5 Price Annual'!7:7,1,EI$17)*EI9*1000</f>
        <v/>
      </c>
      <c r="EJ20">
        <f>INDEX('Dashboard M5 Price Annual'!7:7,1,EJ$17)*EJ9*1000</f>
        <v/>
      </c>
      <c r="EK20">
        <f>INDEX('Dashboard M5 Price Annual'!7:7,1,EK$17)*EK9*1000</f>
        <v/>
      </c>
      <c r="EL20">
        <f>INDEX('Dashboard M5 Price Annual'!7:7,1,EL$17)*EL9*1000</f>
        <v/>
      </c>
      <c r="EM20">
        <f>INDEX('Dashboard M5 Price Annual'!7:7,1,EM$17)*EM9*1000</f>
        <v/>
      </c>
      <c r="EN20">
        <f>INDEX('Dashboard M5 Price Annual'!7:7,1,EN$17)*EN9*1000</f>
        <v/>
      </c>
      <c r="EO20">
        <f>INDEX('Dashboard M5 Price Annual'!7:7,1,EO$17)*EO9*1000</f>
        <v/>
      </c>
      <c r="EP20">
        <f>INDEX('Dashboard M5 Price Annual'!7:7,1,EP$17)*EP9*1000</f>
        <v/>
      </c>
      <c r="EQ20">
        <f>INDEX('Dashboard M5 Price Annual'!7:7,1,EQ$17)*EQ9*1000</f>
        <v/>
      </c>
      <c r="ER20">
        <f>INDEX('Dashboard M5 Price Annual'!7:7,1,ER$17)*ER9*1000</f>
        <v/>
      </c>
      <c r="ES20">
        <f>INDEX('Dashboard M5 Price Annual'!7:7,1,ES$17)*ES9*1000</f>
        <v/>
      </c>
      <c r="ET20">
        <f>INDEX('Dashboard M5 Price Annual'!7:7,1,ET$17)*ET9*1000</f>
        <v/>
      </c>
      <c r="EU20">
        <f>INDEX('Dashboard M5 Price Annual'!7:7,1,EU$17)*EU9*1000</f>
        <v/>
      </c>
      <c r="EV20">
        <f>INDEX('Dashboard M5 Price Annual'!7:7,1,EV$17)*EV9*1000</f>
        <v/>
      </c>
      <c r="EW20">
        <f>INDEX('Dashboard M5 Price Annual'!7:7,1,EW$17)*EW9*1000</f>
        <v/>
      </c>
      <c r="EX20">
        <f>INDEX('Dashboard M5 Price Annual'!7:7,1,EX$17)*EX9*1000</f>
        <v/>
      </c>
      <c r="EY20">
        <f>INDEX('Dashboard M5 Price Annual'!7:7,1,EY$17)*EY9*1000</f>
        <v/>
      </c>
      <c r="EZ20">
        <f>INDEX('Dashboard M5 Price Annual'!7:7,1,EZ$17)*EZ9*1000</f>
        <v/>
      </c>
      <c r="FA20">
        <f>INDEX('Dashboard M5 Price Annual'!7:7,1,FA$17)*FA9*1000</f>
        <v/>
      </c>
      <c r="FB20">
        <f>INDEX('Dashboard M5 Price Annual'!7:7,1,FB$17)*FB9*1000</f>
        <v/>
      </c>
      <c r="FC20">
        <f>INDEX('Dashboard M5 Price Annual'!7:7,1,FC$17)*FC9*1000</f>
        <v/>
      </c>
      <c r="FD20">
        <f>INDEX('Dashboard M5 Price Annual'!7:7,1,FD$17)*FD9*1000</f>
        <v/>
      </c>
      <c r="FE20">
        <f>INDEX('Dashboard M5 Price Annual'!7:7,1,FE$17)*FE9*1000</f>
        <v/>
      </c>
      <c r="FF20">
        <f>INDEX('Dashboard M5 Price Annual'!7:7,1,FF$17)*FF9*1000</f>
        <v/>
      </c>
      <c r="FG20">
        <f>INDEX('Dashboard M5 Price Annual'!7:7,1,FG$17)*FG9*1000</f>
        <v/>
      </c>
      <c r="FH20">
        <f>INDEX('Dashboard M5 Price Annual'!7:7,1,FH$17)*FH9*1000</f>
        <v/>
      </c>
      <c r="FI20">
        <f>INDEX('Dashboard M5 Price Annual'!7:7,1,FI$17)*FI9*1000</f>
        <v/>
      </c>
      <c r="FJ20">
        <f>INDEX('Dashboard M5 Price Annual'!7:7,1,FJ$17)*FJ9*1000</f>
        <v/>
      </c>
      <c r="FK20">
        <f>INDEX('Dashboard M5 Price Annual'!7:7,1,FK$17)*FK9*1000</f>
        <v/>
      </c>
      <c r="FL20">
        <f>INDEX('Dashboard M5 Price Annual'!7:7,1,FL$17)*FL9*1000</f>
        <v/>
      </c>
      <c r="FM20">
        <f>INDEX('Dashboard M5 Price Annual'!7:7,1,FM$17)*FM9*1000</f>
        <v/>
      </c>
      <c r="FN20">
        <f>INDEX('Dashboard M5 Price Annual'!7:7,1,FN$17)*FN9*1000</f>
        <v/>
      </c>
      <c r="FO20">
        <f>INDEX('Dashboard M5 Price Annual'!7:7,1,FO$17)*FO9*1000</f>
        <v/>
      </c>
      <c r="FP20">
        <f>INDEX('Dashboard M5 Price Annual'!7:7,1,FP$17)*FP9*1000</f>
        <v/>
      </c>
      <c r="FQ20">
        <f>INDEX('Dashboard M5 Price Annual'!7:7,1,FQ$17)*FQ9*1000</f>
        <v/>
      </c>
      <c r="FR20">
        <f>INDEX('Dashboard M5 Price Annual'!7:7,1,FR$17)*FR9*1000</f>
        <v/>
      </c>
      <c r="FS20">
        <f>INDEX('Dashboard M5 Price Annual'!7:7,1,FS$17)*FS9*1000</f>
        <v/>
      </c>
      <c r="FT20">
        <f>INDEX('Dashboard M5 Price Annual'!7:7,1,FT$17)*FT9*1000</f>
        <v/>
      </c>
      <c r="FU20">
        <f>INDEX('Dashboard M5 Price Annual'!7:7,1,FU$17)*FU9*1000</f>
        <v/>
      </c>
      <c r="FV20">
        <f>INDEX('Dashboard M5 Price Annual'!7:7,1,FV$17)*FV9*1000</f>
        <v/>
      </c>
      <c r="FW20">
        <f>INDEX('Dashboard M5 Price Annual'!7:7,1,FW$17)*FW9*1000</f>
        <v/>
      </c>
      <c r="FX20">
        <f>INDEX('Dashboard M5 Price Annual'!7:7,1,FX$17)*FX9*1000</f>
        <v/>
      </c>
      <c r="FY20">
        <f>INDEX('Dashboard M5 Price Annual'!7:7,1,FY$17)*FY9*1000</f>
        <v/>
      </c>
      <c r="FZ20">
        <f>INDEX('Dashboard M5 Price Annual'!7:7,1,FZ$17)*FZ9*1000</f>
        <v/>
      </c>
      <c r="GA20">
        <f>INDEX('Dashboard M5 Price Annual'!7:7,1,GA$17)*GA9*1000</f>
        <v/>
      </c>
      <c r="GB20">
        <f>INDEX('Dashboard M5 Price Annual'!7:7,1,GB$17)*GB9*1000</f>
        <v/>
      </c>
      <c r="GC20">
        <f>INDEX('Dashboard M5 Price Annual'!7:7,1,GC$17)*GC9*1000</f>
        <v/>
      </c>
      <c r="GD20">
        <f>INDEX('Dashboard M5 Price Annual'!7:7,1,GD$17)*GD9*1000</f>
        <v/>
      </c>
      <c r="GE20">
        <f>INDEX('Dashboard M5 Price Annual'!7:7,1,GE$17)*GE9*1000</f>
        <v/>
      </c>
      <c r="GF20">
        <f>INDEX('Dashboard M5 Price Annual'!7:7,1,GF$17)*GF9*1000</f>
        <v/>
      </c>
      <c r="GG20">
        <f>INDEX('Dashboard M5 Price Annual'!7:7,1,GG$17)*GG9*1000</f>
        <v/>
      </c>
      <c r="GH20">
        <f>INDEX('Dashboard M5 Price Annual'!7:7,1,GH$17)*GH9*1000</f>
        <v/>
      </c>
      <c r="GI20">
        <f>INDEX('Dashboard M5 Price Annual'!7:7,1,GI$17)*GI9*1000</f>
        <v/>
      </c>
      <c r="GJ20">
        <f>INDEX('Dashboard M5 Price Annual'!7:7,1,GJ$17)*GJ9*1000</f>
        <v/>
      </c>
      <c r="GK20">
        <f>INDEX('Dashboard M5 Price Annual'!7:7,1,GK$17)*GK9*1000</f>
        <v/>
      </c>
      <c r="GL20">
        <f>INDEX('Dashboard M5 Price Annual'!7:7,1,GL$17)*GL9*1000</f>
        <v/>
      </c>
      <c r="GM20">
        <f>INDEX('Dashboard M5 Price Annual'!7:7,1,GM$17)*GM9*1000</f>
        <v/>
      </c>
      <c r="GN20">
        <f>INDEX('Dashboard M5 Price Annual'!7:7,1,GN$17)*GN9*1000</f>
        <v/>
      </c>
      <c r="GO20">
        <f>INDEX('Dashboard M5 Price Annual'!7:7,1,GO$17)*GO9*1000</f>
        <v/>
      </c>
      <c r="GP20">
        <f>INDEX('Dashboard M5 Price Annual'!7:7,1,GP$17)*GP9*1000</f>
        <v/>
      </c>
      <c r="GQ20">
        <f>INDEX('Dashboard M5 Price Annual'!7:7,1,GQ$17)*GQ9*1000</f>
        <v/>
      </c>
      <c r="GR20">
        <f>INDEX('Dashboard M5 Price Annual'!7:7,1,GR$17)*GR9*1000</f>
        <v/>
      </c>
      <c r="GS20">
        <f>INDEX('Dashboard M5 Price Annual'!7:7,1,GS$17)*GS9*1000</f>
        <v/>
      </c>
      <c r="GT20">
        <f>INDEX('Dashboard M5 Price Annual'!7:7,1,GT$17)*GT9*1000</f>
        <v/>
      </c>
      <c r="GU20">
        <f>INDEX('Dashboard M5 Price Annual'!7:7,1,GU$17)*GU9*1000</f>
        <v/>
      </c>
      <c r="GV20">
        <f>INDEX('Dashboard M5 Price Annual'!7:7,1,GV$17)*GV9*1000</f>
        <v/>
      </c>
      <c r="GW20">
        <f>INDEX('Dashboard M5 Price Annual'!7:7,1,GW$17)*GW9*1000</f>
        <v/>
      </c>
      <c r="GX20">
        <f>INDEX('Dashboard M5 Price Annual'!7:7,1,GX$17)*GX9*1000</f>
        <v/>
      </c>
      <c r="GY20">
        <f>INDEX('Dashboard M5 Price Annual'!7:7,1,GY$17)*GY9*1000</f>
        <v/>
      </c>
      <c r="GZ20">
        <f>INDEX('Dashboard M5 Price Annual'!7:7,1,GZ$17)*GZ9*1000</f>
        <v/>
      </c>
      <c r="HA20">
        <f>INDEX('Dashboard M5 Price Annual'!7:7,1,HA$17)*HA9*1000</f>
        <v/>
      </c>
      <c r="HB20">
        <f>INDEX('Dashboard M5 Price Annual'!7:7,1,HB$17)*HB9*1000</f>
        <v/>
      </c>
      <c r="HC20">
        <f>INDEX('Dashboard M5 Price Annual'!7:7,1,HC$17)*HC9*1000</f>
        <v/>
      </c>
      <c r="HD20">
        <f>INDEX('Dashboard M5 Price Annual'!7:7,1,HD$17)*HD9*1000</f>
        <v/>
      </c>
      <c r="HE20">
        <f>INDEX('Dashboard M5 Price Annual'!7:7,1,HE$17)*HE9*1000</f>
        <v/>
      </c>
      <c r="HF20">
        <f>INDEX('Dashboard M5 Price Annual'!7:7,1,HF$17)*HF9*1000</f>
        <v/>
      </c>
      <c r="HG20">
        <f>INDEX('Dashboard M5 Price Annual'!7:7,1,HG$17)*HG9*1000</f>
        <v/>
      </c>
      <c r="HH20">
        <f>INDEX('Dashboard M5 Price Annual'!7:7,1,HH$17)*HH9*1000</f>
        <v/>
      </c>
      <c r="HI20">
        <f>INDEX('Dashboard M5 Price Annual'!7:7,1,HI$17)*HI9*1000</f>
        <v/>
      </c>
      <c r="HJ20">
        <f>INDEX('Dashboard M5 Price Annual'!7:7,1,HJ$17)*HJ9*1000</f>
        <v/>
      </c>
      <c r="HK20">
        <f>INDEX('Dashboard M5 Price Annual'!7:7,1,HK$17)*HK9*1000</f>
        <v/>
      </c>
      <c r="HL20">
        <f>INDEX('Dashboard M5 Price Annual'!7:7,1,HL$17)*HL9*1000</f>
        <v/>
      </c>
      <c r="HM20">
        <f>INDEX('Dashboard M5 Price Annual'!7:7,1,HM$17)*HM9*1000</f>
        <v/>
      </c>
      <c r="HN20">
        <f>INDEX('Dashboard M5 Price Annual'!7:7,1,HN$17)*HN9*1000</f>
        <v/>
      </c>
      <c r="HO20">
        <f>INDEX('Dashboard M5 Price Annual'!7:7,1,HO$17)*HO9*1000</f>
        <v/>
      </c>
      <c r="HP20">
        <f>INDEX('Dashboard M5 Price Annual'!7:7,1,HP$17)*HP9*1000</f>
        <v/>
      </c>
      <c r="HQ20">
        <f>INDEX('Dashboard M5 Price Annual'!7:7,1,HQ$17)*HQ9*1000</f>
        <v/>
      </c>
      <c r="HR20">
        <f>INDEX('Dashboard M5 Price Annual'!7:7,1,HR$17)*HR9*1000</f>
        <v/>
      </c>
      <c r="HS20">
        <f>INDEX('Dashboard M5 Price Annual'!7:7,1,HS$17)*HS9*1000</f>
        <v/>
      </c>
      <c r="HT20">
        <f>INDEX('Dashboard M5 Price Annual'!7:7,1,HT$17)*HT9*1000</f>
        <v/>
      </c>
      <c r="HU20">
        <f>INDEX('Dashboard M5 Price Annual'!7:7,1,HU$17)*HU9*1000</f>
        <v/>
      </c>
      <c r="HV20">
        <f>INDEX('Dashboard M5 Price Annual'!7:7,1,HV$17)*HV9*1000</f>
        <v/>
      </c>
      <c r="HW20">
        <f>INDEX('Dashboard M5 Price Annual'!7:7,1,HW$17)*HW9*1000</f>
        <v/>
      </c>
      <c r="HX20">
        <f>INDEX('Dashboard M5 Price Annual'!7:7,1,HX$17)*HX9*1000</f>
        <v/>
      </c>
      <c r="HY20">
        <f>INDEX('Dashboard M5 Price Annual'!7:7,1,HY$17)*HY9*1000</f>
        <v/>
      </c>
      <c r="HZ20">
        <f>INDEX('Dashboard M5 Price Annual'!7:7,1,HZ$17)*HZ9*1000</f>
        <v/>
      </c>
      <c r="IA20">
        <f>INDEX('Dashboard M5 Price Annual'!7:7,1,IA$17)*IA9*1000</f>
        <v/>
      </c>
      <c r="IB20">
        <f>INDEX('Dashboard M5 Price Annual'!7:7,1,IB$17)*IB9*1000</f>
        <v/>
      </c>
      <c r="IC20">
        <f>INDEX('Dashboard M5 Price Annual'!7:7,1,IC$17)*IC9*1000</f>
        <v/>
      </c>
      <c r="ID20">
        <f>INDEX('Dashboard M5 Price Annual'!7:7,1,ID$17)*ID9*1000</f>
        <v/>
      </c>
      <c r="IE20">
        <f>INDEX('Dashboard M5 Price Annual'!7:7,1,IE$17)*IE9*1000</f>
        <v/>
      </c>
      <c r="IF20">
        <f>INDEX('Dashboard M5 Price Annual'!7:7,1,IF$17)*IF9*1000</f>
        <v/>
      </c>
      <c r="IG20">
        <f>INDEX('Dashboard M5 Price Annual'!7:7,1,IG$17)*IG9*1000</f>
        <v/>
      </c>
      <c r="IH20">
        <f>INDEX('Dashboard M5 Price Annual'!7:7,1,IH$17)*IH9*1000</f>
        <v/>
      </c>
      <c r="II20">
        <f>INDEX('Dashboard M5 Price Annual'!7:7,1,II$17)*II9*1000</f>
        <v/>
      </c>
      <c r="IJ20">
        <f>INDEX('Dashboard M5 Price Annual'!7:7,1,IJ$17)*IJ9*1000</f>
        <v/>
      </c>
      <c r="IK20">
        <f>INDEX('Dashboard M5 Price Annual'!7:7,1,IK$17)*IK9*1000</f>
        <v/>
      </c>
      <c r="IL20">
        <f>INDEX('Dashboard M5 Price Annual'!7:7,1,IL$17)*IL9*1000</f>
        <v/>
      </c>
      <c r="IM20">
        <f>INDEX('Dashboard M5 Price Annual'!7:7,1,IM$17)*IM9*1000</f>
        <v/>
      </c>
      <c r="IN20">
        <f>INDEX('Dashboard M5 Price Annual'!7:7,1,IN$17)*IN9*1000</f>
        <v/>
      </c>
      <c r="IO20">
        <f>INDEX('Dashboard M5 Price Annual'!7:7,1,IO$17)*IO9*1000</f>
        <v/>
      </c>
      <c r="IP20">
        <f>INDEX('Dashboard M5 Price Annual'!7:7,1,IP$17)*IP9*1000</f>
        <v/>
      </c>
      <c r="IQ20">
        <f>INDEX('Dashboard M5 Price Annual'!7:7,1,IQ$17)*IQ9*1000</f>
        <v/>
      </c>
      <c r="IR20">
        <f>INDEX('Dashboard M5 Price Annual'!7:7,1,IR$17)*IR9*1000</f>
        <v/>
      </c>
      <c r="IS20">
        <f>INDEX('Dashboard M5 Price Annual'!7:7,1,IS$17)*IS9*1000</f>
        <v/>
      </c>
      <c r="IT20">
        <f>INDEX('Dashboard M5 Price Annual'!7:7,1,IT$17)*IT9*1000</f>
        <v/>
      </c>
      <c r="IU20">
        <f>INDEX('Dashboard M5 Price Annual'!7:7,1,IU$17)*IU9*1000</f>
        <v/>
      </c>
      <c r="IV20">
        <f>INDEX('Dashboard M5 Price Annual'!7:7,1,IV$17)*IV9*1000</f>
        <v/>
      </c>
      <c r="IW20">
        <f>INDEX('Dashboard M5 Price Annual'!7:7,1,IW$17)*IW9*1000</f>
        <v/>
      </c>
      <c r="IX20">
        <f>INDEX('Dashboard M5 Price Annual'!7:7,1,IX$17)*IX9*1000</f>
        <v/>
      </c>
      <c r="IY20">
        <f>INDEX('Dashboard M5 Price Annual'!7:7,1,IY$17)*IY9*1000</f>
        <v/>
      </c>
      <c r="IZ20">
        <f>INDEX('Dashboard M5 Price Annual'!7:7,1,IZ$17)*IZ9*1000</f>
        <v/>
      </c>
      <c r="JA20">
        <f>INDEX('Dashboard M5 Price Annual'!7:7,1,JA$17)*JA9*1000</f>
        <v/>
      </c>
      <c r="JB20">
        <f>INDEX('Dashboard M5 Price Annual'!7:7,1,JB$17)*JB9*1000</f>
        <v/>
      </c>
      <c r="JC20">
        <f>INDEX('Dashboard M5 Price Annual'!7:7,1,JC$17)*JC9*1000</f>
        <v/>
      </c>
      <c r="JD20">
        <f>INDEX('Dashboard M5 Price Annual'!7:7,1,JD$17)*JD9*1000</f>
        <v/>
      </c>
      <c r="JE20">
        <f>INDEX('Dashboard M5 Price Annual'!7:7,1,JE$17)*JE9*1000</f>
        <v/>
      </c>
      <c r="JF20">
        <f>INDEX('Dashboard M5 Price Annual'!7:7,1,JF$17)*JF9*1000</f>
        <v/>
      </c>
      <c r="JG20">
        <f>INDEX('Dashboard M5 Price Annual'!7:7,1,JG$17)*JG9*1000</f>
        <v/>
      </c>
      <c r="JH20">
        <f>INDEX('Dashboard M5 Price Annual'!7:7,1,JH$17)*JH9*1000</f>
        <v/>
      </c>
      <c r="JI20">
        <f>INDEX('Dashboard M5 Price Annual'!7:7,1,JI$17)*JI9*1000</f>
        <v/>
      </c>
      <c r="JJ20">
        <f>INDEX('Dashboard M5 Price Annual'!7:7,1,JJ$17)*JJ9*1000</f>
        <v/>
      </c>
      <c r="JK20">
        <f>INDEX('Dashboard M5 Price Annual'!7:7,1,JK$17)*JK9*1000</f>
        <v/>
      </c>
      <c r="JL20">
        <f>INDEX('Dashboard M5 Price Annual'!7:7,1,JL$17)*JL9*1000</f>
        <v/>
      </c>
      <c r="JM20">
        <f>INDEX('Dashboard M5 Price Annual'!7:7,1,JM$17)*JM9*1000</f>
        <v/>
      </c>
      <c r="JN20">
        <f>INDEX('Dashboard M5 Price Annual'!7:7,1,JN$17)*JN9*1000</f>
        <v/>
      </c>
      <c r="JO20">
        <f>INDEX('Dashboard M5 Price Annual'!7:7,1,JO$17)*JO9*1000</f>
        <v/>
      </c>
      <c r="JP20">
        <f>INDEX('Dashboard M5 Price Annual'!7:7,1,JP$17)*JP9*1000</f>
        <v/>
      </c>
      <c r="JQ20">
        <f>INDEX('Dashboard M5 Price Annual'!7:7,1,JQ$17)*JQ9*1000</f>
        <v/>
      </c>
      <c r="JR20">
        <f>INDEX('Dashboard M5 Price Annual'!7:7,1,JR$17)*JR9*1000</f>
        <v/>
      </c>
      <c r="JS20">
        <f>INDEX('Dashboard M5 Price Annual'!7:7,1,JS$17)*JS9*1000</f>
        <v/>
      </c>
      <c r="JT20">
        <f>INDEX('Dashboard M5 Price Annual'!7:7,1,JT$17)*JT9*1000</f>
        <v/>
      </c>
      <c r="JU20">
        <f>INDEX('Dashboard M5 Price Annual'!7:7,1,JU$17)*JU9*1000</f>
        <v/>
      </c>
      <c r="JV20">
        <f>INDEX('Dashboard M5 Price Annual'!7:7,1,JV$17)*JV9*1000</f>
        <v/>
      </c>
      <c r="JW20">
        <f>INDEX('Dashboard M5 Price Annual'!7:7,1,JW$17)*JW9*1000</f>
        <v/>
      </c>
      <c r="JX20">
        <f>INDEX('Dashboard M5 Price Annual'!7:7,1,JX$17)*JX9*1000</f>
        <v/>
      </c>
      <c r="JY20">
        <f>INDEX('Dashboard M5 Price Annual'!7:7,1,JY$17)*JY9*1000</f>
        <v/>
      </c>
      <c r="JZ20">
        <f>INDEX('Dashboard M5 Price Annual'!7:7,1,JZ$17)*JZ9*1000</f>
        <v/>
      </c>
      <c r="KA20">
        <f>INDEX('Dashboard M5 Price Annual'!7:7,1,KA$17)*KA9*1000</f>
        <v/>
      </c>
      <c r="KB20">
        <f>INDEX('Dashboard M5 Price Annual'!7:7,1,KB$17)*KB9*1000</f>
        <v/>
      </c>
      <c r="KC20">
        <f>INDEX('Dashboard M5 Price Annual'!7:7,1,KC$17)*KC9*1000</f>
        <v/>
      </c>
      <c r="KD20">
        <f>INDEX('Dashboard M5 Price Annual'!7:7,1,KD$17)*KD9*1000</f>
        <v/>
      </c>
      <c r="KE20">
        <f>INDEX('Dashboard M5 Price Annual'!7:7,1,KE$17)*KE9*1000</f>
        <v/>
      </c>
      <c r="KF20">
        <f>INDEX('Dashboard M5 Price Annual'!7:7,1,KF$17)*KF9*1000</f>
        <v/>
      </c>
      <c r="KG20">
        <f>INDEX('Dashboard M5 Price Annual'!7:7,1,KG$17)*KG9*1000</f>
        <v/>
      </c>
      <c r="KH20">
        <f>INDEX('Dashboard M5 Price Annual'!7:7,1,KH$17)*KH9*1000</f>
        <v/>
      </c>
      <c r="KI20">
        <f>INDEX('Dashboard M5 Price Annual'!7:7,1,KI$17)*KI9*1000</f>
        <v/>
      </c>
      <c r="KJ20">
        <f>INDEX('Dashboard M5 Price Annual'!7:7,1,KJ$17)*KJ9*1000</f>
        <v/>
      </c>
      <c r="KK20">
        <f>INDEX('Dashboard M5 Price Annual'!7:7,1,KK$17)*KK9*1000</f>
        <v/>
      </c>
      <c r="KL20">
        <f>INDEX('Dashboard M5 Price Annual'!7:7,1,KL$17)*KL9*1000</f>
        <v/>
      </c>
      <c r="KM20">
        <f>INDEX('Dashboard M5 Price Annual'!7:7,1,KM$17)*KM9*1000</f>
        <v/>
      </c>
      <c r="KN20">
        <f>INDEX('Dashboard M5 Price Annual'!7:7,1,KN$17)*KN9*1000</f>
        <v/>
      </c>
      <c r="KO20">
        <f>INDEX('Dashboard M5 Price Annual'!7:7,1,KO$17)*KO9*1000</f>
        <v/>
      </c>
      <c r="KP20">
        <f>INDEX('Dashboard M5 Price Annual'!7:7,1,KP$17)*KP9*1000</f>
        <v/>
      </c>
      <c r="KQ20">
        <f>INDEX('Dashboard M5 Price Annual'!7:7,1,KQ$17)*KQ9*1000</f>
        <v/>
      </c>
      <c r="KR20">
        <f>INDEX('Dashboard M5 Price Annual'!7:7,1,KR$17)*KR9*1000</f>
        <v/>
      </c>
      <c r="KS20">
        <f>INDEX('Dashboard M5 Price Annual'!7:7,1,KS$17)*KS9*1000</f>
        <v/>
      </c>
      <c r="KT20">
        <f>INDEX('Dashboard M5 Price Annual'!7:7,1,KT$17)*KT9*1000</f>
        <v/>
      </c>
    </row>
    <row r="21" spans="1:306">
      <c r="B21" t="s">
        <v>14</v>
      </c>
      <c r="C21" t="s">
        <v>27</v>
      </c>
      <c r="D21" t="s">
        <v>23</v>
      </c>
      <c r="E21" t="s">
        <v>24</v>
      </c>
      <c r="G21">
        <f>INDEX('Dashboard M5 Price Annual'!8:8,1,G$17)*G10*1000</f>
        <v/>
      </c>
      <c r="H21">
        <f>INDEX('Dashboard M5 Price Annual'!8:8,1,H$17)*H10*1000</f>
        <v/>
      </c>
      <c r="I21">
        <f>INDEX('Dashboard M5 Price Annual'!8:8,1,I$17)*I10*1000</f>
        <v/>
      </c>
      <c r="J21">
        <f>INDEX('Dashboard M5 Price Annual'!8:8,1,J$17)*J10*1000</f>
        <v/>
      </c>
      <c r="K21">
        <f>INDEX('Dashboard M5 Price Annual'!8:8,1,K$17)*K10*1000</f>
        <v/>
      </c>
      <c r="L21">
        <f>INDEX('Dashboard M5 Price Annual'!8:8,1,L$17)*L10*1000</f>
        <v/>
      </c>
      <c r="M21">
        <f>INDEX('Dashboard M5 Price Annual'!8:8,1,M$17)*M10*1000</f>
        <v/>
      </c>
      <c r="N21">
        <f>INDEX('Dashboard M5 Price Annual'!8:8,1,N$17)*N10*1000</f>
        <v/>
      </c>
      <c r="O21">
        <f>INDEX('Dashboard M5 Price Annual'!8:8,1,O$17)*O10*1000</f>
        <v/>
      </c>
      <c r="P21">
        <f>INDEX('Dashboard M5 Price Annual'!8:8,1,P$17)*P10*1000</f>
        <v/>
      </c>
      <c r="Q21">
        <f>INDEX('Dashboard M5 Price Annual'!8:8,1,Q$17)*Q10*1000</f>
        <v/>
      </c>
      <c r="R21">
        <f>INDEX('Dashboard M5 Price Annual'!8:8,1,R$17)*R10*1000</f>
        <v/>
      </c>
      <c r="S21">
        <f>INDEX('Dashboard M5 Price Annual'!8:8,1,S$17)*S10*1000</f>
        <v/>
      </c>
      <c r="T21">
        <f>INDEX('Dashboard M5 Price Annual'!8:8,1,T$17)*T10*1000</f>
        <v/>
      </c>
      <c r="U21">
        <f>INDEX('Dashboard M5 Price Annual'!8:8,1,U$17)*U10*1000</f>
        <v/>
      </c>
      <c r="V21">
        <f>INDEX('Dashboard M5 Price Annual'!8:8,1,V$17)*V10*1000</f>
        <v/>
      </c>
      <c r="W21">
        <f>INDEX('Dashboard M5 Price Annual'!8:8,1,W$17)*W10*1000</f>
        <v/>
      </c>
      <c r="X21">
        <f>INDEX('Dashboard M5 Price Annual'!8:8,1,X$17)*X10*1000</f>
        <v/>
      </c>
      <c r="Y21">
        <f>INDEX('Dashboard M5 Price Annual'!8:8,1,Y$17)*Y10*1000</f>
        <v/>
      </c>
      <c r="Z21">
        <f>INDEX('Dashboard M5 Price Annual'!8:8,1,Z$17)*Z10*1000</f>
        <v/>
      </c>
      <c r="AA21">
        <f>INDEX('Dashboard M5 Price Annual'!8:8,1,AA$17)*AA10*1000</f>
        <v/>
      </c>
      <c r="AB21">
        <f>INDEX('Dashboard M5 Price Annual'!8:8,1,AB$17)*AB10*1000</f>
        <v/>
      </c>
      <c r="AC21">
        <f>INDEX('Dashboard M5 Price Annual'!8:8,1,AC$17)*AC10*1000</f>
        <v/>
      </c>
      <c r="AD21">
        <f>INDEX('Dashboard M5 Price Annual'!8:8,1,AD$17)*AD10*1000</f>
        <v/>
      </c>
      <c r="AE21">
        <f>INDEX('Dashboard M5 Price Annual'!8:8,1,AE$17)*AE10*1000</f>
        <v/>
      </c>
      <c r="AF21">
        <f>INDEX('Dashboard M5 Price Annual'!8:8,1,AF$17)*AF10*1000</f>
        <v/>
      </c>
      <c r="AG21">
        <f>INDEX('Dashboard M5 Price Annual'!8:8,1,AG$17)*AG10*1000</f>
        <v/>
      </c>
      <c r="AH21">
        <f>INDEX('Dashboard M5 Price Annual'!8:8,1,AH$17)*AH10*1000</f>
        <v/>
      </c>
      <c r="AI21">
        <f>INDEX('Dashboard M5 Price Annual'!8:8,1,AI$17)*AI10*1000</f>
        <v/>
      </c>
      <c r="AJ21">
        <f>INDEX('Dashboard M5 Price Annual'!8:8,1,AJ$17)*AJ10*1000</f>
        <v/>
      </c>
      <c r="AK21">
        <f>INDEX('Dashboard M5 Price Annual'!8:8,1,AK$17)*AK10*1000</f>
        <v/>
      </c>
      <c r="AL21">
        <f>INDEX('Dashboard M5 Price Annual'!8:8,1,AL$17)*AL10*1000</f>
        <v/>
      </c>
      <c r="AM21">
        <f>INDEX('Dashboard M5 Price Annual'!8:8,1,AM$17)*AM10*1000</f>
        <v/>
      </c>
      <c r="AN21">
        <f>INDEX('Dashboard M5 Price Annual'!8:8,1,AN$17)*AN10*1000</f>
        <v/>
      </c>
      <c r="AO21">
        <f>INDEX('Dashboard M5 Price Annual'!8:8,1,AO$17)*AO10*1000</f>
        <v/>
      </c>
      <c r="AP21">
        <f>INDEX('Dashboard M5 Price Annual'!8:8,1,AP$17)*AP10*1000</f>
        <v/>
      </c>
      <c r="AQ21">
        <f>INDEX('Dashboard M5 Price Annual'!8:8,1,AQ$17)*AQ10*1000</f>
        <v/>
      </c>
      <c r="AR21">
        <f>INDEX('Dashboard M5 Price Annual'!8:8,1,AR$17)*AR10*1000</f>
        <v/>
      </c>
      <c r="AS21">
        <f>INDEX('Dashboard M5 Price Annual'!8:8,1,AS$17)*AS10*1000</f>
        <v/>
      </c>
      <c r="AT21">
        <f>INDEX('Dashboard M5 Price Annual'!8:8,1,AT$17)*AT10*1000</f>
        <v/>
      </c>
      <c r="AU21">
        <f>INDEX('Dashboard M5 Price Annual'!8:8,1,AU$17)*AU10*1000</f>
        <v/>
      </c>
      <c r="AV21">
        <f>INDEX('Dashboard M5 Price Annual'!8:8,1,AV$17)*AV10*1000</f>
        <v/>
      </c>
      <c r="AW21">
        <f>INDEX('Dashboard M5 Price Annual'!8:8,1,AW$17)*AW10*1000</f>
        <v/>
      </c>
      <c r="AX21">
        <f>INDEX('Dashboard M5 Price Annual'!8:8,1,AX$17)*AX10*1000</f>
        <v/>
      </c>
      <c r="AY21">
        <f>INDEX('Dashboard M5 Price Annual'!8:8,1,AY$17)*AY10*1000</f>
        <v/>
      </c>
      <c r="AZ21">
        <f>INDEX('Dashboard M5 Price Annual'!8:8,1,AZ$17)*AZ10*1000</f>
        <v/>
      </c>
      <c r="BA21">
        <f>INDEX('Dashboard M5 Price Annual'!8:8,1,BA$17)*BA10*1000</f>
        <v/>
      </c>
      <c r="BB21">
        <f>INDEX('Dashboard M5 Price Annual'!8:8,1,BB$17)*BB10*1000</f>
        <v/>
      </c>
      <c r="BC21">
        <f>INDEX('Dashboard M5 Price Annual'!8:8,1,BC$17)*BC10*1000</f>
        <v/>
      </c>
      <c r="BD21">
        <f>INDEX('Dashboard M5 Price Annual'!8:8,1,BD$17)*BD10*1000</f>
        <v/>
      </c>
      <c r="BE21">
        <f>INDEX('Dashboard M5 Price Annual'!8:8,1,BE$17)*BE10*1000</f>
        <v/>
      </c>
      <c r="BF21">
        <f>INDEX('Dashboard M5 Price Annual'!8:8,1,BF$17)*BF10*1000</f>
        <v/>
      </c>
      <c r="BG21">
        <f>INDEX('Dashboard M5 Price Annual'!8:8,1,BG$17)*BG10*1000</f>
        <v/>
      </c>
      <c r="BH21">
        <f>INDEX('Dashboard M5 Price Annual'!8:8,1,BH$17)*BH10*1000</f>
        <v/>
      </c>
      <c r="BI21">
        <f>INDEX('Dashboard M5 Price Annual'!8:8,1,BI$17)*BI10*1000</f>
        <v/>
      </c>
      <c r="BJ21">
        <f>INDEX('Dashboard M5 Price Annual'!8:8,1,BJ$17)*BJ10*1000</f>
        <v/>
      </c>
      <c r="BK21">
        <f>INDEX('Dashboard M5 Price Annual'!8:8,1,BK$17)*BK10*1000</f>
        <v/>
      </c>
      <c r="BL21">
        <f>INDEX('Dashboard M5 Price Annual'!8:8,1,BL$17)*BL10*1000</f>
        <v/>
      </c>
      <c r="BM21">
        <f>INDEX('Dashboard M5 Price Annual'!8:8,1,BM$17)*BM10*1000</f>
        <v/>
      </c>
      <c r="BN21">
        <f>INDEX('Dashboard M5 Price Annual'!8:8,1,BN$17)*BN10*1000</f>
        <v/>
      </c>
      <c r="BO21">
        <f>INDEX('Dashboard M5 Price Annual'!8:8,1,BO$17)*BO10*1000</f>
        <v/>
      </c>
      <c r="BP21">
        <f>INDEX('Dashboard M5 Price Annual'!8:8,1,BP$17)*BP10*1000</f>
        <v/>
      </c>
      <c r="BQ21">
        <f>INDEX('Dashboard M5 Price Annual'!8:8,1,BQ$17)*BQ10*1000</f>
        <v/>
      </c>
      <c r="BR21">
        <f>INDEX('Dashboard M5 Price Annual'!8:8,1,BR$17)*BR10*1000</f>
        <v/>
      </c>
      <c r="BS21">
        <f>INDEX('Dashboard M5 Price Annual'!8:8,1,BS$17)*BS10*1000</f>
        <v/>
      </c>
      <c r="BT21">
        <f>INDEX('Dashboard M5 Price Annual'!8:8,1,BT$17)*BT10*1000</f>
        <v/>
      </c>
      <c r="BU21">
        <f>INDEX('Dashboard M5 Price Annual'!8:8,1,BU$17)*BU10*1000</f>
        <v/>
      </c>
      <c r="BV21">
        <f>INDEX('Dashboard M5 Price Annual'!8:8,1,BV$17)*BV10*1000</f>
        <v/>
      </c>
      <c r="BW21">
        <f>INDEX('Dashboard M5 Price Annual'!8:8,1,BW$17)*BW10*1000</f>
        <v/>
      </c>
      <c r="BX21">
        <f>INDEX('Dashboard M5 Price Annual'!8:8,1,BX$17)*BX10*1000</f>
        <v/>
      </c>
      <c r="BY21">
        <f>INDEX('Dashboard M5 Price Annual'!8:8,1,BY$17)*BY10*1000</f>
        <v/>
      </c>
      <c r="BZ21">
        <f>INDEX('Dashboard M5 Price Annual'!8:8,1,BZ$17)*BZ10*1000</f>
        <v/>
      </c>
      <c r="CA21">
        <f>INDEX('Dashboard M5 Price Annual'!8:8,1,CA$17)*CA10*1000</f>
        <v/>
      </c>
      <c r="CB21">
        <f>INDEX('Dashboard M5 Price Annual'!8:8,1,CB$17)*CB10*1000</f>
        <v/>
      </c>
      <c r="CC21">
        <f>INDEX('Dashboard M5 Price Annual'!8:8,1,CC$17)*CC10*1000</f>
        <v/>
      </c>
      <c r="CD21">
        <f>INDEX('Dashboard M5 Price Annual'!8:8,1,CD$17)*CD10*1000</f>
        <v/>
      </c>
      <c r="CE21">
        <f>INDEX('Dashboard M5 Price Annual'!8:8,1,CE$17)*CE10*1000</f>
        <v/>
      </c>
      <c r="CF21">
        <f>INDEX('Dashboard M5 Price Annual'!8:8,1,CF$17)*CF10*1000</f>
        <v/>
      </c>
      <c r="CG21">
        <f>INDEX('Dashboard M5 Price Annual'!8:8,1,CG$17)*CG10*1000</f>
        <v/>
      </c>
      <c r="CH21">
        <f>INDEX('Dashboard M5 Price Annual'!8:8,1,CH$17)*CH10*1000</f>
        <v/>
      </c>
      <c r="CI21">
        <f>INDEX('Dashboard M5 Price Annual'!8:8,1,CI$17)*CI10*1000</f>
        <v/>
      </c>
      <c r="CJ21">
        <f>INDEX('Dashboard M5 Price Annual'!8:8,1,CJ$17)*CJ10*1000</f>
        <v/>
      </c>
      <c r="CK21">
        <f>INDEX('Dashboard M5 Price Annual'!8:8,1,CK$17)*CK10*1000</f>
        <v/>
      </c>
      <c r="CL21">
        <f>INDEX('Dashboard M5 Price Annual'!8:8,1,CL$17)*CL10*1000</f>
        <v/>
      </c>
      <c r="CM21">
        <f>INDEX('Dashboard M5 Price Annual'!8:8,1,CM$17)*CM10*1000</f>
        <v/>
      </c>
      <c r="CN21">
        <f>INDEX('Dashboard M5 Price Annual'!8:8,1,CN$17)*CN10*1000</f>
        <v/>
      </c>
      <c r="CO21">
        <f>INDEX('Dashboard M5 Price Annual'!8:8,1,CO$17)*CO10*1000</f>
        <v/>
      </c>
      <c r="CP21">
        <f>INDEX('Dashboard M5 Price Annual'!8:8,1,CP$17)*CP10*1000</f>
        <v/>
      </c>
      <c r="CQ21">
        <f>INDEX('Dashboard M5 Price Annual'!8:8,1,CQ$17)*CQ10*1000</f>
        <v/>
      </c>
      <c r="CR21">
        <f>INDEX('Dashboard M5 Price Annual'!8:8,1,CR$17)*CR10*1000</f>
        <v/>
      </c>
      <c r="CS21">
        <f>INDEX('Dashboard M5 Price Annual'!8:8,1,CS$17)*CS10*1000</f>
        <v/>
      </c>
      <c r="CT21">
        <f>INDEX('Dashboard M5 Price Annual'!8:8,1,CT$17)*CT10*1000</f>
        <v/>
      </c>
      <c r="CU21">
        <f>INDEX('Dashboard M5 Price Annual'!8:8,1,CU$17)*CU10*1000</f>
        <v/>
      </c>
      <c r="CV21">
        <f>INDEX('Dashboard M5 Price Annual'!8:8,1,CV$17)*CV10*1000</f>
        <v/>
      </c>
      <c r="CW21">
        <f>INDEX('Dashboard M5 Price Annual'!8:8,1,CW$17)*CW10*1000</f>
        <v/>
      </c>
      <c r="CX21">
        <f>INDEX('Dashboard M5 Price Annual'!8:8,1,CX$17)*CX10*1000</f>
        <v/>
      </c>
      <c r="CY21">
        <f>INDEX('Dashboard M5 Price Annual'!8:8,1,CY$17)*CY10*1000</f>
        <v/>
      </c>
      <c r="CZ21">
        <f>INDEX('Dashboard M5 Price Annual'!8:8,1,CZ$17)*CZ10*1000</f>
        <v/>
      </c>
      <c r="DA21">
        <f>INDEX('Dashboard M5 Price Annual'!8:8,1,DA$17)*DA10*1000</f>
        <v/>
      </c>
      <c r="DB21">
        <f>INDEX('Dashboard M5 Price Annual'!8:8,1,DB$17)*DB10*1000</f>
        <v/>
      </c>
      <c r="DC21">
        <f>INDEX('Dashboard M5 Price Annual'!8:8,1,DC$17)*DC10*1000</f>
        <v/>
      </c>
      <c r="DD21">
        <f>INDEX('Dashboard M5 Price Annual'!8:8,1,DD$17)*DD10*1000</f>
        <v/>
      </c>
      <c r="DE21">
        <f>INDEX('Dashboard M5 Price Annual'!8:8,1,DE$17)*DE10*1000</f>
        <v/>
      </c>
      <c r="DF21">
        <f>INDEX('Dashboard M5 Price Annual'!8:8,1,DF$17)*DF10*1000</f>
        <v/>
      </c>
      <c r="DG21">
        <f>INDEX('Dashboard M5 Price Annual'!8:8,1,DG$17)*DG10*1000</f>
        <v/>
      </c>
      <c r="DH21">
        <f>INDEX('Dashboard M5 Price Annual'!8:8,1,DH$17)*DH10*1000</f>
        <v/>
      </c>
      <c r="DI21">
        <f>INDEX('Dashboard M5 Price Annual'!8:8,1,DI$17)*DI10*1000</f>
        <v/>
      </c>
      <c r="DJ21">
        <f>INDEX('Dashboard M5 Price Annual'!8:8,1,DJ$17)*DJ10*1000</f>
        <v/>
      </c>
      <c r="DK21">
        <f>INDEX('Dashboard M5 Price Annual'!8:8,1,DK$17)*DK10*1000</f>
        <v/>
      </c>
      <c r="DL21">
        <f>INDEX('Dashboard M5 Price Annual'!8:8,1,DL$17)*DL10*1000</f>
        <v/>
      </c>
      <c r="DM21">
        <f>INDEX('Dashboard M5 Price Annual'!8:8,1,DM$17)*DM10*1000</f>
        <v/>
      </c>
      <c r="DN21">
        <f>INDEX('Dashboard M5 Price Annual'!8:8,1,DN$17)*DN10*1000</f>
        <v/>
      </c>
      <c r="DO21">
        <f>INDEX('Dashboard M5 Price Annual'!8:8,1,DO$17)*DO10*1000</f>
        <v/>
      </c>
      <c r="DP21">
        <f>INDEX('Dashboard M5 Price Annual'!8:8,1,DP$17)*DP10*1000</f>
        <v/>
      </c>
      <c r="DQ21">
        <f>INDEX('Dashboard M5 Price Annual'!8:8,1,DQ$17)*DQ10*1000</f>
        <v/>
      </c>
      <c r="DR21">
        <f>INDEX('Dashboard M5 Price Annual'!8:8,1,DR$17)*DR10*1000</f>
        <v/>
      </c>
      <c r="DS21">
        <f>INDEX('Dashboard M5 Price Annual'!8:8,1,DS$17)*DS10*1000</f>
        <v/>
      </c>
      <c r="DT21">
        <f>INDEX('Dashboard M5 Price Annual'!8:8,1,DT$17)*DT10*1000</f>
        <v/>
      </c>
      <c r="DU21">
        <f>INDEX('Dashboard M5 Price Annual'!8:8,1,DU$17)*DU10*1000</f>
        <v/>
      </c>
      <c r="DV21">
        <f>INDEX('Dashboard M5 Price Annual'!8:8,1,DV$17)*DV10*1000</f>
        <v/>
      </c>
      <c r="DW21">
        <f>INDEX('Dashboard M5 Price Annual'!8:8,1,DW$17)*DW10*1000</f>
        <v/>
      </c>
      <c r="DX21">
        <f>INDEX('Dashboard M5 Price Annual'!8:8,1,DX$17)*DX10*1000</f>
        <v/>
      </c>
      <c r="DY21">
        <f>INDEX('Dashboard M5 Price Annual'!8:8,1,DY$17)*DY10*1000</f>
        <v/>
      </c>
      <c r="DZ21">
        <f>INDEX('Dashboard M5 Price Annual'!8:8,1,DZ$17)*DZ10*1000</f>
        <v/>
      </c>
      <c r="EA21">
        <f>INDEX('Dashboard M5 Price Annual'!8:8,1,EA$17)*EA10*1000</f>
        <v/>
      </c>
      <c r="EB21">
        <f>INDEX('Dashboard M5 Price Annual'!8:8,1,EB$17)*EB10*1000</f>
        <v/>
      </c>
      <c r="EC21">
        <f>INDEX('Dashboard M5 Price Annual'!8:8,1,EC$17)*EC10*1000</f>
        <v/>
      </c>
      <c r="ED21">
        <f>INDEX('Dashboard M5 Price Annual'!8:8,1,ED$17)*ED10*1000</f>
        <v/>
      </c>
      <c r="EE21">
        <f>INDEX('Dashboard M5 Price Annual'!8:8,1,EE$17)*EE10*1000</f>
        <v/>
      </c>
      <c r="EF21">
        <f>INDEX('Dashboard M5 Price Annual'!8:8,1,EF$17)*EF10*1000</f>
        <v/>
      </c>
      <c r="EG21">
        <f>INDEX('Dashboard M5 Price Annual'!8:8,1,EG$17)*EG10*1000</f>
        <v/>
      </c>
      <c r="EH21">
        <f>INDEX('Dashboard M5 Price Annual'!8:8,1,EH$17)*EH10*1000</f>
        <v/>
      </c>
      <c r="EI21">
        <f>INDEX('Dashboard M5 Price Annual'!8:8,1,EI$17)*EI10*1000</f>
        <v/>
      </c>
      <c r="EJ21">
        <f>INDEX('Dashboard M5 Price Annual'!8:8,1,EJ$17)*EJ10*1000</f>
        <v/>
      </c>
      <c r="EK21">
        <f>INDEX('Dashboard M5 Price Annual'!8:8,1,EK$17)*EK10*1000</f>
        <v/>
      </c>
      <c r="EL21">
        <f>INDEX('Dashboard M5 Price Annual'!8:8,1,EL$17)*EL10*1000</f>
        <v/>
      </c>
      <c r="EM21">
        <f>INDEX('Dashboard M5 Price Annual'!8:8,1,EM$17)*EM10*1000</f>
        <v/>
      </c>
      <c r="EN21">
        <f>INDEX('Dashboard M5 Price Annual'!8:8,1,EN$17)*EN10*1000</f>
        <v/>
      </c>
      <c r="EO21">
        <f>INDEX('Dashboard M5 Price Annual'!8:8,1,EO$17)*EO10*1000</f>
        <v/>
      </c>
      <c r="EP21">
        <f>INDEX('Dashboard M5 Price Annual'!8:8,1,EP$17)*EP10*1000</f>
        <v/>
      </c>
      <c r="EQ21">
        <f>INDEX('Dashboard M5 Price Annual'!8:8,1,EQ$17)*EQ10*1000</f>
        <v/>
      </c>
      <c r="ER21">
        <f>INDEX('Dashboard M5 Price Annual'!8:8,1,ER$17)*ER10*1000</f>
        <v/>
      </c>
      <c r="ES21">
        <f>INDEX('Dashboard M5 Price Annual'!8:8,1,ES$17)*ES10*1000</f>
        <v/>
      </c>
      <c r="ET21">
        <f>INDEX('Dashboard M5 Price Annual'!8:8,1,ET$17)*ET10*1000</f>
        <v/>
      </c>
      <c r="EU21">
        <f>INDEX('Dashboard M5 Price Annual'!8:8,1,EU$17)*EU10*1000</f>
        <v/>
      </c>
      <c r="EV21">
        <f>INDEX('Dashboard M5 Price Annual'!8:8,1,EV$17)*EV10*1000</f>
        <v/>
      </c>
      <c r="EW21">
        <f>INDEX('Dashboard M5 Price Annual'!8:8,1,EW$17)*EW10*1000</f>
        <v/>
      </c>
      <c r="EX21">
        <f>INDEX('Dashboard M5 Price Annual'!8:8,1,EX$17)*EX10*1000</f>
        <v/>
      </c>
      <c r="EY21">
        <f>INDEX('Dashboard M5 Price Annual'!8:8,1,EY$17)*EY10*1000</f>
        <v/>
      </c>
      <c r="EZ21">
        <f>INDEX('Dashboard M5 Price Annual'!8:8,1,EZ$17)*EZ10*1000</f>
        <v/>
      </c>
      <c r="FA21">
        <f>INDEX('Dashboard M5 Price Annual'!8:8,1,FA$17)*FA10*1000</f>
        <v/>
      </c>
      <c r="FB21">
        <f>INDEX('Dashboard M5 Price Annual'!8:8,1,FB$17)*FB10*1000</f>
        <v/>
      </c>
      <c r="FC21">
        <f>INDEX('Dashboard M5 Price Annual'!8:8,1,FC$17)*FC10*1000</f>
        <v/>
      </c>
      <c r="FD21">
        <f>INDEX('Dashboard M5 Price Annual'!8:8,1,FD$17)*FD10*1000</f>
        <v/>
      </c>
      <c r="FE21">
        <f>INDEX('Dashboard M5 Price Annual'!8:8,1,FE$17)*FE10*1000</f>
        <v/>
      </c>
      <c r="FF21">
        <f>INDEX('Dashboard M5 Price Annual'!8:8,1,FF$17)*FF10*1000</f>
        <v/>
      </c>
      <c r="FG21">
        <f>INDEX('Dashboard M5 Price Annual'!8:8,1,FG$17)*FG10*1000</f>
        <v/>
      </c>
      <c r="FH21">
        <f>INDEX('Dashboard M5 Price Annual'!8:8,1,FH$17)*FH10*1000</f>
        <v/>
      </c>
      <c r="FI21">
        <f>INDEX('Dashboard M5 Price Annual'!8:8,1,FI$17)*FI10*1000</f>
        <v/>
      </c>
      <c r="FJ21">
        <f>INDEX('Dashboard M5 Price Annual'!8:8,1,FJ$17)*FJ10*1000</f>
        <v/>
      </c>
      <c r="FK21">
        <f>INDEX('Dashboard M5 Price Annual'!8:8,1,FK$17)*FK10*1000</f>
        <v/>
      </c>
      <c r="FL21">
        <f>INDEX('Dashboard M5 Price Annual'!8:8,1,FL$17)*FL10*1000</f>
        <v/>
      </c>
      <c r="FM21">
        <f>INDEX('Dashboard M5 Price Annual'!8:8,1,FM$17)*FM10*1000</f>
        <v/>
      </c>
      <c r="FN21">
        <f>INDEX('Dashboard M5 Price Annual'!8:8,1,FN$17)*FN10*1000</f>
        <v/>
      </c>
      <c r="FO21">
        <f>INDEX('Dashboard M5 Price Annual'!8:8,1,FO$17)*FO10*1000</f>
        <v/>
      </c>
      <c r="FP21">
        <f>INDEX('Dashboard M5 Price Annual'!8:8,1,FP$17)*FP10*1000</f>
        <v/>
      </c>
      <c r="FQ21">
        <f>INDEX('Dashboard M5 Price Annual'!8:8,1,FQ$17)*FQ10*1000</f>
        <v/>
      </c>
      <c r="FR21">
        <f>INDEX('Dashboard M5 Price Annual'!8:8,1,FR$17)*FR10*1000</f>
        <v/>
      </c>
      <c r="FS21">
        <f>INDEX('Dashboard M5 Price Annual'!8:8,1,FS$17)*FS10*1000</f>
        <v/>
      </c>
      <c r="FT21">
        <f>INDEX('Dashboard M5 Price Annual'!8:8,1,FT$17)*FT10*1000</f>
        <v/>
      </c>
      <c r="FU21">
        <f>INDEX('Dashboard M5 Price Annual'!8:8,1,FU$17)*FU10*1000</f>
        <v/>
      </c>
      <c r="FV21">
        <f>INDEX('Dashboard M5 Price Annual'!8:8,1,FV$17)*FV10*1000</f>
        <v/>
      </c>
      <c r="FW21">
        <f>INDEX('Dashboard M5 Price Annual'!8:8,1,FW$17)*FW10*1000</f>
        <v/>
      </c>
      <c r="FX21">
        <f>INDEX('Dashboard M5 Price Annual'!8:8,1,FX$17)*FX10*1000</f>
        <v/>
      </c>
      <c r="FY21">
        <f>INDEX('Dashboard M5 Price Annual'!8:8,1,FY$17)*FY10*1000</f>
        <v/>
      </c>
      <c r="FZ21">
        <f>INDEX('Dashboard M5 Price Annual'!8:8,1,FZ$17)*FZ10*1000</f>
        <v/>
      </c>
      <c r="GA21">
        <f>INDEX('Dashboard M5 Price Annual'!8:8,1,GA$17)*GA10*1000</f>
        <v/>
      </c>
      <c r="GB21">
        <f>INDEX('Dashboard M5 Price Annual'!8:8,1,GB$17)*GB10*1000</f>
        <v/>
      </c>
      <c r="GC21">
        <f>INDEX('Dashboard M5 Price Annual'!8:8,1,GC$17)*GC10*1000</f>
        <v/>
      </c>
      <c r="GD21">
        <f>INDEX('Dashboard M5 Price Annual'!8:8,1,GD$17)*GD10*1000</f>
        <v/>
      </c>
      <c r="GE21">
        <f>INDEX('Dashboard M5 Price Annual'!8:8,1,GE$17)*GE10*1000</f>
        <v/>
      </c>
      <c r="GF21">
        <f>INDEX('Dashboard M5 Price Annual'!8:8,1,GF$17)*GF10*1000</f>
        <v/>
      </c>
      <c r="GG21">
        <f>INDEX('Dashboard M5 Price Annual'!8:8,1,GG$17)*GG10*1000</f>
        <v/>
      </c>
      <c r="GH21">
        <f>INDEX('Dashboard M5 Price Annual'!8:8,1,GH$17)*GH10*1000</f>
        <v/>
      </c>
      <c r="GI21">
        <f>INDEX('Dashboard M5 Price Annual'!8:8,1,GI$17)*GI10*1000</f>
        <v/>
      </c>
      <c r="GJ21">
        <f>INDEX('Dashboard M5 Price Annual'!8:8,1,GJ$17)*GJ10*1000</f>
        <v/>
      </c>
      <c r="GK21">
        <f>INDEX('Dashboard M5 Price Annual'!8:8,1,GK$17)*GK10*1000</f>
        <v/>
      </c>
      <c r="GL21">
        <f>INDEX('Dashboard M5 Price Annual'!8:8,1,GL$17)*GL10*1000</f>
        <v/>
      </c>
      <c r="GM21">
        <f>INDEX('Dashboard M5 Price Annual'!8:8,1,GM$17)*GM10*1000</f>
        <v/>
      </c>
      <c r="GN21">
        <f>INDEX('Dashboard M5 Price Annual'!8:8,1,GN$17)*GN10*1000</f>
        <v/>
      </c>
      <c r="GO21">
        <f>INDEX('Dashboard M5 Price Annual'!8:8,1,GO$17)*GO10*1000</f>
        <v/>
      </c>
      <c r="GP21">
        <f>INDEX('Dashboard M5 Price Annual'!8:8,1,GP$17)*GP10*1000</f>
        <v/>
      </c>
      <c r="GQ21">
        <f>INDEX('Dashboard M5 Price Annual'!8:8,1,GQ$17)*GQ10*1000</f>
        <v/>
      </c>
      <c r="GR21">
        <f>INDEX('Dashboard M5 Price Annual'!8:8,1,GR$17)*GR10*1000</f>
        <v/>
      </c>
      <c r="GS21">
        <f>INDEX('Dashboard M5 Price Annual'!8:8,1,GS$17)*GS10*1000</f>
        <v/>
      </c>
      <c r="GT21">
        <f>INDEX('Dashboard M5 Price Annual'!8:8,1,GT$17)*GT10*1000</f>
        <v/>
      </c>
      <c r="GU21">
        <f>INDEX('Dashboard M5 Price Annual'!8:8,1,GU$17)*GU10*1000</f>
        <v/>
      </c>
      <c r="GV21">
        <f>INDEX('Dashboard M5 Price Annual'!8:8,1,GV$17)*GV10*1000</f>
        <v/>
      </c>
      <c r="GW21">
        <f>INDEX('Dashboard M5 Price Annual'!8:8,1,GW$17)*GW10*1000</f>
        <v/>
      </c>
      <c r="GX21">
        <f>INDEX('Dashboard M5 Price Annual'!8:8,1,GX$17)*GX10*1000</f>
        <v/>
      </c>
      <c r="GY21">
        <f>INDEX('Dashboard M5 Price Annual'!8:8,1,GY$17)*GY10*1000</f>
        <v/>
      </c>
      <c r="GZ21">
        <f>INDEX('Dashboard M5 Price Annual'!8:8,1,GZ$17)*GZ10*1000</f>
        <v/>
      </c>
      <c r="HA21">
        <f>INDEX('Dashboard M5 Price Annual'!8:8,1,HA$17)*HA10*1000</f>
        <v/>
      </c>
      <c r="HB21">
        <f>INDEX('Dashboard M5 Price Annual'!8:8,1,HB$17)*HB10*1000</f>
        <v/>
      </c>
      <c r="HC21">
        <f>INDEX('Dashboard M5 Price Annual'!8:8,1,HC$17)*HC10*1000</f>
        <v/>
      </c>
      <c r="HD21">
        <f>INDEX('Dashboard M5 Price Annual'!8:8,1,HD$17)*HD10*1000</f>
        <v/>
      </c>
      <c r="HE21">
        <f>INDEX('Dashboard M5 Price Annual'!8:8,1,HE$17)*HE10*1000</f>
        <v/>
      </c>
      <c r="HF21">
        <f>INDEX('Dashboard M5 Price Annual'!8:8,1,HF$17)*HF10*1000</f>
        <v/>
      </c>
      <c r="HG21">
        <f>INDEX('Dashboard M5 Price Annual'!8:8,1,HG$17)*HG10*1000</f>
        <v/>
      </c>
      <c r="HH21">
        <f>INDEX('Dashboard M5 Price Annual'!8:8,1,HH$17)*HH10*1000</f>
        <v/>
      </c>
      <c r="HI21">
        <f>INDEX('Dashboard M5 Price Annual'!8:8,1,HI$17)*HI10*1000</f>
        <v/>
      </c>
      <c r="HJ21">
        <f>INDEX('Dashboard M5 Price Annual'!8:8,1,HJ$17)*HJ10*1000</f>
        <v/>
      </c>
      <c r="HK21">
        <f>INDEX('Dashboard M5 Price Annual'!8:8,1,HK$17)*HK10*1000</f>
        <v/>
      </c>
      <c r="HL21">
        <f>INDEX('Dashboard M5 Price Annual'!8:8,1,HL$17)*HL10*1000</f>
        <v/>
      </c>
      <c r="HM21">
        <f>INDEX('Dashboard M5 Price Annual'!8:8,1,HM$17)*HM10*1000</f>
        <v/>
      </c>
      <c r="HN21">
        <f>INDEX('Dashboard M5 Price Annual'!8:8,1,HN$17)*HN10*1000</f>
        <v/>
      </c>
      <c r="HO21">
        <f>INDEX('Dashboard M5 Price Annual'!8:8,1,HO$17)*HO10*1000</f>
        <v/>
      </c>
      <c r="HP21">
        <f>INDEX('Dashboard M5 Price Annual'!8:8,1,HP$17)*HP10*1000</f>
        <v/>
      </c>
      <c r="HQ21">
        <f>INDEX('Dashboard M5 Price Annual'!8:8,1,HQ$17)*HQ10*1000</f>
        <v/>
      </c>
      <c r="HR21">
        <f>INDEX('Dashboard M5 Price Annual'!8:8,1,HR$17)*HR10*1000</f>
        <v/>
      </c>
      <c r="HS21">
        <f>INDEX('Dashboard M5 Price Annual'!8:8,1,HS$17)*HS10*1000</f>
        <v/>
      </c>
      <c r="HT21">
        <f>INDEX('Dashboard M5 Price Annual'!8:8,1,HT$17)*HT10*1000</f>
        <v/>
      </c>
      <c r="HU21">
        <f>INDEX('Dashboard M5 Price Annual'!8:8,1,HU$17)*HU10*1000</f>
        <v/>
      </c>
      <c r="HV21">
        <f>INDEX('Dashboard M5 Price Annual'!8:8,1,HV$17)*HV10*1000</f>
        <v/>
      </c>
      <c r="HW21">
        <f>INDEX('Dashboard M5 Price Annual'!8:8,1,HW$17)*HW10*1000</f>
        <v/>
      </c>
      <c r="HX21">
        <f>INDEX('Dashboard M5 Price Annual'!8:8,1,HX$17)*HX10*1000</f>
        <v/>
      </c>
      <c r="HY21">
        <f>INDEX('Dashboard M5 Price Annual'!8:8,1,HY$17)*HY10*1000</f>
        <v/>
      </c>
      <c r="HZ21">
        <f>INDEX('Dashboard M5 Price Annual'!8:8,1,HZ$17)*HZ10*1000</f>
        <v/>
      </c>
      <c r="IA21">
        <f>INDEX('Dashboard M5 Price Annual'!8:8,1,IA$17)*IA10*1000</f>
        <v/>
      </c>
      <c r="IB21">
        <f>INDEX('Dashboard M5 Price Annual'!8:8,1,IB$17)*IB10*1000</f>
        <v/>
      </c>
      <c r="IC21">
        <f>INDEX('Dashboard M5 Price Annual'!8:8,1,IC$17)*IC10*1000</f>
        <v/>
      </c>
      <c r="ID21">
        <f>INDEX('Dashboard M5 Price Annual'!8:8,1,ID$17)*ID10*1000</f>
        <v/>
      </c>
      <c r="IE21">
        <f>INDEX('Dashboard M5 Price Annual'!8:8,1,IE$17)*IE10*1000</f>
        <v/>
      </c>
      <c r="IF21">
        <f>INDEX('Dashboard M5 Price Annual'!8:8,1,IF$17)*IF10*1000</f>
        <v/>
      </c>
      <c r="IG21">
        <f>INDEX('Dashboard M5 Price Annual'!8:8,1,IG$17)*IG10*1000</f>
        <v/>
      </c>
      <c r="IH21">
        <f>INDEX('Dashboard M5 Price Annual'!8:8,1,IH$17)*IH10*1000</f>
        <v/>
      </c>
      <c r="II21">
        <f>INDEX('Dashboard M5 Price Annual'!8:8,1,II$17)*II10*1000</f>
        <v/>
      </c>
      <c r="IJ21">
        <f>INDEX('Dashboard M5 Price Annual'!8:8,1,IJ$17)*IJ10*1000</f>
        <v/>
      </c>
      <c r="IK21">
        <f>INDEX('Dashboard M5 Price Annual'!8:8,1,IK$17)*IK10*1000</f>
        <v/>
      </c>
      <c r="IL21">
        <f>INDEX('Dashboard M5 Price Annual'!8:8,1,IL$17)*IL10*1000</f>
        <v/>
      </c>
      <c r="IM21">
        <f>INDEX('Dashboard M5 Price Annual'!8:8,1,IM$17)*IM10*1000</f>
        <v/>
      </c>
      <c r="IN21">
        <f>INDEX('Dashboard M5 Price Annual'!8:8,1,IN$17)*IN10*1000</f>
        <v/>
      </c>
      <c r="IO21">
        <f>INDEX('Dashboard M5 Price Annual'!8:8,1,IO$17)*IO10*1000</f>
        <v/>
      </c>
      <c r="IP21">
        <f>INDEX('Dashboard M5 Price Annual'!8:8,1,IP$17)*IP10*1000</f>
        <v/>
      </c>
      <c r="IQ21">
        <f>INDEX('Dashboard M5 Price Annual'!8:8,1,IQ$17)*IQ10*1000</f>
        <v/>
      </c>
      <c r="IR21">
        <f>INDEX('Dashboard M5 Price Annual'!8:8,1,IR$17)*IR10*1000</f>
        <v/>
      </c>
      <c r="IS21">
        <f>INDEX('Dashboard M5 Price Annual'!8:8,1,IS$17)*IS10*1000</f>
        <v/>
      </c>
      <c r="IT21">
        <f>INDEX('Dashboard M5 Price Annual'!8:8,1,IT$17)*IT10*1000</f>
        <v/>
      </c>
      <c r="IU21">
        <f>INDEX('Dashboard M5 Price Annual'!8:8,1,IU$17)*IU10*1000</f>
        <v/>
      </c>
      <c r="IV21">
        <f>INDEX('Dashboard M5 Price Annual'!8:8,1,IV$17)*IV10*1000</f>
        <v/>
      </c>
      <c r="IW21">
        <f>INDEX('Dashboard M5 Price Annual'!8:8,1,IW$17)*IW10*1000</f>
        <v/>
      </c>
      <c r="IX21">
        <f>INDEX('Dashboard M5 Price Annual'!8:8,1,IX$17)*IX10*1000</f>
        <v/>
      </c>
      <c r="IY21">
        <f>INDEX('Dashboard M5 Price Annual'!8:8,1,IY$17)*IY10*1000</f>
        <v/>
      </c>
      <c r="IZ21">
        <f>INDEX('Dashboard M5 Price Annual'!8:8,1,IZ$17)*IZ10*1000</f>
        <v/>
      </c>
      <c r="JA21">
        <f>INDEX('Dashboard M5 Price Annual'!8:8,1,JA$17)*JA10*1000</f>
        <v/>
      </c>
      <c r="JB21">
        <f>INDEX('Dashboard M5 Price Annual'!8:8,1,JB$17)*JB10*1000</f>
        <v/>
      </c>
      <c r="JC21">
        <f>INDEX('Dashboard M5 Price Annual'!8:8,1,JC$17)*JC10*1000</f>
        <v/>
      </c>
      <c r="JD21">
        <f>INDEX('Dashboard M5 Price Annual'!8:8,1,JD$17)*JD10*1000</f>
        <v/>
      </c>
      <c r="JE21">
        <f>INDEX('Dashboard M5 Price Annual'!8:8,1,JE$17)*JE10*1000</f>
        <v/>
      </c>
      <c r="JF21">
        <f>INDEX('Dashboard M5 Price Annual'!8:8,1,JF$17)*JF10*1000</f>
        <v/>
      </c>
      <c r="JG21">
        <f>INDEX('Dashboard M5 Price Annual'!8:8,1,JG$17)*JG10*1000</f>
        <v/>
      </c>
      <c r="JH21">
        <f>INDEX('Dashboard M5 Price Annual'!8:8,1,JH$17)*JH10*1000</f>
        <v/>
      </c>
      <c r="JI21">
        <f>INDEX('Dashboard M5 Price Annual'!8:8,1,JI$17)*JI10*1000</f>
        <v/>
      </c>
      <c r="JJ21">
        <f>INDEX('Dashboard M5 Price Annual'!8:8,1,JJ$17)*JJ10*1000</f>
        <v/>
      </c>
      <c r="JK21">
        <f>INDEX('Dashboard M5 Price Annual'!8:8,1,JK$17)*JK10*1000</f>
        <v/>
      </c>
      <c r="JL21">
        <f>INDEX('Dashboard M5 Price Annual'!8:8,1,JL$17)*JL10*1000</f>
        <v/>
      </c>
      <c r="JM21">
        <f>INDEX('Dashboard M5 Price Annual'!8:8,1,JM$17)*JM10*1000</f>
        <v/>
      </c>
      <c r="JN21">
        <f>INDEX('Dashboard M5 Price Annual'!8:8,1,JN$17)*JN10*1000</f>
        <v/>
      </c>
      <c r="JO21">
        <f>INDEX('Dashboard M5 Price Annual'!8:8,1,JO$17)*JO10*1000</f>
        <v/>
      </c>
      <c r="JP21">
        <f>INDEX('Dashboard M5 Price Annual'!8:8,1,JP$17)*JP10*1000</f>
        <v/>
      </c>
      <c r="JQ21">
        <f>INDEX('Dashboard M5 Price Annual'!8:8,1,JQ$17)*JQ10*1000</f>
        <v/>
      </c>
      <c r="JR21">
        <f>INDEX('Dashboard M5 Price Annual'!8:8,1,JR$17)*JR10*1000</f>
        <v/>
      </c>
      <c r="JS21">
        <f>INDEX('Dashboard M5 Price Annual'!8:8,1,JS$17)*JS10*1000</f>
        <v/>
      </c>
      <c r="JT21">
        <f>INDEX('Dashboard M5 Price Annual'!8:8,1,JT$17)*JT10*1000</f>
        <v/>
      </c>
      <c r="JU21">
        <f>INDEX('Dashboard M5 Price Annual'!8:8,1,JU$17)*JU10*1000</f>
        <v/>
      </c>
      <c r="JV21">
        <f>INDEX('Dashboard M5 Price Annual'!8:8,1,JV$17)*JV10*1000</f>
        <v/>
      </c>
      <c r="JW21">
        <f>INDEX('Dashboard M5 Price Annual'!8:8,1,JW$17)*JW10*1000</f>
        <v/>
      </c>
      <c r="JX21">
        <f>INDEX('Dashboard M5 Price Annual'!8:8,1,JX$17)*JX10*1000</f>
        <v/>
      </c>
      <c r="JY21">
        <f>INDEX('Dashboard M5 Price Annual'!8:8,1,JY$17)*JY10*1000</f>
        <v/>
      </c>
      <c r="JZ21">
        <f>INDEX('Dashboard M5 Price Annual'!8:8,1,JZ$17)*JZ10*1000</f>
        <v/>
      </c>
      <c r="KA21">
        <f>INDEX('Dashboard M5 Price Annual'!8:8,1,KA$17)*KA10*1000</f>
        <v/>
      </c>
      <c r="KB21">
        <f>INDEX('Dashboard M5 Price Annual'!8:8,1,KB$17)*KB10*1000</f>
        <v/>
      </c>
      <c r="KC21">
        <f>INDEX('Dashboard M5 Price Annual'!8:8,1,KC$17)*KC10*1000</f>
        <v/>
      </c>
      <c r="KD21">
        <f>INDEX('Dashboard M5 Price Annual'!8:8,1,KD$17)*KD10*1000</f>
        <v/>
      </c>
      <c r="KE21">
        <f>INDEX('Dashboard M5 Price Annual'!8:8,1,KE$17)*KE10*1000</f>
        <v/>
      </c>
      <c r="KF21">
        <f>INDEX('Dashboard M5 Price Annual'!8:8,1,KF$17)*KF10*1000</f>
        <v/>
      </c>
      <c r="KG21">
        <f>INDEX('Dashboard M5 Price Annual'!8:8,1,KG$17)*KG10*1000</f>
        <v/>
      </c>
      <c r="KH21">
        <f>INDEX('Dashboard M5 Price Annual'!8:8,1,KH$17)*KH10*1000</f>
        <v/>
      </c>
      <c r="KI21">
        <f>INDEX('Dashboard M5 Price Annual'!8:8,1,KI$17)*KI10*1000</f>
        <v/>
      </c>
      <c r="KJ21">
        <f>INDEX('Dashboard M5 Price Annual'!8:8,1,KJ$17)*KJ10*1000</f>
        <v/>
      </c>
      <c r="KK21">
        <f>INDEX('Dashboard M5 Price Annual'!8:8,1,KK$17)*KK10*1000</f>
        <v/>
      </c>
      <c r="KL21">
        <f>INDEX('Dashboard M5 Price Annual'!8:8,1,KL$17)*KL10*1000</f>
        <v/>
      </c>
      <c r="KM21">
        <f>INDEX('Dashboard M5 Price Annual'!8:8,1,KM$17)*KM10*1000</f>
        <v/>
      </c>
      <c r="KN21">
        <f>INDEX('Dashboard M5 Price Annual'!8:8,1,KN$17)*KN10*1000</f>
        <v/>
      </c>
      <c r="KO21">
        <f>INDEX('Dashboard M5 Price Annual'!8:8,1,KO$17)*KO10*1000</f>
        <v/>
      </c>
      <c r="KP21">
        <f>INDEX('Dashboard M5 Price Annual'!8:8,1,KP$17)*KP10*1000</f>
        <v/>
      </c>
      <c r="KQ21">
        <f>INDEX('Dashboard M5 Price Annual'!8:8,1,KQ$17)*KQ10*1000</f>
        <v/>
      </c>
      <c r="KR21">
        <f>INDEX('Dashboard M5 Price Annual'!8:8,1,KR$17)*KR10*1000</f>
        <v/>
      </c>
      <c r="KS21">
        <f>INDEX('Dashboard M5 Price Annual'!8:8,1,KS$17)*KS10*1000</f>
        <v/>
      </c>
      <c r="KT21">
        <f>INDEX('Dashboard M5 Price Annual'!8:8,1,KT$17)*KT10*1000</f>
        <v/>
      </c>
    </row>
    <row r="22" spans="1:306">
      <c r="B22" t="s">
        <v>15</v>
      </c>
      <c r="C22" t="s">
        <v>28</v>
      </c>
      <c r="D22" t="s">
        <v>23</v>
      </c>
      <c r="E22" t="s">
        <v>24</v>
      </c>
      <c r="G22">
        <f>INDEX('Dashboard M5 Price Annual'!9:9,1,G$17)*G11*1000</f>
        <v/>
      </c>
      <c r="H22">
        <f>INDEX('Dashboard M5 Price Annual'!9:9,1,H$17)*H11*1000</f>
        <v/>
      </c>
      <c r="I22">
        <f>INDEX('Dashboard M5 Price Annual'!9:9,1,I$17)*I11*1000</f>
        <v/>
      </c>
      <c r="J22">
        <f>INDEX('Dashboard M5 Price Annual'!9:9,1,J$17)*J11*1000</f>
        <v/>
      </c>
      <c r="K22">
        <f>INDEX('Dashboard M5 Price Annual'!9:9,1,K$17)*K11*1000</f>
        <v/>
      </c>
      <c r="L22">
        <f>INDEX('Dashboard M5 Price Annual'!9:9,1,L$17)*L11*1000</f>
        <v/>
      </c>
      <c r="M22">
        <f>INDEX('Dashboard M5 Price Annual'!9:9,1,M$17)*M11*1000</f>
        <v/>
      </c>
      <c r="N22">
        <f>INDEX('Dashboard M5 Price Annual'!9:9,1,N$17)*N11*1000</f>
        <v/>
      </c>
      <c r="O22">
        <f>INDEX('Dashboard M5 Price Annual'!9:9,1,O$17)*O11*1000</f>
        <v/>
      </c>
      <c r="P22">
        <f>INDEX('Dashboard M5 Price Annual'!9:9,1,P$17)*P11*1000</f>
        <v/>
      </c>
      <c r="Q22">
        <f>INDEX('Dashboard M5 Price Annual'!9:9,1,Q$17)*Q11*1000</f>
        <v/>
      </c>
      <c r="R22">
        <f>INDEX('Dashboard M5 Price Annual'!9:9,1,R$17)*R11*1000</f>
        <v/>
      </c>
      <c r="S22">
        <f>INDEX('Dashboard M5 Price Annual'!9:9,1,S$17)*S11*1000</f>
        <v/>
      </c>
      <c r="T22">
        <f>INDEX('Dashboard M5 Price Annual'!9:9,1,T$17)*T11*1000</f>
        <v/>
      </c>
      <c r="U22">
        <f>INDEX('Dashboard M5 Price Annual'!9:9,1,U$17)*U11*1000</f>
        <v/>
      </c>
      <c r="V22">
        <f>INDEX('Dashboard M5 Price Annual'!9:9,1,V$17)*V11*1000</f>
        <v/>
      </c>
      <c r="W22">
        <f>INDEX('Dashboard M5 Price Annual'!9:9,1,W$17)*W11*1000</f>
        <v/>
      </c>
      <c r="X22">
        <f>INDEX('Dashboard M5 Price Annual'!9:9,1,X$17)*X11*1000</f>
        <v/>
      </c>
      <c r="Y22">
        <f>INDEX('Dashboard M5 Price Annual'!9:9,1,Y$17)*Y11*1000</f>
        <v/>
      </c>
      <c r="Z22">
        <f>INDEX('Dashboard M5 Price Annual'!9:9,1,Z$17)*Z11*1000</f>
        <v/>
      </c>
      <c r="AA22">
        <f>INDEX('Dashboard M5 Price Annual'!9:9,1,AA$17)*AA11*1000</f>
        <v/>
      </c>
      <c r="AB22">
        <f>INDEX('Dashboard M5 Price Annual'!9:9,1,AB$17)*AB11*1000</f>
        <v/>
      </c>
      <c r="AC22">
        <f>INDEX('Dashboard M5 Price Annual'!9:9,1,AC$17)*AC11*1000</f>
        <v/>
      </c>
      <c r="AD22">
        <f>INDEX('Dashboard M5 Price Annual'!9:9,1,AD$17)*AD11*1000</f>
        <v/>
      </c>
      <c r="AE22">
        <f>INDEX('Dashboard M5 Price Annual'!9:9,1,AE$17)*AE11*1000</f>
        <v/>
      </c>
      <c r="AF22">
        <f>INDEX('Dashboard M5 Price Annual'!9:9,1,AF$17)*AF11*1000</f>
        <v/>
      </c>
      <c r="AG22">
        <f>INDEX('Dashboard M5 Price Annual'!9:9,1,AG$17)*AG11*1000</f>
        <v/>
      </c>
      <c r="AH22">
        <f>INDEX('Dashboard M5 Price Annual'!9:9,1,AH$17)*AH11*1000</f>
        <v/>
      </c>
      <c r="AI22">
        <f>INDEX('Dashboard M5 Price Annual'!9:9,1,AI$17)*AI11*1000</f>
        <v/>
      </c>
      <c r="AJ22">
        <f>INDEX('Dashboard M5 Price Annual'!9:9,1,AJ$17)*AJ11*1000</f>
        <v/>
      </c>
      <c r="AK22">
        <f>INDEX('Dashboard M5 Price Annual'!9:9,1,AK$17)*AK11*1000</f>
        <v/>
      </c>
      <c r="AL22">
        <f>INDEX('Dashboard M5 Price Annual'!9:9,1,AL$17)*AL11*1000</f>
        <v/>
      </c>
      <c r="AM22">
        <f>INDEX('Dashboard M5 Price Annual'!9:9,1,AM$17)*AM11*1000</f>
        <v/>
      </c>
      <c r="AN22">
        <f>INDEX('Dashboard M5 Price Annual'!9:9,1,AN$17)*AN11*1000</f>
        <v/>
      </c>
      <c r="AO22">
        <f>INDEX('Dashboard M5 Price Annual'!9:9,1,AO$17)*AO11*1000</f>
        <v/>
      </c>
      <c r="AP22">
        <f>INDEX('Dashboard M5 Price Annual'!9:9,1,AP$17)*AP11*1000</f>
        <v/>
      </c>
      <c r="AQ22">
        <f>INDEX('Dashboard M5 Price Annual'!9:9,1,AQ$17)*AQ11*1000</f>
        <v/>
      </c>
      <c r="AR22">
        <f>INDEX('Dashboard M5 Price Annual'!9:9,1,AR$17)*AR11*1000</f>
        <v/>
      </c>
      <c r="AS22">
        <f>INDEX('Dashboard M5 Price Annual'!9:9,1,AS$17)*AS11*1000</f>
        <v/>
      </c>
      <c r="AT22">
        <f>INDEX('Dashboard M5 Price Annual'!9:9,1,AT$17)*AT11*1000</f>
        <v/>
      </c>
      <c r="AU22">
        <f>INDEX('Dashboard M5 Price Annual'!9:9,1,AU$17)*AU11*1000</f>
        <v/>
      </c>
      <c r="AV22">
        <f>INDEX('Dashboard M5 Price Annual'!9:9,1,AV$17)*AV11*1000</f>
        <v/>
      </c>
      <c r="AW22">
        <f>INDEX('Dashboard M5 Price Annual'!9:9,1,AW$17)*AW11*1000</f>
        <v/>
      </c>
      <c r="AX22">
        <f>INDEX('Dashboard M5 Price Annual'!9:9,1,AX$17)*AX11*1000</f>
        <v/>
      </c>
      <c r="AY22">
        <f>INDEX('Dashboard M5 Price Annual'!9:9,1,AY$17)*AY11*1000</f>
        <v/>
      </c>
      <c r="AZ22">
        <f>INDEX('Dashboard M5 Price Annual'!9:9,1,AZ$17)*AZ11*1000</f>
        <v/>
      </c>
      <c r="BA22">
        <f>INDEX('Dashboard M5 Price Annual'!9:9,1,BA$17)*BA11*1000</f>
        <v/>
      </c>
      <c r="BB22">
        <f>INDEX('Dashboard M5 Price Annual'!9:9,1,BB$17)*BB11*1000</f>
        <v/>
      </c>
      <c r="BC22">
        <f>INDEX('Dashboard M5 Price Annual'!9:9,1,BC$17)*BC11*1000</f>
        <v/>
      </c>
      <c r="BD22">
        <f>INDEX('Dashboard M5 Price Annual'!9:9,1,BD$17)*BD11*1000</f>
        <v/>
      </c>
      <c r="BE22">
        <f>INDEX('Dashboard M5 Price Annual'!9:9,1,BE$17)*BE11*1000</f>
        <v/>
      </c>
      <c r="BF22">
        <f>INDEX('Dashboard M5 Price Annual'!9:9,1,BF$17)*BF11*1000</f>
        <v/>
      </c>
      <c r="BG22">
        <f>INDEX('Dashboard M5 Price Annual'!9:9,1,BG$17)*BG11*1000</f>
        <v/>
      </c>
      <c r="BH22">
        <f>INDEX('Dashboard M5 Price Annual'!9:9,1,BH$17)*BH11*1000</f>
        <v/>
      </c>
      <c r="BI22">
        <f>INDEX('Dashboard M5 Price Annual'!9:9,1,BI$17)*BI11*1000</f>
        <v/>
      </c>
      <c r="BJ22">
        <f>INDEX('Dashboard M5 Price Annual'!9:9,1,BJ$17)*BJ11*1000</f>
        <v/>
      </c>
      <c r="BK22">
        <f>INDEX('Dashboard M5 Price Annual'!9:9,1,BK$17)*BK11*1000</f>
        <v/>
      </c>
      <c r="BL22">
        <f>INDEX('Dashboard M5 Price Annual'!9:9,1,BL$17)*BL11*1000</f>
        <v/>
      </c>
      <c r="BM22">
        <f>INDEX('Dashboard M5 Price Annual'!9:9,1,BM$17)*BM11*1000</f>
        <v/>
      </c>
      <c r="BN22">
        <f>INDEX('Dashboard M5 Price Annual'!9:9,1,BN$17)*BN11*1000</f>
        <v/>
      </c>
      <c r="BO22">
        <f>INDEX('Dashboard M5 Price Annual'!9:9,1,BO$17)*BO11*1000</f>
        <v/>
      </c>
      <c r="BP22">
        <f>INDEX('Dashboard M5 Price Annual'!9:9,1,BP$17)*BP11*1000</f>
        <v/>
      </c>
      <c r="BQ22">
        <f>INDEX('Dashboard M5 Price Annual'!9:9,1,BQ$17)*BQ11*1000</f>
        <v/>
      </c>
      <c r="BR22">
        <f>INDEX('Dashboard M5 Price Annual'!9:9,1,BR$17)*BR11*1000</f>
        <v/>
      </c>
      <c r="BS22">
        <f>INDEX('Dashboard M5 Price Annual'!9:9,1,BS$17)*BS11*1000</f>
        <v/>
      </c>
      <c r="BT22">
        <f>INDEX('Dashboard M5 Price Annual'!9:9,1,BT$17)*BT11*1000</f>
        <v/>
      </c>
      <c r="BU22">
        <f>INDEX('Dashboard M5 Price Annual'!9:9,1,BU$17)*BU11*1000</f>
        <v/>
      </c>
      <c r="BV22">
        <f>INDEX('Dashboard M5 Price Annual'!9:9,1,BV$17)*BV11*1000</f>
        <v/>
      </c>
      <c r="BW22">
        <f>INDEX('Dashboard M5 Price Annual'!9:9,1,BW$17)*BW11*1000</f>
        <v/>
      </c>
      <c r="BX22">
        <f>INDEX('Dashboard M5 Price Annual'!9:9,1,BX$17)*BX11*1000</f>
        <v/>
      </c>
      <c r="BY22">
        <f>INDEX('Dashboard M5 Price Annual'!9:9,1,BY$17)*BY11*1000</f>
        <v/>
      </c>
      <c r="BZ22">
        <f>INDEX('Dashboard M5 Price Annual'!9:9,1,BZ$17)*BZ11*1000</f>
        <v/>
      </c>
      <c r="CA22">
        <f>INDEX('Dashboard M5 Price Annual'!9:9,1,CA$17)*CA11*1000</f>
        <v/>
      </c>
      <c r="CB22">
        <f>INDEX('Dashboard M5 Price Annual'!9:9,1,CB$17)*CB11*1000</f>
        <v/>
      </c>
      <c r="CC22">
        <f>INDEX('Dashboard M5 Price Annual'!9:9,1,CC$17)*CC11*1000</f>
        <v/>
      </c>
      <c r="CD22">
        <f>INDEX('Dashboard M5 Price Annual'!9:9,1,CD$17)*CD11*1000</f>
        <v/>
      </c>
      <c r="CE22">
        <f>INDEX('Dashboard M5 Price Annual'!9:9,1,CE$17)*CE11*1000</f>
        <v/>
      </c>
      <c r="CF22">
        <f>INDEX('Dashboard M5 Price Annual'!9:9,1,CF$17)*CF11*1000</f>
        <v/>
      </c>
      <c r="CG22">
        <f>INDEX('Dashboard M5 Price Annual'!9:9,1,CG$17)*CG11*1000</f>
        <v/>
      </c>
      <c r="CH22">
        <f>INDEX('Dashboard M5 Price Annual'!9:9,1,CH$17)*CH11*1000</f>
        <v/>
      </c>
      <c r="CI22">
        <f>INDEX('Dashboard M5 Price Annual'!9:9,1,CI$17)*CI11*1000</f>
        <v/>
      </c>
      <c r="CJ22">
        <f>INDEX('Dashboard M5 Price Annual'!9:9,1,CJ$17)*CJ11*1000</f>
        <v/>
      </c>
      <c r="CK22">
        <f>INDEX('Dashboard M5 Price Annual'!9:9,1,CK$17)*CK11*1000</f>
        <v/>
      </c>
      <c r="CL22">
        <f>INDEX('Dashboard M5 Price Annual'!9:9,1,CL$17)*CL11*1000</f>
        <v/>
      </c>
      <c r="CM22">
        <f>INDEX('Dashboard M5 Price Annual'!9:9,1,CM$17)*CM11*1000</f>
        <v/>
      </c>
      <c r="CN22">
        <f>INDEX('Dashboard M5 Price Annual'!9:9,1,CN$17)*CN11*1000</f>
        <v/>
      </c>
      <c r="CO22">
        <f>INDEX('Dashboard M5 Price Annual'!9:9,1,CO$17)*CO11*1000</f>
        <v/>
      </c>
      <c r="CP22">
        <f>INDEX('Dashboard M5 Price Annual'!9:9,1,CP$17)*CP11*1000</f>
        <v/>
      </c>
      <c r="CQ22">
        <f>INDEX('Dashboard M5 Price Annual'!9:9,1,CQ$17)*CQ11*1000</f>
        <v/>
      </c>
      <c r="CR22">
        <f>INDEX('Dashboard M5 Price Annual'!9:9,1,CR$17)*CR11*1000</f>
        <v/>
      </c>
      <c r="CS22">
        <f>INDEX('Dashboard M5 Price Annual'!9:9,1,CS$17)*CS11*1000</f>
        <v/>
      </c>
      <c r="CT22">
        <f>INDEX('Dashboard M5 Price Annual'!9:9,1,CT$17)*CT11*1000</f>
        <v/>
      </c>
      <c r="CU22">
        <f>INDEX('Dashboard M5 Price Annual'!9:9,1,CU$17)*CU11*1000</f>
        <v/>
      </c>
      <c r="CV22">
        <f>INDEX('Dashboard M5 Price Annual'!9:9,1,CV$17)*CV11*1000</f>
        <v/>
      </c>
      <c r="CW22">
        <f>INDEX('Dashboard M5 Price Annual'!9:9,1,CW$17)*CW11*1000</f>
        <v/>
      </c>
      <c r="CX22">
        <f>INDEX('Dashboard M5 Price Annual'!9:9,1,CX$17)*CX11*1000</f>
        <v/>
      </c>
      <c r="CY22">
        <f>INDEX('Dashboard M5 Price Annual'!9:9,1,CY$17)*CY11*1000</f>
        <v/>
      </c>
      <c r="CZ22">
        <f>INDEX('Dashboard M5 Price Annual'!9:9,1,CZ$17)*CZ11*1000</f>
        <v/>
      </c>
      <c r="DA22">
        <f>INDEX('Dashboard M5 Price Annual'!9:9,1,DA$17)*DA11*1000</f>
        <v/>
      </c>
      <c r="DB22">
        <f>INDEX('Dashboard M5 Price Annual'!9:9,1,DB$17)*DB11*1000</f>
        <v/>
      </c>
      <c r="DC22">
        <f>INDEX('Dashboard M5 Price Annual'!9:9,1,DC$17)*DC11*1000</f>
        <v/>
      </c>
      <c r="DD22">
        <f>INDEX('Dashboard M5 Price Annual'!9:9,1,DD$17)*DD11*1000</f>
        <v/>
      </c>
      <c r="DE22">
        <f>INDEX('Dashboard M5 Price Annual'!9:9,1,DE$17)*DE11*1000</f>
        <v/>
      </c>
      <c r="DF22">
        <f>INDEX('Dashboard M5 Price Annual'!9:9,1,DF$17)*DF11*1000</f>
        <v/>
      </c>
      <c r="DG22">
        <f>INDEX('Dashboard M5 Price Annual'!9:9,1,DG$17)*DG11*1000</f>
        <v/>
      </c>
      <c r="DH22">
        <f>INDEX('Dashboard M5 Price Annual'!9:9,1,DH$17)*DH11*1000</f>
        <v/>
      </c>
      <c r="DI22">
        <f>INDEX('Dashboard M5 Price Annual'!9:9,1,DI$17)*DI11*1000</f>
        <v/>
      </c>
      <c r="DJ22">
        <f>INDEX('Dashboard M5 Price Annual'!9:9,1,DJ$17)*DJ11*1000</f>
        <v/>
      </c>
      <c r="DK22">
        <f>INDEX('Dashboard M5 Price Annual'!9:9,1,DK$17)*DK11*1000</f>
        <v/>
      </c>
      <c r="DL22">
        <f>INDEX('Dashboard M5 Price Annual'!9:9,1,DL$17)*DL11*1000</f>
        <v/>
      </c>
      <c r="DM22">
        <f>INDEX('Dashboard M5 Price Annual'!9:9,1,DM$17)*DM11*1000</f>
        <v/>
      </c>
      <c r="DN22">
        <f>INDEX('Dashboard M5 Price Annual'!9:9,1,DN$17)*DN11*1000</f>
        <v/>
      </c>
      <c r="DO22">
        <f>INDEX('Dashboard M5 Price Annual'!9:9,1,DO$17)*DO11*1000</f>
        <v/>
      </c>
      <c r="DP22">
        <f>INDEX('Dashboard M5 Price Annual'!9:9,1,DP$17)*DP11*1000</f>
        <v/>
      </c>
      <c r="DQ22">
        <f>INDEX('Dashboard M5 Price Annual'!9:9,1,DQ$17)*DQ11*1000</f>
        <v/>
      </c>
      <c r="DR22">
        <f>INDEX('Dashboard M5 Price Annual'!9:9,1,DR$17)*DR11*1000</f>
        <v/>
      </c>
      <c r="DS22">
        <f>INDEX('Dashboard M5 Price Annual'!9:9,1,DS$17)*DS11*1000</f>
        <v/>
      </c>
      <c r="DT22">
        <f>INDEX('Dashboard M5 Price Annual'!9:9,1,DT$17)*DT11*1000</f>
        <v/>
      </c>
      <c r="DU22">
        <f>INDEX('Dashboard M5 Price Annual'!9:9,1,DU$17)*DU11*1000</f>
        <v/>
      </c>
      <c r="DV22">
        <f>INDEX('Dashboard M5 Price Annual'!9:9,1,DV$17)*DV11*1000</f>
        <v/>
      </c>
      <c r="DW22">
        <f>INDEX('Dashboard M5 Price Annual'!9:9,1,DW$17)*DW11*1000</f>
        <v/>
      </c>
      <c r="DX22">
        <f>INDEX('Dashboard M5 Price Annual'!9:9,1,DX$17)*DX11*1000</f>
        <v/>
      </c>
      <c r="DY22">
        <f>INDEX('Dashboard M5 Price Annual'!9:9,1,DY$17)*DY11*1000</f>
        <v/>
      </c>
      <c r="DZ22">
        <f>INDEX('Dashboard M5 Price Annual'!9:9,1,DZ$17)*DZ11*1000</f>
        <v/>
      </c>
      <c r="EA22">
        <f>INDEX('Dashboard M5 Price Annual'!9:9,1,EA$17)*EA11*1000</f>
        <v/>
      </c>
      <c r="EB22">
        <f>INDEX('Dashboard M5 Price Annual'!9:9,1,EB$17)*EB11*1000</f>
        <v/>
      </c>
      <c r="EC22">
        <f>INDEX('Dashboard M5 Price Annual'!9:9,1,EC$17)*EC11*1000</f>
        <v/>
      </c>
      <c r="ED22">
        <f>INDEX('Dashboard M5 Price Annual'!9:9,1,ED$17)*ED11*1000</f>
        <v/>
      </c>
      <c r="EE22">
        <f>INDEX('Dashboard M5 Price Annual'!9:9,1,EE$17)*EE11*1000</f>
        <v/>
      </c>
      <c r="EF22">
        <f>INDEX('Dashboard M5 Price Annual'!9:9,1,EF$17)*EF11*1000</f>
        <v/>
      </c>
      <c r="EG22">
        <f>INDEX('Dashboard M5 Price Annual'!9:9,1,EG$17)*EG11*1000</f>
        <v/>
      </c>
      <c r="EH22">
        <f>INDEX('Dashboard M5 Price Annual'!9:9,1,EH$17)*EH11*1000</f>
        <v/>
      </c>
      <c r="EI22">
        <f>INDEX('Dashboard M5 Price Annual'!9:9,1,EI$17)*EI11*1000</f>
        <v/>
      </c>
      <c r="EJ22">
        <f>INDEX('Dashboard M5 Price Annual'!9:9,1,EJ$17)*EJ11*1000</f>
        <v/>
      </c>
      <c r="EK22">
        <f>INDEX('Dashboard M5 Price Annual'!9:9,1,EK$17)*EK11*1000</f>
        <v/>
      </c>
      <c r="EL22">
        <f>INDEX('Dashboard M5 Price Annual'!9:9,1,EL$17)*EL11*1000</f>
        <v/>
      </c>
      <c r="EM22">
        <f>INDEX('Dashboard M5 Price Annual'!9:9,1,EM$17)*EM11*1000</f>
        <v/>
      </c>
      <c r="EN22">
        <f>INDEX('Dashboard M5 Price Annual'!9:9,1,EN$17)*EN11*1000</f>
        <v/>
      </c>
      <c r="EO22">
        <f>INDEX('Dashboard M5 Price Annual'!9:9,1,EO$17)*EO11*1000</f>
        <v/>
      </c>
      <c r="EP22">
        <f>INDEX('Dashboard M5 Price Annual'!9:9,1,EP$17)*EP11*1000</f>
        <v/>
      </c>
      <c r="EQ22">
        <f>INDEX('Dashboard M5 Price Annual'!9:9,1,EQ$17)*EQ11*1000</f>
        <v/>
      </c>
      <c r="ER22">
        <f>INDEX('Dashboard M5 Price Annual'!9:9,1,ER$17)*ER11*1000</f>
        <v/>
      </c>
      <c r="ES22">
        <f>INDEX('Dashboard M5 Price Annual'!9:9,1,ES$17)*ES11*1000</f>
        <v/>
      </c>
      <c r="ET22">
        <f>INDEX('Dashboard M5 Price Annual'!9:9,1,ET$17)*ET11*1000</f>
        <v/>
      </c>
      <c r="EU22">
        <f>INDEX('Dashboard M5 Price Annual'!9:9,1,EU$17)*EU11*1000</f>
        <v/>
      </c>
      <c r="EV22">
        <f>INDEX('Dashboard M5 Price Annual'!9:9,1,EV$17)*EV11*1000</f>
        <v/>
      </c>
      <c r="EW22">
        <f>INDEX('Dashboard M5 Price Annual'!9:9,1,EW$17)*EW11*1000</f>
        <v/>
      </c>
      <c r="EX22">
        <f>INDEX('Dashboard M5 Price Annual'!9:9,1,EX$17)*EX11*1000</f>
        <v/>
      </c>
      <c r="EY22">
        <f>INDEX('Dashboard M5 Price Annual'!9:9,1,EY$17)*EY11*1000</f>
        <v/>
      </c>
      <c r="EZ22">
        <f>INDEX('Dashboard M5 Price Annual'!9:9,1,EZ$17)*EZ11*1000</f>
        <v/>
      </c>
      <c r="FA22">
        <f>INDEX('Dashboard M5 Price Annual'!9:9,1,FA$17)*FA11*1000</f>
        <v/>
      </c>
      <c r="FB22">
        <f>INDEX('Dashboard M5 Price Annual'!9:9,1,FB$17)*FB11*1000</f>
        <v/>
      </c>
      <c r="FC22">
        <f>INDEX('Dashboard M5 Price Annual'!9:9,1,FC$17)*FC11*1000</f>
        <v/>
      </c>
      <c r="FD22">
        <f>INDEX('Dashboard M5 Price Annual'!9:9,1,FD$17)*FD11*1000</f>
        <v/>
      </c>
      <c r="FE22">
        <f>INDEX('Dashboard M5 Price Annual'!9:9,1,FE$17)*FE11*1000</f>
        <v/>
      </c>
      <c r="FF22">
        <f>INDEX('Dashboard M5 Price Annual'!9:9,1,FF$17)*FF11*1000</f>
        <v/>
      </c>
      <c r="FG22">
        <f>INDEX('Dashboard M5 Price Annual'!9:9,1,FG$17)*FG11*1000</f>
        <v/>
      </c>
      <c r="FH22">
        <f>INDEX('Dashboard M5 Price Annual'!9:9,1,FH$17)*FH11*1000</f>
        <v/>
      </c>
      <c r="FI22">
        <f>INDEX('Dashboard M5 Price Annual'!9:9,1,FI$17)*FI11*1000</f>
        <v/>
      </c>
      <c r="FJ22">
        <f>INDEX('Dashboard M5 Price Annual'!9:9,1,FJ$17)*FJ11*1000</f>
        <v/>
      </c>
      <c r="FK22">
        <f>INDEX('Dashboard M5 Price Annual'!9:9,1,FK$17)*FK11*1000</f>
        <v/>
      </c>
      <c r="FL22">
        <f>INDEX('Dashboard M5 Price Annual'!9:9,1,FL$17)*FL11*1000</f>
        <v/>
      </c>
      <c r="FM22">
        <f>INDEX('Dashboard M5 Price Annual'!9:9,1,FM$17)*FM11*1000</f>
        <v/>
      </c>
      <c r="FN22">
        <f>INDEX('Dashboard M5 Price Annual'!9:9,1,FN$17)*FN11*1000</f>
        <v/>
      </c>
      <c r="FO22">
        <f>INDEX('Dashboard M5 Price Annual'!9:9,1,FO$17)*FO11*1000</f>
        <v/>
      </c>
      <c r="FP22">
        <f>INDEX('Dashboard M5 Price Annual'!9:9,1,FP$17)*FP11*1000</f>
        <v/>
      </c>
      <c r="FQ22">
        <f>INDEX('Dashboard M5 Price Annual'!9:9,1,FQ$17)*FQ11*1000</f>
        <v/>
      </c>
      <c r="FR22">
        <f>INDEX('Dashboard M5 Price Annual'!9:9,1,FR$17)*FR11*1000</f>
        <v/>
      </c>
      <c r="FS22">
        <f>INDEX('Dashboard M5 Price Annual'!9:9,1,FS$17)*FS11*1000</f>
        <v/>
      </c>
      <c r="FT22">
        <f>INDEX('Dashboard M5 Price Annual'!9:9,1,FT$17)*FT11*1000</f>
        <v/>
      </c>
      <c r="FU22">
        <f>INDEX('Dashboard M5 Price Annual'!9:9,1,FU$17)*FU11*1000</f>
        <v/>
      </c>
      <c r="FV22">
        <f>INDEX('Dashboard M5 Price Annual'!9:9,1,FV$17)*FV11*1000</f>
        <v/>
      </c>
      <c r="FW22">
        <f>INDEX('Dashboard M5 Price Annual'!9:9,1,FW$17)*FW11*1000</f>
        <v/>
      </c>
      <c r="FX22">
        <f>INDEX('Dashboard M5 Price Annual'!9:9,1,FX$17)*FX11*1000</f>
        <v/>
      </c>
      <c r="FY22">
        <f>INDEX('Dashboard M5 Price Annual'!9:9,1,FY$17)*FY11*1000</f>
        <v/>
      </c>
      <c r="FZ22">
        <f>INDEX('Dashboard M5 Price Annual'!9:9,1,FZ$17)*FZ11*1000</f>
        <v/>
      </c>
      <c r="GA22">
        <f>INDEX('Dashboard M5 Price Annual'!9:9,1,GA$17)*GA11*1000</f>
        <v/>
      </c>
      <c r="GB22">
        <f>INDEX('Dashboard M5 Price Annual'!9:9,1,GB$17)*GB11*1000</f>
        <v/>
      </c>
      <c r="GC22">
        <f>INDEX('Dashboard M5 Price Annual'!9:9,1,GC$17)*GC11*1000</f>
        <v/>
      </c>
      <c r="GD22">
        <f>INDEX('Dashboard M5 Price Annual'!9:9,1,GD$17)*GD11*1000</f>
        <v/>
      </c>
      <c r="GE22">
        <f>INDEX('Dashboard M5 Price Annual'!9:9,1,GE$17)*GE11*1000</f>
        <v/>
      </c>
      <c r="GF22">
        <f>INDEX('Dashboard M5 Price Annual'!9:9,1,GF$17)*GF11*1000</f>
        <v/>
      </c>
      <c r="GG22">
        <f>INDEX('Dashboard M5 Price Annual'!9:9,1,GG$17)*GG11*1000</f>
        <v/>
      </c>
      <c r="GH22">
        <f>INDEX('Dashboard M5 Price Annual'!9:9,1,GH$17)*GH11*1000</f>
        <v/>
      </c>
      <c r="GI22">
        <f>INDEX('Dashboard M5 Price Annual'!9:9,1,GI$17)*GI11*1000</f>
        <v/>
      </c>
      <c r="GJ22">
        <f>INDEX('Dashboard M5 Price Annual'!9:9,1,GJ$17)*GJ11*1000</f>
        <v/>
      </c>
      <c r="GK22">
        <f>INDEX('Dashboard M5 Price Annual'!9:9,1,GK$17)*GK11*1000</f>
        <v/>
      </c>
      <c r="GL22">
        <f>INDEX('Dashboard M5 Price Annual'!9:9,1,GL$17)*GL11*1000</f>
        <v/>
      </c>
      <c r="GM22">
        <f>INDEX('Dashboard M5 Price Annual'!9:9,1,GM$17)*GM11*1000</f>
        <v/>
      </c>
      <c r="GN22">
        <f>INDEX('Dashboard M5 Price Annual'!9:9,1,GN$17)*GN11*1000</f>
        <v/>
      </c>
      <c r="GO22">
        <f>INDEX('Dashboard M5 Price Annual'!9:9,1,GO$17)*GO11*1000</f>
        <v/>
      </c>
      <c r="GP22">
        <f>INDEX('Dashboard M5 Price Annual'!9:9,1,GP$17)*GP11*1000</f>
        <v/>
      </c>
      <c r="GQ22">
        <f>INDEX('Dashboard M5 Price Annual'!9:9,1,GQ$17)*GQ11*1000</f>
        <v/>
      </c>
      <c r="GR22">
        <f>INDEX('Dashboard M5 Price Annual'!9:9,1,GR$17)*GR11*1000</f>
        <v/>
      </c>
      <c r="GS22">
        <f>INDEX('Dashboard M5 Price Annual'!9:9,1,GS$17)*GS11*1000</f>
        <v/>
      </c>
      <c r="GT22">
        <f>INDEX('Dashboard M5 Price Annual'!9:9,1,GT$17)*GT11*1000</f>
        <v/>
      </c>
      <c r="GU22">
        <f>INDEX('Dashboard M5 Price Annual'!9:9,1,GU$17)*GU11*1000</f>
        <v/>
      </c>
      <c r="GV22">
        <f>INDEX('Dashboard M5 Price Annual'!9:9,1,GV$17)*GV11*1000</f>
        <v/>
      </c>
      <c r="GW22">
        <f>INDEX('Dashboard M5 Price Annual'!9:9,1,GW$17)*GW11*1000</f>
        <v/>
      </c>
      <c r="GX22">
        <f>INDEX('Dashboard M5 Price Annual'!9:9,1,GX$17)*GX11*1000</f>
        <v/>
      </c>
      <c r="GY22">
        <f>INDEX('Dashboard M5 Price Annual'!9:9,1,GY$17)*GY11*1000</f>
        <v/>
      </c>
      <c r="GZ22">
        <f>INDEX('Dashboard M5 Price Annual'!9:9,1,GZ$17)*GZ11*1000</f>
        <v/>
      </c>
      <c r="HA22">
        <f>INDEX('Dashboard M5 Price Annual'!9:9,1,HA$17)*HA11*1000</f>
        <v/>
      </c>
      <c r="HB22">
        <f>INDEX('Dashboard M5 Price Annual'!9:9,1,HB$17)*HB11*1000</f>
        <v/>
      </c>
      <c r="HC22">
        <f>INDEX('Dashboard M5 Price Annual'!9:9,1,HC$17)*HC11*1000</f>
        <v/>
      </c>
      <c r="HD22">
        <f>INDEX('Dashboard M5 Price Annual'!9:9,1,HD$17)*HD11*1000</f>
        <v/>
      </c>
      <c r="HE22">
        <f>INDEX('Dashboard M5 Price Annual'!9:9,1,HE$17)*HE11*1000</f>
        <v/>
      </c>
      <c r="HF22">
        <f>INDEX('Dashboard M5 Price Annual'!9:9,1,HF$17)*HF11*1000</f>
        <v/>
      </c>
      <c r="HG22">
        <f>INDEX('Dashboard M5 Price Annual'!9:9,1,HG$17)*HG11*1000</f>
        <v/>
      </c>
      <c r="HH22">
        <f>INDEX('Dashboard M5 Price Annual'!9:9,1,HH$17)*HH11*1000</f>
        <v/>
      </c>
      <c r="HI22">
        <f>INDEX('Dashboard M5 Price Annual'!9:9,1,HI$17)*HI11*1000</f>
        <v/>
      </c>
      <c r="HJ22">
        <f>INDEX('Dashboard M5 Price Annual'!9:9,1,HJ$17)*HJ11*1000</f>
        <v/>
      </c>
      <c r="HK22">
        <f>INDEX('Dashboard M5 Price Annual'!9:9,1,HK$17)*HK11*1000</f>
        <v/>
      </c>
      <c r="HL22">
        <f>INDEX('Dashboard M5 Price Annual'!9:9,1,HL$17)*HL11*1000</f>
        <v/>
      </c>
      <c r="HM22">
        <f>INDEX('Dashboard M5 Price Annual'!9:9,1,HM$17)*HM11*1000</f>
        <v/>
      </c>
      <c r="HN22">
        <f>INDEX('Dashboard M5 Price Annual'!9:9,1,HN$17)*HN11*1000</f>
        <v/>
      </c>
      <c r="HO22">
        <f>INDEX('Dashboard M5 Price Annual'!9:9,1,HO$17)*HO11*1000</f>
        <v/>
      </c>
      <c r="HP22">
        <f>INDEX('Dashboard M5 Price Annual'!9:9,1,HP$17)*HP11*1000</f>
        <v/>
      </c>
      <c r="HQ22">
        <f>INDEX('Dashboard M5 Price Annual'!9:9,1,HQ$17)*HQ11*1000</f>
        <v/>
      </c>
      <c r="HR22">
        <f>INDEX('Dashboard M5 Price Annual'!9:9,1,HR$17)*HR11*1000</f>
        <v/>
      </c>
      <c r="HS22">
        <f>INDEX('Dashboard M5 Price Annual'!9:9,1,HS$17)*HS11*1000</f>
        <v/>
      </c>
      <c r="HT22">
        <f>INDEX('Dashboard M5 Price Annual'!9:9,1,HT$17)*HT11*1000</f>
        <v/>
      </c>
      <c r="HU22">
        <f>INDEX('Dashboard M5 Price Annual'!9:9,1,HU$17)*HU11*1000</f>
        <v/>
      </c>
      <c r="HV22">
        <f>INDEX('Dashboard M5 Price Annual'!9:9,1,HV$17)*HV11*1000</f>
        <v/>
      </c>
      <c r="HW22">
        <f>INDEX('Dashboard M5 Price Annual'!9:9,1,HW$17)*HW11*1000</f>
        <v/>
      </c>
      <c r="HX22">
        <f>INDEX('Dashboard M5 Price Annual'!9:9,1,HX$17)*HX11*1000</f>
        <v/>
      </c>
      <c r="HY22">
        <f>INDEX('Dashboard M5 Price Annual'!9:9,1,HY$17)*HY11*1000</f>
        <v/>
      </c>
      <c r="HZ22">
        <f>INDEX('Dashboard M5 Price Annual'!9:9,1,HZ$17)*HZ11*1000</f>
        <v/>
      </c>
      <c r="IA22">
        <f>INDEX('Dashboard M5 Price Annual'!9:9,1,IA$17)*IA11*1000</f>
        <v/>
      </c>
      <c r="IB22">
        <f>INDEX('Dashboard M5 Price Annual'!9:9,1,IB$17)*IB11*1000</f>
        <v/>
      </c>
      <c r="IC22">
        <f>INDEX('Dashboard M5 Price Annual'!9:9,1,IC$17)*IC11*1000</f>
        <v/>
      </c>
      <c r="ID22">
        <f>INDEX('Dashboard M5 Price Annual'!9:9,1,ID$17)*ID11*1000</f>
        <v/>
      </c>
      <c r="IE22">
        <f>INDEX('Dashboard M5 Price Annual'!9:9,1,IE$17)*IE11*1000</f>
        <v/>
      </c>
      <c r="IF22">
        <f>INDEX('Dashboard M5 Price Annual'!9:9,1,IF$17)*IF11*1000</f>
        <v/>
      </c>
      <c r="IG22">
        <f>INDEX('Dashboard M5 Price Annual'!9:9,1,IG$17)*IG11*1000</f>
        <v/>
      </c>
      <c r="IH22">
        <f>INDEX('Dashboard M5 Price Annual'!9:9,1,IH$17)*IH11*1000</f>
        <v/>
      </c>
      <c r="II22">
        <f>INDEX('Dashboard M5 Price Annual'!9:9,1,II$17)*II11*1000</f>
        <v/>
      </c>
      <c r="IJ22">
        <f>INDEX('Dashboard M5 Price Annual'!9:9,1,IJ$17)*IJ11*1000</f>
        <v/>
      </c>
      <c r="IK22">
        <f>INDEX('Dashboard M5 Price Annual'!9:9,1,IK$17)*IK11*1000</f>
        <v/>
      </c>
      <c r="IL22">
        <f>INDEX('Dashboard M5 Price Annual'!9:9,1,IL$17)*IL11*1000</f>
        <v/>
      </c>
      <c r="IM22">
        <f>INDEX('Dashboard M5 Price Annual'!9:9,1,IM$17)*IM11*1000</f>
        <v/>
      </c>
      <c r="IN22">
        <f>INDEX('Dashboard M5 Price Annual'!9:9,1,IN$17)*IN11*1000</f>
        <v/>
      </c>
      <c r="IO22">
        <f>INDEX('Dashboard M5 Price Annual'!9:9,1,IO$17)*IO11*1000</f>
        <v/>
      </c>
      <c r="IP22">
        <f>INDEX('Dashboard M5 Price Annual'!9:9,1,IP$17)*IP11*1000</f>
        <v/>
      </c>
      <c r="IQ22">
        <f>INDEX('Dashboard M5 Price Annual'!9:9,1,IQ$17)*IQ11*1000</f>
        <v/>
      </c>
      <c r="IR22">
        <f>INDEX('Dashboard M5 Price Annual'!9:9,1,IR$17)*IR11*1000</f>
        <v/>
      </c>
      <c r="IS22">
        <f>INDEX('Dashboard M5 Price Annual'!9:9,1,IS$17)*IS11*1000</f>
        <v/>
      </c>
      <c r="IT22">
        <f>INDEX('Dashboard M5 Price Annual'!9:9,1,IT$17)*IT11*1000</f>
        <v/>
      </c>
      <c r="IU22">
        <f>INDEX('Dashboard M5 Price Annual'!9:9,1,IU$17)*IU11*1000</f>
        <v/>
      </c>
      <c r="IV22">
        <f>INDEX('Dashboard M5 Price Annual'!9:9,1,IV$17)*IV11*1000</f>
        <v/>
      </c>
      <c r="IW22">
        <f>INDEX('Dashboard M5 Price Annual'!9:9,1,IW$17)*IW11*1000</f>
        <v/>
      </c>
      <c r="IX22">
        <f>INDEX('Dashboard M5 Price Annual'!9:9,1,IX$17)*IX11*1000</f>
        <v/>
      </c>
      <c r="IY22">
        <f>INDEX('Dashboard M5 Price Annual'!9:9,1,IY$17)*IY11*1000</f>
        <v/>
      </c>
      <c r="IZ22">
        <f>INDEX('Dashboard M5 Price Annual'!9:9,1,IZ$17)*IZ11*1000</f>
        <v/>
      </c>
      <c r="JA22">
        <f>INDEX('Dashboard M5 Price Annual'!9:9,1,JA$17)*JA11*1000</f>
        <v/>
      </c>
      <c r="JB22">
        <f>INDEX('Dashboard M5 Price Annual'!9:9,1,JB$17)*JB11*1000</f>
        <v/>
      </c>
      <c r="JC22">
        <f>INDEX('Dashboard M5 Price Annual'!9:9,1,JC$17)*JC11*1000</f>
        <v/>
      </c>
      <c r="JD22">
        <f>INDEX('Dashboard M5 Price Annual'!9:9,1,JD$17)*JD11*1000</f>
        <v/>
      </c>
      <c r="JE22">
        <f>INDEX('Dashboard M5 Price Annual'!9:9,1,JE$17)*JE11*1000</f>
        <v/>
      </c>
      <c r="JF22">
        <f>INDEX('Dashboard M5 Price Annual'!9:9,1,JF$17)*JF11*1000</f>
        <v/>
      </c>
      <c r="JG22">
        <f>INDEX('Dashboard M5 Price Annual'!9:9,1,JG$17)*JG11*1000</f>
        <v/>
      </c>
      <c r="JH22">
        <f>INDEX('Dashboard M5 Price Annual'!9:9,1,JH$17)*JH11*1000</f>
        <v/>
      </c>
      <c r="JI22">
        <f>INDEX('Dashboard M5 Price Annual'!9:9,1,JI$17)*JI11*1000</f>
        <v/>
      </c>
      <c r="JJ22">
        <f>INDEX('Dashboard M5 Price Annual'!9:9,1,JJ$17)*JJ11*1000</f>
        <v/>
      </c>
      <c r="JK22">
        <f>INDEX('Dashboard M5 Price Annual'!9:9,1,JK$17)*JK11*1000</f>
        <v/>
      </c>
      <c r="JL22">
        <f>INDEX('Dashboard M5 Price Annual'!9:9,1,JL$17)*JL11*1000</f>
        <v/>
      </c>
      <c r="JM22">
        <f>INDEX('Dashboard M5 Price Annual'!9:9,1,JM$17)*JM11*1000</f>
        <v/>
      </c>
      <c r="JN22">
        <f>INDEX('Dashboard M5 Price Annual'!9:9,1,JN$17)*JN11*1000</f>
        <v/>
      </c>
      <c r="JO22">
        <f>INDEX('Dashboard M5 Price Annual'!9:9,1,JO$17)*JO11*1000</f>
        <v/>
      </c>
      <c r="JP22">
        <f>INDEX('Dashboard M5 Price Annual'!9:9,1,JP$17)*JP11*1000</f>
        <v/>
      </c>
      <c r="JQ22">
        <f>INDEX('Dashboard M5 Price Annual'!9:9,1,JQ$17)*JQ11*1000</f>
        <v/>
      </c>
      <c r="JR22">
        <f>INDEX('Dashboard M5 Price Annual'!9:9,1,JR$17)*JR11*1000</f>
        <v/>
      </c>
      <c r="JS22">
        <f>INDEX('Dashboard M5 Price Annual'!9:9,1,JS$17)*JS11*1000</f>
        <v/>
      </c>
      <c r="JT22">
        <f>INDEX('Dashboard M5 Price Annual'!9:9,1,JT$17)*JT11*1000</f>
        <v/>
      </c>
      <c r="JU22">
        <f>INDEX('Dashboard M5 Price Annual'!9:9,1,JU$17)*JU11*1000</f>
        <v/>
      </c>
      <c r="JV22">
        <f>INDEX('Dashboard M5 Price Annual'!9:9,1,JV$17)*JV11*1000</f>
        <v/>
      </c>
      <c r="JW22">
        <f>INDEX('Dashboard M5 Price Annual'!9:9,1,JW$17)*JW11*1000</f>
        <v/>
      </c>
      <c r="JX22">
        <f>INDEX('Dashboard M5 Price Annual'!9:9,1,JX$17)*JX11*1000</f>
        <v/>
      </c>
      <c r="JY22">
        <f>INDEX('Dashboard M5 Price Annual'!9:9,1,JY$17)*JY11*1000</f>
        <v/>
      </c>
      <c r="JZ22">
        <f>INDEX('Dashboard M5 Price Annual'!9:9,1,JZ$17)*JZ11*1000</f>
        <v/>
      </c>
      <c r="KA22">
        <f>INDEX('Dashboard M5 Price Annual'!9:9,1,KA$17)*KA11*1000</f>
        <v/>
      </c>
      <c r="KB22">
        <f>INDEX('Dashboard M5 Price Annual'!9:9,1,KB$17)*KB11*1000</f>
        <v/>
      </c>
      <c r="KC22">
        <f>INDEX('Dashboard M5 Price Annual'!9:9,1,KC$17)*KC11*1000</f>
        <v/>
      </c>
      <c r="KD22">
        <f>INDEX('Dashboard M5 Price Annual'!9:9,1,KD$17)*KD11*1000</f>
        <v/>
      </c>
      <c r="KE22">
        <f>INDEX('Dashboard M5 Price Annual'!9:9,1,KE$17)*KE11*1000</f>
        <v/>
      </c>
      <c r="KF22">
        <f>INDEX('Dashboard M5 Price Annual'!9:9,1,KF$17)*KF11*1000</f>
        <v/>
      </c>
      <c r="KG22">
        <f>INDEX('Dashboard M5 Price Annual'!9:9,1,KG$17)*KG11*1000</f>
        <v/>
      </c>
      <c r="KH22">
        <f>INDEX('Dashboard M5 Price Annual'!9:9,1,KH$17)*KH11*1000</f>
        <v/>
      </c>
      <c r="KI22">
        <f>INDEX('Dashboard M5 Price Annual'!9:9,1,KI$17)*KI11*1000</f>
        <v/>
      </c>
      <c r="KJ22">
        <f>INDEX('Dashboard M5 Price Annual'!9:9,1,KJ$17)*KJ11*1000</f>
        <v/>
      </c>
      <c r="KK22">
        <f>INDEX('Dashboard M5 Price Annual'!9:9,1,KK$17)*KK11*1000</f>
        <v/>
      </c>
      <c r="KL22">
        <f>INDEX('Dashboard M5 Price Annual'!9:9,1,KL$17)*KL11*1000</f>
        <v/>
      </c>
      <c r="KM22">
        <f>INDEX('Dashboard M5 Price Annual'!9:9,1,KM$17)*KM11*1000</f>
        <v/>
      </c>
      <c r="KN22">
        <f>INDEX('Dashboard M5 Price Annual'!9:9,1,KN$17)*KN11*1000</f>
        <v/>
      </c>
      <c r="KO22">
        <f>INDEX('Dashboard M5 Price Annual'!9:9,1,KO$17)*KO11*1000</f>
        <v/>
      </c>
      <c r="KP22">
        <f>INDEX('Dashboard M5 Price Annual'!9:9,1,KP$17)*KP11*1000</f>
        <v/>
      </c>
      <c r="KQ22">
        <f>INDEX('Dashboard M5 Price Annual'!9:9,1,KQ$17)*KQ11*1000</f>
        <v/>
      </c>
      <c r="KR22">
        <f>INDEX('Dashboard M5 Price Annual'!9:9,1,KR$17)*KR11*1000</f>
        <v/>
      </c>
      <c r="KS22">
        <f>INDEX('Dashboard M5 Price Annual'!9:9,1,KS$17)*KS11*1000</f>
        <v/>
      </c>
      <c r="KT22">
        <f>INDEX('Dashboard M5 Price Annual'!9:9,1,KT$17)*KT11*1000</f>
        <v/>
      </c>
    </row>
    <row r="23" spans="1:306">
      <c r="B23" t="s">
        <v>16</v>
      </c>
      <c r="C23" t="s">
        <v>29</v>
      </c>
      <c r="D23" t="s">
        <v>23</v>
      </c>
      <c r="E23" t="s">
        <v>24</v>
      </c>
      <c r="G23">
        <f>INDEX('Dashboard M5 Price Annual'!10:10,1,G$17)*G12*1000</f>
        <v/>
      </c>
      <c r="H23">
        <f>INDEX('Dashboard M5 Price Annual'!10:10,1,H$17)*H12*1000</f>
        <v/>
      </c>
      <c r="I23">
        <f>INDEX('Dashboard M5 Price Annual'!10:10,1,I$17)*I12*1000</f>
        <v/>
      </c>
      <c r="J23">
        <f>INDEX('Dashboard M5 Price Annual'!10:10,1,J$17)*J12*1000</f>
        <v/>
      </c>
      <c r="K23">
        <f>INDEX('Dashboard M5 Price Annual'!10:10,1,K$17)*K12*1000</f>
        <v/>
      </c>
      <c r="L23">
        <f>INDEX('Dashboard M5 Price Annual'!10:10,1,L$17)*L12*1000</f>
        <v/>
      </c>
      <c r="M23">
        <f>INDEX('Dashboard M5 Price Annual'!10:10,1,M$17)*M12*1000</f>
        <v/>
      </c>
      <c r="N23">
        <f>INDEX('Dashboard M5 Price Annual'!10:10,1,N$17)*N12*1000</f>
        <v/>
      </c>
      <c r="O23">
        <f>INDEX('Dashboard M5 Price Annual'!10:10,1,O$17)*O12*1000</f>
        <v/>
      </c>
      <c r="P23">
        <f>INDEX('Dashboard M5 Price Annual'!10:10,1,P$17)*P12*1000</f>
        <v/>
      </c>
      <c r="Q23">
        <f>INDEX('Dashboard M5 Price Annual'!10:10,1,Q$17)*Q12*1000</f>
        <v/>
      </c>
      <c r="R23">
        <f>INDEX('Dashboard M5 Price Annual'!10:10,1,R$17)*R12*1000</f>
        <v/>
      </c>
      <c r="S23">
        <f>INDEX('Dashboard M5 Price Annual'!10:10,1,S$17)*S12*1000</f>
        <v/>
      </c>
      <c r="T23">
        <f>INDEX('Dashboard M5 Price Annual'!10:10,1,T$17)*T12*1000</f>
        <v/>
      </c>
      <c r="U23">
        <f>INDEX('Dashboard M5 Price Annual'!10:10,1,U$17)*U12*1000</f>
        <v/>
      </c>
      <c r="V23">
        <f>INDEX('Dashboard M5 Price Annual'!10:10,1,V$17)*V12*1000</f>
        <v/>
      </c>
      <c r="W23">
        <f>INDEX('Dashboard M5 Price Annual'!10:10,1,W$17)*W12*1000</f>
        <v/>
      </c>
      <c r="X23">
        <f>INDEX('Dashboard M5 Price Annual'!10:10,1,X$17)*X12*1000</f>
        <v/>
      </c>
      <c r="Y23">
        <f>INDEX('Dashboard M5 Price Annual'!10:10,1,Y$17)*Y12*1000</f>
        <v/>
      </c>
      <c r="Z23">
        <f>INDEX('Dashboard M5 Price Annual'!10:10,1,Z$17)*Z12*1000</f>
        <v/>
      </c>
      <c r="AA23">
        <f>INDEX('Dashboard M5 Price Annual'!10:10,1,AA$17)*AA12*1000</f>
        <v/>
      </c>
      <c r="AB23">
        <f>INDEX('Dashboard M5 Price Annual'!10:10,1,AB$17)*AB12*1000</f>
        <v/>
      </c>
      <c r="AC23">
        <f>INDEX('Dashboard M5 Price Annual'!10:10,1,AC$17)*AC12*1000</f>
        <v/>
      </c>
      <c r="AD23">
        <f>INDEX('Dashboard M5 Price Annual'!10:10,1,AD$17)*AD12*1000</f>
        <v/>
      </c>
      <c r="AE23">
        <f>INDEX('Dashboard M5 Price Annual'!10:10,1,AE$17)*AE12*1000</f>
        <v/>
      </c>
      <c r="AF23">
        <f>INDEX('Dashboard M5 Price Annual'!10:10,1,AF$17)*AF12*1000</f>
        <v/>
      </c>
      <c r="AG23">
        <f>INDEX('Dashboard M5 Price Annual'!10:10,1,AG$17)*AG12*1000</f>
        <v/>
      </c>
      <c r="AH23">
        <f>INDEX('Dashboard M5 Price Annual'!10:10,1,AH$17)*AH12*1000</f>
        <v/>
      </c>
      <c r="AI23">
        <f>INDEX('Dashboard M5 Price Annual'!10:10,1,AI$17)*AI12*1000</f>
        <v/>
      </c>
      <c r="AJ23">
        <f>INDEX('Dashboard M5 Price Annual'!10:10,1,AJ$17)*AJ12*1000</f>
        <v/>
      </c>
      <c r="AK23">
        <f>INDEX('Dashboard M5 Price Annual'!10:10,1,AK$17)*AK12*1000</f>
        <v/>
      </c>
      <c r="AL23">
        <f>INDEX('Dashboard M5 Price Annual'!10:10,1,AL$17)*AL12*1000</f>
        <v/>
      </c>
      <c r="AM23">
        <f>INDEX('Dashboard M5 Price Annual'!10:10,1,AM$17)*AM12*1000</f>
        <v/>
      </c>
      <c r="AN23">
        <f>INDEX('Dashboard M5 Price Annual'!10:10,1,AN$17)*AN12*1000</f>
        <v/>
      </c>
      <c r="AO23">
        <f>INDEX('Dashboard M5 Price Annual'!10:10,1,AO$17)*AO12*1000</f>
        <v/>
      </c>
      <c r="AP23">
        <f>INDEX('Dashboard M5 Price Annual'!10:10,1,AP$17)*AP12*1000</f>
        <v/>
      </c>
      <c r="AQ23">
        <f>INDEX('Dashboard M5 Price Annual'!10:10,1,AQ$17)*AQ12*1000</f>
        <v/>
      </c>
      <c r="AR23">
        <f>INDEX('Dashboard M5 Price Annual'!10:10,1,AR$17)*AR12*1000</f>
        <v/>
      </c>
      <c r="AS23">
        <f>INDEX('Dashboard M5 Price Annual'!10:10,1,AS$17)*AS12*1000</f>
        <v/>
      </c>
      <c r="AT23">
        <f>INDEX('Dashboard M5 Price Annual'!10:10,1,AT$17)*AT12*1000</f>
        <v/>
      </c>
      <c r="AU23">
        <f>INDEX('Dashboard M5 Price Annual'!10:10,1,AU$17)*AU12*1000</f>
        <v/>
      </c>
      <c r="AV23">
        <f>INDEX('Dashboard M5 Price Annual'!10:10,1,AV$17)*AV12*1000</f>
        <v/>
      </c>
      <c r="AW23">
        <f>INDEX('Dashboard M5 Price Annual'!10:10,1,AW$17)*AW12*1000</f>
        <v/>
      </c>
      <c r="AX23">
        <f>INDEX('Dashboard M5 Price Annual'!10:10,1,AX$17)*AX12*1000</f>
        <v/>
      </c>
      <c r="AY23">
        <f>INDEX('Dashboard M5 Price Annual'!10:10,1,AY$17)*AY12*1000</f>
        <v/>
      </c>
      <c r="AZ23">
        <f>INDEX('Dashboard M5 Price Annual'!10:10,1,AZ$17)*AZ12*1000</f>
        <v/>
      </c>
      <c r="BA23">
        <f>INDEX('Dashboard M5 Price Annual'!10:10,1,BA$17)*BA12*1000</f>
        <v/>
      </c>
      <c r="BB23">
        <f>INDEX('Dashboard M5 Price Annual'!10:10,1,BB$17)*BB12*1000</f>
        <v/>
      </c>
      <c r="BC23">
        <f>INDEX('Dashboard M5 Price Annual'!10:10,1,BC$17)*BC12*1000</f>
        <v/>
      </c>
      <c r="BD23">
        <f>INDEX('Dashboard M5 Price Annual'!10:10,1,BD$17)*BD12*1000</f>
        <v/>
      </c>
      <c r="BE23">
        <f>INDEX('Dashboard M5 Price Annual'!10:10,1,BE$17)*BE12*1000</f>
        <v/>
      </c>
      <c r="BF23">
        <f>INDEX('Dashboard M5 Price Annual'!10:10,1,BF$17)*BF12*1000</f>
        <v/>
      </c>
      <c r="BG23">
        <f>INDEX('Dashboard M5 Price Annual'!10:10,1,BG$17)*BG12*1000</f>
        <v/>
      </c>
      <c r="BH23">
        <f>INDEX('Dashboard M5 Price Annual'!10:10,1,BH$17)*BH12*1000</f>
        <v/>
      </c>
      <c r="BI23">
        <f>INDEX('Dashboard M5 Price Annual'!10:10,1,BI$17)*BI12*1000</f>
        <v/>
      </c>
      <c r="BJ23">
        <f>INDEX('Dashboard M5 Price Annual'!10:10,1,BJ$17)*BJ12*1000</f>
        <v/>
      </c>
      <c r="BK23">
        <f>INDEX('Dashboard M5 Price Annual'!10:10,1,BK$17)*BK12*1000</f>
        <v/>
      </c>
      <c r="BL23">
        <f>INDEX('Dashboard M5 Price Annual'!10:10,1,BL$17)*BL12*1000</f>
        <v/>
      </c>
      <c r="BM23">
        <f>INDEX('Dashboard M5 Price Annual'!10:10,1,BM$17)*BM12*1000</f>
        <v/>
      </c>
      <c r="BN23">
        <f>INDEX('Dashboard M5 Price Annual'!10:10,1,BN$17)*BN12*1000</f>
        <v/>
      </c>
      <c r="BO23">
        <f>INDEX('Dashboard M5 Price Annual'!10:10,1,BO$17)*BO12*1000</f>
        <v/>
      </c>
      <c r="BP23">
        <f>INDEX('Dashboard M5 Price Annual'!10:10,1,BP$17)*BP12*1000</f>
        <v/>
      </c>
      <c r="BQ23">
        <f>INDEX('Dashboard M5 Price Annual'!10:10,1,BQ$17)*BQ12*1000</f>
        <v/>
      </c>
      <c r="BR23">
        <f>INDEX('Dashboard M5 Price Annual'!10:10,1,BR$17)*BR12*1000</f>
        <v/>
      </c>
      <c r="BS23">
        <f>INDEX('Dashboard M5 Price Annual'!10:10,1,BS$17)*BS12*1000</f>
        <v/>
      </c>
      <c r="BT23">
        <f>INDEX('Dashboard M5 Price Annual'!10:10,1,BT$17)*BT12*1000</f>
        <v/>
      </c>
      <c r="BU23">
        <f>INDEX('Dashboard M5 Price Annual'!10:10,1,BU$17)*BU12*1000</f>
        <v/>
      </c>
      <c r="BV23">
        <f>INDEX('Dashboard M5 Price Annual'!10:10,1,BV$17)*BV12*1000</f>
        <v/>
      </c>
      <c r="BW23">
        <f>INDEX('Dashboard M5 Price Annual'!10:10,1,BW$17)*BW12*1000</f>
        <v/>
      </c>
      <c r="BX23">
        <f>INDEX('Dashboard M5 Price Annual'!10:10,1,BX$17)*BX12*1000</f>
        <v/>
      </c>
      <c r="BY23">
        <f>INDEX('Dashboard M5 Price Annual'!10:10,1,BY$17)*BY12*1000</f>
        <v/>
      </c>
      <c r="BZ23">
        <f>INDEX('Dashboard M5 Price Annual'!10:10,1,BZ$17)*BZ12*1000</f>
        <v/>
      </c>
      <c r="CA23">
        <f>INDEX('Dashboard M5 Price Annual'!10:10,1,CA$17)*CA12*1000</f>
        <v/>
      </c>
      <c r="CB23">
        <f>INDEX('Dashboard M5 Price Annual'!10:10,1,CB$17)*CB12*1000</f>
        <v/>
      </c>
      <c r="CC23">
        <f>INDEX('Dashboard M5 Price Annual'!10:10,1,CC$17)*CC12*1000</f>
        <v/>
      </c>
      <c r="CD23">
        <f>INDEX('Dashboard M5 Price Annual'!10:10,1,CD$17)*CD12*1000</f>
        <v/>
      </c>
      <c r="CE23">
        <f>INDEX('Dashboard M5 Price Annual'!10:10,1,CE$17)*CE12*1000</f>
        <v/>
      </c>
      <c r="CF23">
        <f>INDEX('Dashboard M5 Price Annual'!10:10,1,CF$17)*CF12*1000</f>
        <v/>
      </c>
      <c r="CG23">
        <f>INDEX('Dashboard M5 Price Annual'!10:10,1,CG$17)*CG12*1000</f>
        <v/>
      </c>
      <c r="CH23">
        <f>INDEX('Dashboard M5 Price Annual'!10:10,1,CH$17)*CH12*1000</f>
        <v/>
      </c>
      <c r="CI23">
        <f>INDEX('Dashboard M5 Price Annual'!10:10,1,CI$17)*CI12*1000</f>
        <v/>
      </c>
      <c r="CJ23">
        <f>INDEX('Dashboard M5 Price Annual'!10:10,1,CJ$17)*CJ12*1000</f>
        <v/>
      </c>
      <c r="CK23">
        <f>INDEX('Dashboard M5 Price Annual'!10:10,1,CK$17)*CK12*1000</f>
        <v/>
      </c>
      <c r="CL23">
        <f>INDEX('Dashboard M5 Price Annual'!10:10,1,CL$17)*CL12*1000</f>
        <v/>
      </c>
      <c r="CM23">
        <f>INDEX('Dashboard M5 Price Annual'!10:10,1,CM$17)*CM12*1000</f>
        <v/>
      </c>
      <c r="CN23">
        <f>INDEX('Dashboard M5 Price Annual'!10:10,1,CN$17)*CN12*1000</f>
        <v/>
      </c>
      <c r="CO23">
        <f>INDEX('Dashboard M5 Price Annual'!10:10,1,CO$17)*CO12*1000</f>
        <v/>
      </c>
      <c r="CP23">
        <f>INDEX('Dashboard M5 Price Annual'!10:10,1,CP$17)*CP12*1000</f>
        <v/>
      </c>
      <c r="CQ23">
        <f>INDEX('Dashboard M5 Price Annual'!10:10,1,CQ$17)*CQ12*1000</f>
        <v/>
      </c>
      <c r="CR23">
        <f>INDEX('Dashboard M5 Price Annual'!10:10,1,CR$17)*CR12*1000</f>
        <v/>
      </c>
      <c r="CS23">
        <f>INDEX('Dashboard M5 Price Annual'!10:10,1,CS$17)*CS12*1000</f>
        <v/>
      </c>
      <c r="CT23">
        <f>INDEX('Dashboard M5 Price Annual'!10:10,1,CT$17)*CT12*1000</f>
        <v/>
      </c>
      <c r="CU23">
        <f>INDEX('Dashboard M5 Price Annual'!10:10,1,CU$17)*CU12*1000</f>
        <v/>
      </c>
      <c r="CV23">
        <f>INDEX('Dashboard M5 Price Annual'!10:10,1,CV$17)*CV12*1000</f>
        <v/>
      </c>
      <c r="CW23">
        <f>INDEX('Dashboard M5 Price Annual'!10:10,1,CW$17)*CW12*1000</f>
        <v/>
      </c>
      <c r="CX23">
        <f>INDEX('Dashboard M5 Price Annual'!10:10,1,CX$17)*CX12*1000</f>
        <v/>
      </c>
      <c r="CY23">
        <f>INDEX('Dashboard M5 Price Annual'!10:10,1,CY$17)*CY12*1000</f>
        <v/>
      </c>
      <c r="CZ23">
        <f>INDEX('Dashboard M5 Price Annual'!10:10,1,CZ$17)*CZ12*1000</f>
        <v/>
      </c>
      <c r="DA23">
        <f>INDEX('Dashboard M5 Price Annual'!10:10,1,DA$17)*DA12*1000</f>
        <v/>
      </c>
      <c r="DB23">
        <f>INDEX('Dashboard M5 Price Annual'!10:10,1,DB$17)*DB12*1000</f>
        <v/>
      </c>
      <c r="DC23">
        <f>INDEX('Dashboard M5 Price Annual'!10:10,1,DC$17)*DC12*1000</f>
        <v/>
      </c>
      <c r="DD23">
        <f>INDEX('Dashboard M5 Price Annual'!10:10,1,DD$17)*DD12*1000</f>
        <v/>
      </c>
      <c r="DE23">
        <f>INDEX('Dashboard M5 Price Annual'!10:10,1,DE$17)*DE12*1000</f>
        <v/>
      </c>
      <c r="DF23">
        <f>INDEX('Dashboard M5 Price Annual'!10:10,1,DF$17)*DF12*1000</f>
        <v/>
      </c>
      <c r="DG23">
        <f>INDEX('Dashboard M5 Price Annual'!10:10,1,DG$17)*DG12*1000</f>
        <v/>
      </c>
      <c r="DH23">
        <f>INDEX('Dashboard M5 Price Annual'!10:10,1,DH$17)*DH12*1000</f>
        <v/>
      </c>
      <c r="DI23">
        <f>INDEX('Dashboard M5 Price Annual'!10:10,1,DI$17)*DI12*1000</f>
        <v/>
      </c>
      <c r="DJ23">
        <f>INDEX('Dashboard M5 Price Annual'!10:10,1,DJ$17)*DJ12*1000</f>
        <v/>
      </c>
      <c r="DK23">
        <f>INDEX('Dashboard M5 Price Annual'!10:10,1,DK$17)*DK12*1000</f>
        <v/>
      </c>
      <c r="DL23">
        <f>INDEX('Dashboard M5 Price Annual'!10:10,1,DL$17)*DL12*1000</f>
        <v/>
      </c>
      <c r="DM23">
        <f>INDEX('Dashboard M5 Price Annual'!10:10,1,DM$17)*DM12*1000</f>
        <v/>
      </c>
      <c r="DN23">
        <f>INDEX('Dashboard M5 Price Annual'!10:10,1,DN$17)*DN12*1000</f>
        <v/>
      </c>
      <c r="DO23">
        <f>INDEX('Dashboard M5 Price Annual'!10:10,1,DO$17)*DO12*1000</f>
        <v/>
      </c>
      <c r="DP23">
        <f>INDEX('Dashboard M5 Price Annual'!10:10,1,DP$17)*DP12*1000</f>
        <v/>
      </c>
      <c r="DQ23">
        <f>INDEX('Dashboard M5 Price Annual'!10:10,1,DQ$17)*DQ12*1000</f>
        <v/>
      </c>
      <c r="DR23">
        <f>INDEX('Dashboard M5 Price Annual'!10:10,1,DR$17)*DR12*1000</f>
        <v/>
      </c>
      <c r="DS23">
        <f>INDEX('Dashboard M5 Price Annual'!10:10,1,DS$17)*DS12*1000</f>
        <v/>
      </c>
      <c r="DT23">
        <f>INDEX('Dashboard M5 Price Annual'!10:10,1,DT$17)*DT12*1000</f>
        <v/>
      </c>
      <c r="DU23">
        <f>INDEX('Dashboard M5 Price Annual'!10:10,1,DU$17)*DU12*1000</f>
        <v/>
      </c>
      <c r="DV23">
        <f>INDEX('Dashboard M5 Price Annual'!10:10,1,DV$17)*DV12*1000</f>
        <v/>
      </c>
      <c r="DW23">
        <f>INDEX('Dashboard M5 Price Annual'!10:10,1,DW$17)*DW12*1000</f>
        <v/>
      </c>
      <c r="DX23">
        <f>INDEX('Dashboard M5 Price Annual'!10:10,1,DX$17)*DX12*1000</f>
        <v/>
      </c>
      <c r="DY23">
        <f>INDEX('Dashboard M5 Price Annual'!10:10,1,DY$17)*DY12*1000</f>
        <v/>
      </c>
      <c r="DZ23">
        <f>INDEX('Dashboard M5 Price Annual'!10:10,1,DZ$17)*DZ12*1000</f>
        <v/>
      </c>
      <c r="EA23">
        <f>INDEX('Dashboard M5 Price Annual'!10:10,1,EA$17)*EA12*1000</f>
        <v/>
      </c>
      <c r="EB23">
        <f>INDEX('Dashboard M5 Price Annual'!10:10,1,EB$17)*EB12*1000</f>
        <v/>
      </c>
      <c r="EC23">
        <f>INDEX('Dashboard M5 Price Annual'!10:10,1,EC$17)*EC12*1000</f>
        <v/>
      </c>
      <c r="ED23">
        <f>INDEX('Dashboard M5 Price Annual'!10:10,1,ED$17)*ED12*1000</f>
        <v/>
      </c>
      <c r="EE23">
        <f>INDEX('Dashboard M5 Price Annual'!10:10,1,EE$17)*EE12*1000</f>
        <v/>
      </c>
      <c r="EF23">
        <f>INDEX('Dashboard M5 Price Annual'!10:10,1,EF$17)*EF12*1000</f>
        <v/>
      </c>
      <c r="EG23">
        <f>INDEX('Dashboard M5 Price Annual'!10:10,1,EG$17)*EG12*1000</f>
        <v/>
      </c>
      <c r="EH23">
        <f>INDEX('Dashboard M5 Price Annual'!10:10,1,EH$17)*EH12*1000</f>
        <v/>
      </c>
      <c r="EI23">
        <f>INDEX('Dashboard M5 Price Annual'!10:10,1,EI$17)*EI12*1000</f>
        <v/>
      </c>
      <c r="EJ23">
        <f>INDEX('Dashboard M5 Price Annual'!10:10,1,EJ$17)*EJ12*1000</f>
        <v/>
      </c>
      <c r="EK23">
        <f>INDEX('Dashboard M5 Price Annual'!10:10,1,EK$17)*EK12*1000</f>
        <v/>
      </c>
      <c r="EL23">
        <f>INDEX('Dashboard M5 Price Annual'!10:10,1,EL$17)*EL12*1000</f>
        <v/>
      </c>
      <c r="EM23">
        <f>INDEX('Dashboard M5 Price Annual'!10:10,1,EM$17)*EM12*1000</f>
        <v/>
      </c>
      <c r="EN23">
        <f>INDEX('Dashboard M5 Price Annual'!10:10,1,EN$17)*EN12*1000</f>
        <v/>
      </c>
      <c r="EO23">
        <f>INDEX('Dashboard M5 Price Annual'!10:10,1,EO$17)*EO12*1000</f>
        <v/>
      </c>
      <c r="EP23">
        <f>INDEX('Dashboard M5 Price Annual'!10:10,1,EP$17)*EP12*1000</f>
        <v/>
      </c>
      <c r="EQ23">
        <f>INDEX('Dashboard M5 Price Annual'!10:10,1,EQ$17)*EQ12*1000</f>
        <v/>
      </c>
      <c r="ER23">
        <f>INDEX('Dashboard M5 Price Annual'!10:10,1,ER$17)*ER12*1000</f>
        <v/>
      </c>
      <c r="ES23">
        <f>INDEX('Dashboard M5 Price Annual'!10:10,1,ES$17)*ES12*1000</f>
        <v/>
      </c>
      <c r="ET23">
        <f>INDEX('Dashboard M5 Price Annual'!10:10,1,ET$17)*ET12*1000</f>
        <v/>
      </c>
      <c r="EU23">
        <f>INDEX('Dashboard M5 Price Annual'!10:10,1,EU$17)*EU12*1000</f>
        <v/>
      </c>
      <c r="EV23">
        <f>INDEX('Dashboard M5 Price Annual'!10:10,1,EV$17)*EV12*1000</f>
        <v/>
      </c>
      <c r="EW23">
        <f>INDEX('Dashboard M5 Price Annual'!10:10,1,EW$17)*EW12*1000</f>
        <v/>
      </c>
      <c r="EX23">
        <f>INDEX('Dashboard M5 Price Annual'!10:10,1,EX$17)*EX12*1000</f>
        <v/>
      </c>
      <c r="EY23">
        <f>INDEX('Dashboard M5 Price Annual'!10:10,1,EY$17)*EY12*1000</f>
        <v/>
      </c>
      <c r="EZ23">
        <f>INDEX('Dashboard M5 Price Annual'!10:10,1,EZ$17)*EZ12*1000</f>
        <v/>
      </c>
      <c r="FA23">
        <f>INDEX('Dashboard M5 Price Annual'!10:10,1,FA$17)*FA12*1000</f>
        <v/>
      </c>
      <c r="FB23">
        <f>INDEX('Dashboard M5 Price Annual'!10:10,1,FB$17)*FB12*1000</f>
        <v/>
      </c>
      <c r="FC23">
        <f>INDEX('Dashboard M5 Price Annual'!10:10,1,FC$17)*FC12*1000</f>
        <v/>
      </c>
      <c r="FD23">
        <f>INDEX('Dashboard M5 Price Annual'!10:10,1,FD$17)*FD12*1000</f>
        <v/>
      </c>
      <c r="FE23">
        <f>INDEX('Dashboard M5 Price Annual'!10:10,1,FE$17)*FE12*1000</f>
        <v/>
      </c>
      <c r="FF23">
        <f>INDEX('Dashboard M5 Price Annual'!10:10,1,FF$17)*FF12*1000</f>
        <v/>
      </c>
      <c r="FG23">
        <f>INDEX('Dashboard M5 Price Annual'!10:10,1,FG$17)*FG12*1000</f>
        <v/>
      </c>
      <c r="FH23">
        <f>INDEX('Dashboard M5 Price Annual'!10:10,1,FH$17)*FH12*1000</f>
        <v/>
      </c>
      <c r="FI23">
        <f>INDEX('Dashboard M5 Price Annual'!10:10,1,FI$17)*FI12*1000</f>
        <v/>
      </c>
      <c r="FJ23">
        <f>INDEX('Dashboard M5 Price Annual'!10:10,1,FJ$17)*FJ12*1000</f>
        <v/>
      </c>
      <c r="FK23">
        <f>INDEX('Dashboard M5 Price Annual'!10:10,1,FK$17)*FK12*1000</f>
        <v/>
      </c>
      <c r="FL23">
        <f>INDEX('Dashboard M5 Price Annual'!10:10,1,FL$17)*FL12*1000</f>
        <v/>
      </c>
      <c r="FM23">
        <f>INDEX('Dashboard M5 Price Annual'!10:10,1,FM$17)*FM12*1000</f>
        <v/>
      </c>
      <c r="FN23">
        <f>INDEX('Dashboard M5 Price Annual'!10:10,1,FN$17)*FN12*1000</f>
        <v/>
      </c>
      <c r="FO23">
        <f>INDEX('Dashboard M5 Price Annual'!10:10,1,FO$17)*FO12*1000</f>
        <v/>
      </c>
      <c r="FP23">
        <f>INDEX('Dashboard M5 Price Annual'!10:10,1,FP$17)*FP12*1000</f>
        <v/>
      </c>
      <c r="FQ23">
        <f>INDEX('Dashboard M5 Price Annual'!10:10,1,FQ$17)*FQ12*1000</f>
        <v/>
      </c>
      <c r="FR23">
        <f>INDEX('Dashboard M5 Price Annual'!10:10,1,FR$17)*FR12*1000</f>
        <v/>
      </c>
      <c r="FS23">
        <f>INDEX('Dashboard M5 Price Annual'!10:10,1,FS$17)*FS12*1000</f>
        <v/>
      </c>
      <c r="FT23">
        <f>INDEX('Dashboard M5 Price Annual'!10:10,1,FT$17)*FT12*1000</f>
        <v/>
      </c>
      <c r="FU23">
        <f>INDEX('Dashboard M5 Price Annual'!10:10,1,FU$17)*FU12*1000</f>
        <v/>
      </c>
      <c r="FV23">
        <f>INDEX('Dashboard M5 Price Annual'!10:10,1,FV$17)*FV12*1000</f>
        <v/>
      </c>
      <c r="FW23">
        <f>INDEX('Dashboard M5 Price Annual'!10:10,1,FW$17)*FW12*1000</f>
        <v/>
      </c>
      <c r="FX23">
        <f>INDEX('Dashboard M5 Price Annual'!10:10,1,FX$17)*FX12*1000</f>
        <v/>
      </c>
      <c r="FY23">
        <f>INDEX('Dashboard M5 Price Annual'!10:10,1,FY$17)*FY12*1000</f>
        <v/>
      </c>
      <c r="FZ23">
        <f>INDEX('Dashboard M5 Price Annual'!10:10,1,FZ$17)*FZ12*1000</f>
        <v/>
      </c>
      <c r="GA23">
        <f>INDEX('Dashboard M5 Price Annual'!10:10,1,GA$17)*GA12*1000</f>
        <v/>
      </c>
      <c r="GB23">
        <f>INDEX('Dashboard M5 Price Annual'!10:10,1,GB$17)*GB12*1000</f>
        <v/>
      </c>
      <c r="GC23">
        <f>INDEX('Dashboard M5 Price Annual'!10:10,1,GC$17)*GC12*1000</f>
        <v/>
      </c>
      <c r="GD23">
        <f>INDEX('Dashboard M5 Price Annual'!10:10,1,GD$17)*GD12*1000</f>
        <v/>
      </c>
      <c r="GE23">
        <f>INDEX('Dashboard M5 Price Annual'!10:10,1,GE$17)*GE12*1000</f>
        <v/>
      </c>
      <c r="GF23">
        <f>INDEX('Dashboard M5 Price Annual'!10:10,1,GF$17)*GF12*1000</f>
        <v/>
      </c>
      <c r="GG23">
        <f>INDEX('Dashboard M5 Price Annual'!10:10,1,GG$17)*GG12*1000</f>
        <v/>
      </c>
      <c r="GH23">
        <f>INDEX('Dashboard M5 Price Annual'!10:10,1,GH$17)*GH12*1000</f>
        <v/>
      </c>
      <c r="GI23">
        <f>INDEX('Dashboard M5 Price Annual'!10:10,1,GI$17)*GI12*1000</f>
        <v/>
      </c>
      <c r="GJ23">
        <f>INDEX('Dashboard M5 Price Annual'!10:10,1,GJ$17)*GJ12*1000</f>
        <v/>
      </c>
      <c r="GK23">
        <f>INDEX('Dashboard M5 Price Annual'!10:10,1,GK$17)*GK12*1000</f>
        <v/>
      </c>
      <c r="GL23">
        <f>INDEX('Dashboard M5 Price Annual'!10:10,1,GL$17)*GL12*1000</f>
        <v/>
      </c>
      <c r="GM23">
        <f>INDEX('Dashboard M5 Price Annual'!10:10,1,GM$17)*GM12*1000</f>
        <v/>
      </c>
      <c r="GN23">
        <f>INDEX('Dashboard M5 Price Annual'!10:10,1,GN$17)*GN12*1000</f>
        <v/>
      </c>
      <c r="GO23">
        <f>INDEX('Dashboard M5 Price Annual'!10:10,1,GO$17)*GO12*1000</f>
        <v/>
      </c>
      <c r="GP23">
        <f>INDEX('Dashboard M5 Price Annual'!10:10,1,GP$17)*GP12*1000</f>
        <v/>
      </c>
      <c r="GQ23">
        <f>INDEX('Dashboard M5 Price Annual'!10:10,1,GQ$17)*GQ12*1000</f>
        <v/>
      </c>
      <c r="GR23">
        <f>INDEX('Dashboard M5 Price Annual'!10:10,1,GR$17)*GR12*1000</f>
        <v/>
      </c>
      <c r="GS23">
        <f>INDEX('Dashboard M5 Price Annual'!10:10,1,GS$17)*GS12*1000</f>
        <v/>
      </c>
      <c r="GT23">
        <f>INDEX('Dashboard M5 Price Annual'!10:10,1,GT$17)*GT12*1000</f>
        <v/>
      </c>
      <c r="GU23">
        <f>INDEX('Dashboard M5 Price Annual'!10:10,1,GU$17)*GU12*1000</f>
        <v/>
      </c>
      <c r="GV23">
        <f>INDEX('Dashboard M5 Price Annual'!10:10,1,GV$17)*GV12*1000</f>
        <v/>
      </c>
      <c r="GW23">
        <f>INDEX('Dashboard M5 Price Annual'!10:10,1,GW$17)*GW12*1000</f>
        <v/>
      </c>
      <c r="GX23">
        <f>INDEX('Dashboard M5 Price Annual'!10:10,1,GX$17)*GX12*1000</f>
        <v/>
      </c>
      <c r="GY23">
        <f>INDEX('Dashboard M5 Price Annual'!10:10,1,GY$17)*GY12*1000</f>
        <v/>
      </c>
      <c r="GZ23">
        <f>INDEX('Dashboard M5 Price Annual'!10:10,1,GZ$17)*GZ12*1000</f>
        <v/>
      </c>
      <c r="HA23">
        <f>INDEX('Dashboard M5 Price Annual'!10:10,1,HA$17)*HA12*1000</f>
        <v/>
      </c>
      <c r="HB23">
        <f>INDEX('Dashboard M5 Price Annual'!10:10,1,HB$17)*HB12*1000</f>
        <v/>
      </c>
      <c r="HC23">
        <f>INDEX('Dashboard M5 Price Annual'!10:10,1,HC$17)*HC12*1000</f>
        <v/>
      </c>
      <c r="HD23">
        <f>INDEX('Dashboard M5 Price Annual'!10:10,1,HD$17)*HD12*1000</f>
        <v/>
      </c>
      <c r="HE23">
        <f>INDEX('Dashboard M5 Price Annual'!10:10,1,HE$17)*HE12*1000</f>
        <v/>
      </c>
      <c r="HF23">
        <f>INDEX('Dashboard M5 Price Annual'!10:10,1,HF$17)*HF12*1000</f>
        <v/>
      </c>
      <c r="HG23">
        <f>INDEX('Dashboard M5 Price Annual'!10:10,1,HG$17)*HG12*1000</f>
        <v/>
      </c>
      <c r="HH23">
        <f>INDEX('Dashboard M5 Price Annual'!10:10,1,HH$17)*HH12*1000</f>
        <v/>
      </c>
      <c r="HI23">
        <f>INDEX('Dashboard M5 Price Annual'!10:10,1,HI$17)*HI12*1000</f>
        <v/>
      </c>
      <c r="HJ23">
        <f>INDEX('Dashboard M5 Price Annual'!10:10,1,HJ$17)*HJ12*1000</f>
        <v/>
      </c>
      <c r="HK23">
        <f>INDEX('Dashboard M5 Price Annual'!10:10,1,HK$17)*HK12*1000</f>
        <v/>
      </c>
      <c r="HL23">
        <f>INDEX('Dashboard M5 Price Annual'!10:10,1,HL$17)*HL12*1000</f>
        <v/>
      </c>
      <c r="HM23">
        <f>INDEX('Dashboard M5 Price Annual'!10:10,1,HM$17)*HM12*1000</f>
        <v/>
      </c>
      <c r="HN23">
        <f>INDEX('Dashboard M5 Price Annual'!10:10,1,HN$17)*HN12*1000</f>
        <v/>
      </c>
      <c r="HO23">
        <f>INDEX('Dashboard M5 Price Annual'!10:10,1,HO$17)*HO12*1000</f>
        <v/>
      </c>
      <c r="HP23">
        <f>INDEX('Dashboard M5 Price Annual'!10:10,1,HP$17)*HP12*1000</f>
        <v/>
      </c>
      <c r="HQ23">
        <f>INDEX('Dashboard M5 Price Annual'!10:10,1,HQ$17)*HQ12*1000</f>
        <v/>
      </c>
      <c r="HR23">
        <f>INDEX('Dashboard M5 Price Annual'!10:10,1,HR$17)*HR12*1000</f>
        <v/>
      </c>
      <c r="HS23">
        <f>INDEX('Dashboard M5 Price Annual'!10:10,1,HS$17)*HS12*1000</f>
        <v/>
      </c>
      <c r="HT23">
        <f>INDEX('Dashboard M5 Price Annual'!10:10,1,HT$17)*HT12*1000</f>
        <v/>
      </c>
      <c r="HU23">
        <f>INDEX('Dashboard M5 Price Annual'!10:10,1,HU$17)*HU12*1000</f>
        <v/>
      </c>
      <c r="HV23">
        <f>INDEX('Dashboard M5 Price Annual'!10:10,1,HV$17)*HV12*1000</f>
        <v/>
      </c>
      <c r="HW23">
        <f>INDEX('Dashboard M5 Price Annual'!10:10,1,HW$17)*HW12*1000</f>
        <v/>
      </c>
      <c r="HX23">
        <f>INDEX('Dashboard M5 Price Annual'!10:10,1,HX$17)*HX12*1000</f>
        <v/>
      </c>
      <c r="HY23">
        <f>INDEX('Dashboard M5 Price Annual'!10:10,1,HY$17)*HY12*1000</f>
        <v/>
      </c>
      <c r="HZ23">
        <f>INDEX('Dashboard M5 Price Annual'!10:10,1,HZ$17)*HZ12*1000</f>
        <v/>
      </c>
      <c r="IA23">
        <f>INDEX('Dashboard M5 Price Annual'!10:10,1,IA$17)*IA12*1000</f>
        <v/>
      </c>
      <c r="IB23">
        <f>INDEX('Dashboard M5 Price Annual'!10:10,1,IB$17)*IB12*1000</f>
        <v/>
      </c>
      <c r="IC23">
        <f>INDEX('Dashboard M5 Price Annual'!10:10,1,IC$17)*IC12*1000</f>
        <v/>
      </c>
      <c r="ID23">
        <f>INDEX('Dashboard M5 Price Annual'!10:10,1,ID$17)*ID12*1000</f>
        <v/>
      </c>
      <c r="IE23">
        <f>INDEX('Dashboard M5 Price Annual'!10:10,1,IE$17)*IE12*1000</f>
        <v/>
      </c>
      <c r="IF23">
        <f>INDEX('Dashboard M5 Price Annual'!10:10,1,IF$17)*IF12*1000</f>
        <v/>
      </c>
      <c r="IG23">
        <f>INDEX('Dashboard M5 Price Annual'!10:10,1,IG$17)*IG12*1000</f>
        <v/>
      </c>
      <c r="IH23">
        <f>INDEX('Dashboard M5 Price Annual'!10:10,1,IH$17)*IH12*1000</f>
        <v/>
      </c>
      <c r="II23">
        <f>INDEX('Dashboard M5 Price Annual'!10:10,1,II$17)*II12*1000</f>
        <v/>
      </c>
      <c r="IJ23">
        <f>INDEX('Dashboard M5 Price Annual'!10:10,1,IJ$17)*IJ12*1000</f>
        <v/>
      </c>
      <c r="IK23">
        <f>INDEX('Dashboard M5 Price Annual'!10:10,1,IK$17)*IK12*1000</f>
        <v/>
      </c>
      <c r="IL23">
        <f>INDEX('Dashboard M5 Price Annual'!10:10,1,IL$17)*IL12*1000</f>
        <v/>
      </c>
      <c r="IM23">
        <f>INDEX('Dashboard M5 Price Annual'!10:10,1,IM$17)*IM12*1000</f>
        <v/>
      </c>
      <c r="IN23">
        <f>INDEX('Dashboard M5 Price Annual'!10:10,1,IN$17)*IN12*1000</f>
        <v/>
      </c>
      <c r="IO23">
        <f>INDEX('Dashboard M5 Price Annual'!10:10,1,IO$17)*IO12*1000</f>
        <v/>
      </c>
      <c r="IP23">
        <f>INDEX('Dashboard M5 Price Annual'!10:10,1,IP$17)*IP12*1000</f>
        <v/>
      </c>
      <c r="IQ23">
        <f>INDEX('Dashboard M5 Price Annual'!10:10,1,IQ$17)*IQ12*1000</f>
        <v/>
      </c>
      <c r="IR23">
        <f>INDEX('Dashboard M5 Price Annual'!10:10,1,IR$17)*IR12*1000</f>
        <v/>
      </c>
      <c r="IS23">
        <f>INDEX('Dashboard M5 Price Annual'!10:10,1,IS$17)*IS12*1000</f>
        <v/>
      </c>
      <c r="IT23">
        <f>INDEX('Dashboard M5 Price Annual'!10:10,1,IT$17)*IT12*1000</f>
        <v/>
      </c>
      <c r="IU23">
        <f>INDEX('Dashboard M5 Price Annual'!10:10,1,IU$17)*IU12*1000</f>
        <v/>
      </c>
      <c r="IV23">
        <f>INDEX('Dashboard M5 Price Annual'!10:10,1,IV$17)*IV12*1000</f>
        <v/>
      </c>
      <c r="IW23">
        <f>INDEX('Dashboard M5 Price Annual'!10:10,1,IW$17)*IW12*1000</f>
        <v/>
      </c>
      <c r="IX23">
        <f>INDEX('Dashboard M5 Price Annual'!10:10,1,IX$17)*IX12*1000</f>
        <v/>
      </c>
      <c r="IY23">
        <f>INDEX('Dashboard M5 Price Annual'!10:10,1,IY$17)*IY12*1000</f>
        <v/>
      </c>
      <c r="IZ23">
        <f>INDEX('Dashboard M5 Price Annual'!10:10,1,IZ$17)*IZ12*1000</f>
        <v/>
      </c>
      <c r="JA23">
        <f>INDEX('Dashboard M5 Price Annual'!10:10,1,JA$17)*JA12*1000</f>
        <v/>
      </c>
      <c r="JB23">
        <f>INDEX('Dashboard M5 Price Annual'!10:10,1,JB$17)*JB12*1000</f>
        <v/>
      </c>
      <c r="JC23">
        <f>INDEX('Dashboard M5 Price Annual'!10:10,1,JC$17)*JC12*1000</f>
        <v/>
      </c>
      <c r="JD23">
        <f>INDEX('Dashboard M5 Price Annual'!10:10,1,JD$17)*JD12*1000</f>
        <v/>
      </c>
      <c r="JE23">
        <f>INDEX('Dashboard M5 Price Annual'!10:10,1,JE$17)*JE12*1000</f>
        <v/>
      </c>
      <c r="JF23">
        <f>INDEX('Dashboard M5 Price Annual'!10:10,1,JF$17)*JF12*1000</f>
        <v/>
      </c>
      <c r="JG23">
        <f>INDEX('Dashboard M5 Price Annual'!10:10,1,JG$17)*JG12*1000</f>
        <v/>
      </c>
      <c r="JH23">
        <f>INDEX('Dashboard M5 Price Annual'!10:10,1,JH$17)*JH12*1000</f>
        <v/>
      </c>
      <c r="JI23">
        <f>INDEX('Dashboard M5 Price Annual'!10:10,1,JI$17)*JI12*1000</f>
        <v/>
      </c>
      <c r="JJ23">
        <f>INDEX('Dashboard M5 Price Annual'!10:10,1,JJ$17)*JJ12*1000</f>
        <v/>
      </c>
      <c r="JK23">
        <f>INDEX('Dashboard M5 Price Annual'!10:10,1,JK$17)*JK12*1000</f>
        <v/>
      </c>
      <c r="JL23">
        <f>INDEX('Dashboard M5 Price Annual'!10:10,1,JL$17)*JL12*1000</f>
        <v/>
      </c>
      <c r="JM23">
        <f>INDEX('Dashboard M5 Price Annual'!10:10,1,JM$17)*JM12*1000</f>
        <v/>
      </c>
      <c r="JN23">
        <f>INDEX('Dashboard M5 Price Annual'!10:10,1,JN$17)*JN12*1000</f>
        <v/>
      </c>
      <c r="JO23">
        <f>INDEX('Dashboard M5 Price Annual'!10:10,1,JO$17)*JO12*1000</f>
        <v/>
      </c>
      <c r="JP23">
        <f>INDEX('Dashboard M5 Price Annual'!10:10,1,JP$17)*JP12*1000</f>
        <v/>
      </c>
      <c r="JQ23">
        <f>INDEX('Dashboard M5 Price Annual'!10:10,1,JQ$17)*JQ12*1000</f>
        <v/>
      </c>
      <c r="JR23">
        <f>INDEX('Dashboard M5 Price Annual'!10:10,1,JR$17)*JR12*1000</f>
        <v/>
      </c>
      <c r="JS23">
        <f>INDEX('Dashboard M5 Price Annual'!10:10,1,JS$17)*JS12*1000</f>
        <v/>
      </c>
      <c r="JT23">
        <f>INDEX('Dashboard M5 Price Annual'!10:10,1,JT$17)*JT12*1000</f>
        <v/>
      </c>
      <c r="JU23">
        <f>INDEX('Dashboard M5 Price Annual'!10:10,1,JU$17)*JU12*1000</f>
        <v/>
      </c>
      <c r="JV23">
        <f>INDEX('Dashboard M5 Price Annual'!10:10,1,JV$17)*JV12*1000</f>
        <v/>
      </c>
      <c r="JW23">
        <f>INDEX('Dashboard M5 Price Annual'!10:10,1,JW$17)*JW12*1000</f>
        <v/>
      </c>
      <c r="JX23">
        <f>INDEX('Dashboard M5 Price Annual'!10:10,1,JX$17)*JX12*1000</f>
        <v/>
      </c>
      <c r="JY23">
        <f>INDEX('Dashboard M5 Price Annual'!10:10,1,JY$17)*JY12*1000</f>
        <v/>
      </c>
      <c r="JZ23">
        <f>INDEX('Dashboard M5 Price Annual'!10:10,1,JZ$17)*JZ12*1000</f>
        <v/>
      </c>
      <c r="KA23">
        <f>INDEX('Dashboard M5 Price Annual'!10:10,1,KA$17)*KA12*1000</f>
        <v/>
      </c>
      <c r="KB23">
        <f>INDEX('Dashboard M5 Price Annual'!10:10,1,KB$17)*KB12*1000</f>
        <v/>
      </c>
      <c r="KC23">
        <f>INDEX('Dashboard M5 Price Annual'!10:10,1,KC$17)*KC12*1000</f>
        <v/>
      </c>
      <c r="KD23">
        <f>INDEX('Dashboard M5 Price Annual'!10:10,1,KD$17)*KD12*1000</f>
        <v/>
      </c>
      <c r="KE23">
        <f>INDEX('Dashboard M5 Price Annual'!10:10,1,KE$17)*KE12*1000</f>
        <v/>
      </c>
      <c r="KF23">
        <f>INDEX('Dashboard M5 Price Annual'!10:10,1,KF$17)*KF12*1000</f>
        <v/>
      </c>
      <c r="KG23">
        <f>INDEX('Dashboard M5 Price Annual'!10:10,1,KG$17)*KG12*1000</f>
        <v/>
      </c>
      <c r="KH23">
        <f>INDEX('Dashboard M5 Price Annual'!10:10,1,KH$17)*KH12*1000</f>
        <v/>
      </c>
      <c r="KI23">
        <f>INDEX('Dashboard M5 Price Annual'!10:10,1,KI$17)*KI12*1000</f>
        <v/>
      </c>
      <c r="KJ23">
        <f>INDEX('Dashboard M5 Price Annual'!10:10,1,KJ$17)*KJ12*1000</f>
        <v/>
      </c>
      <c r="KK23">
        <f>INDEX('Dashboard M5 Price Annual'!10:10,1,KK$17)*KK12*1000</f>
        <v/>
      </c>
      <c r="KL23">
        <f>INDEX('Dashboard M5 Price Annual'!10:10,1,KL$17)*KL12*1000</f>
        <v/>
      </c>
      <c r="KM23">
        <f>INDEX('Dashboard M5 Price Annual'!10:10,1,KM$17)*KM12*1000</f>
        <v/>
      </c>
      <c r="KN23">
        <f>INDEX('Dashboard M5 Price Annual'!10:10,1,KN$17)*KN12*1000</f>
        <v/>
      </c>
      <c r="KO23">
        <f>INDEX('Dashboard M5 Price Annual'!10:10,1,KO$17)*KO12*1000</f>
        <v/>
      </c>
      <c r="KP23">
        <f>INDEX('Dashboard M5 Price Annual'!10:10,1,KP$17)*KP12*1000</f>
        <v/>
      </c>
      <c r="KQ23">
        <f>INDEX('Dashboard M5 Price Annual'!10:10,1,KQ$17)*KQ12*1000</f>
        <v/>
      </c>
      <c r="KR23">
        <f>INDEX('Dashboard M5 Price Annual'!10:10,1,KR$17)*KR12*1000</f>
        <v/>
      </c>
      <c r="KS23">
        <f>INDEX('Dashboard M5 Price Annual'!10:10,1,KS$17)*KS12*1000</f>
        <v/>
      </c>
      <c r="KT23">
        <f>INDEX('Dashboard M5 Price Annual'!10:10,1,KT$17)*KT12*1000</f>
        <v/>
      </c>
    </row>
    <row r="24" spans="1:306">
      <c r="B24" t="s">
        <v>17</v>
      </c>
      <c r="C24" t="s">
        <v>30</v>
      </c>
      <c r="D24" t="s">
        <v>23</v>
      </c>
      <c r="E24" t="s">
        <v>24</v>
      </c>
      <c r="G24">
        <f>INDEX('Dashboard M5 Price Annual'!11:11,1,G$17)*G13*1000</f>
        <v/>
      </c>
      <c r="H24">
        <f>INDEX('Dashboard M5 Price Annual'!11:11,1,H$17)*H13*1000</f>
        <v/>
      </c>
      <c r="I24">
        <f>INDEX('Dashboard M5 Price Annual'!11:11,1,I$17)*I13*1000</f>
        <v/>
      </c>
      <c r="J24">
        <f>INDEX('Dashboard M5 Price Annual'!11:11,1,J$17)*J13*1000</f>
        <v/>
      </c>
      <c r="K24">
        <f>INDEX('Dashboard M5 Price Annual'!11:11,1,K$17)*K13*1000</f>
        <v/>
      </c>
      <c r="L24">
        <f>INDEX('Dashboard M5 Price Annual'!11:11,1,L$17)*L13*1000</f>
        <v/>
      </c>
      <c r="M24">
        <f>INDEX('Dashboard M5 Price Annual'!11:11,1,M$17)*M13*1000</f>
        <v/>
      </c>
      <c r="N24">
        <f>INDEX('Dashboard M5 Price Annual'!11:11,1,N$17)*N13*1000</f>
        <v/>
      </c>
      <c r="O24">
        <f>INDEX('Dashboard M5 Price Annual'!11:11,1,O$17)*O13*1000</f>
        <v/>
      </c>
      <c r="P24">
        <f>INDEX('Dashboard M5 Price Annual'!11:11,1,P$17)*P13*1000</f>
        <v/>
      </c>
      <c r="Q24">
        <f>INDEX('Dashboard M5 Price Annual'!11:11,1,Q$17)*Q13*1000</f>
        <v/>
      </c>
      <c r="R24">
        <f>INDEX('Dashboard M5 Price Annual'!11:11,1,R$17)*R13*1000</f>
        <v/>
      </c>
      <c r="S24">
        <f>INDEX('Dashboard M5 Price Annual'!11:11,1,S$17)*S13*1000</f>
        <v/>
      </c>
      <c r="T24">
        <f>INDEX('Dashboard M5 Price Annual'!11:11,1,T$17)*T13*1000</f>
        <v/>
      </c>
      <c r="U24">
        <f>INDEX('Dashboard M5 Price Annual'!11:11,1,U$17)*U13*1000</f>
        <v/>
      </c>
      <c r="V24">
        <f>INDEX('Dashboard M5 Price Annual'!11:11,1,V$17)*V13*1000</f>
        <v/>
      </c>
      <c r="W24">
        <f>INDEX('Dashboard M5 Price Annual'!11:11,1,W$17)*W13*1000</f>
        <v/>
      </c>
      <c r="X24">
        <f>INDEX('Dashboard M5 Price Annual'!11:11,1,X$17)*X13*1000</f>
        <v/>
      </c>
      <c r="Y24">
        <f>INDEX('Dashboard M5 Price Annual'!11:11,1,Y$17)*Y13*1000</f>
        <v/>
      </c>
      <c r="Z24">
        <f>INDEX('Dashboard M5 Price Annual'!11:11,1,Z$17)*Z13*1000</f>
        <v/>
      </c>
      <c r="AA24">
        <f>INDEX('Dashboard M5 Price Annual'!11:11,1,AA$17)*AA13*1000</f>
        <v/>
      </c>
      <c r="AB24">
        <f>INDEX('Dashboard M5 Price Annual'!11:11,1,AB$17)*AB13*1000</f>
        <v/>
      </c>
      <c r="AC24">
        <f>INDEX('Dashboard M5 Price Annual'!11:11,1,AC$17)*AC13*1000</f>
        <v/>
      </c>
      <c r="AD24">
        <f>INDEX('Dashboard M5 Price Annual'!11:11,1,AD$17)*AD13*1000</f>
        <v/>
      </c>
      <c r="AE24">
        <f>INDEX('Dashboard M5 Price Annual'!11:11,1,AE$17)*AE13*1000</f>
        <v/>
      </c>
      <c r="AF24">
        <f>INDEX('Dashboard M5 Price Annual'!11:11,1,AF$17)*AF13*1000</f>
        <v/>
      </c>
      <c r="AG24">
        <f>INDEX('Dashboard M5 Price Annual'!11:11,1,AG$17)*AG13*1000</f>
        <v/>
      </c>
      <c r="AH24">
        <f>INDEX('Dashboard M5 Price Annual'!11:11,1,AH$17)*AH13*1000</f>
        <v/>
      </c>
      <c r="AI24">
        <f>INDEX('Dashboard M5 Price Annual'!11:11,1,AI$17)*AI13*1000</f>
        <v/>
      </c>
      <c r="AJ24">
        <f>INDEX('Dashboard M5 Price Annual'!11:11,1,AJ$17)*AJ13*1000</f>
        <v/>
      </c>
      <c r="AK24">
        <f>INDEX('Dashboard M5 Price Annual'!11:11,1,AK$17)*AK13*1000</f>
        <v/>
      </c>
      <c r="AL24">
        <f>INDEX('Dashboard M5 Price Annual'!11:11,1,AL$17)*AL13*1000</f>
        <v/>
      </c>
      <c r="AM24">
        <f>INDEX('Dashboard M5 Price Annual'!11:11,1,AM$17)*AM13*1000</f>
        <v/>
      </c>
      <c r="AN24">
        <f>INDEX('Dashboard M5 Price Annual'!11:11,1,AN$17)*AN13*1000</f>
        <v/>
      </c>
      <c r="AO24">
        <f>INDEX('Dashboard M5 Price Annual'!11:11,1,AO$17)*AO13*1000</f>
        <v/>
      </c>
      <c r="AP24">
        <f>INDEX('Dashboard M5 Price Annual'!11:11,1,AP$17)*AP13*1000</f>
        <v/>
      </c>
      <c r="AQ24">
        <f>INDEX('Dashboard M5 Price Annual'!11:11,1,AQ$17)*AQ13*1000</f>
        <v/>
      </c>
      <c r="AR24">
        <f>INDEX('Dashboard M5 Price Annual'!11:11,1,AR$17)*AR13*1000</f>
        <v/>
      </c>
      <c r="AS24">
        <f>INDEX('Dashboard M5 Price Annual'!11:11,1,AS$17)*AS13*1000</f>
        <v/>
      </c>
      <c r="AT24">
        <f>INDEX('Dashboard M5 Price Annual'!11:11,1,AT$17)*AT13*1000</f>
        <v/>
      </c>
      <c r="AU24">
        <f>INDEX('Dashboard M5 Price Annual'!11:11,1,AU$17)*AU13*1000</f>
        <v/>
      </c>
      <c r="AV24">
        <f>INDEX('Dashboard M5 Price Annual'!11:11,1,AV$17)*AV13*1000</f>
        <v/>
      </c>
      <c r="AW24">
        <f>INDEX('Dashboard M5 Price Annual'!11:11,1,AW$17)*AW13*1000</f>
        <v/>
      </c>
      <c r="AX24">
        <f>INDEX('Dashboard M5 Price Annual'!11:11,1,AX$17)*AX13*1000</f>
        <v/>
      </c>
      <c r="AY24">
        <f>INDEX('Dashboard M5 Price Annual'!11:11,1,AY$17)*AY13*1000</f>
        <v/>
      </c>
      <c r="AZ24">
        <f>INDEX('Dashboard M5 Price Annual'!11:11,1,AZ$17)*AZ13*1000</f>
        <v/>
      </c>
      <c r="BA24">
        <f>INDEX('Dashboard M5 Price Annual'!11:11,1,BA$17)*BA13*1000</f>
        <v/>
      </c>
      <c r="BB24">
        <f>INDEX('Dashboard M5 Price Annual'!11:11,1,BB$17)*BB13*1000</f>
        <v/>
      </c>
      <c r="BC24">
        <f>INDEX('Dashboard M5 Price Annual'!11:11,1,BC$17)*BC13*1000</f>
        <v/>
      </c>
      <c r="BD24">
        <f>INDEX('Dashboard M5 Price Annual'!11:11,1,BD$17)*BD13*1000</f>
        <v/>
      </c>
      <c r="BE24">
        <f>INDEX('Dashboard M5 Price Annual'!11:11,1,BE$17)*BE13*1000</f>
        <v/>
      </c>
      <c r="BF24">
        <f>INDEX('Dashboard M5 Price Annual'!11:11,1,BF$17)*BF13*1000</f>
        <v/>
      </c>
      <c r="BG24">
        <f>INDEX('Dashboard M5 Price Annual'!11:11,1,BG$17)*BG13*1000</f>
        <v/>
      </c>
      <c r="BH24">
        <f>INDEX('Dashboard M5 Price Annual'!11:11,1,BH$17)*BH13*1000</f>
        <v/>
      </c>
      <c r="BI24">
        <f>INDEX('Dashboard M5 Price Annual'!11:11,1,BI$17)*BI13*1000</f>
        <v/>
      </c>
      <c r="BJ24">
        <f>INDEX('Dashboard M5 Price Annual'!11:11,1,BJ$17)*BJ13*1000</f>
        <v/>
      </c>
      <c r="BK24">
        <f>INDEX('Dashboard M5 Price Annual'!11:11,1,BK$17)*BK13*1000</f>
        <v/>
      </c>
      <c r="BL24">
        <f>INDEX('Dashboard M5 Price Annual'!11:11,1,BL$17)*BL13*1000</f>
        <v/>
      </c>
      <c r="BM24">
        <f>INDEX('Dashboard M5 Price Annual'!11:11,1,BM$17)*BM13*1000</f>
        <v/>
      </c>
      <c r="BN24">
        <f>INDEX('Dashboard M5 Price Annual'!11:11,1,BN$17)*BN13*1000</f>
        <v/>
      </c>
      <c r="BO24">
        <f>INDEX('Dashboard M5 Price Annual'!11:11,1,BO$17)*BO13*1000</f>
        <v/>
      </c>
      <c r="BP24">
        <f>INDEX('Dashboard M5 Price Annual'!11:11,1,BP$17)*BP13*1000</f>
        <v/>
      </c>
      <c r="BQ24">
        <f>INDEX('Dashboard M5 Price Annual'!11:11,1,BQ$17)*BQ13*1000</f>
        <v/>
      </c>
      <c r="BR24">
        <f>INDEX('Dashboard M5 Price Annual'!11:11,1,BR$17)*BR13*1000</f>
        <v/>
      </c>
      <c r="BS24">
        <f>INDEX('Dashboard M5 Price Annual'!11:11,1,BS$17)*BS13*1000</f>
        <v/>
      </c>
      <c r="BT24">
        <f>INDEX('Dashboard M5 Price Annual'!11:11,1,BT$17)*BT13*1000</f>
        <v/>
      </c>
      <c r="BU24">
        <f>INDEX('Dashboard M5 Price Annual'!11:11,1,BU$17)*BU13*1000</f>
        <v/>
      </c>
      <c r="BV24">
        <f>INDEX('Dashboard M5 Price Annual'!11:11,1,BV$17)*BV13*1000</f>
        <v/>
      </c>
      <c r="BW24">
        <f>INDEX('Dashboard M5 Price Annual'!11:11,1,BW$17)*BW13*1000</f>
        <v/>
      </c>
      <c r="BX24">
        <f>INDEX('Dashboard M5 Price Annual'!11:11,1,BX$17)*BX13*1000</f>
        <v/>
      </c>
      <c r="BY24">
        <f>INDEX('Dashboard M5 Price Annual'!11:11,1,BY$17)*BY13*1000</f>
        <v/>
      </c>
      <c r="BZ24">
        <f>INDEX('Dashboard M5 Price Annual'!11:11,1,BZ$17)*BZ13*1000</f>
        <v/>
      </c>
      <c r="CA24">
        <f>INDEX('Dashboard M5 Price Annual'!11:11,1,CA$17)*CA13*1000</f>
        <v/>
      </c>
      <c r="CB24">
        <f>INDEX('Dashboard M5 Price Annual'!11:11,1,CB$17)*CB13*1000</f>
        <v/>
      </c>
      <c r="CC24">
        <f>INDEX('Dashboard M5 Price Annual'!11:11,1,CC$17)*CC13*1000</f>
        <v/>
      </c>
      <c r="CD24">
        <f>INDEX('Dashboard M5 Price Annual'!11:11,1,CD$17)*CD13*1000</f>
        <v/>
      </c>
      <c r="CE24">
        <f>INDEX('Dashboard M5 Price Annual'!11:11,1,CE$17)*CE13*1000</f>
        <v/>
      </c>
      <c r="CF24">
        <f>INDEX('Dashboard M5 Price Annual'!11:11,1,CF$17)*CF13*1000</f>
        <v/>
      </c>
      <c r="CG24">
        <f>INDEX('Dashboard M5 Price Annual'!11:11,1,CG$17)*CG13*1000</f>
        <v/>
      </c>
      <c r="CH24">
        <f>INDEX('Dashboard M5 Price Annual'!11:11,1,CH$17)*CH13*1000</f>
        <v/>
      </c>
      <c r="CI24">
        <f>INDEX('Dashboard M5 Price Annual'!11:11,1,CI$17)*CI13*1000</f>
        <v/>
      </c>
      <c r="CJ24">
        <f>INDEX('Dashboard M5 Price Annual'!11:11,1,CJ$17)*CJ13*1000</f>
        <v/>
      </c>
      <c r="CK24">
        <f>INDEX('Dashboard M5 Price Annual'!11:11,1,CK$17)*CK13*1000</f>
        <v/>
      </c>
      <c r="CL24">
        <f>INDEX('Dashboard M5 Price Annual'!11:11,1,CL$17)*CL13*1000</f>
        <v/>
      </c>
      <c r="CM24">
        <f>INDEX('Dashboard M5 Price Annual'!11:11,1,CM$17)*CM13*1000</f>
        <v/>
      </c>
      <c r="CN24">
        <f>INDEX('Dashboard M5 Price Annual'!11:11,1,CN$17)*CN13*1000</f>
        <v/>
      </c>
      <c r="CO24">
        <f>INDEX('Dashboard M5 Price Annual'!11:11,1,CO$17)*CO13*1000</f>
        <v/>
      </c>
      <c r="CP24">
        <f>INDEX('Dashboard M5 Price Annual'!11:11,1,CP$17)*CP13*1000</f>
        <v/>
      </c>
      <c r="CQ24">
        <f>INDEX('Dashboard M5 Price Annual'!11:11,1,CQ$17)*CQ13*1000</f>
        <v/>
      </c>
      <c r="CR24">
        <f>INDEX('Dashboard M5 Price Annual'!11:11,1,CR$17)*CR13*1000</f>
        <v/>
      </c>
      <c r="CS24">
        <f>INDEX('Dashboard M5 Price Annual'!11:11,1,CS$17)*CS13*1000</f>
        <v/>
      </c>
      <c r="CT24">
        <f>INDEX('Dashboard M5 Price Annual'!11:11,1,CT$17)*CT13*1000</f>
        <v/>
      </c>
      <c r="CU24">
        <f>INDEX('Dashboard M5 Price Annual'!11:11,1,CU$17)*CU13*1000</f>
        <v/>
      </c>
      <c r="CV24">
        <f>INDEX('Dashboard M5 Price Annual'!11:11,1,CV$17)*CV13*1000</f>
        <v/>
      </c>
      <c r="CW24">
        <f>INDEX('Dashboard M5 Price Annual'!11:11,1,CW$17)*CW13*1000</f>
        <v/>
      </c>
      <c r="CX24">
        <f>INDEX('Dashboard M5 Price Annual'!11:11,1,CX$17)*CX13*1000</f>
        <v/>
      </c>
      <c r="CY24">
        <f>INDEX('Dashboard M5 Price Annual'!11:11,1,CY$17)*CY13*1000</f>
        <v/>
      </c>
      <c r="CZ24">
        <f>INDEX('Dashboard M5 Price Annual'!11:11,1,CZ$17)*CZ13*1000</f>
        <v/>
      </c>
      <c r="DA24">
        <f>INDEX('Dashboard M5 Price Annual'!11:11,1,DA$17)*DA13*1000</f>
        <v/>
      </c>
      <c r="DB24">
        <f>INDEX('Dashboard M5 Price Annual'!11:11,1,DB$17)*DB13*1000</f>
        <v/>
      </c>
      <c r="DC24">
        <f>INDEX('Dashboard M5 Price Annual'!11:11,1,DC$17)*DC13*1000</f>
        <v/>
      </c>
      <c r="DD24">
        <f>INDEX('Dashboard M5 Price Annual'!11:11,1,DD$17)*DD13*1000</f>
        <v/>
      </c>
      <c r="DE24">
        <f>INDEX('Dashboard M5 Price Annual'!11:11,1,DE$17)*DE13*1000</f>
        <v/>
      </c>
      <c r="DF24">
        <f>INDEX('Dashboard M5 Price Annual'!11:11,1,DF$17)*DF13*1000</f>
        <v/>
      </c>
      <c r="DG24">
        <f>INDEX('Dashboard M5 Price Annual'!11:11,1,DG$17)*DG13*1000</f>
        <v/>
      </c>
      <c r="DH24">
        <f>INDEX('Dashboard M5 Price Annual'!11:11,1,DH$17)*DH13*1000</f>
        <v/>
      </c>
      <c r="DI24">
        <f>INDEX('Dashboard M5 Price Annual'!11:11,1,DI$17)*DI13*1000</f>
        <v/>
      </c>
      <c r="DJ24">
        <f>INDEX('Dashboard M5 Price Annual'!11:11,1,DJ$17)*DJ13*1000</f>
        <v/>
      </c>
      <c r="DK24">
        <f>INDEX('Dashboard M5 Price Annual'!11:11,1,DK$17)*DK13*1000</f>
        <v/>
      </c>
      <c r="DL24">
        <f>INDEX('Dashboard M5 Price Annual'!11:11,1,DL$17)*DL13*1000</f>
        <v/>
      </c>
      <c r="DM24">
        <f>INDEX('Dashboard M5 Price Annual'!11:11,1,DM$17)*DM13*1000</f>
        <v/>
      </c>
      <c r="DN24">
        <f>INDEX('Dashboard M5 Price Annual'!11:11,1,DN$17)*DN13*1000</f>
        <v/>
      </c>
      <c r="DO24">
        <f>INDEX('Dashboard M5 Price Annual'!11:11,1,DO$17)*DO13*1000</f>
        <v/>
      </c>
      <c r="DP24">
        <f>INDEX('Dashboard M5 Price Annual'!11:11,1,DP$17)*DP13*1000</f>
        <v/>
      </c>
      <c r="DQ24">
        <f>INDEX('Dashboard M5 Price Annual'!11:11,1,DQ$17)*DQ13*1000</f>
        <v/>
      </c>
      <c r="DR24">
        <f>INDEX('Dashboard M5 Price Annual'!11:11,1,DR$17)*DR13*1000</f>
        <v/>
      </c>
      <c r="DS24">
        <f>INDEX('Dashboard M5 Price Annual'!11:11,1,DS$17)*DS13*1000</f>
        <v/>
      </c>
      <c r="DT24">
        <f>INDEX('Dashboard M5 Price Annual'!11:11,1,DT$17)*DT13*1000</f>
        <v/>
      </c>
      <c r="DU24">
        <f>INDEX('Dashboard M5 Price Annual'!11:11,1,DU$17)*DU13*1000</f>
        <v/>
      </c>
      <c r="DV24">
        <f>INDEX('Dashboard M5 Price Annual'!11:11,1,DV$17)*DV13*1000</f>
        <v/>
      </c>
      <c r="DW24">
        <f>INDEX('Dashboard M5 Price Annual'!11:11,1,DW$17)*DW13*1000</f>
        <v/>
      </c>
      <c r="DX24">
        <f>INDEX('Dashboard M5 Price Annual'!11:11,1,DX$17)*DX13*1000</f>
        <v/>
      </c>
      <c r="DY24">
        <f>INDEX('Dashboard M5 Price Annual'!11:11,1,DY$17)*DY13*1000</f>
        <v/>
      </c>
      <c r="DZ24">
        <f>INDEX('Dashboard M5 Price Annual'!11:11,1,DZ$17)*DZ13*1000</f>
        <v/>
      </c>
      <c r="EA24">
        <f>INDEX('Dashboard M5 Price Annual'!11:11,1,EA$17)*EA13*1000</f>
        <v/>
      </c>
      <c r="EB24">
        <f>INDEX('Dashboard M5 Price Annual'!11:11,1,EB$17)*EB13*1000</f>
        <v/>
      </c>
      <c r="EC24">
        <f>INDEX('Dashboard M5 Price Annual'!11:11,1,EC$17)*EC13*1000</f>
        <v/>
      </c>
      <c r="ED24">
        <f>INDEX('Dashboard M5 Price Annual'!11:11,1,ED$17)*ED13*1000</f>
        <v/>
      </c>
      <c r="EE24">
        <f>INDEX('Dashboard M5 Price Annual'!11:11,1,EE$17)*EE13*1000</f>
        <v/>
      </c>
      <c r="EF24">
        <f>INDEX('Dashboard M5 Price Annual'!11:11,1,EF$17)*EF13*1000</f>
        <v/>
      </c>
      <c r="EG24">
        <f>INDEX('Dashboard M5 Price Annual'!11:11,1,EG$17)*EG13*1000</f>
        <v/>
      </c>
      <c r="EH24">
        <f>INDEX('Dashboard M5 Price Annual'!11:11,1,EH$17)*EH13*1000</f>
        <v/>
      </c>
      <c r="EI24">
        <f>INDEX('Dashboard M5 Price Annual'!11:11,1,EI$17)*EI13*1000</f>
        <v/>
      </c>
      <c r="EJ24">
        <f>INDEX('Dashboard M5 Price Annual'!11:11,1,EJ$17)*EJ13*1000</f>
        <v/>
      </c>
      <c r="EK24">
        <f>INDEX('Dashboard M5 Price Annual'!11:11,1,EK$17)*EK13*1000</f>
        <v/>
      </c>
      <c r="EL24">
        <f>INDEX('Dashboard M5 Price Annual'!11:11,1,EL$17)*EL13*1000</f>
        <v/>
      </c>
      <c r="EM24">
        <f>INDEX('Dashboard M5 Price Annual'!11:11,1,EM$17)*EM13*1000</f>
        <v/>
      </c>
      <c r="EN24">
        <f>INDEX('Dashboard M5 Price Annual'!11:11,1,EN$17)*EN13*1000</f>
        <v/>
      </c>
      <c r="EO24">
        <f>INDEX('Dashboard M5 Price Annual'!11:11,1,EO$17)*EO13*1000</f>
        <v/>
      </c>
      <c r="EP24">
        <f>INDEX('Dashboard M5 Price Annual'!11:11,1,EP$17)*EP13*1000</f>
        <v/>
      </c>
      <c r="EQ24">
        <f>INDEX('Dashboard M5 Price Annual'!11:11,1,EQ$17)*EQ13*1000</f>
        <v/>
      </c>
      <c r="ER24">
        <f>INDEX('Dashboard M5 Price Annual'!11:11,1,ER$17)*ER13*1000</f>
        <v/>
      </c>
      <c r="ES24">
        <f>INDEX('Dashboard M5 Price Annual'!11:11,1,ES$17)*ES13*1000</f>
        <v/>
      </c>
      <c r="ET24">
        <f>INDEX('Dashboard M5 Price Annual'!11:11,1,ET$17)*ET13*1000</f>
        <v/>
      </c>
      <c r="EU24">
        <f>INDEX('Dashboard M5 Price Annual'!11:11,1,EU$17)*EU13*1000</f>
        <v/>
      </c>
      <c r="EV24">
        <f>INDEX('Dashboard M5 Price Annual'!11:11,1,EV$17)*EV13*1000</f>
        <v/>
      </c>
      <c r="EW24">
        <f>INDEX('Dashboard M5 Price Annual'!11:11,1,EW$17)*EW13*1000</f>
        <v/>
      </c>
      <c r="EX24">
        <f>INDEX('Dashboard M5 Price Annual'!11:11,1,EX$17)*EX13*1000</f>
        <v/>
      </c>
      <c r="EY24">
        <f>INDEX('Dashboard M5 Price Annual'!11:11,1,EY$17)*EY13*1000</f>
        <v/>
      </c>
      <c r="EZ24">
        <f>INDEX('Dashboard M5 Price Annual'!11:11,1,EZ$17)*EZ13*1000</f>
        <v/>
      </c>
      <c r="FA24">
        <f>INDEX('Dashboard M5 Price Annual'!11:11,1,FA$17)*FA13*1000</f>
        <v/>
      </c>
      <c r="FB24">
        <f>INDEX('Dashboard M5 Price Annual'!11:11,1,FB$17)*FB13*1000</f>
        <v/>
      </c>
      <c r="FC24">
        <f>INDEX('Dashboard M5 Price Annual'!11:11,1,FC$17)*FC13*1000</f>
        <v/>
      </c>
      <c r="FD24">
        <f>INDEX('Dashboard M5 Price Annual'!11:11,1,FD$17)*FD13*1000</f>
        <v/>
      </c>
      <c r="FE24">
        <f>INDEX('Dashboard M5 Price Annual'!11:11,1,FE$17)*FE13*1000</f>
        <v/>
      </c>
      <c r="FF24">
        <f>INDEX('Dashboard M5 Price Annual'!11:11,1,FF$17)*FF13*1000</f>
        <v/>
      </c>
      <c r="FG24">
        <f>INDEX('Dashboard M5 Price Annual'!11:11,1,FG$17)*FG13*1000</f>
        <v/>
      </c>
      <c r="FH24">
        <f>INDEX('Dashboard M5 Price Annual'!11:11,1,FH$17)*FH13*1000</f>
        <v/>
      </c>
      <c r="FI24">
        <f>INDEX('Dashboard M5 Price Annual'!11:11,1,FI$17)*FI13*1000</f>
        <v/>
      </c>
      <c r="FJ24">
        <f>INDEX('Dashboard M5 Price Annual'!11:11,1,FJ$17)*FJ13*1000</f>
        <v/>
      </c>
      <c r="FK24">
        <f>INDEX('Dashboard M5 Price Annual'!11:11,1,FK$17)*FK13*1000</f>
        <v/>
      </c>
      <c r="FL24">
        <f>INDEX('Dashboard M5 Price Annual'!11:11,1,FL$17)*FL13*1000</f>
        <v/>
      </c>
      <c r="FM24">
        <f>INDEX('Dashboard M5 Price Annual'!11:11,1,FM$17)*FM13*1000</f>
        <v/>
      </c>
      <c r="FN24">
        <f>INDEX('Dashboard M5 Price Annual'!11:11,1,FN$17)*FN13*1000</f>
        <v/>
      </c>
      <c r="FO24">
        <f>INDEX('Dashboard M5 Price Annual'!11:11,1,FO$17)*FO13*1000</f>
        <v/>
      </c>
      <c r="FP24">
        <f>INDEX('Dashboard M5 Price Annual'!11:11,1,FP$17)*FP13*1000</f>
        <v/>
      </c>
      <c r="FQ24">
        <f>INDEX('Dashboard M5 Price Annual'!11:11,1,FQ$17)*FQ13*1000</f>
        <v/>
      </c>
      <c r="FR24">
        <f>INDEX('Dashboard M5 Price Annual'!11:11,1,FR$17)*FR13*1000</f>
        <v/>
      </c>
      <c r="FS24">
        <f>INDEX('Dashboard M5 Price Annual'!11:11,1,FS$17)*FS13*1000</f>
        <v/>
      </c>
      <c r="FT24">
        <f>INDEX('Dashboard M5 Price Annual'!11:11,1,FT$17)*FT13*1000</f>
        <v/>
      </c>
      <c r="FU24">
        <f>INDEX('Dashboard M5 Price Annual'!11:11,1,FU$17)*FU13*1000</f>
        <v/>
      </c>
      <c r="FV24">
        <f>INDEX('Dashboard M5 Price Annual'!11:11,1,FV$17)*FV13*1000</f>
        <v/>
      </c>
      <c r="FW24">
        <f>INDEX('Dashboard M5 Price Annual'!11:11,1,FW$17)*FW13*1000</f>
        <v/>
      </c>
      <c r="FX24">
        <f>INDEX('Dashboard M5 Price Annual'!11:11,1,FX$17)*FX13*1000</f>
        <v/>
      </c>
      <c r="FY24">
        <f>INDEX('Dashboard M5 Price Annual'!11:11,1,FY$17)*FY13*1000</f>
        <v/>
      </c>
      <c r="FZ24">
        <f>INDEX('Dashboard M5 Price Annual'!11:11,1,FZ$17)*FZ13*1000</f>
        <v/>
      </c>
      <c r="GA24">
        <f>INDEX('Dashboard M5 Price Annual'!11:11,1,GA$17)*GA13*1000</f>
        <v/>
      </c>
      <c r="GB24">
        <f>INDEX('Dashboard M5 Price Annual'!11:11,1,GB$17)*GB13*1000</f>
        <v/>
      </c>
      <c r="GC24">
        <f>INDEX('Dashboard M5 Price Annual'!11:11,1,GC$17)*GC13*1000</f>
        <v/>
      </c>
      <c r="GD24">
        <f>INDEX('Dashboard M5 Price Annual'!11:11,1,GD$17)*GD13*1000</f>
        <v/>
      </c>
      <c r="GE24">
        <f>INDEX('Dashboard M5 Price Annual'!11:11,1,GE$17)*GE13*1000</f>
        <v/>
      </c>
      <c r="GF24">
        <f>INDEX('Dashboard M5 Price Annual'!11:11,1,GF$17)*GF13*1000</f>
        <v/>
      </c>
      <c r="GG24">
        <f>INDEX('Dashboard M5 Price Annual'!11:11,1,GG$17)*GG13*1000</f>
        <v/>
      </c>
      <c r="GH24">
        <f>INDEX('Dashboard M5 Price Annual'!11:11,1,GH$17)*GH13*1000</f>
        <v/>
      </c>
      <c r="GI24">
        <f>INDEX('Dashboard M5 Price Annual'!11:11,1,GI$17)*GI13*1000</f>
        <v/>
      </c>
      <c r="GJ24">
        <f>INDEX('Dashboard M5 Price Annual'!11:11,1,GJ$17)*GJ13*1000</f>
        <v/>
      </c>
      <c r="GK24">
        <f>INDEX('Dashboard M5 Price Annual'!11:11,1,GK$17)*GK13*1000</f>
        <v/>
      </c>
      <c r="GL24">
        <f>INDEX('Dashboard M5 Price Annual'!11:11,1,GL$17)*GL13*1000</f>
        <v/>
      </c>
      <c r="GM24">
        <f>INDEX('Dashboard M5 Price Annual'!11:11,1,GM$17)*GM13*1000</f>
        <v/>
      </c>
      <c r="GN24">
        <f>INDEX('Dashboard M5 Price Annual'!11:11,1,GN$17)*GN13*1000</f>
        <v/>
      </c>
      <c r="GO24">
        <f>INDEX('Dashboard M5 Price Annual'!11:11,1,GO$17)*GO13*1000</f>
        <v/>
      </c>
      <c r="GP24">
        <f>INDEX('Dashboard M5 Price Annual'!11:11,1,GP$17)*GP13*1000</f>
        <v/>
      </c>
      <c r="GQ24">
        <f>INDEX('Dashboard M5 Price Annual'!11:11,1,GQ$17)*GQ13*1000</f>
        <v/>
      </c>
      <c r="GR24">
        <f>INDEX('Dashboard M5 Price Annual'!11:11,1,GR$17)*GR13*1000</f>
        <v/>
      </c>
      <c r="GS24">
        <f>INDEX('Dashboard M5 Price Annual'!11:11,1,GS$17)*GS13*1000</f>
        <v/>
      </c>
      <c r="GT24">
        <f>INDEX('Dashboard M5 Price Annual'!11:11,1,GT$17)*GT13*1000</f>
        <v/>
      </c>
      <c r="GU24">
        <f>INDEX('Dashboard M5 Price Annual'!11:11,1,GU$17)*GU13*1000</f>
        <v/>
      </c>
      <c r="GV24">
        <f>INDEX('Dashboard M5 Price Annual'!11:11,1,GV$17)*GV13*1000</f>
        <v/>
      </c>
      <c r="GW24">
        <f>INDEX('Dashboard M5 Price Annual'!11:11,1,GW$17)*GW13*1000</f>
        <v/>
      </c>
      <c r="GX24">
        <f>INDEX('Dashboard M5 Price Annual'!11:11,1,GX$17)*GX13*1000</f>
        <v/>
      </c>
      <c r="GY24">
        <f>INDEX('Dashboard M5 Price Annual'!11:11,1,GY$17)*GY13*1000</f>
        <v/>
      </c>
      <c r="GZ24">
        <f>INDEX('Dashboard M5 Price Annual'!11:11,1,GZ$17)*GZ13*1000</f>
        <v/>
      </c>
      <c r="HA24">
        <f>INDEX('Dashboard M5 Price Annual'!11:11,1,HA$17)*HA13*1000</f>
        <v/>
      </c>
      <c r="HB24">
        <f>INDEX('Dashboard M5 Price Annual'!11:11,1,HB$17)*HB13*1000</f>
        <v/>
      </c>
      <c r="HC24">
        <f>INDEX('Dashboard M5 Price Annual'!11:11,1,HC$17)*HC13*1000</f>
        <v/>
      </c>
      <c r="HD24">
        <f>INDEX('Dashboard M5 Price Annual'!11:11,1,HD$17)*HD13*1000</f>
        <v/>
      </c>
      <c r="HE24">
        <f>INDEX('Dashboard M5 Price Annual'!11:11,1,HE$17)*HE13*1000</f>
        <v/>
      </c>
      <c r="HF24">
        <f>INDEX('Dashboard M5 Price Annual'!11:11,1,HF$17)*HF13*1000</f>
        <v/>
      </c>
      <c r="HG24">
        <f>INDEX('Dashboard M5 Price Annual'!11:11,1,HG$17)*HG13*1000</f>
        <v/>
      </c>
      <c r="HH24">
        <f>INDEX('Dashboard M5 Price Annual'!11:11,1,HH$17)*HH13*1000</f>
        <v/>
      </c>
      <c r="HI24">
        <f>INDEX('Dashboard M5 Price Annual'!11:11,1,HI$17)*HI13*1000</f>
        <v/>
      </c>
      <c r="HJ24">
        <f>INDEX('Dashboard M5 Price Annual'!11:11,1,HJ$17)*HJ13*1000</f>
        <v/>
      </c>
      <c r="HK24">
        <f>INDEX('Dashboard M5 Price Annual'!11:11,1,HK$17)*HK13*1000</f>
        <v/>
      </c>
      <c r="HL24">
        <f>INDEX('Dashboard M5 Price Annual'!11:11,1,HL$17)*HL13*1000</f>
        <v/>
      </c>
      <c r="HM24">
        <f>INDEX('Dashboard M5 Price Annual'!11:11,1,HM$17)*HM13*1000</f>
        <v/>
      </c>
      <c r="HN24">
        <f>INDEX('Dashboard M5 Price Annual'!11:11,1,HN$17)*HN13*1000</f>
        <v/>
      </c>
      <c r="HO24">
        <f>INDEX('Dashboard M5 Price Annual'!11:11,1,HO$17)*HO13*1000</f>
        <v/>
      </c>
      <c r="HP24">
        <f>INDEX('Dashboard M5 Price Annual'!11:11,1,HP$17)*HP13*1000</f>
        <v/>
      </c>
      <c r="HQ24">
        <f>INDEX('Dashboard M5 Price Annual'!11:11,1,HQ$17)*HQ13*1000</f>
        <v/>
      </c>
      <c r="HR24">
        <f>INDEX('Dashboard M5 Price Annual'!11:11,1,HR$17)*HR13*1000</f>
        <v/>
      </c>
      <c r="HS24">
        <f>INDEX('Dashboard M5 Price Annual'!11:11,1,HS$17)*HS13*1000</f>
        <v/>
      </c>
      <c r="HT24">
        <f>INDEX('Dashboard M5 Price Annual'!11:11,1,HT$17)*HT13*1000</f>
        <v/>
      </c>
      <c r="HU24">
        <f>INDEX('Dashboard M5 Price Annual'!11:11,1,HU$17)*HU13*1000</f>
        <v/>
      </c>
      <c r="HV24">
        <f>INDEX('Dashboard M5 Price Annual'!11:11,1,HV$17)*HV13*1000</f>
        <v/>
      </c>
      <c r="HW24">
        <f>INDEX('Dashboard M5 Price Annual'!11:11,1,HW$17)*HW13*1000</f>
        <v/>
      </c>
      <c r="HX24">
        <f>INDEX('Dashboard M5 Price Annual'!11:11,1,HX$17)*HX13*1000</f>
        <v/>
      </c>
      <c r="HY24">
        <f>INDEX('Dashboard M5 Price Annual'!11:11,1,HY$17)*HY13*1000</f>
        <v/>
      </c>
      <c r="HZ24">
        <f>INDEX('Dashboard M5 Price Annual'!11:11,1,HZ$17)*HZ13*1000</f>
        <v/>
      </c>
      <c r="IA24">
        <f>INDEX('Dashboard M5 Price Annual'!11:11,1,IA$17)*IA13*1000</f>
        <v/>
      </c>
      <c r="IB24">
        <f>INDEX('Dashboard M5 Price Annual'!11:11,1,IB$17)*IB13*1000</f>
        <v/>
      </c>
      <c r="IC24">
        <f>INDEX('Dashboard M5 Price Annual'!11:11,1,IC$17)*IC13*1000</f>
        <v/>
      </c>
      <c r="ID24">
        <f>INDEX('Dashboard M5 Price Annual'!11:11,1,ID$17)*ID13*1000</f>
        <v/>
      </c>
      <c r="IE24">
        <f>INDEX('Dashboard M5 Price Annual'!11:11,1,IE$17)*IE13*1000</f>
        <v/>
      </c>
      <c r="IF24">
        <f>INDEX('Dashboard M5 Price Annual'!11:11,1,IF$17)*IF13*1000</f>
        <v/>
      </c>
      <c r="IG24">
        <f>INDEX('Dashboard M5 Price Annual'!11:11,1,IG$17)*IG13*1000</f>
        <v/>
      </c>
      <c r="IH24">
        <f>INDEX('Dashboard M5 Price Annual'!11:11,1,IH$17)*IH13*1000</f>
        <v/>
      </c>
      <c r="II24">
        <f>INDEX('Dashboard M5 Price Annual'!11:11,1,II$17)*II13*1000</f>
        <v/>
      </c>
      <c r="IJ24">
        <f>INDEX('Dashboard M5 Price Annual'!11:11,1,IJ$17)*IJ13*1000</f>
        <v/>
      </c>
      <c r="IK24">
        <f>INDEX('Dashboard M5 Price Annual'!11:11,1,IK$17)*IK13*1000</f>
        <v/>
      </c>
      <c r="IL24">
        <f>INDEX('Dashboard M5 Price Annual'!11:11,1,IL$17)*IL13*1000</f>
        <v/>
      </c>
      <c r="IM24">
        <f>INDEX('Dashboard M5 Price Annual'!11:11,1,IM$17)*IM13*1000</f>
        <v/>
      </c>
      <c r="IN24">
        <f>INDEX('Dashboard M5 Price Annual'!11:11,1,IN$17)*IN13*1000</f>
        <v/>
      </c>
      <c r="IO24">
        <f>INDEX('Dashboard M5 Price Annual'!11:11,1,IO$17)*IO13*1000</f>
        <v/>
      </c>
      <c r="IP24">
        <f>INDEX('Dashboard M5 Price Annual'!11:11,1,IP$17)*IP13*1000</f>
        <v/>
      </c>
      <c r="IQ24">
        <f>INDEX('Dashboard M5 Price Annual'!11:11,1,IQ$17)*IQ13*1000</f>
        <v/>
      </c>
      <c r="IR24">
        <f>INDEX('Dashboard M5 Price Annual'!11:11,1,IR$17)*IR13*1000</f>
        <v/>
      </c>
      <c r="IS24">
        <f>INDEX('Dashboard M5 Price Annual'!11:11,1,IS$17)*IS13*1000</f>
        <v/>
      </c>
      <c r="IT24">
        <f>INDEX('Dashboard M5 Price Annual'!11:11,1,IT$17)*IT13*1000</f>
        <v/>
      </c>
      <c r="IU24">
        <f>INDEX('Dashboard M5 Price Annual'!11:11,1,IU$17)*IU13*1000</f>
        <v/>
      </c>
      <c r="IV24">
        <f>INDEX('Dashboard M5 Price Annual'!11:11,1,IV$17)*IV13*1000</f>
        <v/>
      </c>
      <c r="IW24">
        <f>INDEX('Dashboard M5 Price Annual'!11:11,1,IW$17)*IW13*1000</f>
        <v/>
      </c>
      <c r="IX24">
        <f>INDEX('Dashboard M5 Price Annual'!11:11,1,IX$17)*IX13*1000</f>
        <v/>
      </c>
      <c r="IY24">
        <f>INDEX('Dashboard M5 Price Annual'!11:11,1,IY$17)*IY13*1000</f>
        <v/>
      </c>
      <c r="IZ24">
        <f>INDEX('Dashboard M5 Price Annual'!11:11,1,IZ$17)*IZ13*1000</f>
        <v/>
      </c>
      <c r="JA24">
        <f>INDEX('Dashboard M5 Price Annual'!11:11,1,JA$17)*JA13*1000</f>
        <v/>
      </c>
      <c r="JB24">
        <f>INDEX('Dashboard M5 Price Annual'!11:11,1,JB$17)*JB13*1000</f>
        <v/>
      </c>
      <c r="JC24">
        <f>INDEX('Dashboard M5 Price Annual'!11:11,1,JC$17)*JC13*1000</f>
        <v/>
      </c>
      <c r="JD24">
        <f>INDEX('Dashboard M5 Price Annual'!11:11,1,JD$17)*JD13*1000</f>
        <v/>
      </c>
      <c r="JE24">
        <f>INDEX('Dashboard M5 Price Annual'!11:11,1,JE$17)*JE13*1000</f>
        <v/>
      </c>
      <c r="JF24">
        <f>INDEX('Dashboard M5 Price Annual'!11:11,1,JF$17)*JF13*1000</f>
        <v/>
      </c>
      <c r="JG24">
        <f>INDEX('Dashboard M5 Price Annual'!11:11,1,JG$17)*JG13*1000</f>
        <v/>
      </c>
      <c r="JH24">
        <f>INDEX('Dashboard M5 Price Annual'!11:11,1,JH$17)*JH13*1000</f>
        <v/>
      </c>
      <c r="JI24">
        <f>INDEX('Dashboard M5 Price Annual'!11:11,1,JI$17)*JI13*1000</f>
        <v/>
      </c>
      <c r="JJ24">
        <f>INDEX('Dashboard M5 Price Annual'!11:11,1,JJ$17)*JJ13*1000</f>
        <v/>
      </c>
      <c r="JK24">
        <f>INDEX('Dashboard M5 Price Annual'!11:11,1,JK$17)*JK13*1000</f>
        <v/>
      </c>
      <c r="JL24">
        <f>INDEX('Dashboard M5 Price Annual'!11:11,1,JL$17)*JL13*1000</f>
        <v/>
      </c>
      <c r="JM24">
        <f>INDEX('Dashboard M5 Price Annual'!11:11,1,JM$17)*JM13*1000</f>
        <v/>
      </c>
      <c r="JN24">
        <f>INDEX('Dashboard M5 Price Annual'!11:11,1,JN$17)*JN13*1000</f>
        <v/>
      </c>
      <c r="JO24">
        <f>INDEX('Dashboard M5 Price Annual'!11:11,1,JO$17)*JO13*1000</f>
        <v/>
      </c>
      <c r="JP24">
        <f>INDEX('Dashboard M5 Price Annual'!11:11,1,JP$17)*JP13*1000</f>
        <v/>
      </c>
      <c r="JQ24">
        <f>INDEX('Dashboard M5 Price Annual'!11:11,1,JQ$17)*JQ13*1000</f>
        <v/>
      </c>
      <c r="JR24">
        <f>INDEX('Dashboard M5 Price Annual'!11:11,1,JR$17)*JR13*1000</f>
        <v/>
      </c>
      <c r="JS24">
        <f>INDEX('Dashboard M5 Price Annual'!11:11,1,JS$17)*JS13*1000</f>
        <v/>
      </c>
      <c r="JT24">
        <f>INDEX('Dashboard M5 Price Annual'!11:11,1,JT$17)*JT13*1000</f>
        <v/>
      </c>
      <c r="JU24">
        <f>INDEX('Dashboard M5 Price Annual'!11:11,1,JU$17)*JU13*1000</f>
        <v/>
      </c>
      <c r="JV24">
        <f>INDEX('Dashboard M5 Price Annual'!11:11,1,JV$17)*JV13*1000</f>
        <v/>
      </c>
      <c r="JW24">
        <f>INDEX('Dashboard M5 Price Annual'!11:11,1,JW$17)*JW13*1000</f>
        <v/>
      </c>
      <c r="JX24">
        <f>INDEX('Dashboard M5 Price Annual'!11:11,1,JX$17)*JX13*1000</f>
        <v/>
      </c>
      <c r="JY24">
        <f>INDEX('Dashboard M5 Price Annual'!11:11,1,JY$17)*JY13*1000</f>
        <v/>
      </c>
      <c r="JZ24">
        <f>INDEX('Dashboard M5 Price Annual'!11:11,1,JZ$17)*JZ13*1000</f>
        <v/>
      </c>
      <c r="KA24">
        <f>INDEX('Dashboard M5 Price Annual'!11:11,1,KA$17)*KA13*1000</f>
        <v/>
      </c>
      <c r="KB24">
        <f>INDEX('Dashboard M5 Price Annual'!11:11,1,KB$17)*KB13*1000</f>
        <v/>
      </c>
      <c r="KC24">
        <f>INDEX('Dashboard M5 Price Annual'!11:11,1,KC$17)*KC13*1000</f>
        <v/>
      </c>
      <c r="KD24">
        <f>INDEX('Dashboard M5 Price Annual'!11:11,1,KD$17)*KD13*1000</f>
        <v/>
      </c>
      <c r="KE24">
        <f>INDEX('Dashboard M5 Price Annual'!11:11,1,KE$17)*KE13*1000</f>
        <v/>
      </c>
      <c r="KF24">
        <f>INDEX('Dashboard M5 Price Annual'!11:11,1,KF$17)*KF13*1000</f>
        <v/>
      </c>
      <c r="KG24">
        <f>INDEX('Dashboard M5 Price Annual'!11:11,1,KG$17)*KG13*1000</f>
        <v/>
      </c>
      <c r="KH24">
        <f>INDEX('Dashboard M5 Price Annual'!11:11,1,KH$17)*KH13*1000</f>
        <v/>
      </c>
      <c r="KI24">
        <f>INDEX('Dashboard M5 Price Annual'!11:11,1,KI$17)*KI13*1000</f>
        <v/>
      </c>
      <c r="KJ24">
        <f>INDEX('Dashboard M5 Price Annual'!11:11,1,KJ$17)*KJ13*1000</f>
        <v/>
      </c>
      <c r="KK24">
        <f>INDEX('Dashboard M5 Price Annual'!11:11,1,KK$17)*KK13*1000</f>
        <v/>
      </c>
      <c r="KL24">
        <f>INDEX('Dashboard M5 Price Annual'!11:11,1,KL$17)*KL13*1000</f>
        <v/>
      </c>
      <c r="KM24">
        <f>INDEX('Dashboard M5 Price Annual'!11:11,1,KM$17)*KM13*1000</f>
        <v/>
      </c>
      <c r="KN24">
        <f>INDEX('Dashboard M5 Price Annual'!11:11,1,KN$17)*KN13*1000</f>
        <v/>
      </c>
      <c r="KO24">
        <f>INDEX('Dashboard M5 Price Annual'!11:11,1,KO$17)*KO13*1000</f>
        <v/>
      </c>
      <c r="KP24">
        <f>INDEX('Dashboard M5 Price Annual'!11:11,1,KP$17)*KP13*1000</f>
        <v/>
      </c>
      <c r="KQ24">
        <f>INDEX('Dashboard M5 Price Annual'!11:11,1,KQ$17)*KQ13*1000</f>
        <v/>
      </c>
      <c r="KR24">
        <f>INDEX('Dashboard M5 Price Annual'!11:11,1,KR$17)*KR13*1000</f>
        <v/>
      </c>
      <c r="KS24">
        <f>INDEX('Dashboard M5 Price Annual'!11:11,1,KS$17)*KS13*1000</f>
        <v/>
      </c>
      <c r="KT24">
        <f>INDEX('Dashboard M5 Price Annual'!11:11,1,KT$17)*KT13*1000</f>
        <v/>
      </c>
    </row>
    <row r="25" spans="1:306">
      <c r="B25" t="s">
        <v>31</v>
      </c>
      <c r="D25" t="s">
        <v>23</v>
      </c>
      <c r="E25" t="n">
        <v>0.55</v>
      </c>
      <c r="G25">
        <f>'Unit Conversions'!$F$17*'Input DBEDT Monthly Energy'!C112*$E$25</f>
        <v/>
      </c>
      <c r="H25">
        <f>'Unit Conversions'!$F$17*'Input DBEDT Monthly Energy'!D112*$E$25</f>
        <v/>
      </c>
      <c r="I25">
        <f>'Unit Conversions'!$F$17*'Input DBEDT Monthly Energy'!E112*$E$25</f>
        <v/>
      </c>
      <c r="J25">
        <f>'Unit Conversions'!$F$17*'Input DBEDT Monthly Energy'!F112*$E$25</f>
        <v/>
      </c>
      <c r="K25">
        <f>'Unit Conversions'!$F$17*'Input DBEDT Monthly Energy'!G112*$E$25</f>
        <v/>
      </c>
      <c r="L25">
        <f>'Unit Conversions'!$F$17*'Input DBEDT Monthly Energy'!H112*$E$25</f>
        <v/>
      </c>
      <c r="M25">
        <f>'Unit Conversions'!$F$17*'Input DBEDT Monthly Energy'!I112*$E$25</f>
        <v/>
      </c>
      <c r="N25">
        <f>'Unit Conversions'!$F$17*'Input DBEDT Monthly Energy'!J112*$E$25</f>
        <v/>
      </c>
      <c r="O25">
        <f>'Unit Conversions'!$F$17*'Input DBEDT Monthly Energy'!K112*$E$25</f>
        <v/>
      </c>
      <c r="P25">
        <f>'Unit Conversions'!$F$17*'Input DBEDT Monthly Energy'!L112*$E$25</f>
        <v/>
      </c>
      <c r="Q25">
        <f>'Unit Conversions'!$F$17*'Input DBEDT Monthly Energy'!M112*$E$25</f>
        <v/>
      </c>
      <c r="R25">
        <f>'Unit Conversions'!$F$17*'Input DBEDT Monthly Energy'!N112*$E$25</f>
        <v/>
      </c>
      <c r="S25">
        <f>'Unit Conversions'!$F$17*'Input DBEDT Monthly Energy'!O112*$E$25</f>
        <v/>
      </c>
      <c r="T25">
        <f>'Unit Conversions'!$F$17*'Input DBEDT Monthly Energy'!P112*$E$25</f>
        <v/>
      </c>
      <c r="U25">
        <f>'Unit Conversions'!$F$17*'Input DBEDT Monthly Energy'!Q112*$E$25</f>
        <v/>
      </c>
      <c r="V25">
        <f>'Unit Conversions'!$F$17*'Input DBEDT Monthly Energy'!R112*$E$25</f>
        <v/>
      </c>
      <c r="W25">
        <f>'Unit Conversions'!$F$17*'Input DBEDT Monthly Energy'!S112*$E$25</f>
        <v/>
      </c>
      <c r="X25">
        <f>'Unit Conversions'!$F$17*'Input DBEDT Monthly Energy'!T112*$E$25</f>
        <v/>
      </c>
      <c r="Y25">
        <f>'Unit Conversions'!$F$17*'Input DBEDT Monthly Energy'!U112*$E$25</f>
        <v/>
      </c>
      <c r="Z25">
        <f>'Unit Conversions'!$F$17*'Input DBEDT Monthly Energy'!V112*$E$25</f>
        <v/>
      </c>
      <c r="AA25">
        <f>'Unit Conversions'!$F$17*'Input DBEDT Monthly Energy'!W112*$E$25</f>
        <v/>
      </c>
      <c r="AB25">
        <f>'Unit Conversions'!$F$17*'Input DBEDT Monthly Energy'!X112*$E$25</f>
        <v/>
      </c>
      <c r="AC25">
        <f>'Unit Conversions'!$F$17*'Input DBEDT Monthly Energy'!Y112*$E$25</f>
        <v/>
      </c>
      <c r="AD25">
        <f>'Unit Conversions'!$F$17*'Input DBEDT Monthly Energy'!Z112*$E$25</f>
        <v/>
      </c>
      <c r="AE25">
        <f>'Unit Conversions'!$F$17*'Input DBEDT Monthly Energy'!AA112*$E$25</f>
        <v/>
      </c>
      <c r="AF25">
        <f>'Unit Conversions'!$F$17*'Input DBEDT Monthly Energy'!AB112*$E$25</f>
        <v/>
      </c>
      <c r="AG25">
        <f>'Unit Conversions'!$F$17*'Input DBEDT Monthly Energy'!AC112*$E$25</f>
        <v/>
      </c>
      <c r="AH25">
        <f>'Unit Conversions'!$F$17*'Input DBEDT Monthly Energy'!AD112*$E$25</f>
        <v/>
      </c>
      <c r="AI25">
        <f>'Unit Conversions'!$F$17*'Input DBEDT Monthly Energy'!AE112*$E$25</f>
        <v/>
      </c>
      <c r="AJ25">
        <f>'Unit Conversions'!$F$17*'Input DBEDT Monthly Energy'!AF112*$E$25</f>
        <v/>
      </c>
      <c r="AK25">
        <f>'Unit Conversions'!$F$17*'Input DBEDT Monthly Energy'!AG112*$E$25</f>
        <v/>
      </c>
      <c r="AL25">
        <f>'Unit Conversions'!$F$17*'Input DBEDT Monthly Energy'!AH112*$E$25</f>
        <v/>
      </c>
      <c r="AM25">
        <f>'Unit Conversions'!$F$17*'Input DBEDT Monthly Energy'!AI112*$E$25</f>
        <v/>
      </c>
      <c r="AN25">
        <f>'Unit Conversions'!$F$17*'Input DBEDT Monthly Energy'!AJ112*$E$25</f>
        <v/>
      </c>
      <c r="AO25">
        <f>'Unit Conversions'!$F$17*'Input DBEDT Monthly Energy'!AK112*$E$25</f>
        <v/>
      </c>
      <c r="AP25">
        <f>'Unit Conversions'!$F$17*'Input DBEDT Monthly Energy'!AL112*$E$25</f>
        <v/>
      </c>
      <c r="AQ25">
        <f>'Unit Conversions'!$F$17*'Input DBEDT Monthly Energy'!AM112*$E$25</f>
        <v/>
      </c>
      <c r="AR25">
        <f>'Unit Conversions'!$F$17*'Input DBEDT Monthly Energy'!AN112*$E$25</f>
        <v/>
      </c>
      <c r="AS25">
        <f>'Unit Conversions'!$F$17*'Input DBEDT Monthly Energy'!AO112*$E$25</f>
        <v/>
      </c>
      <c r="AT25">
        <f>'Unit Conversions'!$F$17*'Input DBEDT Monthly Energy'!AP112*$E$25</f>
        <v/>
      </c>
      <c r="AU25">
        <f>'Unit Conversions'!$F$17*'Input DBEDT Monthly Energy'!AQ112*$E$25</f>
        <v/>
      </c>
      <c r="AV25">
        <f>'Unit Conversions'!$F$17*'Input DBEDT Monthly Energy'!AR112*$E$25</f>
        <v/>
      </c>
      <c r="AW25">
        <f>'Unit Conversions'!$F$17*'Input DBEDT Monthly Energy'!AS112*$E$25</f>
        <v/>
      </c>
      <c r="AX25">
        <f>'Unit Conversions'!$F$17*'Input DBEDT Monthly Energy'!AT112*$E$25</f>
        <v/>
      </c>
      <c r="AY25">
        <f>'Unit Conversions'!$F$17*'Input DBEDT Monthly Energy'!AU112*$E$25</f>
        <v/>
      </c>
      <c r="AZ25">
        <f>'Unit Conversions'!$F$17*'Input DBEDT Monthly Energy'!AV112*$E$25</f>
        <v/>
      </c>
      <c r="BA25">
        <f>'Unit Conversions'!$F$17*'Input DBEDT Monthly Energy'!AW112*$E$25</f>
        <v/>
      </c>
      <c r="BB25">
        <f>'Unit Conversions'!$F$17*'Input DBEDT Monthly Energy'!AX112*$E$25</f>
        <v/>
      </c>
      <c r="BC25">
        <f>'Unit Conversions'!$F$17*'Input DBEDT Monthly Energy'!AY112*$E$25</f>
        <v/>
      </c>
      <c r="BD25">
        <f>'Unit Conversions'!$F$17*'Input DBEDT Monthly Energy'!AZ112*$E$25</f>
        <v/>
      </c>
      <c r="BE25">
        <f>'Unit Conversions'!$F$17*'Input DBEDT Monthly Energy'!BA112*$E$25</f>
        <v/>
      </c>
      <c r="BF25">
        <f>'Unit Conversions'!$F$17*'Input DBEDT Monthly Energy'!BB112*$E$25</f>
        <v/>
      </c>
      <c r="BG25">
        <f>'Unit Conversions'!$F$17*'Input DBEDT Monthly Energy'!BC112*$E$25</f>
        <v/>
      </c>
      <c r="BH25">
        <f>'Unit Conversions'!$F$17*'Input DBEDT Monthly Energy'!BD112*$E$25</f>
        <v/>
      </c>
      <c r="BI25">
        <f>'Unit Conversions'!$F$17*'Input DBEDT Monthly Energy'!BE112*$E$25</f>
        <v/>
      </c>
      <c r="BJ25">
        <f>'Unit Conversions'!$F$17*'Input DBEDT Monthly Energy'!BF112*$E$25</f>
        <v/>
      </c>
      <c r="BK25">
        <f>'Unit Conversions'!$F$17*'Input DBEDT Monthly Energy'!BG112*$E$25</f>
        <v/>
      </c>
      <c r="BL25">
        <f>'Unit Conversions'!$F$17*'Input DBEDT Monthly Energy'!BH112*$E$25</f>
        <v/>
      </c>
      <c r="BM25">
        <f>'Unit Conversions'!$F$17*'Input DBEDT Monthly Energy'!BI112*$E$25</f>
        <v/>
      </c>
      <c r="BN25">
        <f>'Unit Conversions'!$F$17*'Input DBEDT Monthly Energy'!BJ112*$E$25</f>
        <v/>
      </c>
      <c r="BO25">
        <f>'Unit Conversions'!$F$17*'Input DBEDT Monthly Energy'!BK112*$E$25</f>
        <v/>
      </c>
      <c r="BP25">
        <f>'Unit Conversions'!$F$17*'Input DBEDT Monthly Energy'!BL112*$E$25</f>
        <v/>
      </c>
      <c r="BQ25">
        <f>'Unit Conversions'!$F$17*'Input DBEDT Monthly Energy'!BM112*$E$25</f>
        <v/>
      </c>
      <c r="BR25">
        <f>'Unit Conversions'!$F$17*'Input DBEDT Monthly Energy'!BN112*$E$25</f>
        <v/>
      </c>
      <c r="BS25">
        <f>'Unit Conversions'!$F$17*'Input DBEDT Monthly Energy'!BO112*$E$25</f>
        <v/>
      </c>
      <c r="BT25">
        <f>'Unit Conversions'!$F$17*'Input DBEDT Monthly Energy'!BP112*$E$25</f>
        <v/>
      </c>
      <c r="BU25">
        <f>'Unit Conversions'!$F$17*'Input DBEDT Monthly Energy'!BQ112*$E$25</f>
        <v/>
      </c>
      <c r="BV25">
        <f>'Unit Conversions'!$F$17*'Input DBEDT Monthly Energy'!BR112*$E$25</f>
        <v/>
      </c>
      <c r="BW25">
        <f>'Unit Conversions'!$F$17*'Input DBEDT Monthly Energy'!BS112*$E$25</f>
        <v/>
      </c>
      <c r="BX25">
        <f>'Unit Conversions'!$F$17*'Input DBEDT Monthly Energy'!BT112*$E$25</f>
        <v/>
      </c>
      <c r="BY25">
        <f>'Unit Conversions'!$F$17*'Input DBEDT Monthly Energy'!BU112*$E$25</f>
        <v/>
      </c>
      <c r="BZ25">
        <f>'Unit Conversions'!$F$17*'Input DBEDT Monthly Energy'!BV112*$E$25</f>
        <v/>
      </c>
      <c r="CA25">
        <f>'Unit Conversions'!$F$17*'Input DBEDT Monthly Energy'!BW112*$E$25</f>
        <v/>
      </c>
      <c r="CB25">
        <f>'Unit Conversions'!$F$17*'Input DBEDT Monthly Energy'!BX112*$E$25</f>
        <v/>
      </c>
      <c r="CC25">
        <f>'Unit Conversions'!$F$17*'Input DBEDT Monthly Energy'!BY112*$E$25</f>
        <v/>
      </c>
      <c r="CD25">
        <f>'Unit Conversions'!$F$17*'Input DBEDT Monthly Energy'!BZ112*$E$25</f>
        <v/>
      </c>
      <c r="CE25">
        <f>'Unit Conversions'!$F$17*'Input DBEDT Monthly Energy'!CA112*$E$25</f>
        <v/>
      </c>
      <c r="CF25">
        <f>'Unit Conversions'!$F$17*'Input DBEDT Monthly Energy'!CB112*$E$25</f>
        <v/>
      </c>
      <c r="CG25">
        <f>'Unit Conversions'!$F$17*'Input DBEDT Monthly Energy'!CC112*$E$25</f>
        <v/>
      </c>
      <c r="CH25">
        <f>'Unit Conversions'!$F$17*'Input DBEDT Monthly Energy'!CD112*$E$25</f>
        <v/>
      </c>
      <c r="CI25">
        <f>'Unit Conversions'!$F$17*'Input DBEDT Monthly Energy'!CE112*$E$25</f>
        <v/>
      </c>
      <c r="CJ25">
        <f>'Unit Conversions'!$F$17*'Input DBEDT Monthly Energy'!CF112*$E$25</f>
        <v/>
      </c>
      <c r="CK25">
        <f>'Unit Conversions'!$F$17*'Input DBEDT Monthly Energy'!CG112*$E$25</f>
        <v/>
      </c>
      <c r="CL25">
        <f>'Unit Conversions'!$F$17*'Input DBEDT Monthly Energy'!CH112*$E$25</f>
        <v/>
      </c>
      <c r="CM25">
        <f>'Unit Conversions'!$F$17*'Input DBEDT Monthly Energy'!CI112*$E$25</f>
        <v/>
      </c>
      <c r="CN25">
        <f>'Unit Conversions'!$F$17*'Input DBEDT Monthly Energy'!CJ112*$E$25</f>
        <v/>
      </c>
      <c r="CO25">
        <f>'Unit Conversions'!$F$17*'Input DBEDT Monthly Energy'!CK112*$E$25</f>
        <v/>
      </c>
      <c r="CP25">
        <f>'Unit Conversions'!$F$17*'Input DBEDT Monthly Energy'!CL112*$E$25</f>
        <v/>
      </c>
      <c r="CQ25">
        <f>'Unit Conversions'!$F$17*'Input DBEDT Monthly Energy'!CM112*$E$25</f>
        <v/>
      </c>
      <c r="CR25">
        <f>'Unit Conversions'!$F$17*'Input DBEDT Monthly Energy'!CN112*$E$25</f>
        <v/>
      </c>
      <c r="CS25">
        <f>'Unit Conversions'!$F$17*'Input DBEDT Monthly Energy'!CO112*$E$25</f>
        <v/>
      </c>
      <c r="CT25">
        <f>'Unit Conversions'!$F$17*'Input DBEDT Monthly Energy'!CP112*$E$25</f>
        <v/>
      </c>
      <c r="CU25">
        <f>'Unit Conversions'!$F$17*'Input DBEDT Monthly Energy'!CQ112*$E$25</f>
        <v/>
      </c>
      <c r="CV25">
        <f>'Unit Conversions'!$F$17*'Input DBEDT Monthly Energy'!CR112*$E$25</f>
        <v/>
      </c>
      <c r="CW25">
        <f>'Unit Conversions'!$F$17*'Input DBEDT Monthly Energy'!CS112*$E$25</f>
        <v/>
      </c>
      <c r="CX25">
        <f>'Unit Conversions'!$F$17*'Input DBEDT Monthly Energy'!CT112*$E$25</f>
        <v/>
      </c>
      <c r="CY25">
        <f>'Unit Conversions'!$F$17*'Input DBEDT Monthly Energy'!CU112*$E$25</f>
        <v/>
      </c>
      <c r="CZ25">
        <f>'Unit Conversions'!$F$17*'Input DBEDT Monthly Energy'!CV112*$E$25</f>
        <v/>
      </c>
      <c r="DA25">
        <f>'Unit Conversions'!$F$17*'Input DBEDT Monthly Energy'!CW112*$E$25</f>
        <v/>
      </c>
      <c r="DB25">
        <f>'Unit Conversions'!$F$17*'Input DBEDT Monthly Energy'!CX112*$E$25</f>
        <v/>
      </c>
      <c r="DC25">
        <f>'Unit Conversions'!$F$17*'Input DBEDT Monthly Energy'!CY112*$E$25</f>
        <v/>
      </c>
      <c r="DD25">
        <f>'Unit Conversions'!$F$17*'Input DBEDT Monthly Energy'!CZ112*$E$25</f>
        <v/>
      </c>
      <c r="DE25">
        <f>'Unit Conversions'!$F$17*'Input DBEDT Monthly Energy'!DA112*$E$25</f>
        <v/>
      </c>
      <c r="DF25">
        <f>'Unit Conversions'!$F$17*'Input DBEDT Monthly Energy'!DB112*$E$25</f>
        <v/>
      </c>
      <c r="DG25">
        <f>'Unit Conversions'!$F$17*'Input DBEDT Monthly Energy'!DC112*$E$25</f>
        <v/>
      </c>
      <c r="DH25">
        <f>'Unit Conversions'!$F$17*'Input DBEDT Monthly Energy'!DD112*$E$25</f>
        <v/>
      </c>
      <c r="DI25">
        <f>'Unit Conversions'!$F$17*'Input DBEDT Monthly Energy'!DE112*$E$25</f>
        <v/>
      </c>
      <c r="DJ25">
        <f>'Unit Conversions'!$F$17*'Input DBEDT Monthly Energy'!DF112*$E$25</f>
        <v/>
      </c>
      <c r="DK25">
        <f>'Unit Conversions'!$F$17*'Input DBEDT Monthly Energy'!DG112*$E$25</f>
        <v/>
      </c>
      <c r="DL25">
        <f>'Unit Conversions'!$F$17*'Input DBEDT Monthly Energy'!DH112*$E$25</f>
        <v/>
      </c>
      <c r="DM25">
        <f>'Unit Conversions'!$F$17*'Input DBEDT Monthly Energy'!DI112*$E$25</f>
        <v/>
      </c>
      <c r="DN25">
        <f>'Unit Conversions'!$F$17*'Input DBEDT Monthly Energy'!DJ112*$E$25</f>
        <v/>
      </c>
      <c r="DO25">
        <f>'Unit Conversions'!$F$17*'Input DBEDT Monthly Energy'!DK112*$E$25</f>
        <v/>
      </c>
      <c r="DP25">
        <f>'Unit Conversions'!$F$17*'Input DBEDT Monthly Energy'!DL112*$E$25</f>
        <v/>
      </c>
      <c r="DQ25">
        <f>'Unit Conversions'!$F$17*'Input DBEDT Monthly Energy'!DM112*$E$25</f>
        <v/>
      </c>
      <c r="DR25">
        <f>'Unit Conversions'!$F$17*'Input DBEDT Monthly Energy'!DN112*$E$25</f>
        <v/>
      </c>
      <c r="DS25">
        <f>'Unit Conversions'!$F$17*'Input DBEDT Monthly Energy'!DO112*$E$25</f>
        <v/>
      </c>
      <c r="DT25">
        <f>'Unit Conversions'!$F$17*'Input DBEDT Monthly Energy'!DP112*$E$25</f>
        <v/>
      </c>
      <c r="DU25">
        <f>'Unit Conversions'!$F$17*'Input DBEDT Monthly Energy'!DQ112*$E$25</f>
        <v/>
      </c>
      <c r="DV25">
        <f>'Unit Conversions'!$F$17*'Input DBEDT Monthly Energy'!DR112*$E$25</f>
        <v/>
      </c>
      <c r="DW25">
        <f>'Unit Conversions'!$F$17*'Input DBEDT Monthly Energy'!DS112*$E$25</f>
        <v/>
      </c>
      <c r="DX25">
        <f>'Unit Conversions'!$F$17*'Input DBEDT Monthly Energy'!DT112*$E$25</f>
        <v/>
      </c>
      <c r="DY25">
        <f>'Unit Conversions'!$F$17*'Input DBEDT Monthly Energy'!DU112*$E$25</f>
        <v/>
      </c>
      <c r="DZ25">
        <f>'Unit Conversions'!$F$17*'Input DBEDT Monthly Energy'!DV112*$E$25</f>
        <v/>
      </c>
      <c r="EA25">
        <f>'Unit Conversions'!$F$17*'Input DBEDT Monthly Energy'!DW112*$E$25</f>
        <v/>
      </c>
      <c r="EB25">
        <f>'Unit Conversions'!$F$17*'Input DBEDT Monthly Energy'!DX112*$E$25</f>
        <v/>
      </c>
      <c r="EC25">
        <f>'Unit Conversions'!$F$17*'Input DBEDT Monthly Energy'!DY112*$E$25</f>
        <v/>
      </c>
      <c r="ED25">
        <f>'Unit Conversions'!$F$17*'Input DBEDT Monthly Energy'!DZ112*$E$25</f>
        <v/>
      </c>
      <c r="EE25">
        <f>'Unit Conversions'!$F$17*'Input DBEDT Monthly Energy'!EA112*$E$25</f>
        <v/>
      </c>
      <c r="EF25">
        <f>'Unit Conversions'!$F$17*'Input DBEDT Monthly Energy'!EB112*$E$25</f>
        <v/>
      </c>
      <c r="EG25">
        <f>'Unit Conversions'!$F$17*'Input DBEDT Monthly Energy'!EC112*$E$25</f>
        <v/>
      </c>
      <c r="EH25">
        <f>'Unit Conversions'!$F$17*'Input DBEDT Monthly Energy'!ED112*$E$25</f>
        <v/>
      </c>
      <c r="EI25">
        <f>'Unit Conversions'!$F$17*'Input DBEDT Monthly Energy'!EE112*$E$25</f>
        <v/>
      </c>
      <c r="EJ25">
        <f>'Unit Conversions'!$F$17*'Input DBEDT Monthly Energy'!EF112*$E$25</f>
        <v/>
      </c>
      <c r="EK25">
        <f>'Unit Conversions'!$F$17*'Input DBEDT Monthly Energy'!EG112*$E$25</f>
        <v/>
      </c>
      <c r="EL25">
        <f>'Unit Conversions'!$F$17*'Input DBEDT Monthly Energy'!EH112*$E$25</f>
        <v/>
      </c>
      <c r="EM25">
        <f>'Unit Conversions'!$F$17*'Input DBEDT Monthly Energy'!EI112*$E$25</f>
        <v/>
      </c>
      <c r="EN25">
        <f>'Unit Conversions'!$F$17*'Input DBEDT Monthly Energy'!EJ112*$E$25</f>
        <v/>
      </c>
      <c r="EO25">
        <f>'Unit Conversions'!$F$17*'Input DBEDT Monthly Energy'!EK112*$E$25</f>
        <v/>
      </c>
      <c r="EP25">
        <f>'Unit Conversions'!$F$17*'Input DBEDT Monthly Energy'!EL112*$E$25</f>
        <v/>
      </c>
      <c r="EQ25">
        <f>'Unit Conversions'!$F$17*'Input DBEDT Monthly Energy'!EM112*$E$25</f>
        <v/>
      </c>
      <c r="ER25">
        <f>'Unit Conversions'!$F$17*'Input DBEDT Monthly Energy'!EN112*$E$25</f>
        <v/>
      </c>
      <c r="ES25">
        <f>'Unit Conversions'!$F$17*'Input DBEDT Monthly Energy'!EO112*$E$25</f>
        <v/>
      </c>
      <c r="ET25">
        <f>'Unit Conversions'!$F$17*'Input DBEDT Monthly Energy'!EP112*$E$25</f>
        <v/>
      </c>
      <c r="EU25">
        <f>'Unit Conversions'!$F$17*'Input DBEDT Monthly Energy'!EQ112*$E$25</f>
        <v/>
      </c>
      <c r="EV25">
        <f>'Unit Conversions'!$F$17*'Input DBEDT Monthly Energy'!ER112*$E$25</f>
        <v/>
      </c>
      <c r="EW25">
        <f>'Unit Conversions'!$F$17*'Input DBEDT Monthly Energy'!ES112*$E$25</f>
        <v/>
      </c>
      <c r="EX25">
        <f>'Unit Conversions'!$F$17*'Input DBEDT Monthly Energy'!ET112*$E$25</f>
        <v/>
      </c>
      <c r="EY25">
        <f>'Unit Conversions'!$F$17*'Input DBEDT Monthly Energy'!EU112*$E$25</f>
        <v/>
      </c>
      <c r="EZ25">
        <f>'Unit Conversions'!$F$17*'Input DBEDT Monthly Energy'!EV112*$E$25</f>
        <v/>
      </c>
      <c r="FA25">
        <f>'Unit Conversions'!$F$17*'Input DBEDT Monthly Energy'!EW112*$E$25</f>
        <v/>
      </c>
      <c r="FB25">
        <f>'Unit Conversions'!$F$17*'Input DBEDT Monthly Energy'!EX112*$E$25</f>
        <v/>
      </c>
      <c r="FC25">
        <f>'Unit Conversions'!$F$17*'Input DBEDT Monthly Energy'!EY112*$E$25</f>
        <v/>
      </c>
      <c r="FD25">
        <f>'Unit Conversions'!$F$17*'Input DBEDT Monthly Energy'!EZ112*$E$25</f>
        <v/>
      </c>
      <c r="FE25">
        <f>'Unit Conversions'!$F$17*'Input DBEDT Monthly Energy'!FA112*$E$25</f>
        <v/>
      </c>
      <c r="FF25">
        <f>'Unit Conversions'!$F$17*'Input DBEDT Monthly Energy'!FB112*$E$25</f>
        <v/>
      </c>
      <c r="FG25">
        <f>'Unit Conversions'!$F$17*'Input DBEDT Monthly Energy'!FC112*$E$25</f>
        <v/>
      </c>
      <c r="FH25">
        <f>'Unit Conversions'!$F$17*'Input DBEDT Monthly Energy'!FD112*$E$25</f>
        <v/>
      </c>
      <c r="FI25">
        <f>'Unit Conversions'!$F$17*'Input DBEDT Monthly Energy'!FE112*$E$25</f>
        <v/>
      </c>
      <c r="FJ25">
        <f>'Unit Conversions'!$F$17*'Input DBEDT Monthly Energy'!FF112*$E$25</f>
        <v/>
      </c>
      <c r="FK25">
        <f>'Unit Conversions'!$F$17*'Input DBEDT Monthly Energy'!FG112*$E$25</f>
        <v/>
      </c>
      <c r="FL25">
        <f>'Unit Conversions'!$F$17*'Input DBEDT Monthly Energy'!FH112*$E$25</f>
        <v/>
      </c>
      <c r="FM25">
        <f>'Unit Conversions'!$F$17*'Input DBEDT Monthly Energy'!FI112*$E$25</f>
        <v/>
      </c>
      <c r="FN25">
        <f>'Unit Conversions'!$F$17*'Input DBEDT Monthly Energy'!FJ112*$E$25</f>
        <v/>
      </c>
      <c r="FO25">
        <f>'Unit Conversions'!$F$17*'Input DBEDT Monthly Energy'!FK112*$E$25</f>
        <v/>
      </c>
      <c r="FP25">
        <f>'Unit Conversions'!$F$17*'Input DBEDT Monthly Energy'!FL112*$E$25</f>
        <v/>
      </c>
      <c r="FQ25">
        <f>'Unit Conversions'!$F$17*'Input DBEDT Monthly Energy'!FM112*$E$25</f>
        <v/>
      </c>
      <c r="FR25">
        <f>'Unit Conversions'!$F$17*'Input DBEDT Monthly Energy'!FN112*$E$25</f>
        <v/>
      </c>
      <c r="FS25">
        <f>'Unit Conversions'!$F$17*'Input DBEDT Monthly Energy'!FO112*$E$25</f>
        <v/>
      </c>
      <c r="FT25">
        <f>'Unit Conversions'!$F$17*'Input DBEDT Monthly Energy'!FP112*$E$25</f>
        <v/>
      </c>
      <c r="FU25">
        <f>'Unit Conversions'!$F$17*'Input DBEDT Monthly Energy'!FQ112*$E$25</f>
        <v/>
      </c>
      <c r="FV25">
        <f>'Unit Conversions'!$F$17*'Input DBEDT Monthly Energy'!FR112*$E$25</f>
        <v/>
      </c>
      <c r="FW25">
        <f>'Unit Conversions'!$F$17*'Input DBEDT Monthly Energy'!FS112*$E$25</f>
        <v/>
      </c>
      <c r="FX25">
        <f>'Unit Conversions'!$F$17*'Input DBEDT Monthly Energy'!FT112*$E$25</f>
        <v/>
      </c>
      <c r="FY25">
        <f>'Unit Conversions'!$F$17*'Input DBEDT Monthly Energy'!FU112*$E$25</f>
        <v/>
      </c>
      <c r="FZ25">
        <f>'Unit Conversions'!$F$17*'Input DBEDT Monthly Energy'!FV112*$E$25</f>
        <v/>
      </c>
      <c r="GA25">
        <f>'Unit Conversions'!$F$17*'Input DBEDT Monthly Energy'!FW112*$E$25</f>
        <v/>
      </c>
      <c r="GB25">
        <f>'Unit Conversions'!$F$17*'Input DBEDT Monthly Energy'!FX112*$E$25</f>
        <v/>
      </c>
      <c r="GC25">
        <f>'Unit Conversions'!$F$17*'Input DBEDT Monthly Energy'!FY112*$E$25</f>
        <v/>
      </c>
      <c r="GD25">
        <f>'Unit Conversions'!$F$17*'Input DBEDT Monthly Energy'!FZ112*$E$25</f>
        <v/>
      </c>
      <c r="GE25">
        <f>'Unit Conversions'!$F$17*'Input DBEDT Monthly Energy'!GA112*$E$25</f>
        <v/>
      </c>
      <c r="GF25">
        <f>'Unit Conversions'!$F$17*'Input DBEDT Monthly Energy'!GB112*$E$25</f>
        <v/>
      </c>
      <c r="GG25">
        <f>'Unit Conversions'!$F$17*'Input DBEDT Monthly Energy'!GC112*$E$25</f>
        <v/>
      </c>
      <c r="GH25">
        <f>'Unit Conversions'!$F$17*'Input DBEDT Monthly Energy'!GD112*$E$25</f>
        <v/>
      </c>
      <c r="GI25">
        <f>'Unit Conversions'!$F$17*'Input DBEDT Monthly Energy'!GE112*$E$25</f>
        <v/>
      </c>
      <c r="GJ25">
        <f>'Unit Conversions'!$F$17*'Input DBEDT Monthly Energy'!GF112*$E$25</f>
        <v/>
      </c>
      <c r="GK25">
        <f>'Unit Conversions'!$F$17*'Input DBEDT Monthly Energy'!GG112*$E$25</f>
        <v/>
      </c>
      <c r="GL25">
        <f>'Unit Conversions'!$F$17*'Input DBEDT Monthly Energy'!GH112*$E$25</f>
        <v/>
      </c>
      <c r="GM25">
        <f>'Unit Conversions'!$F$17*'Input DBEDT Monthly Energy'!GI112*$E$25</f>
        <v/>
      </c>
      <c r="GN25">
        <f>'Unit Conversions'!$F$17*'Input DBEDT Monthly Energy'!GJ112*$E$25</f>
        <v/>
      </c>
      <c r="GO25">
        <f>'Unit Conversions'!$F$17*'Input DBEDT Monthly Energy'!GK112*$E$25</f>
        <v/>
      </c>
      <c r="GP25">
        <f>'Unit Conversions'!$F$17*'Input DBEDT Monthly Energy'!GL112*$E$25</f>
        <v/>
      </c>
      <c r="GQ25">
        <f>'Unit Conversions'!$F$17*'Input DBEDT Monthly Energy'!GM112*$E$25</f>
        <v/>
      </c>
      <c r="GR25">
        <f>'Unit Conversions'!$F$17*'Input DBEDT Monthly Energy'!GN112*$E$25</f>
        <v/>
      </c>
      <c r="GS25">
        <f>'Unit Conversions'!$F$17*'Input DBEDT Monthly Energy'!GO112*$E$25</f>
        <v/>
      </c>
      <c r="GT25">
        <f>'Unit Conversions'!$F$17*'Input DBEDT Monthly Energy'!GP112*$E$25</f>
        <v/>
      </c>
      <c r="GU25">
        <f>'Unit Conversions'!$F$17*'Input DBEDT Monthly Energy'!GQ112*$E$25</f>
        <v/>
      </c>
      <c r="GV25">
        <f>'Unit Conversions'!$F$17*'Input DBEDT Monthly Energy'!GR112*$E$25</f>
        <v/>
      </c>
      <c r="GW25">
        <f>'Unit Conversions'!$F$17*'Input DBEDT Monthly Energy'!GS112*$E$25</f>
        <v/>
      </c>
      <c r="GX25">
        <f>'Unit Conversions'!$F$17*'Input DBEDT Monthly Energy'!GT112*$E$25</f>
        <v/>
      </c>
      <c r="GY25">
        <f>'Unit Conversions'!$F$17*'Input DBEDT Monthly Energy'!GU112*$E$25</f>
        <v/>
      </c>
      <c r="GZ25">
        <f>'Unit Conversions'!$F$17*'Input DBEDT Monthly Energy'!GV112*$E$25</f>
        <v/>
      </c>
      <c r="HA25">
        <f>'Unit Conversions'!$F$17*'Input DBEDT Monthly Energy'!GW112*$E$25</f>
        <v/>
      </c>
      <c r="HB25">
        <f>'Unit Conversions'!$F$17*'Input DBEDT Monthly Energy'!GX112*$E$25</f>
        <v/>
      </c>
      <c r="HC25">
        <f>'Unit Conversions'!$F$17*'Input DBEDT Monthly Energy'!GY112*$E$25</f>
        <v/>
      </c>
      <c r="HD25">
        <f>'Unit Conversions'!$F$17*'Input DBEDT Monthly Energy'!GZ112*$E$25</f>
        <v/>
      </c>
      <c r="HE25">
        <f>'Unit Conversions'!$F$17*'Input DBEDT Monthly Energy'!HA112*$E$25</f>
        <v/>
      </c>
      <c r="HF25">
        <f>'Unit Conversions'!$F$17*'Input DBEDT Monthly Energy'!HB112*$E$25</f>
        <v/>
      </c>
      <c r="HG25">
        <f>'Unit Conversions'!$F$17*'Input DBEDT Monthly Energy'!HC112*$E$25</f>
        <v/>
      </c>
      <c r="HH25">
        <f>'Unit Conversions'!$F$17*'Input DBEDT Monthly Energy'!HD112*$E$25</f>
        <v/>
      </c>
      <c r="HI25">
        <f>'Unit Conversions'!$F$17*'Input DBEDT Monthly Energy'!HE112*$E$25</f>
        <v/>
      </c>
      <c r="HJ25">
        <f>'Unit Conversions'!$F$17*'Input DBEDT Monthly Energy'!HF112*$E$25</f>
        <v/>
      </c>
      <c r="HK25">
        <f>'Unit Conversions'!$F$17*'Input DBEDT Monthly Energy'!HG112*$E$25</f>
        <v/>
      </c>
      <c r="HL25">
        <f>'Unit Conversions'!$F$17*'Input DBEDT Monthly Energy'!HH112*$E$25</f>
        <v/>
      </c>
      <c r="HM25">
        <f>'Unit Conversions'!$F$17*'Input DBEDT Monthly Energy'!HI112*$E$25</f>
        <v/>
      </c>
      <c r="HN25">
        <f>'Unit Conversions'!$F$17*'Input DBEDT Monthly Energy'!HJ112*$E$25</f>
        <v/>
      </c>
      <c r="HO25">
        <f>'Unit Conversions'!$F$17*'Input DBEDT Monthly Energy'!HK112*$E$25</f>
        <v/>
      </c>
      <c r="HP25">
        <f>'Unit Conversions'!$F$17*'Input DBEDT Monthly Energy'!HL112*$E$25</f>
        <v/>
      </c>
      <c r="HQ25">
        <f>'Unit Conversions'!$F$17*'Input DBEDT Monthly Energy'!HM112*$E$25</f>
        <v/>
      </c>
      <c r="HR25">
        <f>'Unit Conversions'!$F$17*'Input DBEDT Monthly Energy'!HN112*$E$25</f>
        <v/>
      </c>
      <c r="HS25">
        <f>'Unit Conversions'!$F$17*'Input DBEDT Monthly Energy'!HO112*$E$25</f>
        <v/>
      </c>
      <c r="HT25">
        <f>'Unit Conversions'!$F$17*'Input DBEDT Monthly Energy'!HP112*$E$25</f>
        <v/>
      </c>
      <c r="HU25">
        <f>'Unit Conversions'!$F$17*'Input DBEDT Monthly Energy'!HQ112*$E$25</f>
        <v/>
      </c>
      <c r="HV25">
        <f>'Unit Conversions'!$F$17*'Input DBEDT Monthly Energy'!HR112*$E$25</f>
        <v/>
      </c>
      <c r="HW25">
        <f>'Unit Conversions'!$F$17*'Input DBEDT Monthly Energy'!HS112*$E$25</f>
        <v/>
      </c>
      <c r="HX25">
        <f>'Unit Conversions'!$F$17*'Input DBEDT Monthly Energy'!HT112*$E$25</f>
        <v/>
      </c>
      <c r="HY25">
        <f>'Unit Conversions'!$F$17*'Input DBEDT Monthly Energy'!HU112*$E$25</f>
        <v/>
      </c>
      <c r="HZ25">
        <f>'Unit Conversions'!$F$17*'Input DBEDT Monthly Energy'!HV112*$E$25</f>
        <v/>
      </c>
      <c r="IA25">
        <f>'Unit Conversions'!$F$17*'Input DBEDT Monthly Energy'!HW112*$E$25</f>
        <v/>
      </c>
      <c r="IB25">
        <f>'Unit Conversions'!$F$17*'Input DBEDT Monthly Energy'!HX112*$E$25</f>
        <v/>
      </c>
      <c r="IC25">
        <f>'Unit Conversions'!$F$17*'Input DBEDT Monthly Energy'!HY112*$E$25</f>
        <v/>
      </c>
      <c r="ID25">
        <f>'Unit Conversions'!$F$17*'Input DBEDT Monthly Energy'!HZ112*$E$25</f>
        <v/>
      </c>
      <c r="IE25">
        <f>'Unit Conversions'!$F$17*'Input DBEDT Monthly Energy'!IA112*$E$25</f>
        <v/>
      </c>
      <c r="IF25">
        <f>'Unit Conversions'!$F$17*'Input DBEDT Monthly Energy'!IB112*$E$25</f>
        <v/>
      </c>
      <c r="IG25">
        <f>'Unit Conversions'!$F$17*'Input DBEDT Monthly Energy'!IC112*$E$25</f>
        <v/>
      </c>
      <c r="IH25">
        <f>'Unit Conversions'!$F$17*'Input DBEDT Monthly Energy'!ID112*$E$25</f>
        <v/>
      </c>
      <c r="II25">
        <f>'Unit Conversions'!$F$17*'Input DBEDT Monthly Energy'!IE112*$E$25</f>
        <v/>
      </c>
      <c r="IJ25">
        <f>'Unit Conversions'!$F$17*'Input DBEDT Monthly Energy'!IF112*$E$25</f>
        <v/>
      </c>
      <c r="IK25">
        <f>'Unit Conversions'!$F$17*'Input DBEDT Monthly Energy'!IG112*$E$25</f>
        <v/>
      </c>
      <c r="IL25">
        <f>'Unit Conversions'!$F$17*'Input DBEDT Monthly Energy'!IH112*$E$25</f>
        <v/>
      </c>
      <c r="IM25">
        <f>'Unit Conversions'!$F$17*'Input DBEDT Monthly Energy'!II112*$E$25</f>
        <v/>
      </c>
      <c r="IN25">
        <f>'Unit Conversions'!$F$17*'Input DBEDT Monthly Energy'!IJ112*$E$25</f>
        <v/>
      </c>
      <c r="IO25">
        <f>'Unit Conversions'!$F$17*'Input DBEDT Monthly Energy'!IK112*$E$25</f>
        <v/>
      </c>
      <c r="IP25">
        <f>'Unit Conversions'!$F$17*'Input DBEDT Monthly Energy'!IL112*$E$25</f>
        <v/>
      </c>
      <c r="IQ25">
        <f>'Unit Conversions'!$F$17*'Input DBEDT Monthly Energy'!IM112*$E$25</f>
        <v/>
      </c>
      <c r="IR25">
        <f>'Unit Conversions'!$F$17*'Input DBEDT Monthly Energy'!IN112*$E$25</f>
        <v/>
      </c>
      <c r="IS25">
        <f>'Unit Conversions'!$F$17*'Input DBEDT Monthly Energy'!IO112*$E$25</f>
        <v/>
      </c>
      <c r="IT25">
        <f>'Unit Conversions'!$F$17*'Input DBEDT Monthly Energy'!IP112*$E$25</f>
        <v/>
      </c>
      <c r="IU25">
        <f>'Unit Conversions'!$F$17*'Input DBEDT Monthly Energy'!IQ112*$E$25</f>
        <v/>
      </c>
      <c r="IV25">
        <f>'Unit Conversions'!$F$17*'Input DBEDT Monthly Energy'!IR112*$E$25</f>
        <v/>
      </c>
      <c r="IW25">
        <f>'Unit Conversions'!$F$17*'Input DBEDT Monthly Energy'!IS112*$E$25</f>
        <v/>
      </c>
      <c r="IX25">
        <f>'Unit Conversions'!$F$17*'Input DBEDT Monthly Energy'!IT112*$E$25</f>
        <v/>
      </c>
      <c r="IY25">
        <f>'Unit Conversions'!$F$17*'Input DBEDT Monthly Energy'!IU112*$E$25</f>
        <v/>
      </c>
      <c r="IZ25">
        <f>'Unit Conversions'!$F$17*'Input DBEDT Monthly Energy'!IV112*$E$25</f>
        <v/>
      </c>
      <c r="JA25">
        <f>'Unit Conversions'!$F$17*'Input DBEDT Monthly Energy'!IW112*$E$25</f>
        <v/>
      </c>
      <c r="JB25">
        <f>'Unit Conversions'!$F$17*'Input DBEDT Monthly Energy'!IX112*$E$25</f>
        <v/>
      </c>
      <c r="JC25">
        <f>'Unit Conversions'!$F$17*'Input DBEDT Monthly Energy'!IY112*$E$25</f>
        <v/>
      </c>
      <c r="JD25">
        <f>'Unit Conversions'!$F$17*'Input DBEDT Monthly Energy'!IZ112*$E$25</f>
        <v/>
      </c>
      <c r="JE25">
        <f>'Unit Conversions'!$F$17*'Input DBEDT Monthly Energy'!JA112*$E$25</f>
        <v/>
      </c>
      <c r="JF25">
        <f>'Unit Conversions'!$F$17*'Input DBEDT Monthly Energy'!JB112*$E$25</f>
        <v/>
      </c>
      <c r="JG25">
        <f>'Unit Conversions'!$F$17*'Input DBEDT Monthly Energy'!JC112*$E$25</f>
        <v/>
      </c>
      <c r="JH25">
        <f>'Unit Conversions'!$F$17*'Input DBEDT Monthly Energy'!JD112*$E$25</f>
        <v/>
      </c>
      <c r="JI25">
        <f>'Unit Conversions'!$F$17*'Input DBEDT Monthly Energy'!JE112*$E$25</f>
        <v/>
      </c>
      <c r="JJ25">
        <f>'Unit Conversions'!$F$17*'Input DBEDT Monthly Energy'!JF112*$E$25</f>
        <v/>
      </c>
      <c r="JK25">
        <f>'Unit Conversions'!$F$17*'Input DBEDT Monthly Energy'!JG112*$E$25</f>
        <v/>
      </c>
      <c r="JL25">
        <f>'Unit Conversions'!$F$17*'Input DBEDT Monthly Energy'!JH112*$E$25</f>
        <v/>
      </c>
      <c r="JM25">
        <f>'Unit Conversions'!$F$17*'Input DBEDT Monthly Energy'!JI112*$E$25</f>
        <v/>
      </c>
      <c r="JN25">
        <f>'Unit Conversions'!$F$17*'Input DBEDT Monthly Energy'!JJ112*$E$25</f>
        <v/>
      </c>
      <c r="JO25">
        <f>'Unit Conversions'!$F$17*'Input DBEDT Monthly Energy'!JK112*$E$25</f>
        <v/>
      </c>
      <c r="JP25">
        <f>'Unit Conversions'!$F$17*'Input DBEDT Monthly Energy'!JL112*$E$25</f>
        <v/>
      </c>
      <c r="JQ25">
        <f>'Unit Conversions'!$F$17*'Input DBEDT Monthly Energy'!JM112*$E$25</f>
        <v/>
      </c>
      <c r="JR25">
        <f>'Unit Conversions'!$F$17*'Input DBEDT Monthly Energy'!JN112*$E$25</f>
        <v/>
      </c>
      <c r="JS25">
        <f>'Unit Conversions'!$F$17*'Input DBEDT Monthly Energy'!JO112*$E$25</f>
        <v/>
      </c>
      <c r="JT25">
        <f>'Unit Conversions'!$F$17*'Input DBEDT Monthly Energy'!JP112*$E$25</f>
        <v/>
      </c>
      <c r="JU25">
        <f>'Unit Conversions'!$F$17*'Input DBEDT Monthly Energy'!JQ112*$E$25</f>
        <v/>
      </c>
      <c r="JV25">
        <f>'Unit Conversions'!$F$17*'Input DBEDT Monthly Energy'!JR112*$E$25</f>
        <v/>
      </c>
      <c r="JW25">
        <f>'Unit Conversions'!$F$17*'Input DBEDT Monthly Energy'!JS112*$E$25</f>
        <v/>
      </c>
      <c r="JX25">
        <f>'Unit Conversions'!$F$17*'Input DBEDT Monthly Energy'!JT112*$E$25</f>
        <v/>
      </c>
      <c r="JY25">
        <f>'Unit Conversions'!$F$17*'Input DBEDT Monthly Energy'!JU112*$E$25</f>
        <v/>
      </c>
      <c r="JZ25">
        <f>'Unit Conversions'!$F$17*'Input DBEDT Monthly Energy'!JV112*$E$25</f>
        <v/>
      </c>
      <c r="KA25">
        <f>'Unit Conversions'!$F$17*'Input DBEDT Monthly Energy'!JW112*$E$25</f>
        <v/>
      </c>
      <c r="KB25">
        <f>'Unit Conversions'!$F$17*'Input DBEDT Monthly Energy'!JX112*$E$25</f>
        <v/>
      </c>
      <c r="KC25">
        <f>'Unit Conversions'!$F$17*'Input DBEDT Monthly Energy'!JY112*$E$25</f>
        <v/>
      </c>
      <c r="KD25">
        <f>'Unit Conversions'!$F$17*'Input DBEDT Monthly Energy'!JZ112*$E$25</f>
        <v/>
      </c>
      <c r="KE25">
        <f>'Unit Conversions'!$F$17*'Input DBEDT Monthly Energy'!KA112*$E$25</f>
        <v/>
      </c>
      <c r="KF25">
        <f>'Unit Conversions'!$F$17*'Input DBEDT Monthly Energy'!KB112*$E$25</f>
        <v/>
      </c>
      <c r="KG25">
        <f>'Unit Conversions'!$F$17*'Input DBEDT Monthly Energy'!KC112*$E$25</f>
        <v/>
      </c>
      <c r="KH25">
        <f>'Unit Conversions'!$F$17*'Input DBEDT Monthly Energy'!KD112*$E$25</f>
        <v/>
      </c>
      <c r="KI25">
        <f>'Unit Conversions'!$F$17*'Input DBEDT Monthly Energy'!KE112*$E$25</f>
        <v/>
      </c>
      <c r="KJ25">
        <f>'Unit Conversions'!$F$17*'Input DBEDT Monthly Energy'!KF112*$E$25</f>
        <v/>
      </c>
      <c r="KK25">
        <f>'Unit Conversions'!$F$17*'Input DBEDT Monthly Energy'!KG112*$E$25</f>
        <v/>
      </c>
      <c r="KL25">
        <f>'Unit Conversions'!$F$17*'Input DBEDT Monthly Energy'!KH112*$E$25</f>
        <v/>
      </c>
      <c r="KM25">
        <f>'Unit Conversions'!$F$17*'Input DBEDT Monthly Energy'!KI112*$E$25</f>
        <v/>
      </c>
      <c r="KN25">
        <f>'Unit Conversions'!$F$17*'Input DBEDT Monthly Energy'!KJ112*$E$25</f>
        <v/>
      </c>
      <c r="KO25">
        <f>'Unit Conversions'!$F$17*'Input DBEDT Monthly Energy'!KK112*$E$25</f>
        <v/>
      </c>
      <c r="KP25">
        <f>'Unit Conversions'!$F$17*'Input DBEDT Monthly Energy'!KL112*$E$25</f>
        <v/>
      </c>
      <c r="KQ25">
        <f>'Unit Conversions'!$F$17*'Input DBEDT Monthly Energy'!KM112*$E$25</f>
        <v/>
      </c>
      <c r="KR25">
        <f>'Unit Conversions'!$F$17*'Input DBEDT Monthly Energy'!KN112*$E$25</f>
        <v/>
      </c>
      <c r="KS25">
        <f>'Unit Conversions'!$F$17*'Input DBEDT Monthly Energy'!KO112*$E$25</f>
        <v/>
      </c>
      <c r="KT25">
        <f>'Unit Conversions'!$F$17*'Input DBEDT Monthly Energy'!KP112*$E$25</f>
        <v/>
      </c>
    </row>
    <row r="26" spans="1:306">
      <c r="A26" t="s">
        <v>32</v>
      </c>
      <c r="B26" t="s">
        <v>33</v>
      </c>
      <c r="D26" t="s">
        <v>23</v>
      </c>
      <c r="E26" t="s">
        <v>34</v>
      </c>
      <c r="G26">
        <f>'Unit Conversions'!$F$16*'Input DBEDT Monthly Energy'!C29*1000</f>
        <v/>
      </c>
      <c r="H26">
        <f>'Unit Conversions'!$F$16*'Input DBEDT Monthly Energy'!D29*1000</f>
        <v/>
      </c>
      <c r="I26">
        <f>'Unit Conversions'!$F$16*'Input DBEDT Monthly Energy'!E29*1000</f>
        <v/>
      </c>
      <c r="J26">
        <f>'Unit Conversions'!$F$16*'Input DBEDT Monthly Energy'!F29*1000</f>
        <v/>
      </c>
      <c r="K26">
        <f>'Unit Conversions'!$F$16*'Input DBEDT Monthly Energy'!G29*1000</f>
        <v/>
      </c>
      <c r="L26">
        <f>'Unit Conversions'!$F$16*'Input DBEDT Monthly Energy'!H29*1000</f>
        <v/>
      </c>
      <c r="M26">
        <f>'Unit Conversions'!$F$16*'Input DBEDT Monthly Energy'!I29*1000</f>
        <v/>
      </c>
      <c r="N26">
        <f>'Unit Conversions'!$F$16*'Input DBEDT Monthly Energy'!J29*1000</f>
        <v/>
      </c>
      <c r="O26">
        <f>'Unit Conversions'!$F$16*'Input DBEDT Monthly Energy'!K29*1000</f>
        <v/>
      </c>
      <c r="P26">
        <f>'Unit Conversions'!$F$16*'Input DBEDT Monthly Energy'!L29*1000</f>
        <v/>
      </c>
      <c r="Q26">
        <f>'Unit Conversions'!$F$16*'Input DBEDT Monthly Energy'!M29*1000</f>
        <v/>
      </c>
      <c r="R26">
        <f>'Unit Conversions'!$F$16*'Input DBEDT Monthly Energy'!N29*1000</f>
        <v/>
      </c>
      <c r="S26">
        <f>'Unit Conversions'!$F$16*'Input DBEDT Monthly Energy'!O29*1000</f>
        <v/>
      </c>
      <c r="T26">
        <f>'Unit Conversions'!$F$16*'Input DBEDT Monthly Energy'!P29*1000</f>
        <v/>
      </c>
      <c r="U26">
        <f>'Unit Conversions'!$F$16*'Input DBEDT Monthly Energy'!Q29*1000</f>
        <v/>
      </c>
      <c r="V26">
        <f>'Unit Conversions'!$F$16*'Input DBEDT Monthly Energy'!R29*1000</f>
        <v/>
      </c>
      <c r="W26">
        <f>'Unit Conversions'!$F$16*'Input DBEDT Monthly Energy'!S29*1000</f>
        <v/>
      </c>
      <c r="X26">
        <f>'Unit Conversions'!$F$16*'Input DBEDT Monthly Energy'!T29*1000</f>
        <v/>
      </c>
      <c r="Y26">
        <f>'Unit Conversions'!$F$16*'Input DBEDT Monthly Energy'!U29*1000</f>
        <v/>
      </c>
      <c r="Z26">
        <f>'Unit Conversions'!$F$16*'Input DBEDT Monthly Energy'!V29*1000</f>
        <v/>
      </c>
      <c r="AA26">
        <f>'Unit Conversions'!$F$16*'Input DBEDT Monthly Energy'!W29*1000</f>
        <v/>
      </c>
      <c r="AB26">
        <f>'Unit Conversions'!$F$16*'Input DBEDT Monthly Energy'!X29*1000</f>
        <v/>
      </c>
      <c r="AC26">
        <f>'Unit Conversions'!$F$16*'Input DBEDT Monthly Energy'!Y29*1000</f>
        <v/>
      </c>
      <c r="AD26">
        <f>'Unit Conversions'!$F$16*'Input DBEDT Monthly Energy'!Z29*1000</f>
        <v/>
      </c>
      <c r="AE26">
        <f>'Unit Conversions'!$F$16*'Input DBEDT Monthly Energy'!AA29*1000</f>
        <v/>
      </c>
      <c r="AF26">
        <f>'Unit Conversions'!$F$16*'Input DBEDT Monthly Energy'!AB29*1000</f>
        <v/>
      </c>
      <c r="AG26">
        <f>'Unit Conversions'!$F$16*'Input DBEDT Monthly Energy'!AC29*1000</f>
        <v/>
      </c>
      <c r="AH26">
        <f>'Unit Conversions'!$F$16*'Input DBEDT Monthly Energy'!AD29*1000</f>
        <v/>
      </c>
      <c r="AI26">
        <f>'Unit Conversions'!$F$16*'Input DBEDT Monthly Energy'!AE29*1000</f>
        <v/>
      </c>
      <c r="AJ26">
        <f>'Unit Conversions'!$F$16*'Input DBEDT Monthly Energy'!AF29*1000</f>
        <v/>
      </c>
      <c r="AK26">
        <f>'Unit Conversions'!$F$16*'Input DBEDT Monthly Energy'!AG29*1000</f>
        <v/>
      </c>
      <c r="AL26">
        <f>'Unit Conversions'!$F$16*'Input DBEDT Monthly Energy'!AH29*1000</f>
        <v/>
      </c>
      <c r="AM26">
        <f>'Unit Conversions'!$F$16*'Input DBEDT Monthly Energy'!AI29*1000</f>
        <v/>
      </c>
      <c r="AN26">
        <f>'Unit Conversions'!$F$16*'Input DBEDT Monthly Energy'!AJ29*1000</f>
        <v/>
      </c>
      <c r="AO26">
        <f>'Unit Conversions'!$F$16*'Input DBEDT Monthly Energy'!AK29*1000</f>
        <v/>
      </c>
      <c r="AP26">
        <f>'Unit Conversions'!$F$16*'Input DBEDT Monthly Energy'!AL29*1000</f>
        <v/>
      </c>
      <c r="AQ26">
        <f>'Unit Conversions'!$F$16*'Input DBEDT Monthly Energy'!AM29*1000</f>
        <v/>
      </c>
      <c r="AR26">
        <f>'Unit Conversions'!$F$16*'Input DBEDT Monthly Energy'!AN29*1000</f>
        <v/>
      </c>
      <c r="AS26">
        <f>'Unit Conversions'!$F$16*'Input DBEDT Monthly Energy'!AO29*1000</f>
        <v/>
      </c>
      <c r="AT26">
        <f>'Unit Conversions'!$F$16*'Input DBEDT Monthly Energy'!AP29*1000</f>
        <v/>
      </c>
      <c r="AU26">
        <f>'Unit Conversions'!$F$16*'Input DBEDT Monthly Energy'!AQ29*1000</f>
        <v/>
      </c>
      <c r="AV26">
        <f>'Unit Conversions'!$F$16*'Input DBEDT Monthly Energy'!AR29*1000</f>
        <v/>
      </c>
      <c r="AW26">
        <f>'Unit Conversions'!$F$16*'Input DBEDT Monthly Energy'!AS29*1000</f>
        <v/>
      </c>
      <c r="AX26">
        <f>'Unit Conversions'!$F$16*'Input DBEDT Monthly Energy'!AT29*1000</f>
        <v/>
      </c>
      <c r="AY26">
        <f>'Unit Conversions'!$F$16*'Input DBEDT Monthly Energy'!AU29*1000</f>
        <v/>
      </c>
      <c r="AZ26">
        <f>'Unit Conversions'!$F$16*'Input DBEDT Monthly Energy'!AV29*1000</f>
        <v/>
      </c>
      <c r="BA26">
        <f>'Unit Conversions'!$F$16*'Input DBEDT Monthly Energy'!AW29*1000</f>
        <v/>
      </c>
      <c r="BB26">
        <f>'Unit Conversions'!$F$16*'Input DBEDT Monthly Energy'!AX29*1000</f>
        <v/>
      </c>
      <c r="BC26">
        <f>'Unit Conversions'!$F$16*'Input DBEDT Monthly Energy'!AY29*1000</f>
        <v/>
      </c>
      <c r="BD26">
        <f>'Unit Conversions'!$F$16*'Input DBEDT Monthly Energy'!AZ29*1000</f>
        <v/>
      </c>
      <c r="BE26">
        <f>'Unit Conversions'!$F$16*'Input DBEDT Monthly Energy'!BA29*1000</f>
        <v/>
      </c>
      <c r="BF26">
        <f>'Unit Conversions'!$F$16*'Input DBEDT Monthly Energy'!BB29*1000</f>
        <v/>
      </c>
      <c r="BG26">
        <f>'Unit Conversions'!$F$16*'Input DBEDT Monthly Energy'!BC29*1000</f>
        <v/>
      </c>
      <c r="BH26">
        <f>'Unit Conversions'!$F$16*'Input DBEDT Monthly Energy'!BD29*1000</f>
        <v/>
      </c>
      <c r="BI26">
        <f>'Unit Conversions'!$F$16*'Input DBEDT Monthly Energy'!BE29*1000</f>
        <v/>
      </c>
      <c r="BJ26">
        <f>'Unit Conversions'!$F$16*'Input DBEDT Monthly Energy'!BF29*1000</f>
        <v/>
      </c>
      <c r="BK26">
        <f>'Unit Conversions'!$F$16*'Input DBEDT Monthly Energy'!BG29*1000</f>
        <v/>
      </c>
      <c r="BL26">
        <f>'Unit Conversions'!$F$16*'Input DBEDT Monthly Energy'!BH29*1000</f>
        <v/>
      </c>
      <c r="BM26">
        <f>'Unit Conversions'!$F$16*'Input DBEDT Monthly Energy'!BI29*1000</f>
        <v/>
      </c>
      <c r="BN26">
        <f>'Unit Conversions'!$F$16*'Input DBEDT Monthly Energy'!BJ29*1000</f>
        <v/>
      </c>
      <c r="BO26">
        <f>'Unit Conversions'!$F$16*'Input DBEDT Monthly Energy'!BK29*1000</f>
        <v/>
      </c>
      <c r="BP26">
        <f>'Unit Conversions'!$F$16*'Input DBEDT Monthly Energy'!BL29*1000</f>
        <v/>
      </c>
      <c r="BQ26">
        <f>'Unit Conversions'!$F$16*'Input DBEDT Monthly Energy'!BM29*1000</f>
        <v/>
      </c>
      <c r="BR26">
        <f>'Unit Conversions'!$F$16*'Input DBEDT Monthly Energy'!BN29*1000</f>
        <v/>
      </c>
      <c r="BS26">
        <f>'Unit Conversions'!$F$16*'Input DBEDT Monthly Energy'!BO29*1000</f>
        <v/>
      </c>
      <c r="BT26">
        <f>'Unit Conversions'!$F$16*'Input DBEDT Monthly Energy'!BP29*1000</f>
        <v/>
      </c>
      <c r="BU26">
        <f>'Unit Conversions'!$F$16*'Input DBEDT Monthly Energy'!BQ29*1000</f>
        <v/>
      </c>
      <c r="BV26">
        <f>'Unit Conversions'!$F$16*'Input DBEDT Monthly Energy'!BR29*1000</f>
        <v/>
      </c>
      <c r="BW26">
        <f>'Unit Conversions'!$F$16*'Input DBEDT Monthly Energy'!BS29*1000</f>
        <v/>
      </c>
      <c r="BX26">
        <f>'Unit Conversions'!$F$16*'Input DBEDT Monthly Energy'!BT29*1000</f>
        <v/>
      </c>
      <c r="BY26">
        <f>'Unit Conversions'!$F$16*'Input DBEDT Monthly Energy'!BU29*1000</f>
        <v/>
      </c>
      <c r="BZ26">
        <f>'Unit Conversions'!$F$16*'Input DBEDT Monthly Energy'!BV29*1000</f>
        <v/>
      </c>
      <c r="CA26">
        <f>'Unit Conversions'!$F$16*'Input DBEDT Monthly Energy'!BW29*1000</f>
        <v/>
      </c>
      <c r="CB26">
        <f>'Unit Conversions'!$F$16*'Input DBEDT Monthly Energy'!BX29*1000</f>
        <v/>
      </c>
      <c r="CC26">
        <f>'Unit Conversions'!$F$16*'Input DBEDT Monthly Energy'!BY29*1000</f>
        <v/>
      </c>
      <c r="CD26">
        <f>'Unit Conversions'!$F$16*'Input DBEDT Monthly Energy'!BZ29*1000</f>
        <v/>
      </c>
      <c r="CE26">
        <f>'Unit Conversions'!$F$16*'Input DBEDT Monthly Energy'!CA29*1000</f>
        <v/>
      </c>
      <c r="CF26">
        <f>'Unit Conversions'!$F$16*'Input DBEDT Monthly Energy'!CB29*1000</f>
        <v/>
      </c>
      <c r="CG26">
        <f>'Unit Conversions'!$F$16*'Input DBEDT Monthly Energy'!CC29*1000</f>
        <v/>
      </c>
      <c r="CH26">
        <f>'Unit Conversions'!$F$16*'Input DBEDT Monthly Energy'!CD29*1000</f>
        <v/>
      </c>
      <c r="CI26">
        <f>'Unit Conversions'!$F$16*'Input DBEDT Monthly Energy'!CE29*1000</f>
        <v/>
      </c>
      <c r="CJ26">
        <f>'Unit Conversions'!$F$16*'Input DBEDT Monthly Energy'!CF29*1000</f>
        <v/>
      </c>
      <c r="CK26">
        <f>'Unit Conversions'!$F$16*'Input DBEDT Monthly Energy'!CG29*1000</f>
        <v/>
      </c>
      <c r="CL26">
        <f>'Unit Conversions'!$F$16*'Input DBEDT Monthly Energy'!CH29*1000</f>
        <v/>
      </c>
      <c r="CM26">
        <f>'Unit Conversions'!$F$16*'Input DBEDT Monthly Energy'!CI29*1000</f>
        <v/>
      </c>
      <c r="CN26">
        <f>'Unit Conversions'!$F$16*'Input DBEDT Monthly Energy'!CJ29*1000</f>
        <v/>
      </c>
      <c r="CO26">
        <f>'Unit Conversions'!$F$16*'Input DBEDT Monthly Energy'!CK29*1000</f>
        <v/>
      </c>
      <c r="CP26">
        <f>'Unit Conversions'!$F$16*'Input DBEDT Monthly Energy'!CL29*1000</f>
        <v/>
      </c>
      <c r="CQ26">
        <f>'Unit Conversions'!$F$16*'Input DBEDT Monthly Energy'!CM29*1000</f>
        <v/>
      </c>
      <c r="CR26">
        <f>'Unit Conversions'!$F$16*'Input DBEDT Monthly Energy'!CN29*1000</f>
        <v/>
      </c>
      <c r="CS26">
        <f>'Unit Conversions'!$F$16*'Input DBEDT Monthly Energy'!CO29*1000</f>
        <v/>
      </c>
      <c r="CT26">
        <f>'Unit Conversions'!$F$16*'Input DBEDT Monthly Energy'!CP29*1000</f>
        <v/>
      </c>
      <c r="CU26">
        <f>'Unit Conversions'!$F$16*'Input DBEDT Monthly Energy'!CQ29*1000</f>
        <v/>
      </c>
      <c r="CV26">
        <f>'Unit Conversions'!$F$16*'Input DBEDT Monthly Energy'!CR29*1000</f>
        <v/>
      </c>
      <c r="CW26">
        <f>'Unit Conversions'!$F$16*'Input DBEDT Monthly Energy'!CS29*1000</f>
        <v/>
      </c>
      <c r="CX26">
        <f>'Unit Conversions'!$F$16*'Input DBEDT Monthly Energy'!CT29*1000</f>
        <v/>
      </c>
      <c r="CY26">
        <f>'Unit Conversions'!$F$16*'Input DBEDT Monthly Energy'!CU29*1000</f>
        <v/>
      </c>
      <c r="CZ26">
        <f>'Unit Conversions'!$F$16*'Input DBEDT Monthly Energy'!CV29*1000</f>
        <v/>
      </c>
      <c r="DA26">
        <f>'Unit Conversions'!$F$16*'Input DBEDT Monthly Energy'!CW29*1000</f>
        <v/>
      </c>
      <c r="DB26">
        <f>'Unit Conversions'!$F$16*'Input DBEDT Monthly Energy'!CX29*1000</f>
        <v/>
      </c>
      <c r="DC26">
        <f>'Unit Conversions'!$F$16*'Input DBEDT Monthly Energy'!CY29*1000</f>
        <v/>
      </c>
      <c r="DD26">
        <f>'Unit Conversions'!$F$16*'Input DBEDT Monthly Energy'!CZ29*1000</f>
        <v/>
      </c>
      <c r="DE26">
        <f>'Unit Conversions'!$F$16*'Input DBEDT Monthly Energy'!DA29*1000</f>
        <v/>
      </c>
      <c r="DF26">
        <f>'Unit Conversions'!$F$16*'Input DBEDT Monthly Energy'!DB29*1000</f>
        <v/>
      </c>
      <c r="DG26">
        <f>'Unit Conversions'!$F$16*'Input DBEDT Monthly Energy'!DC29*1000</f>
        <v/>
      </c>
      <c r="DH26">
        <f>'Unit Conversions'!$F$16*'Input DBEDT Monthly Energy'!DD29*1000</f>
        <v/>
      </c>
      <c r="DI26">
        <f>'Unit Conversions'!$F$16*'Input DBEDT Monthly Energy'!DE29*1000</f>
        <v/>
      </c>
      <c r="DJ26">
        <f>'Unit Conversions'!$F$16*'Input DBEDT Monthly Energy'!DF29*1000</f>
        <v/>
      </c>
      <c r="DK26">
        <f>'Unit Conversions'!$F$16*'Input DBEDT Monthly Energy'!DG29*1000</f>
        <v/>
      </c>
      <c r="DL26">
        <f>'Unit Conversions'!$F$16*'Input DBEDT Monthly Energy'!DH29*1000</f>
        <v/>
      </c>
      <c r="DM26">
        <f>'Unit Conversions'!$F$16*'Input DBEDT Monthly Energy'!DI29*1000</f>
        <v/>
      </c>
      <c r="DN26">
        <f>'Unit Conversions'!$F$16*'Input DBEDT Monthly Energy'!DJ29*1000</f>
        <v/>
      </c>
      <c r="DO26">
        <f>'Unit Conversions'!$F$16*'Input DBEDT Monthly Energy'!DK29*1000</f>
        <v/>
      </c>
      <c r="DP26">
        <f>'Unit Conversions'!$F$16*'Input DBEDT Monthly Energy'!DL29*1000</f>
        <v/>
      </c>
      <c r="DQ26">
        <f>'Unit Conversions'!$F$16*'Input DBEDT Monthly Energy'!DM29*1000</f>
        <v/>
      </c>
      <c r="DR26">
        <f>'Unit Conversions'!$F$16*'Input DBEDT Monthly Energy'!DN29*1000</f>
        <v/>
      </c>
      <c r="DS26">
        <f>'Unit Conversions'!$F$16*'Input DBEDT Monthly Energy'!DO29*1000</f>
        <v/>
      </c>
      <c r="DT26">
        <f>'Unit Conversions'!$F$16*'Input DBEDT Monthly Energy'!DP29*1000</f>
        <v/>
      </c>
      <c r="DU26">
        <f>'Unit Conversions'!$F$16*'Input DBEDT Monthly Energy'!DQ29*1000</f>
        <v/>
      </c>
      <c r="DV26">
        <f>'Unit Conversions'!$F$16*'Input DBEDT Monthly Energy'!DR29*1000</f>
        <v/>
      </c>
      <c r="DW26">
        <f>'Unit Conversions'!$F$16*'Input DBEDT Monthly Energy'!DS29*1000</f>
        <v/>
      </c>
      <c r="DX26">
        <f>'Unit Conversions'!$F$16*'Input DBEDT Monthly Energy'!DT29*1000</f>
        <v/>
      </c>
      <c r="DY26">
        <f>'Unit Conversions'!$F$16*'Input DBEDT Monthly Energy'!DU29*1000</f>
        <v/>
      </c>
      <c r="DZ26">
        <f>'Unit Conversions'!$F$16*'Input DBEDT Monthly Energy'!DV29*1000</f>
        <v/>
      </c>
      <c r="EA26">
        <f>'Unit Conversions'!$F$16*'Input DBEDT Monthly Energy'!DW29*1000</f>
        <v/>
      </c>
      <c r="EB26">
        <f>'Unit Conversions'!$F$16*'Input DBEDT Monthly Energy'!DX29*1000</f>
        <v/>
      </c>
      <c r="EC26">
        <f>'Unit Conversions'!$F$16*'Input DBEDT Monthly Energy'!DY29*1000</f>
        <v/>
      </c>
      <c r="ED26">
        <f>'Unit Conversions'!$F$16*'Input DBEDT Monthly Energy'!DZ29*1000</f>
        <v/>
      </c>
      <c r="EE26">
        <f>'Unit Conversions'!$F$16*'Input DBEDT Monthly Energy'!EA29*1000</f>
        <v/>
      </c>
      <c r="EF26">
        <f>'Unit Conversions'!$F$16*'Input DBEDT Monthly Energy'!EB29*1000</f>
        <v/>
      </c>
      <c r="EG26">
        <f>'Unit Conversions'!$F$16*'Input DBEDT Monthly Energy'!EC29*1000</f>
        <v/>
      </c>
      <c r="EH26">
        <f>'Unit Conversions'!$F$16*'Input DBEDT Monthly Energy'!ED29*1000</f>
        <v/>
      </c>
      <c r="EI26">
        <f>'Unit Conversions'!$F$16*'Input DBEDT Monthly Energy'!EE29*1000</f>
        <v/>
      </c>
      <c r="EJ26">
        <f>'Unit Conversions'!$F$16*'Input DBEDT Monthly Energy'!EF29*1000</f>
        <v/>
      </c>
      <c r="EK26">
        <f>'Unit Conversions'!$F$16*'Input DBEDT Monthly Energy'!EG29*1000</f>
        <v/>
      </c>
      <c r="EL26">
        <f>'Unit Conversions'!$F$16*'Input DBEDT Monthly Energy'!EH29*1000</f>
        <v/>
      </c>
      <c r="EM26">
        <f>'Unit Conversions'!$F$16*'Input DBEDT Monthly Energy'!EI29*1000</f>
        <v/>
      </c>
      <c r="EN26">
        <f>'Unit Conversions'!$F$16*'Input DBEDT Monthly Energy'!EJ29*1000</f>
        <v/>
      </c>
      <c r="EO26">
        <f>'Unit Conversions'!$F$16*'Input DBEDT Monthly Energy'!EK29*1000</f>
        <v/>
      </c>
      <c r="EP26">
        <f>'Unit Conversions'!$F$16*'Input DBEDT Monthly Energy'!EL29*1000</f>
        <v/>
      </c>
      <c r="EQ26">
        <f>'Unit Conversions'!$F$16*'Input DBEDT Monthly Energy'!EM29*1000</f>
        <v/>
      </c>
      <c r="ER26">
        <f>'Unit Conversions'!$F$16*'Input DBEDT Monthly Energy'!EN29*1000</f>
        <v/>
      </c>
      <c r="ES26">
        <f>'Unit Conversions'!$F$16*'Input DBEDT Monthly Energy'!EO29*1000</f>
        <v/>
      </c>
      <c r="ET26">
        <f>'Unit Conversions'!$F$16*'Input DBEDT Monthly Energy'!EP29*1000</f>
        <v/>
      </c>
      <c r="EU26">
        <f>'Unit Conversions'!$F$16*'Input DBEDT Monthly Energy'!EQ29*1000</f>
        <v/>
      </c>
      <c r="EV26">
        <f>'Unit Conversions'!$F$16*'Input DBEDT Monthly Energy'!ER29*1000</f>
        <v/>
      </c>
      <c r="EW26">
        <f>'Unit Conversions'!$F$16*'Input DBEDT Monthly Energy'!ES29*1000</f>
        <v/>
      </c>
      <c r="EX26">
        <f>'Unit Conversions'!$F$16*'Input DBEDT Monthly Energy'!ET29*1000</f>
        <v/>
      </c>
      <c r="EY26">
        <f>'Unit Conversions'!$F$16*'Input DBEDT Monthly Energy'!EU29*1000</f>
        <v/>
      </c>
      <c r="EZ26">
        <f>'Unit Conversions'!$F$16*'Input DBEDT Monthly Energy'!EV29*1000</f>
        <v/>
      </c>
      <c r="FA26">
        <f>'Unit Conversions'!$F$16*'Input DBEDT Monthly Energy'!EW29*1000</f>
        <v/>
      </c>
      <c r="FB26">
        <f>'Unit Conversions'!$F$16*'Input DBEDT Monthly Energy'!EX29*1000</f>
        <v/>
      </c>
      <c r="FC26">
        <f>'Unit Conversions'!$F$16*'Input DBEDT Monthly Energy'!EY29*1000</f>
        <v/>
      </c>
      <c r="FD26">
        <f>'Unit Conversions'!$F$16*'Input DBEDT Monthly Energy'!EZ29*1000</f>
        <v/>
      </c>
      <c r="FE26">
        <f>'Unit Conversions'!$F$16*'Input DBEDT Monthly Energy'!FA29*1000</f>
        <v/>
      </c>
      <c r="FF26">
        <f>'Unit Conversions'!$F$16*'Input DBEDT Monthly Energy'!FB29*1000</f>
        <v/>
      </c>
      <c r="FG26">
        <f>'Unit Conversions'!$F$16*'Input DBEDT Monthly Energy'!FC29*1000</f>
        <v/>
      </c>
      <c r="FH26">
        <f>'Unit Conversions'!$F$16*'Input DBEDT Monthly Energy'!FD29*1000</f>
        <v/>
      </c>
      <c r="FI26">
        <f>'Unit Conversions'!$F$16*'Input DBEDT Monthly Energy'!FE29*1000</f>
        <v/>
      </c>
      <c r="FJ26">
        <f>'Unit Conversions'!$F$16*'Input DBEDT Monthly Energy'!FF29*1000</f>
        <v/>
      </c>
      <c r="FK26">
        <f>'Unit Conversions'!$F$16*'Input DBEDT Monthly Energy'!FG29*1000</f>
        <v/>
      </c>
      <c r="FL26">
        <f>'Unit Conversions'!$F$16*'Input DBEDT Monthly Energy'!FH29*1000</f>
        <v/>
      </c>
      <c r="FM26">
        <f>'Unit Conversions'!$F$16*'Input DBEDT Monthly Energy'!FI29*1000</f>
        <v/>
      </c>
      <c r="FN26">
        <f>'Unit Conversions'!$F$16*'Input DBEDT Monthly Energy'!FJ29*1000</f>
        <v/>
      </c>
      <c r="FO26">
        <f>'Unit Conversions'!$F$16*'Input DBEDT Monthly Energy'!FK29*1000</f>
        <v/>
      </c>
      <c r="FP26">
        <f>'Unit Conversions'!$F$16*'Input DBEDT Monthly Energy'!FL29*1000</f>
        <v/>
      </c>
      <c r="FQ26">
        <f>'Unit Conversions'!$F$16*'Input DBEDT Monthly Energy'!FM29*1000</f>
        <v/>
      </c>
      <c r="FR26">
        <f>'Unit Conversions'!$F$16*'Input DBEDT Monthly Energy'!FN29*1000</f>
        <v/>
      </c>
      <c r="FS26">
        <f>'Unit Conversions'!$F$16*'Input DBEDT Monthly Energy'!FO29*1000</f>
        <v/>
      </c>
      <c r="FT26">
        <f>'Unit Conversions'!$F$16*'Input DBEDT Monthly Energy'!FP29*1000</f>
        <v/>
      </c>
      <c r="FU26">
        <f>'Unit Conversions'!$F$16*'Input DBEDT Monthly Energy'!FQ29*1000</f>
        <v/>
      </c>
      <c r="FV26">
        <f>'Unit Conversions'!$F$16*'Input DBEDT Monthly Energy'!FR29*1000</f>
        <v/>
      </c>
      <c r="FW26">
        <f>'Unit Conversions'!$F$16*'Input DBEDT Monthly Energy'!FS29*1000</f>
        <v/>
      </c>
      <c r="FX26">
        <f>'Unit Conversions'!$F$16*'Input DBEDT Monthly Energy'!FT29*1000</f>
        <v/>
      </c>
      <c r="FY26">
        <f>'Unit Conversions'!$F$16*'Input DBEDT Monthly Energy'!FU29*1000</f>
        <v/>
      </c>
      <c r="FZ26">
        <f>'Unit Conversions'!$F$16*'Input DBEDT Monthly Energy'!FV29*1000</f>
        <v/>
      </c>
      <c r="GA26">
        <f>'Unit Conversions'!$F$16*'Input DBEDT Monthly Energy'!FW29*1000</f>
        <v/>
      </c>
      <c r="GB26">
        <f>'Unit Conversions'!$F$16*'Input DBEDT Monthly Energy'!FX29*1000</f>
        <v/>
      </c>
      <c r="GC26">
        <f>'Unit Conversions'!$F$16*'Input DBEDT Monthly Energy'!FY29*1000</f>
        <v/>
      </c>
      <c r="GD26">
        <f>'Unit Conversions'!$F$16*'Input DBEDT Monthly Energy'!FZ29*1000</f>
        <v/>
      </c>
      <c r="GE26">
        <f>'Unit Conversions'!$F$16*'Input DBEDT Monthly Energy'!GA29*1000</f>
        <v/>
      </c>
      <c r="GF26">
        <f>'Unit Conversions'!$F$16*'Input DBEDT Monthly Energy'!GB29*1000</f>
        <v/>
      </c>
      <c r="GG26">
        <f>'Unit Conversions'!$F$16*'Input DBEDT Monthly Energy'!GC29*1000</f>
        <v/>
      </c>
      <c r="GH26">
        <f>'Unit Conversions'!$F$16*'Input DBEDT Monthly Energy'!GD29*1000</f>
        <v/>
      </c>
      <c r="GI26">
        <f>'Unit Conversions'!$F$16*'Input DBEDT Monthly Energy'!GE29*1000</f>
        <v/>
      </c>
      <c r="GJ26">
        <f>'Unit Conversions'!$F$16*'Input DBEDT Monthly Energy'!GF29*1000</f>
        <v/>
      </c>
      <c r="GK26">
        <f>'Unit Conversions'!$F$16*'Input DBEDT Monthly Energy'!GG29*1000</f>
        <v/>
      </c>
      <c r="GL26">
        <f>'Unit Conversions'!$F$16*'Input DBEDT Monthly Energy'!GH29*1000</f>
        <v/>
      </c>
      <c r="GM26">
        <f>'Unit Conversions'!$F$16*'Input DBEDT Monthly Energy'!GI29*1000</f>
        <v/>
      </c>
      <c r="GN26">
        <f>'Unit Conversions'!$F$16*'Input DBEDT Monthly Energy'!GJ29*1000</f>
        <v/>
      </c>
      <c r="GO26">
        <f>'Unit Conversions'!$F$16*'Input DBEDT Monthly Energy'!GK29*1000</f>
        <v/>
      </c>
      <c r="GP26">
        <f>'Unit Conversions'!$F$16*'Input DBEDT Monthly Energy'!GL29*1000</f>
        <v/>
      </c>
      <c r="GQ26">
        <f>'Unit Conversions'!$F$16*'Input DBEDT Monthly Energy'!GM29*1000</f>
        <v/>
      </c>
      <c r="GR26">
        <f>'Unit Conversions'!$F$16*'Input DBEDT Monthly Energy'!GN29*1000</f>
        <v/>
      </c>
      <c r="GS26">
        <f>'Unit Conversions'!$F$16*'Input DBEDT Monthly Energy'!GO29*1000</f>
        <v/>
      </c>
      <c r="GT26">
        <f>'Unit Conversions'!$F$16*'Input DBEDT Monthly Energy'!GP29*1000</f>
        <v/>
      </c>
      <c r="GU26">
        <f>'Unit Conversions'!$F$16*'Input DBEDT Monthly Energy'!GQ29*1000</f>
        <v/>
      </c>
      <c r="GV26">
        <f>'Unit Conversions'!$F$16*'Input DBEDT Monthly Energy'!GR29*1000</f>
        <v/>
      </c>
      <c r="GW26">
        <f>'Unit Conversions'!$F$16*'Input DBEDT Monthly Energy'!GS29*1000</f>
        <v/>
      </c>
      <c r="GX26">
        <f>'Unit Conversions'!$F$16*'Input DBEDT Monthly Energy'!GT29*1000</f>
        <v/>
      </c>
      <c r="GY26">
        <f>'Unit Conversions'!$F$16*'Input DBEDT Monthly Energy'!GU29*1000</f>
        <v/>
      </c>
      <c r="GZ26">
        <f>'Unit Conversions'!$F$16*'Input DBEDT Monthly Energy'!GV29*1000</f>
        <v/>
      </c>
      <c r="HA26">
        <f>'Unit Conversions'!$F$16*'Input DBEDT Monthly Energy'!GW29*1000</f>
        <v/>
      </c>
      <c r="HB26">
        <f>'Unit Conversions'!$F$16*'Input DBEDT Monthly Energy'!GX29*1000</f>
        <v/>
      </c>
      <c r="HC26">
        <f>'Unit Conversions'!$F$16*'Input DBEDT Monthly Energy'!GY29*1000</f>
        <v/>
      </c>
      <c r="HD26">
        <f>'Unit Conversions'!$F$16*'Input DBEDT Monthly Energy'!GZ29*1000</f>
        <v/>
      </c>
      <c r="HE26">
        <f>'Unit Conversions'!$F$16*'Input DBEDT Monthly Energy'!HA29*1000</f>
        <v/>
      </c>
      <c r="HF26">
        <f>'Unit Conversions'!$F$16*'Input DBEDT Monthly Energy'!HB29*1000</f>
        <v/>
      </c>
      <c r="HG26">
        <f>'Unit Conversions'!$F$16*'Input DBEDT Monthly Energy'!HC29*1000</f>
        <v/>
      </c>
      <c r="HH26">
        <f>'Unit Conversions'!$F$16*'Input DBEDT Monthly Energy'!HD29*1000</f>
        <v/>
      </c>
      <c r="HI26">
        <f>'Unit Conversions'!$F$16*'Input DBEDT Monthly Energy'!HE29*1000</f>
        <v/>
      </c>
      <c r="HJ26">
        <f>'Unit Conversions'!$F$16*'Input DBEDT Monthly Energy'!HF29*1000</f>
        <v/>
      </c>
      <c r="HK26">
        <f>'Unit Conversions'!$F$16*'Input DBEDT Monthly Energy'!HG29*1000</f>
        <v/>
      </c>
      <c r="HL26">
        <f>'Unit Conversions'!$F$16*'Input DBEDT Monthly Energy'!HH29*1000</f>
        <v/>
      </c>
      <c r="HM26">
        <f>'Unit Conversions'!$F$16*'Input DBEDT Monthly Energy'!HI29*1000</f>
        <v/>
      </c>
      <c r="HN26">
        <f>'Unit Conversions'!$F$16*'Input DBEDT Monthly Energy'!HJ29*1000</f>
        <v/>
      </c>
      <c r="HO26">
        <f>'Unit Conversions'!$F$16*'Input DBEDT Monthly Energy'!HK29*1000</f>
        <v/>
      </c>
      <c r="HP26">
        <f>'Unit Conversions'!$F$16*'Input DBEDT Monthly Energy'!HL29*1000</f>
        <v/>
      </c>
      <c r="HQ26">
        <f>'Unit Conversions'!$F$16*'Input DBEDT Monthly Energy'!HM29*1000</f>
        <v/>
      </c>
      <c r="HR26">
        <f>'Unit Conversions'!$F$16*'Input DBEDT Monthly Energy'!HN29*1000</f>
        <v/>
      </c>
      <c r="HS26">
        <f>'Unit Conversions'!$F$16*'Input DBEDT Monthly Energy'!HO29*1000</f>
        <v/>
      </c>
      <c r="HT26">
        <f>'Unit Conversions'!$F$16*'Input DBEDT Monthly Energy'!HP29*1000</f>
        <v/>
      </c>
      <c r="HU26">
        <f>'Unit Conversions'!$F$16*'Input DBEDT Monthly Energy'!HQ29*1000</f>
        <v/>
      </c>
      <c r="HV26">
        <f>'Unit Conversions'!$F$16*'Input DBEDT Monthly Energy'!HR29*1000</f>
        <v/>
      </c>
      <c r="HW26">
        <f>'Unit Conversions'!$F$16*'Input DBEDT Monthly Energy'!HS29*1000</f>
        <v/>
      </c>
      <c r="HX26">
        <f>'Unit Conversions'!$F$16*'Input DBEDT Monthly Energy'!HT29*1000</f>
        <v/>
      </c>
      <c r="HY26">
        <f>'Unit Conversions'!$F$16*'Input DBEDT Monthly Energy'!HU29*1000</f>
        <v/>
      </c>
      <c r="HZ26">
        <f>'Unit Conversions'!$F$16*'Input DBEDT Monthly Energy'!HV29*1000</f>
        <v/>
      </c>
      <c r="IA26">
        <f>'Unit Conversions'!$F$16*'Input DBEDT Monthly Energy'!HW29*1000</f>
        <v/>
      </c>
      <c r="IB26">
        <f>'Unit Conversions'!$F$16*'Input DBEDT Monthly Energy'!HX29*1000</f>
        <v/>
      </c>
      <c r="IC26">
        <f>'Unit Conversions'!$F$16*'Input DBEDT Monthly Energy'!HY29*1000</f>
        <v/>
      </c>
      <c r="ID26">
        <f>'Unit Conversions'!$F$16*'Input DBEDT Monthly Energy'!HZ29*1000</f>
        <v/>
      </c>
      <c r="IE26">
        <f>'Unit Conversions'!$F$16*'Input DBEDT Monthly Energy'!IA29*1000</f>
        <v/>
      </c>
      <c r="IF26">
        <f>'Unit Conversions'!$F$16*'Input DBEDT Monthly Energy'!IB29*1000</f>
        <v/>
      </c>
      <c r="IG26">
        <f>'Unit Conversions'!$F$16*'Input DBEDT Monthly Energy'!IC29*1000</f>
        <v/>
      </c>
      <c r="IH26">
        <f>'Unit Conversions'!$F$16*'Input DBEDT Monthly Energy'!ID29*1000</f>
        <v/>
      </c>
      <c r="II26">
        <f>'Unit Conversions'!$F$16*'Input DBEDT Monthly Energy'!IE29*1000</f>
        <v/>
      </c>
      <c r="IJ26">
        <f>'Unit Conversions'!$F$16*'Input DBEDT Monthly Energy'!IF29*1000</f>
        <v/>
      </c>
      <c r="IK26">
        <f>'Unit Conversions'!$F$16*'Input DBEDT Monthly Energy'!IG29*1000</f>
        <v/>
      </c>
      <c r="IL26">
        <f>'Unit Conversions'!$F$16*'Input DBEDT Monthly Energy'!IH29*1000</f>
        <v/>
      </c>
      <c r="IM26">
        <f>'Unit Conversions'!$F$16*'Input DBEDT Monthly Energy'!II29*1000</f>
        <v/>
      </c>
      <c r="IN26">
        <f>'Unit Conversions'!$F$16*'Input DBEDT Monthly Energy'!IJ29*1000</f>
        <v/>
      </c>
      <c r="IO26">
        <f>'Unit Conversions'!$F$16*'Input DBEDT Monthly Energy'!IK29*1000</f>
        <v/>
      </c>
      <c r="IP26">
        <f>'Unit Conversions'!$F$16*'Input DBEDT Monthly Energy'!IL29*1000</f>
        <v/>
      </c>
      <c r="IQ26">
        <f>'Unit Conversions'!$F$16*'Input DBEDT Monthly Energy'!IM29*1000</f>
        <v/>
      </c>
      <c r="IR26">
        <f>'Unit Conversions'!$F$16*'Input DBEDT Monthly Energy'!IN29*1000</f>
        <v/>
      </c>
      <c r="IS26">
        <f>'Unit Conversions'!$F$16*'Input DBEDT Monthly Energy'!IO29*1000</f>
        <v/>
      </c>
      <c r="IT26">
        <f>'Unit Conversions'!$F$16*'Input DBEDT Monthly Energy'!IP29*1000</f>
        <v/>
      </c>
      <c r="IU26">
        <f>'Unit Conversions'!$F$16*'Input DBEDT Monthly Energy'!IQ29*1000</f>
        <v/>
      </c>
      <c r="IV26">
        <f>'Unit Conversions'!$F$16*'Input DBEDT Monthly Energy'!IR29*1000</f>
        <v/>
      </c>
      <c r="IW26">
        <f>'Unit Conversions'!$F$16*'Input DBEDT Monthly Energy'!IS29*1000</f>
        <v/>
      </c>
      <c r="IX26">
        <f>'Unit Conversions'!$F$16*'Input DBEDT Monthly Energy'!IT29*1000</f>
        <v/>
      </c>
      <c r="IY26">
        <f>'Unit Conversions'!$F$16*'Input DBEDT Monthly Energy'!IU29*1000</f>
        <v/>
      </c>
      <c r="IZ26">
        <f>'Unit Conversions'!$F$16*'Input DBEDT Monthly Energy'!IV29*1000</f>
        <v/>
      </c>
      <c r="JA26">
        <f>'Unit Conversions'!$F$16*'Input DBEDT Monthly Energy'!IW29*1000</f>
        <v/>
      </c>
      <c r="JB26">
        <f>'Unit Conversions'!$F$16*'Input DBEDT Monthly Energy'!IX29*1000</f>
        <v/>
      </c>
      <c r="JC26">
        <f>'Unit Conversions'!$F$16*'Input DBEDT Monthly Energy'!IY29*1000</f>
        <v/>
      </c>
      <c r="JD26">
        <f>'Unit Conversions'!$F$16*'Input DBEDT Monthly Energy'!IZ29*1000</f>
        <v/>
      </c>
      <c r="JE26">
        <f>'Unit Conversions'!$F$16*'Input DBEDT Monthly Energy'!JA29*1000</f>
        <v/>
      </c>
      <c r="JF26">
        <f>'Unit Conversions'!$F$16*'Input DBEDT Monthly Energy'!JB29*1000</f>
        <v/>
      </c>
      <c r="JG26">
        <f>'Unit Conversions'!$F$16*'Input DBEDT Monthly Energy'!JC29*1000</f>
        <v/>
      </c>
      <c r="JH26">
        <f>'Unit Conversions'!$F$16*'Input DBEDT Monthly Energy'!JD29*1000</f>
        <v/>
      </c>
      <c r="JI26">
        <f>'Unit Conversions'!$F$16*'Input DBEDT Monthly Energy'!JE29*1000</f>
        <v/>
      </c>
      <c r="JJ26">
        <f>'Unit Conversions'!$F$16*'Input DBEDT Monthly Energy'!JF29*1000</f>
        <v/>
      </c>
      <c r="JK26">
        <f>'Unit Conversions'!$F$16*'Input DBEDT Monthly Energy'!JG29*1000</f>
        <v/>
      </c>
      <c r="JL26">
        <f>'Unit Conversions'!$F$16*'Input DBEDT Monthly Energy'!JH29*1000</f>
        <v/>
      </c>
      <c r="JM26">
        <f>'Unit Conversions'!$F$16*'Input DBEDT Monthly Energy'!JI29*1000</f>
        <v/>
      </c>
      <c r="JN26">
        <f>'Unit Conversions'!$F$16*'Input DBEDT Monthly Energy'!JJ29*1000</f>
        <v/>
      </c>
      <c r="JO26">
        <f>'Unit Conversions'!$F$16*'Input DBEDT Monthly Energy'!JK29*1000</f>
        <v/>
      </c>
      <c r="JP26">
        <f>'Unit Conversions'!$F$16*'Input DBEDT Monthly Energy'!JL29*1000</f>
        <v/>
      </c>
      <c r="JQ26">
        <f>'Unit Conversions'!$F$16*'Input DBEDT Monthly Energy'!JM29*1000</f>
        <v/>
      </c>
      <c r="JR26">
        <f>'Unit Conversions'!$F$16*'Input DBEDT Monthly Energy'!JN29*1000</f>
        <v/>
      </c>
      <c r="JS26">
        <f>'Unit Conversions'!$F$16*'Input DBEDT Monthly Energy'!JO29*1000</f>
        <v/>
      </c>
      <c r="JT26">
        <f>'Unit Conversions'!$F$16*'Input DBEDT Monthly Energy'!JP29*1000</f>
        <v/>
      </c>
      <c r="JU26">
        <f>'Unit Conversions'!$F$16*'Input DBEDT Monthly Energy'!JQ29*1000</f>
        <v/>
      </c>
      <c r="JV26">
        <f>'Unit Conversions'!$F$16*'Input DBEDT Monthly Energy'!JR29*1000</f>
        <v/>
      </c>
      <c r="JW26">
        <f>'Unit Conversions'!$F$16*'Input DBEDT Monthly Energy'!JS29*1000</f>
        <v/>
      </c>
      <c r="JX26">
        <f>'Unit Conversions'!$F$16*'Input DBEDT Monthly Energy'!JT29*1000</f>
        <v/>
      </c>
      <c r="JY26">
        <f>'Unit Conversions'!$F$16*'Input DBEDT Monthly Energy'!JU29*1000</f>
        <v/>
      </c>
      <c r="JZ26">
        <f>'Unit Conversions'!$F$16*'Input DBEDT Monthly Energy'!JV29*1000</f>
        <v/>
      </c>
      <c r="KA26">
        <f>'Unit Conversions'!$F$16*'Input DBEDT Monthly Energy'!JW29*1000</f>
        <v/>
      </c>
      <c r="KB26">
        <f>'Unit Conversions'!$F$16*'Input DBEDT Monthly Energy'!JX29*1000</f>
        <v/>
      </c>
      <c r="KC26">
        <f>'Unit Conversions'!$F$16*'Input DBEDT Monthly Energy'!JY29*1000</f>
        <v/>
      </c>
      <c r="KD26">
        <f>'Unit Conversions'!$F$16*'Input DBEDT Monthly Energy'!JZ29*1000</f>
        <v/>
      </c>
      <c r="KE26">
        <f>'Unit Conversions'!$F$16*'Input DBEDT Monthly Energy'!KA29*1000</f>
        <v/>
      </c>
      <c r="KF26">
        <f>'Unit Conversions'!$F$16*'Input DBEDT Monthly Energy'!KB29*1000</f>
        <v/>
      </c>
      <c r="KG26">
        <f>'Unit Conversions'!$F$16*'Input DBEDT Monthly Energy'!KC29*1000</f>
        <v/>
      </c>
      <c r="KH26">
        <f>'Unit Conversions'!$F$16*'Input DBEDT Monthly Energy'!KD29*1000</f>
        <v/>
      </c>
      <c r="KI26">
        <f>'Unit Conversions'!$F$16*'Input DBEDT Monthly Energy'!KE29*1000</f>
        <v/>
      </c>
      <c r="KJ26">
        <f>'Unit Conversions'!$F$16*'Input DBEDT Monthly Energy'!KF29*1000</f>
        <v/>
      </c>
      <c r="KK26">
        <f>'Unit Conversions'!$F$16*'Input DBEDT Monthly Energy'!KG29*1000</f>
        <v/>
      </c>
      <c r="KL26">
        <f>'Unit Conversions'!$F$16*'Input DBEDT Monthly Energy'!KH29*1000</f>
        <v/>
      </c>
      <c r="KM26">
        <f>'Unit Conversions'!$F$16*'Input DBEDT Monthly Energy'!KI29*1000</f>
        <v/>
      </c>
      <c r="KN26">
        <f>'Unit Conversions'!$F$16*'Input DBEDT Monthly Energy'!KJ29*1000</f>
        <v/>
      </c>
      <c r="KO26">
        <f>'Unit Conversions'!$F$16*'Input DBEDT Monthly Energy'!KK29*1000</f>
        <v/>
      </c>
      <c r="KP26">
        <f>'Unit Conversions'!$F$16*'Input DBEDT Monthly Energy'!KL29*1000</f>
        <v/>
      </c>
      <c r="KQ26">
        <f>'Unit Conversions'!$F$16*'Input DBEDT Monthly Energy'!KM29*1000</f>
        <v/>
      </c>
      <c r="KR26">
        <f>'Unit Conversions'!$F$16*'Input DBEDT Monthly Energy'!KN29*1000</f>
        <v/>
      </c>
      <c r="KS26">
        <f>'Unit Conversions'!$F$16*'Input DBEDT Monthly Energy'!KO29*1000</f>
        <v/>
      </c>
      <c r="KT26">
        <f>'Unit Conversions'!$F$16*'Input DBEDT Monthly Energy'!KP29*1000</f>
        <v/>
      </c>
    </row>
    <row r="28" spans="1:306">
      <c r="A28" t="s">
        <v>35</v>
      </c>
      <c r="G28" t="s">
        <v>36</v>
      </c>
    </row>
    <row r="29" spans="1:306">
      <c r="A29" t="s">
        <v>37</v>
      </c>
      <c r="C29" t="s">
        <v>38</v>
      </c>
    </row>
    <row r="30" spans="1:306">
      <c r="B30" t="s">
        <v>8</v>
      </c>
      <c r="D30" t="s">
        <v>39</v>
      </c>
      <c r="E30" t="s">
        <v>40</v>
      </c>
      <c r="G30">
        <f>'Input DBEDT Monthly Energy'!C82/100</f>
        <v/>
      </c>
      <c r="H30">
        <f>'Input DBEDT Monthly Energy'!D82/100</f>
        <v/>
      </c>
      <c r="I30">
        <f>'Input DBEDT Monthly Energy'!E82/100</f>
        <v/>
      </c>
      <c r="J30">
        <f>'Input DBEDT Monthly Energy'!F82/100</f>
        <v/>
      </c>
      <c r="K30">
        <f>'Input DBEDT Monthly Energy'!G82/100</f>
        <v/>
      </c>
      <c r="L30">
        <f>'Input DBEDT Monthly Energy'!H82/100</f>
        <v/>
      </c>
      <c r="M30">
        <f>'Input DBEDT Monthly Energy'!I82/100</f>
        <v/>
      </c>
      <c r="N30">
        <f>'Input DBEDT Monthly Energy'!J82/100</f>
        <v/>
      </c>
      <c r="O30">
        <f>'Input DBEDT Monthly Energy'!K82/100</f>
        <v/>
      </c>
      <c r="P30">
        <f>'Input DBEDT Monthly Energy'!L82/100</f>
        <v/>
      </c>
      <c r="Q30">
        <f>'Input DBEDT Monthly Energy'!M82/100</f>
        <v/>
      </c>
      <c r="R30">
        <f>'Input DBEDT Monthly Energy'!N82/100</f>
        <v/>
      </c>
      <c r="S30">
        <f>'Input DBEDT Monthly Energy'!O82/100</f>
        <v/>
      </c>
      <c r="T30">
        <f>'Input DBEDT Monthly Energy'!P82/100</f>
        <v/>
      </c>
      <c r="U30">
        <f>'Input DBEDT Monthly Energy'!Q82/100</f>
        <v/>
      </c>
      <c r="V30">
        <f>'Input DBEDT Monthly Energy'!R82/100</f>
        <v/>
      </c>
      <c r="W30">
        <f>'Input DBEDT Monthly Energy'!S82/100</f>
        <v/>
      </c>
      <c r="X30">
        <f>'Input DBEDT Monthly Energy'!T82/100</f>
        <v/>
      </c>
      <c r="Y30">
        <f>'Input DBEDT Monthly Energy'!U82/100</f>
        <v/>
      </c>
      <c r="Z30">
        <f>'Input DBEDT Monthly Energy'!V82/100</f>
        <v/>
      </c>
      <c r="AA30">
        <f>'Input DBEDT Monthly Energy'!W82/100</f>
        <v/>
      </c>
      <c r="AB30">
        <f>'Input DBEDT Monthly Energy'!X82/100</f>
        <v/>
      </c>
      <c r="AC30">
        <f>'Input DBEDT Monthly Energy'!Y82/100</f>
        <v/>
      </c>
      <c r="AD30">
        <f>'Input DBEDT Monthly Energy'!Z82/100</f>
        <v/>
      </c>
      <c r="AE30">
        <f>'Input DBEDT Monthly Energy'!AA82/100</f>
        <v/>
      </c>
      <c r="AF30">
        <f>'Input DBEDT Monthly Energy'!AB82/100</f>
        <v/>
      </c>
      <c r="AG30">
        <f>'Input DBEDT Monthly Energy'!AC82/100</f>
        <v/>
      </c>
      <c r="AH30">
        <f>'Input DBEDT Monthly Energy'!AD82/100</f>
        <v/>
      </c>
      <c r="AI30">
        <f>'Input DBEDT Monthly Energy'!AE82/100</f>
        <v/>
      </c>
      <c r="AJ30">
        <f>'Input DBEDT Monthly Energy'!AF82/100</f>
        <v/>
      </c>
      <c r="AK30">
        <f>'Input DBEDT Monthly Energy'!AG82/100</f>
        <v/>
      </c>
      <c r="AL30">
        <f>'Input DBEDT Monthly Energy'!AH82/100</f>
        <v/>
      </c>
      <c r="AM30">
        <f>'Input DBEDT Monthly Energy'!AI82/100</f>
        <v/>
      </c>
      <c r="AN30">
        <f>'Input DBEDT Monthly Energy'!AJ82/100</f>
        <v/>
      </c>
      <c r="AO30">
        <f>'Input DBEDT Monthly Energy'!AK82/100</f>
        <v/>
      </c>
      <c r="AP30">
        <f>'Input DBEDT Monthly Energy'!AL82/100</f>
        <v/>
      </c>
      <c r="AQ30">
        <f>'Input DBEDT Monthly Energy'!AM82/100</f>
        <v/>
      </c>
      <c r="AR30">
        <f>'Input DBEDT Monthly Energy'!AN82/100</f>
        <v/>
      </c>
      <c r="AS30">
        <f>'Input DBEDT Monthly Energy'!AO82/100</f>
        <v/>
      </c>
      <c r="AT30">
        <f>'Input DBEDT Monthly Energy'!AP82/100</f>
        <v/>
      </c>
      <c r="AU30">
        <f>'Input DBEDT Monthly Energy'!AQ82/100</f>
        <v/>
      </c>
      <c r="AV30">
        <f>'Input DBEDT Monthly Energy'!AR82/100</f>
        <v/>
      </c>
      <c r="AW30">
        <f>'Input DBEDT Monthly Energy'!AS82/100</f>
        <v/>
      </c>
      <c r="AX30">
        <f>'Input DBEDT Monthly Energy'!AT82/100</f>
        <v/>
      </c>
      <c r="AY30">
        <f>'Input DBEDT Monthly Energy'!AU82/100</f>
        <v/>
      </c>
      <c r="AZ30">
        <f>'Input DBEDT Monthly Energy'!AV82/100</f>
        <v/>
      </c>
      <c r="BA30">
        <f>'Input DBEDT Monthly Energy'!AW82/100</f>
        <v/>
      </c>
      <c r="BB30">
        <f>'Input DBEDT Monthly Energy'!AX82/100</f>
        <v/>
      </c>
      <c r="BC30">
        <f>'Input DBEDT Monthly Energy'!AY82/100</f>
        <v/>
      </c>
      <c r="BD30">
        <f>'Input DBEDT Monthly Energy'!AZ82/100</f>
        <v/>
      </c>
      <c r="BE30">
        <f>'Input DBEDT Monthly Energy'!BA82/100</f>
        <v/>
      </c>
      <c r="BF30">
        <f>'Input DBEDT Monthly Energy'!BB82/100</f>
        <v/>
      </c>
      <c r="BG30">
        <f>'Input DBEDT Monthly Energy'!BC82/100</f>
        <v/>
      </c>
      <c r="BH30">
        <f>'Input DBEDT Monthly Energy'!BD82/100</f>
        <v/>
      </c>
      <c r="BI30">
        <f>'Input DBEDT Monthly Energy'!BE82/100</f>
        <v/>
      </c>
      <c r="BJ30">
        <f>'Input DBEDT Monthly Energy'!BF82/100</f>
        <v/>
      </c>
      <c r="BK30">
        <f>'Input DBEDT Monthly Energy'!BG82/100</f>
        <v/>
      </c>
      <c r="BL30">
        <f>'Input DBEDT Monthly Energy'!BH82/100</f>
        <v/>
      </c>
      <c r="BM30">
        <f>'Input DBEDT Monthly Energy'!BI82/100</f>
        <v/>
      </c>
      <c r="BN30">
        <f>'Input DBEDT Monthly Energy'!BJ82/100</f>
        <v/>
      </c>
      <c r="BO30">
        <f>'Input DBEDT Monthly Energy'!BK82/100</f>
        <v/>
      </c>
      <c r="BP30">
        <f>'Input DBEDT Monthly Energy'!BL82/100</f>
        <v/>
      </c>
      <c r="BQ30">
        <f>'Input DBEDT Monthly Energy'!BM82/100</f>
        <v/>
      </c>
      <c r="BR30">
        <f>'Input DBEDT Monthly Energy'!BN82/100</f>
        <v/>
      </c>
      <c r="BS30">
        <f>'Input DBEDT Monthly Energy'!BO82/100</f>
        <v/>
      </c>
      <c r="BT30">
        <f>'Input DBEDT Monthly Energy'!BP82/100</f>
        <v/>
      </c>
      <c r="BU30">
        <f>'Input DBEDT Monthly Energy'!BQ82/100</f>
        <v/>
      </c>
      <c r="BV30">
        <f>'Input DBEDT Monthly Energy'!BR82/100</f>
        <v/>
      </c>
      <c r="BW30">
        <f>'Input DBEDT Monthly Energy'!BS82/100</f>
        <v/>
      </c>
      <c r="BX30">
        <f>'Input DBEDT Monthly Energy'!BT82/100</f>
        <v/>
      </c>
      <c r="BY30">
        <f>'Input DBEDT Monthly Energy'!BU82/100</f>
        <v/>
      </c>
      <c r="BZ30">
        <f>'Input DBEDT Monthly Energy'!BV82/100</f>
        <v/>
      </c>
      <c r="CA30">
        <f>'Input DBEDT Monthly Energy'!BW82/100</f>
        <v/>
      </c>
      <c r="CB30">
        <f>'Input DBEDT Monthly Energy'!BX82/100</f>
        <v/>
      </c>
      <c r="CC30">
        <f>'Input DBEDT Monthly Energy'!BY82/100</f>
        <v/>
      </c>
      <c r="CD30">
        <f>'Input DBEDT Monthly Energy'!BZ82/100</f>
        <v/>
      </c>
      <c r="CE30">
        <f>'Input DBEDT Monthly Energy'!CA82/100</f>
        <v/>
      </c>
      <c r="CF30">
        <f>'Input DBEDT Monthly Energy'!CB82/100</f>
        <v/>
      </c>
      <c r="CG30">
        <f>'Input DBEDT Monthly Energy'!CC82/100</f>
        <v/>
      </c>
      <c r="CH30">
        <f>'Input DBEDT Monthly Energy'!CD82/100</f>
        <v/>
      </c>
      <c r="CI30">
        <f>'Input DBEDT Monthly Energy'!CE82/100</f>
        <v/>
      </c>
      <c r="CJ30">
        <f>'Input DBEDT Monthly Energy'!CF82/100</f>
        <v/>
      </c>
      <c r="CK30">
        <f>'Input DBEDT Monthly Energy'!CG82/100</f>
        <v/>
      </c>
      <c r="CL30">
        <f>'Input DBEDT Monthly Energy'!CH82/100</f>
        <v/>
      </c>
      <c r="CM30">
        <f>'Input DBEDT Monthly Energy'!CI82/100</f>
        <v/>
      </c>
      <c r="CN30">
        <f>'Input DBEDT Monthly Energy'!CJ82/100</f>
        <v/>
      </c>
      <c r="CO30">
        <f>'Input DBEDT Monthly Energy'!CK82/100</f>
        <v/>
      </c>
      <c r="CP30">
        <f>'Input DBEDT Monthly Energy'!CL82/100</f>
        <v/>
      </c>
      <c r="CQ30">
        <f>'Input DBEDT Monthly Energy'!CM82/100</f>
        <v/>
      </c>
      <c r="CR30">
        <f>'Input DBEDT Monthly Energy'!CN82/100</f>
        <v/>
      </c>
      <c r="CS30">
        <f>'Input DBEDT Monthly Energy'!CO82/100</f>
        <v/>
      </c>
      <c r="CT30">
        <f>'Input DBEDT Monthly Energy'!CP82/100</f>
        <v/>
      </c>
      <c r="CU30">
        <f>'Input DBEDT Monthly Energy'!CQ82/100</f>
        <v/>
      </c>
      <c r="CV30">
        <f>'Input DBEDT Monthly Energy'!CR82/100</f>
        <v/>
      </c>
      <c r="CW30">
        <f>'Input DBEDT Monthly Energy'!CS82/100</f>
        <v/>
      </c>
      <c r="CX30">
        <f>'Input DBEDT Monthly Energy'!CT82/100</f>
        <v/>
      </c>
      <c r="CY30">
        <f>'Input DBEDT Monthly Energy'!CU82/100</f>
        <v/>
      </c>
      <c r="CZ30">
        <f>'Input DBEDT Monthly Energy'!CV82/100</f>
        <v/>
      </c>
      <c r="DA30">
        <f>'Input DBEDT Monthly Energy'!CW82/100</f>
        <v/>
      </c>
      <c r="DB30">
        <f>'Input DBEDT Monthly Energy'!CX82/100</f>
        <v/>
      </c>
      <c r="DC30">
        <f>'Input DBEDT Monthly Energy'!CY82/100</f>
        <v/>
      </c>
      <c r="DD30">
        <f>'Input DBEDT Monthly Energy'!CZ82/100</f>
        <v/>
      </c>
      <c r="DE30">
        <f>'Input DBEDT Monthly Energy'!DA82/100</f>
        <v/>
      </c>
      <c r="DF30">
        <f>'Input DBEDT Monthly Energy'!DB82/100</f>
        <v/>
      </c>
      <c r="DG30">
        <f>'Input DBEDT Monthly Energy'!DC82/100</f>
        <v/>
      </c>
      <c r="DH30">
        <f>'Input DBEDT Monthly Energy'!DD82/100</f>
        <v/>
      </c>
      <c r="DI30">
        <f>'Input DBEDT Monthly Energy'!DE82/100</f>
        <v/>
      </c>
      <c r="DJ30">
        <f>'Input DBEDT Monthly Energy'!DF82/100</f>
        <v/>
      </c>
      <c r="DK30">
        <f>'Input DBEDT Monthly Energy'!DG82/100</f>
        <v/>
      </c>
      <c r="DL30">
        <f>'Input DBEDT Monthly Energy'!DH82/100</f>
        <v/>
      </c>
      <c r="DM30">
        <f>'Input DBEDT Monthly Energy'!DI82/100</f>
        <v/>
      </c>
      <c r="DN30">
        <f>'Input DBEDT Monthly Energy'!DJ82/100</f>
        <v/>
      </c>
      <c r="DO30">
        <f>'Input DBEDT Monthly Energy'!DK82/100</f>
        <v/>
      </c>
      <c r="DP30">
        <f>'Input DBEDT Monthly Energy'!DL82/100</f>
        <v/>
      </c>
      <c r="DQ30">
        <f>'Input DBEDT Monthly Energy'!DM82/100</f>
        <v/>
      </c>
      <c r="DR30">
        <f>'Input DBEDT Monthly Energy'!DN82/100</f>
        <v/>
      </c>
      <c r="DS30">
        <f>'Input DBEDT Monthly Energy'!DO82/100</f>
        <v/>
      </c>
      <c r="DT30">
        <f>'Input DBEDT Monthly Energy'!DP82/100</f>
        <v/>
      </c>
      <c r="DU30">
        <f>'Input DBEDT Monthly Energy'!DQ82/100</f>
        <v/>
      </c>
      <c r="DV30">
        <f>'Input DBEDT Monthly Energy'!DR82/100</f>
        <v/>
      </c>
      <c r="DW30">
        <f>'Input DBEDT Monthly Energy'!DS82/100</f>
        <v/>
      </c>
      <c r="DX30">
        <f>'Input DBEDT Monthly Energy'!DT82/100</f>
        <v/>
      </c>
      <c r="DY30">
        <f>'Input DBEDT Monthly Energy'!DU82/100</f>
        <v/>
      </c>
      <c r="DZ30">
        <f>'Input DBEDT Monthly Energy'!DV82/100</f>
        <v/>
      </c>
      <c r="EA30">
        <f>'Input DBEDT Monthly Energy'!DW82/100</f>
        <v/>
      </c>
      <c r="EB30">
        <f>'Input DBEDT Monthly Energy'!DX82/100</f>
        <v/>
      </c>
      <c r="EC30">
        <f>'Input DBEDT Monthly Energy'!DY82/100</f>
        <v/>
      </c>
      <c r="ED30">
        <f>'Input DBEDT Monthly Energy'!DZ82/100</f>
        <v/>
      </c>
      <c r="EE30">
        <f>'Input DBEDT Monthly Energy'!EA82/100</f>
        <v/>
      </c>
      <c r="EF30">
        <f>'Input DBEDT Monthly Energy'!EB82/100</f>
        <v/>
      </c>
      <c r="EG30">
        <f>'Input DBEDT Monthly Energy'!EC82/100</f>
        <v/>
      </c>
      <c r="EH30">
        <f>'Input DBEDT Monthly Energy'!ED82/100</f>
        <v/>
      </c>
      <c r="EI30">
        <f>'Input DBEDT Monthly Energy'!EE82/100</f>
        <v/>
      </c>
      <c r="EJ30">
        <f>'Input DBEDT Monthly Energy'!EF82/100</f>
        <v/>
      </c>
      <c r="EK30">
        <f>'Input DBEDT Monthly Energy'!EG82/100</f>
        <v/>
      </c>
      <c r="EL30">
        <f>'Input DBEDT Monthly Energy'!EH82/100</f>
        <v/>
      </c>
      <c r="EM30">
        <f>'Input DBEDT Monthly Energy'!EI82/100</f>
        <v/>
      </c>
      <c r="EN30">
        <f>'Input DBEDT Monthly Energy'!EJ82/100</f>
        <v/>
      </c>
      <c r="EO30">
        <f>'Input DBEDT Monthly Energy'!EK82/100</f>
        <v/>
      </c>
      <c r="EP30">
        <f>'Input DBEDT Monthly Energy'!EL82/100</f>
        <v/>
      </c>
      <c r="EQ30">
        <f>'Input DBEDT Monthly Energy'!EM82/100</f>
        <v/>
      </c>
      <c r="ER30">
        <f>'Input DBEDT Monthly Energy'!EN82/100</f>
        <v/>
      </c>
      <c r="ES30">
        <f>'Input DBEDT Monthly Energy'!EO82/100</f>
        <v/>
      </c>
      <c r="ET30">
        <f>'Input DBEDT Monthly Energy'!EP82/100</f>
        <v/>
      </c>
      <c r="EU30">
        <f>'Input DBEDT Monthly Energy'!EQ82/100</f>
        <v/>
      </c>
      <c r="EV30">
        <f>'Input DBEDT Monthly Energy'!ER82/100</f>
        <v/>
      </c>
      <c r="EW30">
        <f>'Input DBEDT Monthly Energy'!ES82/100</f>
        <v/>
      </c>
      <c r="EX30">
        <f>'Input DBEDT Monthly Energy'!ET82/100</f>
        <v/>
      </c>
      <c r="EY30">
        <f>'Input DBEDT Monthly Energy'!EU82/100</f>
        <v/>
      </c>
      <c r="EZ30">
        <f>'Input DBEDT Monthly Energy'!EV82/100</f>
        <v/>
      </c>
      <c r="FA30">
        <f>'Input DBEDT Monthly Energy'!EW82/100</f>
        <v/>
      </c>
      <c r="FB30">
        <f>'Input DBEDT Monthly Energy'!EX82/100</f>
        <v/>
      </c>
      <c r="FC30">
        <f>'Input DBEDT Monthly Energy'!EY82/100</f>
        <v/>
      </c>
      <c r="FD30">
        <f>'Input DBEDT Monthly Energy'!EZ82/100</f>
        <v/>
      </c>
      <c r="FE30">
        <f>'Input DBEDT Monthly Energy'!FA82/100</f>
        <v/>
      </c>
      <c r="FF30">
        <f>'Input DBEDT Monthly Energy'!FB82/100</f>
        <v/>
      </c>
      <c r="FG30">
        <f>'Input DBEDT Monthly Energy'!FC82/100</f>
        <v/>
      </c>
      <c r="FH30">
        <f>'Input DBEDT Monthly Energy'!FD82/100</f>
        <v/>
      </c>
      <c r="FI30">
        <f>'Input DBEDT Monthly Energy'!FE82/100</f>
        <v/>
      </c>
      <c r="FJ30">
        <f>'Input DBEDT Monthly Energy'!FF82/100</f>
        <v/>
      </c>
      <c r="FK30">
        <f>'Input DBEDT Monthly Energy'!FG82/100</f>
        <v/>
      </c>
      <c r="FL30">
        <f>'Input DBEDT Monthly Energy'!FH82/100</f>
        <v/>
      </c>
      <c r="FM30">
        <f>'Input DBEDT Monthly Energy'!FI82/100</f>
        <v/>
      </c>
      <c r="FN30">
        <f>'Input DBEDT Monthly Energy'!FJ82/100</f>
        <v/>
      </c>
      <c r="FO30">
        <f>'Input DBEDT Monthly Energy'!FK82/100</f>
        <v/>
      </c>
      <c r="FP30">
        <f>'Input DBEDT Monthly Energy'!FL82/100</f>
        <v/>
      </c>
      <c r="FQ30">
        <f>'Input DBEDT Monthly Energy'!FM82/100</f>
        <v/>
      </c>
      <c r="FR30">
        <f>'Input DBEDT Monthly Energy'!FN82/100</f>
        <v/>
      </c>
      <c r="FS30">
        <f>'Input DBEDT Monthly Energy'!FO82/100</f>
        <v/>
      </c>
      <c r="FT30">
        <f>'Input DBEDT Monthly Energy'!FP82/100</f>
        <v/>
      </c>
      <c r="FU30">
        <f>'Input DBEDT Monthly Energy'!FQ82/100</f>
        <v/>
      </c>
      <c r="FV30">
        <f>'Input DBEDT Monthly Energy'!FR82/100</f>
        <v/>
      </c>
      <c r="FW30">
        <f>'Input DBEDT Monthly Energy'!FS82/100</f>
        <v/>
      </c>
      <c r="FX30">
        <f>'Input DBEDT Monthly Energy'!FT82/100</f>
        <v/>
      </c>
      <c r="FY30">
        <f>'Input DBEDT Monthly Energy'!FU82/100</f>
        <v/>
      </c>
      <c r="FZ30">
        <f>'Input DBEDT Monthly Energy'!FV82/100</f>
        <v/>
      </c>
      <c r="GA30">
        <f>'Input DBEDT Monthly Energy'!FW82/100</f>
        <v/>
      </c>
      <c r="GB30">
        <f>'Input DBEDT Monthly Energy'!FX82/100</f>
        <v/>
      </c>
      <c r="GC30">
        <f>'Input DBEDT Monthly Energy'!FY82/100</f>
        <v/>
      </c>
      <c r="GD30">
        <f>'Input DBEDT Monthly Energy'!FZ82/100</f>
        <v/>
      </c>
      <c r="GE30">
        <f>'Input DBEDT Monthly Energy'!GA82/100</f>
        <v/>
      </c>
      <c r="GF30">
        <f>'Input DBEDT Monthly Energy'!GB82/100</f>
        <v/>
      </c>
      <c r="GG30">
        <f>'Input DBEDT Monthly Energy'!GC82/100</f>
        <v/>
      </c>
      <c r="GH30">
        <f>'Input DBEDT Monthly Energy'!GD82/100</f>
        <v/>
      </c>
      <c r="GI30">
        <f>'Input DBEDT Monthly Energy'!GE82/100</f>
        <v/>
      </c>
      <c r="GJ30">
        <f>'Input DBEDT Monthly Energy'!GF82/100</f>
        <v/>
      </c>
      <c r="GK30">
        <f>'Input DBEDT Monthly Energy'!GG82/100</f>
        <v/>
      </c>
      <c r="GL30">
        <f>'Input DBEDT Monthly Energy'!GH82/100</f>
        <v/>
      </c>
      <c r="GM30">
        <f>'Input DBEDT Monthly Energy'!GI82/100</f>
        <v/>
      </c>
      <c r="GN30">
        <f>'Input DBEDT Monthly Energy'!GJ82/100</f>
        <v/>
      </c>
      <c r="GO30">
        <f>'Input DBEDT Monthly Energy'!GK82/100</f>
        <v/>
      </c>
      <c r="GP30">
        <f>'Input DBEDT Monthly Energy'!GL82/100</f>
        <v/>
      </c>
      <c r="GQ30">
        <f>'Input DBEDT Monthly Energy'!GM82/100</f>
        <v/>
      </c>
      <c r="GR30">
        <f>'Input DBEDT Monthly Energy'!GN82/100</f>
        <v/>
      </c>
      <c r="GS30">
        <f>'Input DBEDT Monthly Energy'!GO82/100</f>
        <v/>
      </c>
      <c r="GT30">
        <f>'Input DBEDT Monthly Energy'!GP82/100</f>
        <v/>
      </c>
      <c r="GU30">
        <f>'Input DBEDT Monthly Energy'!GQ82/100</f>
        <v/>
      </c>
      <c r="GV30">
        <f>'Input DBEDT Monthly Energy'!GR82/100</f>
        <v/>
      </c>
      <c r="GW30">
        <f>'Input DBEDT Monthly Energy'!GS82/100</f>
        <v/>
      </c>
      <c r="GX30">
        <f>'Input DBEDT Monthly Energy'!GT82/100</f>
        <v/>
      </c>
      <c r="GY30">
        <f>'Input DBEDT Monthly Energy'!GU82/100</f>
        <v/>
      </c>
      <c r="GZ30">
        <f>'Input DBEDT Monthly Energy'!GV82/100</f>
        <v/>
      </c>
      <c r="HA30">
        <f>'Input DBEDT Monthly Energy'!GW82/100</f>
        <v/>
      </c>
      <c r="HB30">
        <f>'Input DBEDT Monthly Energy'!GX82/100</f>
        <v/>
      </c>
      <c r="HC30">
        <f>'Input DBEDT Monthly Energy'!GY82/100</f>
        <v/>
      </c>
      <c r="HD30">
        <f>'Input DBEDT Monthly Energy'!GZ82/100</f>
        <v/>
      </c>
      <c r="HE30">
        <f>'Input DBEDT Monthly Energy'!HA82/100</f>
        <v/>
      </c>
      <c r="HF30">
        <f>'Input DBEDT Monthly Energy'!HB82/100</f>
        <v/>
      </c>
      <c r="HG30">
        <f>'Input DBEDT Monthly Energy'!HC82/100</f>
        <v/>
      </c>
      <c r="HH30">
        <f>'Input DBEDT Monthly Energy'!HD82/100</f>
        <v/>
      </c>
      <c r="HI30">
        <f>'Input DBEDT Monthly Energy'!HE82/100</f>
        <v/>
      </c>
      <c r="HJ30">
        <f>'Input DBEDT Monthly Energy'!HF82/100</f>
        <v/>
      </c>
      <c r="HK30">
        <f>'Input DBEDT Monthly Energy'!HG82/100</f>
        <v/>
      </c>
      <c r="HL30">
        <f>'Input DBEDT Monthly Energy'!HH82/100</f>
        <v/>
      </c>
      <c r="HM30">
        <f>'Input DBEDT Monthly Energy'!HI82/100</f>
        <v/>
      </c>
      <c r="HN30">
        <f>'Input DBEDT Monthly Energy'!HJ82/100</f>
        <v/>
      </c>
      <c r="HO30">
        <f>'Input DBEDT Monthly Energy'!HK82/100</f>
        <v/>
      </c>
      <c r="HP30">
        <f>'Input DBEDT Monthly Energy'!HL82/100</f>
        <v/>
      </c>
      <c r="HQ30">
        <f>'Input DBEDT Monthly Energy'!HM82/100</f>
        <v/>
      </c>
      <c r="HR30">
        <f>'Input DBEDT Monthly Energy'!HN82/100</f>
        <v/>
      </c>
      <c r="HS30">
        <f>'Input DBEDT Monthly Energy'!HO82/100</f>
        <v/>
      </c>
      <c r="HT30">
        <f>'Input DBEDT Monthly Energy'!HP82/100</f>
        <v/>
      </c>
      <c r="HU30">
        <f>'Input DBEDT Monthly Energy'!HQ82/100</f>
        <v/>
      </c>
      <c r="HV30">
        <f>'Input DBEDT Monthly Energy'!HR82/100</f>
        <v/>
      </c>
      <c r="HW30">
        <f>'Input DBEDT Monthly Energy'!HS82/100</f>
        <v/>
      </c>
      <c r="HX30">
        <f>'Input DBEDT Monthly Energy'!HT82/100</f>
        <v/>
      </c>
      <c r="HY30">
        <f>'Input DBEDT Monthly Energy'!HU82/100</f>
        <v/>
      </c>
      <c r="HZ30">
        <f>'Input DBEDT Monthly Energy'!HV82/100</f>
        <v/>
      </c>
      <c r="IA30">
        <f>'Input DBEDT Monthly Energy'!HW82/100</f>
        <v/>
      </c>
      <c r="IB30">
        <f>'Input DBEDT Monthly Energy'!HX82/100</f>
        <v/>
      </c>
      <c r="IC30">
        <f>'Input DBEDT Monthly Energy'!HY82/100</f>
        <v/>
      </c>
      <c r="ID30">
        <f>'Input DBEDT Monthly Energy'!HZ82/100</f>
        <v/>
      </c>
      <c r="IE30">
        <f>'Input DBEDT Monthly Energy'!IA82/100</f>
        <v/>
      </c>
      <c r="IF30">
        <f>'Input DBEDT Monthly Energy'!IB82/100</f>
        <v/>
      </c>
      <c r="IG30">
        <f>'Input DBEDT Monthly Energy'!IC82/100</f>
        <v/>
      </c>
      <c r="IH30">
        <f>'Input DBEDT Monthly Energy'!ID82/100</f>
        <v/>
      </c>
      <c r="II30">
        <f>'Input DBEDT Monthly Energy'!IE82/100</f>
        <v/>
      </c>
      <c r="IJ30">
        <f>'Input DBEDT Monthly Energy'!IF82/100</f>
        <v/>
      </c>
      <c r="IK30">
        <f>'Input DBEDT Monthly Energy'!IG82/100</f>
        <v/>
      </c>
      <c r="IL30">
        <f>'Input DBEDT Monthly Energy'!IH82/100</f>
        <v/>
      </c>
      <c r="IM30">
        <f>'Input DBEDT Monthly Energy'!II82/100</f>
        <v/>
      </c>
      <c r="IN30">
        <f>'Input DBEDT Monthly Energy'!IJ82/100</f>
        <v/>
      </c>
      <c r="IO30">
        <f>'Input DBEDT Monthly Energy'!IK82/100</f>
        <v/>
      </c>
      <c r="IP30">
        <f>'Input DBEDT Monthly Energy'!IL82/100</f>
        <v/>
      </c>
      <c r="IQ30">
        <f>'Input DBEDT Monthly Energy'!IM82/100</f>
        <v/>
      </c>
      <c r="IR30">
        <f>'Input DBEDT Monthly Energy'!IN82/100</f>
        <v/>
      </c>
      <c r="IS30">
        <f>'Input DBEDT Monthly Energy'!IO82/100</f>
        <v/>
      </c>
      <c r="IT30">
        <f>'Input DBEDT Monthly Energy'!IP82/100</f>
        <v/>
      </c>
      <c r="IU30">
        <f>'Input DBEDT Monthly Energy'!IQ82/100</f>
        <v/>
      </c>
      <c r="IV30">
        <f>'Input DBEDT Monthly Energy'!IR82/100</f>
        <v/>
      </c>
      <c r="IW30">
        <f>'Input DBEDT Monthly Energy'!IS82/100</f>
        <v/>
      </c>
      <c r="IX30">
        <f>'Input DBEDT Monthly Energy'!IT82/100</f>
        <v/>
      </c>
      <c r="IY30">
        <f>'Input DBEDT Monthly Energy'!IU82/100</f>
        <v/>
      </c>
      <c r="IZ30">
        <f>'Input DBEDT Monthly Energy'!IV82/100</f>
        <v/>
      </c>
      <c r="JA30">
        <f>'Input DBEDT Monthly Energy'!IW82/100</f>
        <v/>
      </c>
      <c r="JB30">
        <f>'Input DBEDT Monthly Energy'!IX82/100</f>
        <v/>
      </c>
      <c r="JC30">
        <f>'Input DBEDT Monthly Energy'!IY82/100</f>
        <v/>
      </c>
      <c r="JD30">
        <f>'Input DBEDT Monthly Energy'!IZ82/100</f>
        <v/>
      </c>
      <c r="JE30">
        <f>'Input DBEDT Monthly Energy'!JA82/100</f>
        <v/>
      </c>
      <c r="JF30">
        <f>'Input DBEDT Monthly Energy'!JB82/100</f>
        <v/>
      </c>
      <c r="JG30">
        <f>'Input DBEDT Monthly Energy'!JC82/100</f>
        <v/>
      </c>
      <c r="JH30">
        <f>'Input DBEDT Monthly Energy'!JD82/100</f>
        <v/>
      </c>
      <c r="JI30">
        <f>'Input DBEDT Monthly Energy'!JE82/100</f>
        <v/>
      </c>
      <c r="JJ30">
        <f>'Input DBEDT Monthly Energy'!JF82/100</f>
        <v/>
      </c>
      <c r="JK30">
        <f>'Input DBEDT Monthly Energy'!JG82/100</f>
        <v/>
      </c>
      <c r="JL30">
        <f>'Input DBEDT Monthly Energy'!JH82/100</f>
        <v/>
      </c>
      <c r="JM30">
        <f>'Input DBEDT Monthly Energy'!JI82/100</f>
        <v/>
      </c>
      <c r="JN30">
        <f>'Input DBEDT Monthly Energy'!JJ82/100</f>
        <v/>
      </c>
      <c r="JO30">
        <f>'Input DBEDT Monthly Energy'!JK82/100</f>
        <v/>
      </c>
      <c r="JP30">
        <f>'Input DBEDT Monthly Energy'!JL82/100</f>
        <v/>
      </c>
      <c r="JQ30">
        <f>'Input DBEDT Monthly Energy'!JM82/100</f>
        <v/>
      </c>
      <c r="JR30">
        <f>'Input DBEDT Monthly Energy'!JN82/100</f>
        <v/>
      </c>
      <c r="JS30">
        <f>'Input DBEDT Monthly Energy'!JO82/100</f>
        <v/>
      </c>
      <c r="JT30">
        <f>'Input DBEDT Monthly Energy'!JP82/100</f>
        <v/>
      </c>
      <c r="JU30">
        <f>'Input DBEDT Monthly Energy'!JQ82/100</f>
        <v/>
      </c>
      <c r="JV30">
        <f>'Input DBEDT Monthly Energy'!JR82/100</f>
        <v/>
      </c>
      <c r="JW30">
        <f>'Input DBEDT Monthly Energy'!JS82/100</f>
        <v/>
      </c>
      <c r="JX30">
        <f>'Input DBEDT Monthly Energy'!JT82/100</f>
        <v/>
      </c>
      <c r="JY30">
        <f>'Input DBEDT Monthly Energy'!JU82/100</f>
        <v/>
      </c>
      <c r="JZ30">
        <f>'Input DBEDT Monthly Energy'!JV82/100</f>
        <v/>
      </c>
      <c r="KA30">
        <f>'Input DBEDT Monthly Energy'!JW82/100</f>
        <v/>
      </c>
      <c r="KB30">
        <f>'Input DBEDT Monthly Energy'!JX82/100</f>
        <v/>
      </c>
      <c r="KC30">
        <f>'Input DBEDT Monthly Energy'!JY82/100</f>
        <v/>
      </c>
      <c r="KD30">
        <f>'Input DBEDT Monthly Energy'!JZ82/100</f>
        <v/>
      </c>
      <c r="KE30">
        <f>'Input DBEDT Monthly Energy'!KA82/100</f>
        <v/>
      </c>
      <c r="KF30">
        <f>'Input DBEDT Monthly Energy'!KB82/100</f>
        <v/>
      </c>
      <c r="KG30">
        <f>'Input DBEDT Monthly Energy'!KC82/100</f>
        <v/>
      </c>
      <c r="KH30">
        <f>'Input DBEDT Monthly Energy'!KD82/100</f>
        <v/>
      </c>
      <c r="KI30">
        <f>'Input DBEDT Monthly Energy'!KE82/100</f>
        <v/>
      </c>
      <c r="KJ30">
        <f>'Input DBEDT Monthly Energy'!KF82/100</f>
        <v/>
      </c>
      <c r="KK30">
        <f>'Input DBEDT Monthly Energy'!KG82/100</f>
        <v/>
      </c>
      <c r="KL30">
        <f>'Input DBEDT Monthly Energy'!KH82/100</f>
        <v/>
      </c>
      <c r="KM30">
        <f>'Input DBEDT Monthly Energy'!KI82/100</f>
        <v/>
      </c>
      <c r="KN30">
        <f>'Input DBEDT Monthly Energy'!KJ82/100</f>
        <v/>
      </c>
      <c r="KO30">
        <f>'Input DBEDT Monthly Energy'!KK82/100</f>
        <v/>
      </c>
      <c r="KP30">
        <f>'Input DBEDT Monthly Energy'!KL82/100</f>
        <v/>
      </c>
      <c r="KQ30">
        <f>'Input DBEDT Monthly Energy'!KM82/100</f>
        <v/>
      </c>
      <c r="KR30">
        <f>'Input DBEDT Monthly Energy'!KN82/100</f>
        <v/>
      </c>
      <c r="KS30">
        <f>'Input DBEDT Monthly Energy'!KO82/100</f>
        <v/>
      </c>
      <c r="KT30">
        <f>'Input DBEDT Monthly Energy'!KP82/100</f>
        <v/>
      </c>
    </row>
    <row r="31" spans="1:306">
      <c r="B31" t="s">
        <v>11</v>
      </c>
      <c r="D31" t="s">
        <v>41</v>
      </c>
      <c r="E31" t="s">
        <v>40</v>
      </c>
      <c r="G31">
        <f>'Input DBEDT Monthly Energy'!C15</f>
        <v/>
      </c>
      <c r="H31">
        <f>'Input DBEDT Monthly Energy'!D15</f>
        <v/>
      </c>
      <c r="I31">
        <f>'Input DBEDT Monthly Energy'!E15</f>
        <v/>
      </c>
      <c r="J31">
        <f>'Input DBEDT Monthly Energy'!F15</f>
        <v/>
      </c>
      <c r="K31">
        <f>'Input DBEDT Monthly Energy'!G15</f>
        <v/>
      </c>
      <c r="L31">
        <f>'Input DBEDT Monthly Energy'!H15</f>
        <v/>
      </c>
      <c r="M31">
        <f>'Input DBEDT Monthly Energy'!I15</f>
        <v/>
      </c>
      <c r="N31">
        <f>'Input DBEDT Monthly Energy'!J15</f>
        <v/>
      </c>
      <c r="O31">
        <f>'Input DBEDT Monthly Energy'!K15</f>
        <v/>
      </c>
      <c r="P31">
        <f>'Input DBEDT Monthly Energy'!L15</f>
        <v/>
      </c>
      <c r="Q31">
        <f>'Input DBEDT Monthly Energy'!M15</f>
        <v/>
      </c>
      <c r="R31">
        <f>'Input DBEDT Monthly Energy'!N15</f>
        <v/>
      </c>
      <c r="S31">
        <f>'Input DBEDT Monthly Energy'!O15</f>
        <v/>
      </c>
      <c r="T31">
        <f>'Input DBEDT Monthly Energy'!P15</f>
        <v/>
      </c>
      <c r="U31">
        <f>'Input DBEDT Monthly Energy'!Q15</f>
        <v/>
      </c>
      <c r="V31">
        <f>'Input DBEDT Monthly Energy'!R15</f>
        <v/>
      </c>
      <c r="W31">
        <f>'Input DBEDT Monthly Energy'!S15</f>
        <v/>
      </c>
      <c r="X31">
        <f>'Input DBEDT Monthly Energy'!T15</f>
        <v/>
      </c>
      <c r="Y31">
        <f>'Input DBEDT Monthly Energy'!U15</f>
        <v/>
      </c>
      <c r="Z31">
        <f>'Input DBEDT Monthly Energy'!V15</f>
        <v/>
      </c>
      <c r="AA31">
        <f>'Input DBEDT Monthly Energy'!W15</f>
        <v/>
      </c>
      <c r="AB31">
        <f>'Input DBEDT Monthly Energy'!X15</f>
        <v/>
      </c>
      <c r="AC31">
        <f>'Input DBEDT Monthly Energy'!Y15</f>
        <v/>
      </c>
      <c r="AD31">
        <f>'Input DBEDT Monthly Energy'!Z15</f>
        <v/>
      </c>
      <c r="AE31">
        <f>'Input DBEDT Monthly Energy'!AA15</f>
        <v/>
      </c>
      <c r="AF31">
        <f>'Input DBEDT Monthly Energy'!AB15</f>
        <v/>
      </c>
      <c r="AG31">
        <f>'Input DBEDT Monthly Energy'!AC15</f>
        <v/>
      </c>
      <c r="AH31">
        <f>'Input DBEDT Monthly Energy'!AD15</f>
        <v/>
      </c>
      <c r="AI31">
        <f>'Input DBEDT Monthly Energy'!AE15</f>
        <v/>
      </c>
      <c r="AJ31">
        <f>'Input DBEDT Monthly Energy'!AF15</f>
        <v/>
      </c>
      <c r="AK31">
        <f>'Input DBEDT Monthly Energy'!AG15</f>
        <v/>
      </c>
      <c r="AL31">
        <f>'Input DBEDT Monthly Energy'!AH15</f>
        <v/>
      </c>
      <c r="AM31">
        <f>'Input DBEDT Monthly Energy'!AI15</f>
        <v/>
      </c>
      <c r="AN31">
        <f>'Input DBEDT Monthly Energy'!AJ15</f>
        <v/>
      </c>
      <c r="AO31">
        <f>'Input DBEDT Monthly Energy'!AK15</f>
        <v/>
      </c>
      <c r="AP31">
        <f>'Input DBEDT Monthly Energy'!AL15</f>
        <v/>
      </c>
      <c r="AQ31">
        <f>'Input DBEDT Monthly Energy'!AM15</f>
        <v/>
      </c>
      <c r="AR31">
        <f>'Input DBEDT Monthly Energy'!AN15</f>
        <v/>
      </c>
      <c r="AS31">
        <f>'Input DBEDT Monthly Energy'!AO15</f>
        <v/>
      </c>
      <c r="AT31">
        <f>'Input DBEDT Monthly Energy'!AP15</f>
        <v/>
      </c>
      <c r="AU31">
        <f>'Input DBEDT Monthly Energy'!AQ15</f>
        <v/>
      </c>
      <c r="AV31">
        <f>'Input DBEDT Monthly Energy'!AR15</f>
        <v/>
      </c>
      <c r="AW31">
        <f>'Input DBEDT Monthly Energy'!AS15</f>
        <v/>
      </c>
      <c r="AX31">
        <f>'Input DBEDT Monthly Energy'!AT15</f>
        <v/>
      </c>
      <c r="AY31">
        <f>'Input DBEDT Monthly Energy'!AU15</f>
        <v/>
      </c>
      <c r="AZ31">
        <f>'Input DBEDT Monthly Energy'!AV15</f>
        <v/>
      </c>
      <c r="BA31">
        <f>'Input DBEDT Monthly Energy'!AW15</f>
        <v/>
      </c>
      <c r="BB31">
        <f>'Input DBEDT Monthly Energy'!AX15</f>
        <v/>
      </c>
      <c r="BC31">
        <f>'Input DBEDT Monthly Energy'!AY15</f>
        <v/>
      </c>
      <c r="BD31">
        <f>'Input DBEDT Monthly Energy'!AZ15</f>
        <v/>
      </c>
      <c r="BE31">
        <f>'Input DBEDT Monthly Energy'!BA15</f>
        <v/>
      </c>
      <c r="BF31">
        <f>'Input DBEDT Monthly Energy'!BB15</f>
        <v/>
      </c>
      <c r="BG31">
        <f>'Input DBEDT Monthly Energy'!BC15</f>
        <v/>
      </c>
      <c r="BH31">
        <f>'Input DBEDT Monthly Energy'!BD15</f>
        <v/>
      </c>
      <c r="BI31">
        <f>'Input DBEDT Monthly Energy'!BE15</f>
        <v/>
      </c>
      <c r="BJ31">
        <f>'Input DBEDT Monthly Energy'!BF15</f>
        <v/>
      </c>
      <c r="BK31">
        <f>'Input DBEDT Monthly Energy'!BG15</f>
        <v/>
      </c>
      <c r="BL31">
        <f>'Input DBEDT Monthly Energy'!BH15</f>
        <v/>
      </c>
      <c r="BM31">
        <f>'Input DBEDT Monthly Energy'!BI15</f>
        <v/>
      </c>
      <c r="BN31">
        <f>'Input DBEDT Monthly Energy'!BJ15</f>
        <v/>
      </c>
      <c r="BO31">
        <f>'Input DBEDT Monthly Energy'!BK15</f>
        <v/>
      </c>
      <c r="BP31">
        <f>'Input DBEDT Monthly Energy'!BL15</f>
        <v/>
      </c>
      <c r="BQ31">
        <f>'Input DBEDT Monthly Energy'!BM15</f>
        <v/>
      </c>
      <c r="BR31">
        <f>'Input DBEDT Monthly Energy'!BN15</f>
        <v/>
      </c>
      <c r="BS31">
        <f>'Input DBEDT Monthly Energy'!BO15</f>
        <v/>
      </c>
      <c r="BT31">
        <f>'Input DBEDT Monthly Energy'!BP15</f>
        <v/>
      </c>
      <c r="BU31">
        <f>'Input DBEDT Monthly Energy'!BQ15</f>
        <v/>
      </c>
      <c r="BV31">
        <f>'Input DBEDT Monthly Energy'!BR15</f>
        <v/>
      </c>
      <c r="BW31">
        <f>'Input DBEDT Monthly Energy'!BS15</f>
        <v/>
      </c>
      <c r="BX31">
        <f>'Input DBEDT Monthly Energy'!BT15</f>
        <v/>
      </c>
      <c r="BY31">
        <f>'Input DBEDT Monthly Energy'!BU15</f>
        <v/>
      </c>
      <c r="BZ31">
        <f>'Input DBEDT Monthly Energy'!BV15</f>
        <v/>
      </c>
      <c r="CA31">
        <f>'Input DBEDT Monthly Energy'!BW15</f>
        <v/>
      </c>
      <c r="CB31">
        <f>'Input DBEDT Monthly Energy'!BX15</f>
        <v/>
      </c>
      <c r="CC31">
        <f>'Input DBEDT Monthly Energy'!BY15</f>
        <v/>
      </c>
      <c r="CD31">
        <f>'Input DBEDT Monthly Energy'!BZ15</f>
        <v/>
      </c>
      <c r="CE31">
        <f>'Input DBEDT Monthly Energy'!CA15</f>
        <v/>
      </c>
      <c r="CF31">
        <f>'Input DBEDT Monthly Energy'!CB15</f>
        <v/>
      </c>
      <c r="CG31">
        <f>'Input DBEDT Monthly Energy'!CC15</f>
        <v/>
      </c>
      <c r="CH31">
        <f>'Input DBEDT Monthly Energy'!CD15</f>
        <v/>
      </c>
      <c r="CI31">
        <f>'Input DBEDT Monthly Energy'!CE15</f>
        <v/>
      </c>
      <c r="CJ31">
        <f>'Input DBEDT Monthly Energy'!CF15</f>
        <v/>
      </c>
      <c r="CK31">
        <f>'Input DBEDT Monthly Energy'!CG15</f>
        <v/>
      </c>
      <c r="CL31">
        <f>'Input DBEDT Monthly Energy'!CH15</f>
        <v/>
      </c>
      <c r="CM31">
        <f>'Input DBEDT Monthly Energy'!CI15</f>
        <v/>
      </c>
      <c r="CN31">
        <f>'Input DBEDT Monthly Energy'!CJ15</f>
        <v/>
      </c>
      <c r="CO31">
        <f>'Input DBEDT Monthly Energy'!CK15</f>
        <v/>
      </c>
      <c r="CP31">
        <f>'Input DBEDT Monthly Energy'!CL15</f>
        <v/>
      </c>
      <c r="CQ31">
        <f>'Input DBEDT Monthly Energy'!CM15</f>
        <v/>
      </c>
      <c r="CR31">
        <f>'Input DBEDT Monthly Energy'!CN15</f>
        <v/>
      </c>
      <c r="CS31">
        <f>'Input DBEDT Monthly Energy'!CO15</f>
        <v/>
      </c>
      <c r="CT31">
        <f>'Input DBEDT Monthly Energy'!CP15</f>
        <v/>
      </c>
      <c r="CU31">
        <f>'Input DBEDT Monthly Energy'!CQ15</f>
        <v/>
      </c>
      <c r="CV31">
        <f>'Input DBEDT Monthly Energy'!CR15</f>
        <v/>
      </c>
      <c r="CW31">
        <f>'Input DBEDT Monthly Energy'!CS15</f>
        <v/>
      </c>
      <c r="CX31">
        <f>'Input DBEDT Monthly Energy'!CT15</f>
        <v/>
      </c>
      <c r="CY31">
        <f>'Input DBEDT Monthly Energy'!CU15</f>
        <v/>
      </c>
      <c r="CZ31">
        <f>'Input DBEDT Monthly Energy'!CV15</f>
        <v/>
      </c>
      <c r="DA31">
        <f>'Input DBEDT Monthly Energy'!CW15</f>
        <v/>
      </c>
      <c r="DB31">
        <f>'Input DBEDT Monthly Energy'!CX15</f>
        <v/>
      </c>
      <c r="DC31">
        <f>'Input DBEDT Monthly Energy'!CY15</f>
        <v/>
      </c>
      <c r="DD31">
        <f>'Input DBEDT Monthly Energy'!CZ15</f>
        <v/>
      </c>
      <c r="DE31">
        <f>'Input DBEDT Monthly Energy'!DA15</f>
        <v/>
      </c>
      <c r="DF31">
        <f>'Input DBEDT Monthly Energy'!DB15</f>
        <v/>
      </c>
      <c r="DG31">
        <f>'Input DBEDT Monthly Energy'!DC15</f>
        <v/>
      </c>
      <c r="DH31">
        <f>'Input DBEDT Monthly Energy'!DD15</f>
        <v/>
      </c>
      <c r="DI31">
        <f>'Input DBEDT Monthly Energy'!DE15</f>
        <v/>
      </c>
      <c r="DJ31">
        <f>'Input DBEDT Monthly Energy'!DF15</f>
        <v/>
      </c>
      <c r="DK31">
        <f>'Input DBEDT Monthly Energy'!DG15</f>
        <v/>
      </c>
      <c r="DL31">
        <f>'Input DBEDT Monthly Energy'!DH15</f>
        <v/>
      </c>
      <c r="DM31">
        <f>'Input DBEDT Monthly Energy'!DI15</f>
        <v/>
      </c>
      <c r="DN31">
        <f>'Input DBEDT Monthly Energy'!DJ15</f>
        <v/>
      </c>
      <c r="DO31">
        <f>'Input DBEDT Monthly Energy'!DK15</f>
        <v/>
      </c>
      <c r="DP31">
        <f>'Input DBEDT Monthly Energy'!DL15</f>
        <v/>
      </c>
      <c r="DQ31">
        <f>'Input DBEDT Monthly Energy'!DM15</f>
        <v/>
      </c>
      <c r="DR31">
        <f>'Input DBEDT Monthly Energy'!DN15</f>
        <v/>
      </c>
      <c r="DS31">
        <f>'Input DBEDT Monthly Energy'!DO15</f>
        <v/>
      </c>
      <c r="DT31">
        <f>'Input DBEDT Monthly Energy'!DP15</f>
        <v/>
      </c>
      <c r="DU31">
        <f>'Input DBEDT Monthly Energy'!DQ15</f>
        <v/>
      </c>
      <c r="DV31">
        <f>'Input DBEDT Monthly Energy'!DR15</f>
        <v/>
      </c>
      <c r="DW31">
        <f>'Input DBEDT Monthly Energy'!DS15</f>
        <v/>
      </c>
      <c r="DX31">
        <f>'Input DBEDT Monthly Energy'!DT15</f>
        <v/>
      </c>
      <c r="DY31">
        <f>'Input DBEDT Monthly Energy'!DU15</f>
        <v/>
      </c>
      <c r="DZ31">
        <f>'Input DBEDT Monthly Energy'!DV15</f>
        <v/>
      </c>
      <c r="EA31">
        <f>'Input DBEDT Monthly Energy'!DW15</f>
        <v/>
      </c>
      <c r="EB31">
        <f>'Input DBEDT Monthly Energy'!DX15</f>
        <v/>
      </c>
      <c r="EC31">
        <f>'Input DBEDT Monthly Energy'!DY15</f>
        <v/>
      </c>
      <c r="ED31">
        <f>'Input DBEDT Monthly Energy'!DZ15</f>
        <v/>
      </c>
      <c r="EE31">
        <f>'Input DBEDT Monthly Energy'!EA15</f>
        <v/>
      </c>
      <c r="EF31">
        <f>'Input DBEDT Monthly Energy'!EB15</f>
        <v/>
      </c>
      <c r="EG31">
        <f>'Input DBEDT Monthly Energy'!EC15</f>
        <v/>
      </c>
      <c r="EH31">
        <f>'Input DBEDT Monthly Energy'!ED15</f>
        <v/>
      </c>
      <c r="EI31">
        <f>'Input DBEDT Monthly Energy'!EE15</f>
        <v/>
      </c>
      <c r="EJ31">
        <f>'Input DBEDT Monthly Energy'!EF15</f>
        <v/>
      </c>
      <c r="EK31">
        <f>'Input DBEDT Monthly Energy'!EG15</f>
        <v/>
      </c>
      <c r="EL31">
        <f>'Input DBEDT Monthly Energy'!EH15</f>
        <v/>
      </c>
      <c r="EM31">
        <f>'Input DBEDT Monthly Energy'!EI15</f>
        <v/>
      </c>
      <c r="EN31">
        <f>'Input DBEDT Monthly Energy'!EJ15</f>
        <v/>
      </c>
      <c r="EO31">
        <f>'Input DBEDT Monthly Energy'!EK15</f>
        <v/>
      </c>
      <c r="EP31">
        <f>'Input DBEDT Monthly Energy'!EL15</f>
        <v/>
      </c>
      <c r="EQ31">
        <f>'Input DBEDT Monthly Energy'!EM15</f>
        <v/>
      </c>
      <c r="ER31">
        <f>'Input DBEDT Monthly Energy'!EN15</f>
        <v/>
      </c>
      <c r="ES31">
        <f>'Input DBEDT Monthly Energy'!EO15</f>
        <v/>
      </c>
      <c r="ET31">
        <f>'Input DBEDT Monthly Energy'!EP15</f>
        <v/>
      </c>
      <c r="EU31">
        <f>'Input DBEDT Monthly Energy'!EQ15</f>
        <v/>
      </c>
      <c r="EV31">
        <f>'Input DBEDT Monthly Energy'!ER15</f>
        <v/>
      </c>
      <c r="EW31">
        <f>'Input DBEDT Monthly Energy'!ES15</f>
        <v/>
      </c>
      <c r="EX31">
        <f>'Input DBEDT Monthly Energy'!ET15</f>
        <v/>
      </c>
      <c r="EY31">
        <f>'Input DBEDT Monthly Energy'!EU15</f>
        <v/>
      </c>
      <c r="EZ31">
        <f>'Input DBEDT Monthly Energy'!EV15</f>
        <v/>
      </c>
      <c r="FA31">
        <f>'Input DBEDT Monthly Energy'!EW15</f>
        <v/>
      </c>
      <c r="FB31">
        <f>'Input DBEDT Monthly Energy'!EX15</f>
        <v/>
      </c>
      <c r="FC31">
        <f>'Input DBEDT Monthly Energy'!EY15</f>
        <v/>
      </c>
      <c r="FD31">
        <f>'Input DBEDT Monthly Energy'!EZ15</f>
        <v/>
      </c>
      <c r="FE31">
        <f>'Input DBEDT Monthly Energy'!FA15</f>
        <v/>
      </c>
      <c r="FF31">
        <f>'Input DBEDT Monthly Energy'!FB15</f>
        <v/>
      </c>
      <c r="FG31">
        <f>'Input DBEDT Monthly Energy'!FC15</f>
        <v/>
      </c>
      <c r="FH31">
        <f>'Input DBEDT Monthly Energy'!FD15</f>
        <v/>
      </c>
      <c r="FI31">
        <f>'Input DBEDT Monthly Energy'!FE15</f>
        <v/>
      </c>
      <c r="FJ31">
        <f>'Input DBEDT Monthly Energy'!FF15</f>
        <v/>
      </c>
      <c r="FK31">
        <f>'Input DBEDT Monthly Energy'!FG15</f>
        <v/>
      </c>
      <c r="FL31">
        <f>'Input DBEDT Monthly Energy'!FH15</f>
        <v/>
      </c>
      <c r="FM31">
        <f>'Input DBEDT Monthly Energy'!FI15</f>
        <v/>
      </c>
      <c r="FN31">
        <f>'Input DBEDT Monthly Energy'!FJ15</f>
        <v/>
      </c>
      <c r="FO31">
        <f>'Input DBEDT Monthly Energy'!FK15</f>
        <v/>
      </c>
      <c r="FP31">
        <f>'Input DBEDT Monthly Energy'!FL15</f>
        <v/>
      </c>
      <c r="FQ31">
        <f>'Input DBEDT Monthly Energy'!FM15</f>
        <v/>
      </c>
      <c r="FR31">
        <f>'Input DBEDT Monthly Energy'!FN15</f>
        <v/>
      </c>
      <c r="FS31">
        <f>'Input DBEDT Monthly Energy'!FO15</f>
        <v/>
      </c>
      <c r="FT31">
        <f>'Input DBEDT Monthly Energy'!FP15</f>
        <v/>
      </c>
      <c r="FU31">
        <f>'Input DBEDT Monthly Energy'!FQ15</f>
        <v/>
      </c>
      <c r="FV31">
        <f>'Input DBEDT Monthly Energy'!FR15</f>
        <v/>
      </c>
      <c r="FW31">
        <f>'Input DBEDT Monthly Energy'!FS15</f>
        <v/>
      </c>
      <c r="FX31">
        <f>'Input DBEDT Monthly Energy'!FT15</f>
        <v/>
      </c>
      <c r="FY31">
        <f>'Input DBEDT Monthly Energy'!FU15</f>
        <v/>
      </c>
      <c r="FZ31">
        <f>'Input DBEDT Monthly Energy'!FV15</f>
        <v/>
      </c>
      <c r="GA31">
        <f>'Input DBEDT Monthly Energy'!FW15</f>
        <v/>
      </c>
      <c r="GB31">
        <f>'Input DBEDT Monthly Energy'!FX15</f>
        <v/>
      </c>
      <c r="GC31">
        <f>'Input DBEDT Monthly Energy'!FY15</f>
        <v/>
      </c>
      <c r="GD31">
        <f>'Input DBEDT Monthly Energy'!FZ15</f>
        <v/>
      </c>
      <c r="GE31">
        <f>'Input DBEDT Monthly Energy'!GA15</f>
        <v/>
      </c>
      <c r="GF31">
        <f>'Input DBEDT Monthly Energy'!GB15</f>
        <v/>
      </c>
      <c r="GG31">
        <f>'Input DBEDT Monthly Energy'!GC15</f>
        <v/>
      </c>
      <c r="GH31">
        <f>'Input DBEDT Monthly Energy'!GD15</f>
        <v/>
      </c>
      <c r="GI31">
        <f>'Input DBEDT Monthly Energy'!GE15</f>
        <v/>
      </c>
      <c r="GJ31">
        <f>'Input DBEDT Monthly Energy'!GF15</f>
        <v/>
      </c>
      <c r="GK31">
        <f>'Input DBEDT Monthly Energy'!GG15</f>
        <v/>
      </c>
      <c r="GL31">
        <f>'Input DBEDT Monthly Energy'!GH15</f>
        <v/>
      </c>
      <c r="GM31">
        <f>'Input DBEDT Monthly Energy'!GI15</f>
        <v/>
      </c>
      <c r="GN31">
        <f>'Input DBEDT Monthly Energy'!GJ15</f>
        <v/>
      </c>
      <c r="GO31">
        <f>'Input DBEDT Monthly Energy'!GK15</f>
        <v/>
      </c>
      <c r="GP31">
        <f>'Input DBEDT Monthly Energy'!GL15</f>
        <v/>
      </c>
      <c r="GQ31">
        <f>'Input DBEDT Monthly Energy'!GM15</f>
        <v/>
      </c>
      <c r="GR31">
        <f>'Input DBEDT Monthly Energy'!GN15</f>
        <v/>
      </c>
      <c r="GS31">
        <f>'Input DBEDT Monthly Energy'!GO15</f>
        <v/>
      </c>
      <c r="GT31">
        <f>'Input DBEDT Monthly Energy'!GP15</f>
        <v/>
      </c>
      <c r="GU31">
        <f>'Input DBEDT Monthly Energy'!GQ15</f>
        <v/>
      </c>
      <c r="GV31">
        <f>'Input DBEDT Monthly Energy'!GR15</f>
        <v/>
      </c>
      <c r="GW31">
        <f>'Input DBEDT Monthly Energy'!GS15</f>
        <v/>
      </c>
      <c r="GX31">
        <f>'Input DBEDT Monthly Energy'!GT15</f>
        <v/>
      </c>
      <c r="GY31">
        <f>'Input DBEDT Monthly Energy'!GU15</f>
        <v/>
      </c>
      <c r="GZ31">
        <f>'Input DBEDT Monthly Energy'!GV15</f>
        <v/>
      </c>
      <c r="HA31">
        <f>'Input DBEDT Monthly Energy'!GW15</f>
        <v/>
      </c>
      <c r="HB31">
        <f>'Input DBEDT Monthly Energy'!GX15</f>
        <v/>
      </c>
      <c r="HC31">
        <f>'Input DBEDT Monthly Energy'!GY15</f>
        <v/>
      </c>
      <c r="HD31">
        <f>'Input DBEDT Monthly Energy'!GZ15</f>
        <v/>
      </c>
      <c r="HE31">
        <f>'Input DBEDT Monthly Energy'!HA15</f>
        <v/>
      </c>
      <c r="HF31">
        <f>'Input DBEDT Monthly Energy'!HB15</f>
        <v/>
      </c>
      <c r="HG31">
        <f>'Input DBEDT Monthly Energy'!HC15</f>
        <v/>
      </c>
      <c r="HH31">
        <f>'Input DBEDT Monthly Energy'!HD15</f>
        <v/>
      </c>
      <c r="HI31">
        <f>'Input DBEDT Monthly Energy'!HE15</f>
        <v/>
      </c>
      <c r="HJ31">
        <f>'Input DBEDT Monthly Energy'!HF15</f>
        <v/>
      </c>
      <c r="HK31">
        <f>'Input DBEDT Monthly Energy'!HG15</f>
        <v/>
      </c>
      <c r="HL31">
        <f>'Input DBEDT Monthly Energy'!HH15</f>
        <v/>
      </c>
      <c r="HM31">
        <f>'Input DBEDT Monthly Energy'!HI15</f>
        <v/>
      </c>
      <c r="HN31">
        <f>'Input DBEDT Monthly Energy'!HJ15</f>
        <v/>
      </c>
      <c r="HO31">
        <f>'Input DBEDT Monthly Energy'!HK15</f>
        <v/>
      </c>
      <c r="HP31">
        <f>'Input DBEDT Monthly Energy'!HL15</f>
        <v/>
      </c>
      <c r="HQ31">
        <f>'Input DBEDT Monthly Energy'!HM15</f>
        <v/>
      </c>
      <c r="HR31">
        <f>'Input DBEDT Monthly Energy'!HN15</f>
        <v/>
      </c>
      <c r="HS31">
        <f>'Input DBEDT Monthly Energy'!HO15</f>
        <v/>
      </c>
      <c r="HT31">
        <f>'Input DBEDT Monthly Energy'!HP15</f>
        <v/>
      </c>
      <c r="HU31">
        <f>'Input DBEDT Monthly Energy'!HQ15</f>
        <v/>
      </c>
      <c r="HV31">
        <f>'Input DBEDT Monthly Energy'!HR15</f>
        <v/>
      </c>
      <c r="HW31">
        <f>'Input DBEDT Monthly Energy'!HS15</f>
        <v/>
      </c>
      <c r="HX31">
        <f>'Input DBEDT Monthly Energy'!HT15</f>
        <v/>
      </c>
      <c r="HY31">
        <f>'Input DBEDT Monthly Energy'!HU15</f>
        <v/>
      </c>
      <c r="HZ31">
        <f>'Input DBEDT Monthly Energy'!HV15</f>
        <v/>
      </c>
      <c r="IA31">
        <f>'Input DBEDT Monthly Energy'!HW15</f>
        <v/>
      </c>
      <c r="IB31">
        <f>'Input DBEDT Monthly Energy'!HX15</f>
        <v/>
      </c>
      <c r="IC31">
        <f>'Input DBEDT Monthly Energy'!HY15</f>
        <v/>
      </c>
      <c r="ID31">
        <f>'Input DBEDT Monthly Energy'!HZ15</f>
        <v/>
      </c>
      <c r="IE31">
        <f>'Input DBEDT Monthly Energy'!IA15</f>
        <v/>
      </c>
      <c r="IF31">
        <f>'Input DBEDT Monthly Energy'!IB15</f>
        <v/>
      </c>
      <c r="IG31">
        <f>'Input DBEDT Monthly Energy'!IC15</f>
        <v/>
      </c>
      <c r="IH31">
        <f>'Input DBEDT Monthly Energy'!ID15</f>
        <v/>
      </c>
      <c r="II31">
        <f>'Input DBEDT Monthly Energy'!IE15</f>
        <v/>
      </c>
      <c r="IJ31">
        <f>'Input DBEDT Monthly Energy'!IF15</f>
        <v/>
      </c>
      <c r="IK31">
        <f>'Input DBEDT Monthly Energy'!IG15</f>
        <v/>
      </c>
      <c r="IL31">
        <f>'Input DBEDT Monthly Energy'!IH15</f>
        <v/>
      </c>
      <c r="IM31">
        <f>'Input DBEDT Monthly Energy'!II15</f>
        <v/>
      </c>
      <c r="IN31">
        <f>'Input DBEDT Monthly Energy'!IJ15</f>
        <v/>
      </c>
      <c r="IO31">
        <f>'Input DBEDT Monthly Energy'!IK15</f>
        <v/>
      </c>
      <c r="IP31">
        <f>'Input DBEDT Monthly Energy'!IL15</f>
        <v/>
      </c>
      <c r="IQ31">
        <f>'Input DBEDT Monthly Energy'!IM15</f>
        <v/>
      </c>
      <c r="IR31">
        <f>'Input DBEDT Monthly Energy'!IN15</f>
        <v/>
      </c>
      <c r="IS31">
        <f>'Input DBEDT Monthly Energy'!IO15</f>
        <v/>
      </c>
      <c r="IT31">
        <f>'Input DBEDT Monthly Energy'!IP15</f>
        <v/>
      </c>
      <c r="IU31">
        <f>'Input DBEDT Monthly Energy'!IQ15</f>
        <v/>
      </c>
      <c r="IV31">
        <f>'Input DBEDT Monthly Energy'!IR15</f>
        <v/>
      </c>
      <c r="IW31">
        <f>'Input DBEDT Monthly Energy'!IS15</f>
        <v/>
      </c>
      <c r="IX31">
        <f>'Input DBEDT Monthly Energy'!IT15</f>
        <v/>
      </c>
      <c r="IY31">
        <f>'Input DBEDT Monthly Energy'!IU15</f>
        <v/>
      </c>
      <c r="IZ31">
        <f>'Input DBEDT Monthly Energy'!IV15</f>
        <v/>
      </c>
      <c r="JA31">
        <f>'Input DBEDT Monthly Energy'!IW15</f>
        <v/>
      </c>
      <c r="JB31">
        <f>'Input DBEDT Monthly Energy'!IX15</f>
        <v/>
      </c>
      <c r="JC31">
        <f>'Input DBEDT Monthly Energy'!IY15</f>
        <v/>
      </c>
      <c r="JD31">
        <f>'Input DBEDT Monthly Energy'!IZ15</f>
        <v/>
      </c>
      <c r="JE31">
        <f>'Input DBEDT Monthly Energy'!JA15</f>
        <v/>
      </c>
      <c r="JF31">
        <f>'Input DBEDT Monthly Energy'!JB15</f>
        <v/>
      </c>
      <c r="JG31">
        <f>'Input DBEDT Monthly Energy'!JC15</f>
        <v/>
      </c>
      <c r="JH31">
        <f>'Input DBEDT Monthly Energy'!JD15</f>
        <v/>
      </c>
      <c r="JI31">
        <f>'Input DBEDT Monthly Energy'!JE15</f>
        <v/>
      </c>
      <c r="JJ31">
        <f>'Input DBEDT Monthly Energy'!JF15</f>
        <v/>
      </c>
      <c r="JK31">
        <f>'Input DBEDT Monthly Energy'!JG15</f>
        <v/>
      </c>
      <c r="JL31">
        <f>'Input DBEDT Monthly Energy'!JH15</f>
        <v/>
      </c>
      <c r="JM31">
        <f>'Input DBEDT Monthly Energy'!JI15</f>
        <v/>
      </c>
      <c r="JN31">
        <f>'Input DBEDT Monthly Energy'!JJ15</f>
        <v/>
      </c>
      <c r="JO31">
        <f>'Input DBEDT Monthly Energy'!JK15</f>
        <v/>
      </c>
      <c r="JP31">
        <f>'Input DBEDT Monthly Energy'!JL15</f>
        <v/>
      </c>
      <c r="JQ31">
        <f>'Input DBEDT Monthly Energy'!JM15</f>
        <v/>
      </c>
      <c r="JR31">
        <f>'Input DBEDT Monthly Energy'!JN15</f>
        <v/>
      </c>
      <c r="JS31">
        <f>'Input DBEDT Monthly Energy'!JO15</f>
        <v/>
      </c>
      <c r="JT31">
        <f>'Input DBEDT Monthly Energy'!JP15</f>
        <v/>
      </c>
      <c r="JU31">
        <f>'Input DBEDT Monthly Energy'!JQ15</f>
        <v/>
      </c>
      <c r="JV31">
        <f>'Input DBEDT Monthly Energy'!JR15</f>
        <v/>
      </c>
      <c r="JW31">
        <f>'Input DBEDT Monthly Energy'!JS15</f>
        <v/>
      </c>
      <c r="JX31">
        <f>'Input DBEDT Monthly Energy'!JT15</f>
        <v/>
      </c>
      <c r="JY31">
        <f>'Input DBEDT Monthly Energy'!JU15</f>
        <v/>
      </c>
      <c r="JZ31">
        <f>'Input DBEDT Monthly Energy'!JV15</f>
        <v/>
      </c>
      <c r="KA31">
        <f>'Input DBEDT Monthly Energy'!JW15</f>
        <v/>
      </c>
      <c r="KB31">
        <f>'Input DBEDT Monthly Energy'!JX15</f>
        <v/>
      </c>
      <c r="KC31">
        <f>'Input DBEDT Monthly Energy'!JY15</f>
        <v/>
      </c>
      <c r="KD31">
        <f>'Input DBEDT Monthly Energy'!JZ15</f>
        <v/>
      </c>
      <c r="KE31">
        <f>'Input DBEDT Monthly Energy'!KA15</f>
        <v/>
      </c>
      <c r="KF31">
        <f>'Input DBEDT Monthly Energy'!KB15</f>
        <v/>
      </c>
      <c r="KG31">
        <f>'Input DBEDT Monthly Energy'!KC15</f>
        <v/>
      </c>
      <c r="KH31">
        <f>'Input DBEDT Monthly Energy'!KD15</f>
        <v/>
      </c>
      <c r="KI31">
        <f>'Input DBEDT Monthly Energy'!KE15</f>
        <v/>
      </c>
      <c r="KJ31">
        <f>'Input DBEDT Monthly Energy'!KF15</f>
        <v/>
      </c>
      <c r="KK31">
        <f>'Input DBEDT Monthly Energy'!KG15</f>
        <v/>
      </c>
      <c r="KL31">
        <f>'Input DBEDT Monthly Energy'!KH15</f>
        <v/>
      </c>
      <c r="KM31">
        <f>'Input DBEDT Monthly Energy'!KI15</f>
        <v/>
      </c>
      <c r="KN31">
        <f>'Input DBEDT Monthly Energy'!KJ15</f>
        <v/>
      </c>
      <c r="KO31">
        <f>'Input DBEDT Monthly Energy'!KK15</f>
        <v/>
      </c>
      <c r="KP31">
        <f>'Input DBEDT Monthly Energy'!KL15</f>
        <v/>
      </c>
      <c r="KQ31">
        <f>'Input DBEDT Monthly Energy'!KM15</f>
        <v/>
      </c>
      <c r="KR31">
        <f>'Input DBEDT Monthly Energy'!KN15</f>
        <v/>
      </c>
      <c r="KS31">
        <f>'Input DBEDT Monthly Energy'!KO15</f>
        <v/>
      </c>
      <c r="KT31">
        <f>'Input DBEDT Monthly Energy'!KP15</f>
        <v/>
      </c>
    </row>
    <row r="32" spans="1:306">
      <c r="B32" t="s">
        <v>13</v>
      </c>
      <c r="D32" t="s">
        <v>41</v>
      </c>
      <c r="E32" t="s">
        <v>42</v>
      </c>
      <c r="G32">
        <f>INDEX('Hawaii Jet Fuel Price'!$E:$E,MATCH('Dashboard M5 Price Monthly'!G3,'Hawaii Jet Fuel Price'!$A:$A,0),1)</f>
        <v/>
      </c>
      <c r="H32">
        <f>INDEX('Hawaii Jet Fuel Price'!$E:$E,MATCH('Dashboard M5 Price Monthly'!H3,'Hawaii Jet Fuel Price'!$A:$A,0),1)</f>
        <v/>
      </c>
      <c r="I32">
        <f>INDEX('Hawaii Jet Fuel Price'!$E:$E,MATCH('Dashboard M5 Price Monthly'!I3,'Hawaii Jet Fuel Price'!$A:$A,0),1)</f>
        <v/>
      </c>
      <c r="J32">
        <f>INDEX('Hawaii Jet Fuel Price'!$E:$E,MATCH('Dashboard M5 Price Monthly'!J3,'Hawaii Jet Fuel Price'!$A:$A,0),1)</f>
        <v/>
      </c>
      <c r="K32">
        <f>INDEX('Hawaii Jet Fuel Price'!$E:$E,MATCH('Dashboard M5 Price Monthly'!K3,'Hawaii Jet Fuel Price'!$A:$A,0),1)</f>
        <v/>
      </c>
      <c r="L32">
        <f>INDEX('Hawaii Jet Fuel Price'!$E:$E,MATCH('Dashboard M5 Price Monthly'!L3,'Hawaii Jet Fuel Price'!$A:$A,0),1)</f>
        <v/>
      </c>
      <c r="M32">
        <f>INDEX('Hawaii Jet Fuel Price'!$E:$E,MATCH('Dashboard M5 Price Monthly'!M3,'Hawaii Jet Fuel Price'!$A:$A,0),1)</f>
        <v/>
      </c>
      <c r="N32">
        <f>INDEX('Hawaii Jet Fuel Price'!$E:$E,MATCH('Dashboard M5 Price Monthly'!N3,'Hawaii Jet Fuel Price'!$A:$A,0),1)</f>
        <v/>
      </c>
      <c r="O32">
        <f>INDEX('Hawaii Jet Fuel Price'!$E:$E,MATCH('Dashboard M5 Price Monthly'!O3,'Hawaii Jet Fuel Price'!$A:$A,0),1)</f>
        <v/>
      </c>
      <c r="P32">
        <f>INDEX('Hawaii Jet Fuel Price'!$E:$E,MATCH('Dashboard M5 Price Monthly'!P3,'Hawaii Jet Fuel Price'!$A:$A,0),1)</f>
        <v/>
      </c>
      <c r="Q32">
        <f>INDEX('Hawaii Jet Fuel Price'!$E:$E,MATCH('Dashboard M5 Price Monthly'!Q3,'Hawaii Jet Fuel Price'!$A:$A,0),1)</f>
        <v/>
      </c>
      <c r="R32">
        <f>INDEX('Hawaii Jet Fuel Price'!$E:$E,MATCH('Dashboard M5 Price Monthly'!R3,'Hawaii Jet Fuel Price'!$A:$A,0),1)</f>
        <v/>
      </c>
      <c r="S32">
        <f>INDEX('Hawaii Jet Fuel Price'!$E:$E,MATCH('Dashboard M5 Price Monthly'!S3,'Hawaii Jet Fuel Price'!$A:$A,0),1)</f>
        <v/>
      </c>
      <c r="T32">
        <f>INDEX('Hawaii Jet Fuel Price'!$E:$E,MATCH('Dashboard M5 Price Monthly'!T3,'Hawaii Jet Fuel Price'!$A:$A,0),1)</f>
        <v/>
      </c>
      <c r="U32">
        <f>INDEX('Hawaii Jet Fuel Price'!$E:$E,MATCH('Dashboard M5 Price Monthly'!U3,'Hawaii Jet Fuel Price'!$A:$A,0),1)</f>
        <v/>
      </c>
      <c r="V32">
        <f>INDEX('Hawaii Jet Fuel Price'!$E:$E,MATCH('Dashboard M5 Price Monthly'!V3,'Hawaii Jet Fuel Price'!$A:$A,0),1)</f>
        <v/>
      </c>
      <c r="W32">
        <f>INDEX('Hawaii Jet Fuel Price'!$E:$E,MATCH('Dashboard M5 Price Monthly'!W3,'Hawaii Jet Fuel Price'!$A:$A,0),1)</f>
        <v/>
      </c>
      <c r="X32">
        <f>INDEX('Hawaii Jet Fuel Price'!$E:$E,MATCH('Dashboard M5 Price Monthly'!X3,'Hawaii Jet Fuel Price'!$A:$A,0),1)</f>
        <v/>
      </c>
      <c r="Y32">
        <f>INDEX('Hawaii Jet Fuel Price'!$E:$E,MATCH('Dashboard M5 Price Monthly'!Y3,'Hawaii Jet Fuel Price'!$A:$A,0),1)</f>
        <v/>
      </c>
      <c r="Z32">
        <f>INDEX('Hawaii Jet Fuel Price'!$E:$E,MATCH('Dashboard M5 Price Monthly'!Z3,'Hawaii Jet Fuel Price'!$A:$A,0),1)</f>
        <v/>
      </c>
      <c r="AA32">
        <f>INDEX('Hawaii Jet Fuel Price'!$E:$E,MATCH('Dashboard M5 Price Monthly'!AA3,'Hawaii Jet Fuel Price'!$A:$A,0),1)</f>
        <v/>
      </c>
      <c r="AB32">
        <f>INDEX('Hawaii Jet Fuel Price'!$E:$E,MATCH('Dashboard M5 Price Monthly'!AB3,'Hawaii Jet Fuel Price'!$A:$A,0),1)</f>
        <v/>
      </c>
      <c r="AC32">
        <f>INDEX('Hawaii Jet Fuel Price'!$E:$E,MATCH('Dashboard M5 Price Monthly'!AC3,'Hawaii Jet Fuel Price'!$A:$A,0),1)</f>
        <v/>
      </c>
      <c r="AD32">
        <f>INDEX('Hawaii Jet Fuel Price'!$E:$E,MATCH('Dashboard M5 Price Monthly'!AD3,'Hawaii Jet Fuel Price'!$A:$A,0),1)</f>
        <v/>
      </c>
      <c r="AE32">
        <f>INDEX('Hawaii Jet Fuel Price'!$E:$E,MATCH('Dashboard M5 Price Monthly'!AE3,'Hawaii Jet Fuel Price'!$A:$A,0),1)</f>
        <v/>
      </c>
      <c r="AF32">
        <f>INDEX('Hawaii Jet Fuel Price'!$E:$E,MATCH('Dashboard M5 Price Monthly'!AF3,'Hawaii Jet Fuel Price'!$A:$A,0),1)</f>
        <v/>
      </c>
      <c r="AG32">
        <f>INDEX('Hawaii Jet Fuel Price'!$E:$E,MATCH('Dashboard M5 Price Monthly'!AG3,'Hawaii Jet Fuel Price'!$A:$A,0),1)</f>
        <v/>
      </c>
      <c r="AH32">
        <f>INDEX('Hawaii Jet Fuel Price'!$E:$E,MATCH('Dashboard M5 Price Monthly'!AH3,'Hawaii Jet Fuel Price'!$A:$A,0),1)</f>
        <v/>
      </c>
      <c r="AI32">
        <f>INDEX('Hawaii Jet Fuel Price'!$E:$E,MATCH('Dashboard M5 Price Monthly'!AI3,'Hawaii Jet Fuel Price'!$A:$A,0),1)</f>
        <v/>
      </c>
      <c r="AJ32">
        <f>INDEX('Hawaii Jet Fuel Price'!$E:$E,MATCH('Dashboard M5 Price Monthly'!AJ3,'Hawaii Jet Fuel Price'!$A:$A,0),1)</f>
        <v/>
      </c>
      <c r="AK32">
        <f>INDEX('Hawaii Jet Fuel Price'!$E:$E,MATCH('Dashboard M5 Price Monthly'!AK3,'Hawaii Jet Fuel Price'!$A:$A,0),1)</f>
        <v/>
      </c>
      <c r="AL32">
        <f>INDEX('Hawaii Jet Fuel Price'!$E:$E,MATCH('Dashboard M5 Price Monthly'!AL3,'Hawaii Jet Fuel Price'!$A:$A,0),1)</f>
        <v/>
      </c>
      <c r="AM32">
        <f>INDEX('Hawaii Jet Fuel Price'!$E:$E,MATCH('Dashboard M5 Price Monthly'!AM3,'Hawaii Jet Fuel Price'!$A:$A,0),1)</f>
        <v/>
      </c>
      <c r="AN32">
        <f>INDEX('Hawaii Jet Fuel Price'!$E:$E,MATCH('Dashboard M5 Price Monthly'!AN3,'Hawaii Jet Fuel Price'!$A:$A,0),1)</f>
        <v/>
      </c>
      <c r="AO32">
        <f>INDEX('Hawaii Jet Fuel Price'!$E:$E,MATCH('Dashboard M5 Price Monthly'!AO3,'Hawaii Jet Fuel Price'!$A:$A,0),1)</f>
        <v/>
      </c>
      <c r="AP32">
        <f>INDEX('Hawaii Jet Fuel Price'!$E:$E,MATCH('Dashboard M5 Price Monthly'!AP3,'Hawaii Jet Fuel Price'!$A:$A,0),1)</f>
        <v/>
      </c>
      <c r="AQ32">
        <f>INDEX('Hawaii Jet Fuel Price'!$E:$E,MATCH('Dashboard M5 Price Monthly'!AQ3,'Hawaii Jet Fuel Price'!$A:$A,0),1)</f>
        <v/>
      </c>
      <c r="AR32">
        <f>INDEX('Hawaii Jet Fuel Price'!$E:$E,MATCH('Dashboard M5 Price Monthly'!AR3,'Hawaii Jet Fuel Price'!$A:$A,0),1)</f>
        <v/>
      </c>
      <c r="AS32">
        <f>INDEX('Hawaii Jet Fuel Price'!$E:$E,MATCH('Dashboard M5 Price Monthly'!AS3,'Hawaii Jet Fuel Price'!$A:$A,0),1)</f>
        <v/>
      </c>
      <c r="AT32">
        <f>INDEX('Hawaii Jet Fuel Price'!$E:$E,MATCH('Dashboard M5 Price Monthly'!AT3,'Hawaii Jet Fuel Price'!$A:$A,0),1)</f>
        <v/>
      </c>
      <c r="AU32">
        <f>INDEX('Hawaii Jet Fuel Price'!$E:$E,MATCH('Dashboard M5 Price Monthly'!AU3,'Hawaii Jet Fuel Price'!$A:$A,0),1)</f>
        <v/>
      </c>
      <c r="AV32">
        <f>INDEX('Hawaii Jet Fuel Price'!$E:$E,MATCH('Dashboard M5 Price Monthly'!AV3,'Hawaii Jet Fuel Price'!$A:$A,0),1)</f>
        <v/>
      </c>
      <c r="AW32">
        <f>INDEX('Hawaii Jet Fuel Price'!$E:$E,MATCH('Dashboard M5 Price Monthly'!AW3,'Hawaii Jet Fuel Price'!$A:$A,0),1)</f>
        <v/>
      </c>
      <c r="AX32">
        <f>INDEX('Hawaii Jet Fuel Price'!$E:$E,MATCH('Dashboard M5 Price Monthly'!AX3,'Hawaii Jet Fuel Price'!$A:$A,0),1)</f>
        <v/>
      </c>
      <c r="AY32">
        <f>INDEX('Hawaii Jet Fuel Price'!$E:$E,MATCH('Dashboard M5 Price Monthly'!AY3,'Hawaii Jet Fuel Price'!$A:$A,0),1)</f>
        <v/>
      </c>
      <c r="AZ32">
        <f>INDEX('Hawaii Jet Fuel Price'!$E:$E,MATCH('Dashboard M5 Price Monthly'!AZ3,'Hawaii Jet Fuel Price'!$A:$A,0),1)</f>
        <v/>
      </c>
      <c r="BA32">
        <f>INDEX('Hawaii Jet Fuel Price'!$E:$E,MATCH('Dashboard M5 Price Monthly'!BA3,'Hawaii Jet Fuel Price'!$A:$A,0),1)</f>
        <v/>
      </c>
      <c r="BB32">
        <f>INDEX('Hawaii Jet Fuel Price'!$E:$E,MATCH('Dashboard M5 Price Monthly'!BB3,'Hawaii Jet Fuel Price'!$A:$A,0),1)</f>
        <v/>
      </c>
      <c r="BC32">
        <f>INDEX('Hawaii Jet Fuel Price'!$E:$E,MATCH('Dashboard M5 Price Monthly'!BC3,'Hawaii Jet Fuel Price'!$A:$A,0),1)</f>
        <v/>
      </c>
      <c r="BD32">
        <f>INDEX('Hawaii Jet Fuel Price'!$E:$E,MATCH('Dashboard M5 Price Monthly'!BD3,'Hawaii Jet Fuel Price'!$A:$A,0),1)</f>
        <v/>
      </c>
      <c r="BE32">
        <f>INDEX('Hawaii Jet Fuel Price'!$E:$E,MATCH('Dashboard M5 Price Monthly'!BE3,'Hawaii Jet Fuel Price'!$A:$A,0),1)</f>
        <v/>
      </c>
      <c r="BF32">
        <f>INDEX('Hawaii Jet Fuel Price'!$E:$E,MATCH('Dashboard M5 Price Monthly'!BF3,'Hawaii Jet Fuel Price'!$A:$A,0),1)</f>
        <v/>
      </c>
      <c r="BG32">
        <f>INDEX('Hawaii Jet Fuel Price'!$E:$E,MATCH('Dashboard M5 Price Monthly'!BG3,'Hawaii Jet Fuel Price'!$A:$A,0),1)</f>
        <v/>
      </c>
      <c r="BH32">
        <f>INDEX('Hawaii Jet Fuel Price'!$E:$E,MATCH('Dashboard M5 Price Monthly'!BH3,'Hawaii Jet Fuel Price'!$A:$A,0),1)</f>
        <v/>
      </c>
      <c r="BI32">
        <f>INDEX('Hawaii Jet Fuel Price'!$E:$E,MATCH('Dashboard M5 Price Monthly'!BI3,'Hawaii Jet Fuel Price'!$A:$A,0),1)</f>
        <v/>
      </c>
      <c r="BJ32">
        <f>INDEX('Hawaii Jet Fuel Price'!$E:$E,MATCH('Dashboard M5 Price Monthly'!BJ3,'Hawaii Jet Fuel Price'!$A:$A,0),1)</f>
        <v/>
      </c>
      <c r="BK32">
        <f>INDEX('Hawaii Jet Fuel Price'!$E:$E,MATCH('Dashboard M5 Price Monthly'!BK3,'Hawaii Jet Fuel Price'!$A:$A,0),1)</f>
        <v/>
      </c>
      <c r="BL32">
        <f>INDEX('Hawaii Jet Fuel Price'!$E:$E,MATCH('Dashboard M5 Price Monthly'!BL3,'Hawaii Jet Fuel Price'!$A:$A,0),1)</f>
        <v/>
      </c>
      <c r="BM32">
        <f>INDEX('Hawaii Jet Fuel Price'!$E:$E,MATCH('Dashboard M5 Price Monthly'!BM3,'Hawaii Jet Fuel Price'!$A:$A,0),1)</f>
        <v/>
      </c>
      <c r="BN32">
        <f>INDEX('Hawaii Jet Fuel Price'!$E:$E,MATCH('Dashboard M5 Price Monthly'!BN3,'Hawaii Jet Fuel Price'!$A:$A,0),1)</f>
        <v/>
      </c>
      <c r="BO32">
        <f>INDEX('Hawaii Jet Fuel Price'!$E:$E,MATCH('Dashboard M5 Price Monthly'!BO3,'Hawaii Jet Fuel Price'!$A:$A,0),1)</f>
        <v/>
      </c>
      <c r="BP32">
        <f>INDEX('Hawaii Jet Fuel Price'!$E:$E,MATCH('Dashboard M5 Price Monthly'!BP3,'Hawaii Jet Fuel Price'!$A:$A,0),1)</f>
        <v/>
      </c>
      <c r="BQ32">
        <f>INDEX('Hawaii Jet Fuel Price'!$E:$E,MATCH('Dashboard M5 Price Monthly'!BQ3,'Hawaii Jet Fuel Price'!$A:$A,0),1)</f>
        <v/>
      </c>
      <c r="BR32">
        <f>INDEX('Hawaii Jet Fuel Price'!$E:$E,MATCH('Dashboard M5 Price Monthly'!BR3,'Hawaii Jet Fuel Price'!$A:$A,0),1)</f>
        <v/>
      </c>
      <c r="BS32">
        <f>INDEX('Hawaii Jet Fuel Price'!$E:$E,MATCH('Dashboard M5 Price Monthly'!BS3,'Hawaii Jet Fuel Price'!$A:$A,0),1)</f>
        <v/>
      </c>
      <c r="BT32">
        <f>INDEX('Hawaii Jet Fuel Price'!$E:$E,MATCH('Dashboard M5 Price Monthly'!BT3,'Hawaii Jet Fuel Price'!$A:$A,0),1)</f>
        <v/>
      </c>
      <c r="BU32">
        <f>INDEX('Hawaii Jet Fuel Price'!$E:$E,MATCH('Dashboard M5 Price Monthly'!BU3,'Hawaii Jet Fuel Price'!$A:$A,0),1)</f>
        <v/>
      </c>
      <c r="BV32">
        <f>INDEX('Hawaii Jet Fuel Price'!$E:$E,MATCH('Dashboard M5 Price Monthly'!BV3,'Hawaii Jet Fuel Price'!$A:$A,0),1)</f>
        <v/>
      </c>
      <c r="BW32">
        <f>INDEX('Hawaii Jet Fuel Price'!$E:$E,MATCH('Dashboard M5 Price Monthly'!BW3,'Hawaii Jet Fuel Price'!$A:$A,0),1)</f>
        <v/>
      </c>
      <c r="BX32">
        <f>INDEX('Hawaii Jet Fuel Price'!$E:$E,MATCH('Dashboard M5 Price Monthly'!BX3,'Hawaii Jet Fuel Price'!$A:$A,0),1)</f>
        <v/>
      </c>
      <c r="BY32">
        <f>INDEX('Hawaii Jet Fuel Price'!$E:$E,MATCH('Dashboard M5 Price Monthly'!BY3,'Hawaii Jet Fuel Price'!$A:$A,0),1)</f>
        <v/>
      </c>
      <c r="BZ32">
        <f>INDEX('Hawaii Jet Fuel Price'!$E:$E,MATCH('Dashboard M5 Price Monthly'!BZ3,'Hawaii Jet Fuel Price'!$A:$A,0),1)</f>
        <v/>
      </c>
      <c r="CA32">
        <f>INDEX('Hawaii Jet Fuel Price'!$E:$E,MATCH('Dashboard M5 Price Monthly'!CA3,'Hawaii Jet Fuel Price'!$A:$A,0),1)</f>
        <v/>
      </c>
      <c r="CB32">
        <f>INDEX('Hawaii Jet Fuel Price'!$E:$E,MATCH('Dashboard M5 Price Monthly'!CB3,'Hawaii Jet Fuel Price'!$A:$A,0),1)</f>
        <v/>
      </c>
      <c r="CC32">
        <f>INDEX('Hawaii Jet Fuel Price'!$E:$E,MATCH('Dashboard M5 Price Monthly'!CC3,'Hawaii Jet Fuel Price'!$A:$A,0),1)</f>
        <v/>
      </c>
      <c r="CD32">
        <f>INDEX('Hawaii Jet Fuel Price'!$E:$E,MATCH('Dashboard M5 Price Monthly'!CD3,'Hawaii Jet Fuel Price'!$A:$A,0),1)</f>
        <v/>
      </c>
      <c r="CE32">
        <f>INDEX('Hawaii Jet Fuel Price'!$E:$E,MATCH('Dashboard M5 Price Monthly'!CE3,'Hawaii Jet Fuel Price'!$A:$A,0),1)</f>
        <v/>
      </c>
      <c r="CF32">
        <f>INDEX('Hawaii Jet Fuel Price'!$E:$E,MATCH('Dashboard M5 Price Monthly'!CF3,'Hawaii Jet Fuel Price'!$A:$A,0),1)</f>
        <v/>
      </c>
      <c r="CG32">
        <f>INDEX('Hawaii Jet Fuel Price'!$E:$E,MATCH('Dashboard M5 Price Monthly'!CG3,'Hawaii Jet Fuel Price'!$A:$A,0),1)</f>
        <v/>
      </c>
      <c r="CH32">
        <f>INDEX('Hawaii Jet Fuel Price'!$E:$E,MATCH('Dashboard M5 Price Monthly'!CH3,'Hawaii Jet Fuel Price'!$A:$A,0),1)</f>
        <v/>
      </c>
      <c r="CI32">
        <f>INDEX('Hawaii Jet Fuel Price'!$E:$E,MATCH('Dashboard M5 Price Monthly'!CI3,'Hawaii Jet Fuel Price'!$A:$A,0),1)</f>
        <v/>
      </c>
      <c r="CJ32">
        <f>INDEX('Hawaii Jet Fuel Price'!$E:$E,MATCH('Dashboard M5 Price Monthly'!CJ3,'Hawaii Jet Fuel Price'!$A:$A,0),1)</f>
        <v/>
      </c>
      <c r="CK32">
        <f>INDEX('Hawaii Jet Fuel Price'!$E:$E,MATCH('Dashboard M5 Price Monthly'!CK3,'Hawaii Jet Fuel Price'!$A:$A,0),1)</f>
        <v/>
      </c>
      <c r="CL32">
        <f>INDEX('Hawaii Jet Fuel Price'!$E:$E,MATCH('Dashboard M5 Price Monthly'!CL3,'Hawaii Jet Fuel Price'!$A:$A,0),1)</f>
        <v/>
      </c>
      <c r="CM32">
        <f>INDEX('Hawaii Jet Fuel Price'!$E:$E,MATCH('Dashboard M5 Price Monthly'!CM3,'Hawaii Jet Fuel Price'!$A:$A,0),1)</f>
        <v/>
      </c>
      <c r="CN32">
        <f>INDEX('Hawaii Jet Fuel Price'!$E:$E,MATCH('Dashboard M5 Price Monthly'!CN3,'Hawaii Jet Fuel Price'!$A:$A,0),1)</f>
        <v/>
      </c>
      <c r="CO32">
        <f>INDEX('Hawaii Jet Fuel Price'!$E:$E,MATCH('Dashboard M5 Price Monthly'!CO3,'Hawaii Jet Fuel Price'!$A:$A,0),1)</f>
        <v/>
      </c>
      <c r="CP32">
        <f>INDEX('Hawaii Jet Fuel Price'!$E:$E,MATCH('Dashboard M5 Price Monthly'!CP3,'Hawaii Jet Fuel Price'!$A:$A,0),1)</f>
        <v/>
      </c>
      <c r="CQ32">
        <f>INDEX('Hawaii Jet Fuel Price'!$E:$E,MATCH('Dashboard M5 Price Monthly'!CQ3,'Hawaii Jet Fuel Price'!$A:$A,0),1)</f>
        <v/>
      </c>
      <c r="CR32">
        <f>INDEX('Hawaii Jet Fuel Price'!$E:$E,MATCH('Dashboard M5 Price Monthly'!CR3,'Hawaii Jet Fuel Price'!$A:$A,0),1)</f>
        <v/>
      </c>
      <c r="CS32">
        <f>INDEX('Hawaii Jet Fuel Price'!$E:$E,MATCH('Dashboard M5 Price Monthly'!CS3,'Hawaii Jet Fuel Price'!$A:$A,0),1)</f>
        <v/>
      </c>
      <c r="CT32">
        <f>INDEX('Hawaii Jet Fuel Price'!$E:$E,MATCH('Dashboard M5 Price Monthly'!CT3,'Hawaii Jet Fuel Price'!$A:$A,0),1)</f>
        <v/>
      </c>
      <c r="CU32">
        <f>INDEX('Hawaii Jet Fuel Price'!$E:$E,MATCH('Dashboard M5 Price Monthly'!CU3,'Hawaii Jet Fuel Price'!$A:$A,0),1)</f>
        <v/>
      </c>
      <c r="CV32">
        <f>INDEX('Hawaii Jet Fuel Price'!$E:$E,MATCH('Dashboard M5 Price Monthly'!CV3,'Hawaii Jet Fuel Price'!$A:$A,0),1)</f>
        <v/>
      </c>
      <c r="CW32">
        <f>INDEX('Hawaii Jet Fuel Price'!$E:$E,MATCH('Dashboard M5 Price Monthly'!CW3,'Hawaii Jet Fuel Price'!$A:$A,0),1)</f>
        <v/>
      </c>
      <c r="CX32">
        <f>INDEX('Hawaii Jet Fuel Price'!$E:$E,MATCH('Dashboard M5 Price Monthly'!CX3,'Hawaii Jet Fuel Price'!$A:$A,0),1)</f>
        <v/>
      </c>
      <c r="CY32">
        <f>INDEX('Hawaii Jet Fuel Price'!$E:$E,MATCH('Dashboard M5 Price Monthly'!CY3,'Hawaii Jet Fuel Price'!$A:$A,0),1)</f>
        <v/>
      </c>
      <c r="CZ32">
        <f>INDEX('Hawaii Jet Fuel Price'!$E:$E,MATCH('Dashboard M5 Price Monthly'!CZ3,'Hawaii Jet Fuel Price'!$A:$A,0),1)</f>
        <v/>
      </c>
      <c r="DA32">
        <f>INDEX('Hawaii Jet Fuel Price'!$E:$E,MATCH('Dashboard M5 Price Monthly'!DA3,'Hawaii Jet Fuel Price'!$A:$A,0),1)</f>
        <v/>
      </c>
      <c r="DB32">
        <f>INDEX('Hawaii Jet Fuel Price'!$E:$E,MATCH('Dashboard M5 Price Monthly'!DB3,'Hawaii Jet Fuel Price'!$A:$A,0),1)</f>
        <v/>
      </c>
      <c r="DC32">
        <f>INDEX('Hawaii Jet Fuel Price'!$E:$E,MATCH('Dashboard M5 Price Monthly'!DC3,'Hawaii Jet Fuel Price'!$A:$A,0),1)</f>
        <v/>
      </c>
      <c r="DD32">
        <f>INDEX('Hawaii Jet Fuel Price'!$E:$E,MATCH('Dashboard M5 Price Monthly'!DD3,'Hawaii Jet Fuel Price'!$A:$A,0),1)</f>
        <v/>
      </c>
      <c r="DE32">
        <f>INDEX('Hawaii Jet Fuel Price'!$E:$E,MATCH('Dashboard M5 Price Monthly'!DE3,'Hawaii Jet Fuel Price'!$A:$A,0),1)</f>
        <v/>
      </c>
      <c r="DF32">
        <f>INDEX('Hawaii Jet Fuel Price'!$E:$E,MATCH('Dashboard M5 Price Monthly'!DF3,'Hawaii Jet Fuel Price'!$A:$A,0),1)</f>
        <v/>
      </c>
      <c r="DG32">
        <f>INDEX('Hawaii Jet Fuel Price'!$E:$E,MATCH('Dashboard M5 Price Monthly'!DG3,'Hawaii Jet Fuel Price'!$A:$A,0),1)</f>
        <v/>
      </c>
      <c r="DH32">
        <f>INDEX('Hawaii Jet Fuel Price'!$E:$E,MATCH('Dashboard M5 Price Monthly'!DH3,'Hawaii Jet Fuel Price'!$A:$A,0),1)</f>
        <v/>
      </c>
      <c r="DI32">
        <f>INDEX('Hawaii Jet Fuel Price'!$E:$E,MATCH('Dashboard M5 Price Monthly'!DI3,'Hawaii Jet Fuel Price'!$A:$A,0),1)</f>
        <v/>
      </c>
      <c r="DJ32">
        <f>INDEX('Hawaii Jet Fuel Price'!$E:$E,MATCH('Dashboard M5 Price Monthly'!DJ3,'Hawaii Jet Fuel Price'!$A:$A,0),1)</f>
        <v/>
      </c>
      <c r="DK32">
        <f>INDEX('Hawaii Jet Fuel Price'!$E:$E,MATCH('Dashboard M5 Price Monthly'!DK3,'Hawaii Jet Fuel Price'!$A:$A,0),1)</f>
        <v/>
      </c>
      <c r="DL32">
        <f>INDEX('Hawaii Jet Fuel Price'!$E:$E,MATCH('Dashboard M5 Price Monthly'!DL3,'Hawaii Jet Fuel Price'!$A:$A,0),1)</f>
        <v/>
      </c>
      <c r="DM32">
        <f>INDEX('Hawaii Jet Fuel Price'!$E:$E,MATCH('Dashboard M5 Price Monthly'!DM3,'Hawaii Jet Fuel Price'!$A:$A,0),1)</f>
        <v/>
      </c>
      <c r="DN32">
        <f>INDEX('Hawaii Jet Fuel Price'!$E:$E,MATCH('Dashboard M5 Price Monthly'!DN3,'Hawaii Jet Fuel Price'!$A:$A,0),1)</f>
        <v/>
      </c>
      <c r="DO32">
        <f>INDEX('Hawaii Jet Fuel Price'!$E:$E,MATCH('Dashboard M5 Price Monthly'!DO3,'Hawaii Jet Fuel Price'!$A:$A,0),1)</f>
        <v/>
      </c>
      <c r="DP32">
        <f>INDEX('Hawaii Jet Fuel Price'!$E:$E,MATCH('Dashboard M5 Price Monthly'!DP3,'Hawaii Jet Fuel Price'!$A:$A,0),1)</f>
        <v/>
      </c>
      <c r="DQ32">
        <f>INDEX('Hawaii Jet Fuel Price'!$E:$E,MATCH('Dashboard M5 Price Monthly'!DQ3,'Hawaii Jet Fuel Price'!$A:$A,0),1)</f>
        <v/>
      </c>
      <c r="DR32">
        <f>INDEX('Hawaii Jet Fuel Price'!$E:$E,MATCH('Dashboard M5 Price Monthly'!DR3,'Hawaii Jet Fuel Price'!$A:$A,0),1)</f>
        <v/>
      </c>
      <c r="DS32">
        <f>INDEX('Hawaii Jet Fuel Price'!$E:$E,MATCH('Dashboard M5 Price Monthly'!DS3,'Hawaii Jet Fuel Price'!$A:$A,0),1)</f>
        <v/>
      </c>
      <c r="DT32">
        <f>INDEX('Hawaii Jet Fuel Price'!$E:$E,MATCH('Dashboard M5 Price Monthly'!DT3,'Hawaii Jet Fuel Price'!$A:$A,0),1)</f>
        <v/>
      </c>
      <c r="DU32">
        <f>INDEX('Hawaii Jet Fuel Price'!$E:$E,MATCH('Dashboard M5 Price Monthly'!DU3,'Hawaii Jet Fuel Price'!$A:$A,0),1)</f>
        <v/>
      </c>
      <c r="DV32">
        <f>INDEX('Hawaii Jet Fuel Price'!$E:$E,MATCH('Dashboard M5 Price Monthly'!DV3,'Hawaii Jet Fuel Price'!$A:$A,0),1)</f>
        <v/>
      </c>
      <c r="DW32">
        <f>INDEX('Hawaii Jet Fuel Price'!$E:$E,MATCH('Dashboard M5 Price Monthly'!DW3,'Hawaii Jet Fuel Price'!$A:$A,0),1)</f>
        <v/>
      </c>
      <c r="DX32">
        <f>INDEX('Hawaii Jet Fuel Price'!$E:$E,MATCH('Dashboard M5 Price Monthly'!DX3,'Hawaii Jet Fuel Price'!$A:$A,0),1)</f>
        <v/>
      </c>
      <c r="DY32">
        <f>INDEX('Hawaii Jet Fuel Price'!$E:$E,MATCH('Dashboard M5 Price Monthly'!DY3,'Hawaii Jet Fuel Price'!$A:$A,0),1)</f>
        <v/>
      </c>
      <c r="DZ32">
        <f>INDEX('Hawaii Jet Fuel Price'!$E:$E,MATCH('Dashboard M5 Price Monthly'!DZ3,'Hawaii Jet Fuel Price'!$A:$A,0),1)</f>
        <v/>
      </c>
      <c r="EA32">
        <f>INDEX('Hawaii Jet Fuel Price'!$E:$E,MATCH('Dashboard M5 Price Monthly'!EA3,'Hawaii Jet Fuel Price'!$A:$A,0),1)</f>
        <v/>
      </c>
      <c r="EB32">
        <f>INDEX('Hawaii Jet Fuel Price'!$E:$E,MATCH('Dashboard M5 Price Monthly'!EB3,'Hawaii Jet Fuel Price'!$A:$A,0),1)</f>
        <v/>
      </c>
      <c r="EC32">
        <f>INDEX('Hawaii Jet Fuel Price'!$E:$E,MATCH('Dashboard M5 Price Monthly'!EC3,'Hawaii Jet Fuel Price'!$A:$A,0),1)</f>
        <v/>
      </c>
      <c r="ED32">
        <f>INDEX('Hawaii Jet Fuel Price'!$E:$E,MATCH('Dashboard M5 Price Monthly'!ED3,'Hawaii Jet Fuel Price'!$A:$A,0),1)</f>
        <v/>
      </c>
      <c r="EE32">
        <f>INDEX('Hawaii Jet Fuel Price'!$E:$E,MATCH('Dashboard M5 Price Monthly'!EE3,'Hawaii Jet Fuel Price'!$A:$A,0),1)</f>
        <v/>
      </c>
      <c r="EF32">
        <f>INDEX('Hawaii Jet Fuel Price'!$E:$E,MATCH('Dashboard M5 Price Monthly'!EF3,'Hawaii Jet Fuel Price'!$A:$A,0),1)</f>
        <v/>
      </c>
      <c r="EG32">
        <f>INDEX('Hawaii Jet Fuel Price'!$E:$E,MATCH('Dashboard M5 Price Monthly'!EG3,'Hawaii Jet Fuel Price'!$A:$A,0),1)</f>
        <v/>
      </c>
      <c r="EH32">
        <f>INDEX('Hawaii Jet Fuel Price'!$E:$E,MATCH('Dashboard M5 Price Monthly'!EH3,'Hawaii Jet Fuel Price'!$A:$A,0),1)</f>
        <v/>
      </c>
      <c r="EI32">
        <f>INDEX('Hawaii Jet Fuel Price'!$E:$E,MATCH('Dashboard M5 Price Monthly'!EI3,'Hawaii Jet Fuel Price'!$A:$A,0),1)</f>
        <v/>
      </c>
      <c r="EJ32">
        <f>INDEX('Hawaii Jet Fuel Price'!$E:$E,MATCH('Dashboard M5 Price Monthly'!EJ3,'Hawaii Jet Fuel Price'!$A:$A,0),1)</f>
        <v/>
      </c>
      <c r="EK32">
        <f>INDEX('Hawaii Jet Fuel Price'!$E:$E,MATCH('Dashboard M5 Price Monthly'!EK3,'Hawaii Jet Fuel Price'!$A:$A,0),1)</f>
        <v/>
      </c>
      <c r="EL32">
        <f>INDEX('Hawaii Jet Fuel Price'!$E:$E,MATCH('Dashboard M5 Price Monthly'!EL3,'Hawaii Jet Fuel Price'!$A:$A,0),1)</f>
        <v/>
      </c>
      <c r="EM32">
        <f>INDEX('Hawaii Jet Fuel Price'!$E:$E,MATCH('Dashboard M5 Price Monthly'!EM3,'Hawaii Jet Fuel Price'!$A:$A,0),1)</f>
        <v/>
      </c>
      <c r="EN32">
        <f>INDEX('Hawaii Jet Fuel Price'!$E:$E,MATCH('Dashboard M5 Price Monthly'!EN3,'Hawaii Jet Fuel Price'!$A:$A,0),1)</f>
        <v/>
      </c>
      <c r="EO32">
        <f>INDEX('Hawaii Jet Fuel Price'!$E:$E,MATCH('Dashboard M5 Price Monthly'!EO3,'Hawaii Jet Fuel Price'!$A:$A,0),1)</f>
        <v/>
      </c>
      <c r="EP32">
        <f>INDEX('Hawaii Jet Fuel Price'!$E:$E,MATCH('Dashboard M5 Price Monthly'!EP3,'Hawaii Jet Fuel Price'!$A:$A,0),1)</f>
        <v/>
      </c>
      <c r="EQ32">
        <f>INDEX('Hawaii Jet Fuel Price'!$E:$E,MATCH('Dashboard M5 Price Monthly'!EQ3,'Hawaii Jet Fuel Price'!$A:$A,0),1)</f>
        <v/>
      </c>
      <c r="ER32">
        <f>INDEX('Hawaii Jet Fuel Price'!$E:$E,MATCH('Dashboard M5 Price Monthly'!ER3,'Hawaii Jet Fuel Price'!$A:$A,0),1)</f>
        <v/>
      </c>
      <c r="ES32">
        <f>INDEX('Hawaii Jet Fuel Price'!$E:$E,MATCH('Dashboard M5 Price Monthly'!ES3,'Hawaii Jet Fuel Price'!$A:$A,0),1)</f>
        <v/>
      </c>
      <c r="ET32">
        <f>INDEX('Hawaii Jet Fuel Price'!$E:$E,MATCH('Dashboard M5 Price Monthly'!ET3,'Hawaii Jet Fuel Price'!$A:$A,0),1)</f>
        <v/>
      </c>
      <c r="EU32">
        <f>INDEX('Hawaii Jet Fuel Price'!$E:$E,MATCH('Dashboard M5 Price Monthly'!EU3,'Hawaii Jet Fuel Price'!$A:$A,0),1)</f>
        <v/>
      </c>
      <c r="EV32">
        <f>INDEX('Hawaii Jet Fuel Price'!$E:$E,MATCH('Dashboard M5 Price Monthly'!EV3,'Hawaii Jet Fuel Price'!$A:$A,0),1)</f>
        <v/>
      </c>
      <c r="EW32">
        <f>INDEX('Hawaii Jet Fuel Price'!$E:$E,MATCH('Dashboard M5 Price Monthly'!EW3,'Hawaii Jet Fuel Price'!$A:$A,0),1)</f>
        <v/>
      </c>
      <c r="EX32">
        <f>INDEX('Hawaii Jet Fuel Price'!$E:$E,MATCH('Dashboard M5 Price Monthly'!EX3,'Hawaii Jet Fuel Price'!$A:$A,0),1)</f>
        <v/>
      </c>
      <c r="EY32">
        <f>INDEX('Hawaii Jet Fuel Price'!$E:$E,MATCH('Dashboard M5 Price Monthly'!EY3,'Hawaii Jet Fuel Price'!$A:$A,0),1)</f>
        <v/>
      </c>
      <c r="EZ32">
        <f>INDEX('Hawaii Jet Fuel Price'!$E:$E,MATCH('Dashboard M5 Price Monthly'!EZ3,'Hawaii Jet Fuel Price'!$A:$A,0),1)</f>
        <v/>
      </c>
      <c r="FA32">
        <f>INDEX('Hawaii Jet Fuel Price'!$E:$E,MATCH('Dashboard M5 Price Monthly'!FA3,'Hawaii Jet Fuel Price'!$A:$A,0),1)</f>
        <v/>
      </c>
      <c r="FB32">
        <f>INDEX('Hawaii Jet Fuel Price'!$E:$E,MATCH('Dashboard M5 Price Monthly'!FB3,'Hawaii Jet Fuel Price'!$A:$A,0),1)</f>
        <v/>
      </c>
      <c r="FC32">
        <f>INDEX('Hawaii Jet Fuel Price'!$E:$E,MATCH('Dashboard M5 Price Monthly'!FC3,'Hawaii Jet Fuel Price'!$A:$A,0),1)</f>
        <v/>
      </c>
      <c r="FD32">
        <f>INDEX('Hawaii Jet Fuel Price'!$E:$E,MATCH('Dashboard M5 Price Monthly'!FD3,'Hawaii Jet Fuel Price'!$A:$A,0),1)</f>
        <v/>
      </c>
      <c r="FE32">
        <f>INDEX('Hawaii Jet Fuel Price'!$E:$E,MATCH('Dashboard M5 Price Monthly'!FE3,'Hawaii Jet Fuel Price'!$A:$A,0),1)</f>
        <v/>
      </c>
      <c r="FF32">
        <f>INDEX('Hawaii Jet Fuel Price'!$E:$E,MATCH('Dashboard M5 Price Monthly'!FF3,'Hawaii Jet Fuel Price'!$A:$A,0),1)</f>
        <v/>
      </c>
      <c r="FG32">
        <f>INDEX('Hawaii Jet Fuel Price'!$E:$E,MATCH('Dashboard M5 Price Monthly'!FG3,'Hawaii Jet Fuel Price'!$A:$A,0),1)</f>
        <v/>
      </c>
      <c r="FH32">
        <f>INDEX('Hawaii Jet Fuel Price'!$E:$E,MATCH('Dashboard M5 Price Monthly'!FH3,'Hawaii Jet Fuel Price'!$A:$A,0),1)</f>
        <v/>
      </c>
      <c r="FI32">
        <f>INDEX('Hawaii Jet Fuel Price'!$E:$E,MATCH('Dashboard M5 Price Monthly'!FI3,'Hawaii Jet Fuel Price'!$A:$A,0),1)</f>
        <v/>
      </c>
      <c r="FJ32">
        <f>INDEX('Hawaii Jet Fuel Price'!$E:$E,MATCH('Dashboard M5 Price Monthly'!FJ3,'Hawaii Jet Fuel Price'!$A:$A,0),1)</f>
        <v/>
      </c>
      <c r="FK32">
        <f>INDEX('Hawaii Jet Fuel Price'!$E:$E,MATCH('Dashboard M5 Price Monthly'!FK3,'Hawaii Jet Fuel Price'!$A:$A,0),1)</f>
        <v/>
      </c>
      <c r="FL32">
        <f>INDEX('Hawaii Jet Fuel Price'!$E:$E,MATCH('Dashboard M5 Price Monthly'!FL3,'Hawaii Jet Fuel Price'!$A:$A,0),1)</f>
        <v/>
      </c>
      <c r="FM32">
        <f>INDEX('Hawaii Jet Fuel Price'!$E:$E,MATCH('Dashboard M5 Price Monthly'!FM3,'Hawaii Jet Fuel Price'!$A:$A,0),1)</f>
        <v/>
      </c>
      <c r="FN32">
        <f>INDEX('Hawaii Jet Fuel Price'!$E:$E,MATCH('Dashboard M5 Price Monthly'!FN3,'Hawaii Jet Fuel Price'!$A:$A,0),1)</f>
        <v/>
      </c>
      <c r="FO32">
        <f>INDEX('Hawaii Jet Fuel Price'!$E:$E,MATCH('Dashboard M5 Price Monthly'!FO3,'Hawaii Jet Fuel Price'!$A:$A,0),1)</f>
        <v/>
      </c>
      <c r="FP32">
        <f>INDEX('Hawaii Jet Fuel Price'!$E:$E,MATCH('Dashboard M5 Price Monthly'!FP3,'Hawaii Jet Fuel Price'!$A:$A,0),1)</f>
        <v/>
      </c>
      <c r="FQ32">
        <f>INDEX('Hawaii Jet Fuel Price'!$E:$E,MATCH('Dashboard M5 Price Monthly'!FQ3,'Hawaii Jet Fuel Price'!$A:$A,0),1)</f>
        <v/>
      </c>
      <c r="FR32">
        <f>INDEX('Hawaii Jet Fuel Price'!$E:$E,MATCH('Dashboard M5 Price Monthly'!FR3,'Hawaii Jet Fuel Price'!$A:$A,0),1)</f>
        <v/>
      </c>
      <c r="FS32">
        <f>INDEX('Hawaii Jet Fuel Price'!$E:$E,MATCH('Dashboard M5 Price Monthly'!FS3,'Hawaii Jet Fuel Price'!$A:$A,0),1)</f>
        <v/>
      </c>
      <c r="FT32">
        <f>INDEX('Hawaii Jet Fuel Price'!$E:$E,MATCH('Dashboard M5 Price Monthly'!FT3,'Hawaii Jet Fuel Price'!$A:$A,0),1)</f>
        <v/>
      </c>
      <c r="FU32">
        <f>INDEX('Hawaii Jet Fuel Price'!$E:$E,MATCH('Dashboard M5 Price Monthly'!FU3,'Hawaii Jet Fuel Price'!$A:$A,0),1)</f>
        <v/>
      </c>
      <c r="FV32">
        <f>INDEX('Hawaii Jet Fuel Price'!$E:$E,MATCH('Dashboard M5 Price Monthly'!FV3,'Hawaii Jet Fuel Price'!$A:$A,0),1)</f>
        <v/>
      </c>
      <c r="FW32">
        <f>INDEX('Hawaii Jet Fuel Price'!$E:$E,MATCH('Dashboard M5 Price Monthly'!FW3,'Hawaii Jet Fuel Price'!$A:$A,0),1)</f>
        <v/>
      </c>
      <c r="FX32">
        <f>INDEX('Hawaii Jet Fuel Price'!$E:$E,MATCH('Dashboard M5 Price Monthly'!FX3,'Hawaii Jet Fuel Price'!$A:$A,0),1)</f>
        <v/>
      </c>
      <c r="FY32">
        <f>INDEX('Hawaii Jet Fuel Price'!$E:$E,MATCH('Dashboard M5 Price Monthly'!FY3,'Hawaii Jet Fuel Price'!$A:$A,0),1)</f>
        <v/>
      </c>
      <c r="FZ32">
        <f>INDEX('Hawaii Jet Fuel Price'!$E:$E,MATCH('Dashboard M5 Price Monthly'!FZ3,'Hawaii Jet Fuel Price'!$A:$A,0),1)</f>
        <v/>
      </c>
      <c r="GA32">
        <f>INDEX('Hawaii Jet Fuel Price'!$E:$E,MATCH('Dashboard M5 Price Monthly'!GA3,'Hawaii Jet Fuel Price'!$A:$A,0),1)</f>
        <v/>
      </c>
      <c r="GB32">
        <f>INDEX('Hawaii Jet Fuel Price'!$E:$E,MATCH('Dashboard M5 Price Monthly'!GB3,'Hawaii Jet Fuel Price'!$A:$A,0),1)</f>
        <v/>
      </c>
      <c r="GC32">
        <f>INDEX('Hawaii Jet Fuel Price'!$E:$E,MATCH('Dashboard M5 Price Monthly'!GC3,'Hawaii Jet Fuel Price'!$A:$A,0),1)</f>
        <v/>
      </c>
      <c r="GD32">
        <f>INDEX('Hawaii Jet Fuel Price'!$E:$E,MATCH('Dashboard M5 Price Monthly'!GD3,'Hawaii Jet Fuel Price'!$A:$A,0),1)</f>
        <v/>
      </c>
      <c r="GE32">
        <f>INDEX('Hawaii Jet Fuel Price'!$E:$E,MATCH('Dashboard M5 Price Monthly'!GE3,'Hawaii Jet Fuel Price'!$A:$A,0),1)</f>
        <v/>
      </c>
      <c r="GF32">
        <f>INDEX('Hawaii Jet Fuel Price'!$E:$E,MATCH('Dashboard M5 Price Monthly'!GF3,'Hawaii Jet Fuel Price'!$A:$A,0),1)</f>
        <v/>
      </c>
      <c r="GG32">
        <f>INDEX('Hawaii Jet Fuel Price'!$E:$E,MATCH('Dashboard M5 Price Monthly'!GG3,'Hawaii Jet Fuel Price'!$A:$A,0),1)</f>
        <v/>
      </c>
      <c r="GH32">
        <f>INDEX('Hawaii Jet Fuel Price'!$E:$E,MATCH('Dashboard M5 Price Monthly'!GH3,'Hawaii Jet Fuel Price'!$A:$A,0),1)</f>
        <v/>
      </c>
      <c r="GI32">
        <f>INDEX('Hawaii Jet Fuel Price'!$E:$E,MATCH('Dashboard M5 Price Monthly'!GI3,'Hawaii Jet Fuel Price'!$A:$A,0),1)</f>
        <v/>
      </c>
      <c r="GJ32">
        <f>INDEX('Hawaii Jet Fuel Price'!$E:$E,MATCH('Dashboard M5 Price Monthly'!GJ3,'Hawaii Jet Fuel Price'!$A:$A,0),1)</f>
        <v/>
      </c>
      <c r="GK32">
        <f>INDEX('Hawaii Jet Fuel Price'!$E:$E,MATCH('Dashboard M5 Price Monthly'!GK3,'Hawaii Jet Fuel Price'!$A:$A,0),1)</f>
        <v/>
      </c>
      <c r="GL32">
        <f>INDEX('Hawaii Jet Fuel Price'!$E:$E,MATCH('Dashboard M5 Price Monthly'!GL3,'Hawaii Jet Fuel Price'!$A:$A,0),1)</f>
        <v/>
      </c>
      <c r="GM32">
        <f>INDEX('Hawaii Jet Fuel Price'!$E:$E,MATCH('Dashboard M5 Price Monthly'!GM3,'Hawaii Jet Fuel Price'!$A:$A,0),1)</f>
        <v/>
      </c>
      <c r="GN32">
        <f>INDEX('Hawaii Jet Fuel Price'!$E:$E,MATCH('Dashboard M5 Price Monthly'!GN3,'Hawaii Jet Fuel Price'!$A:$A,0),1)</f>
        <v/>
      </c>
      <c r="GO32">
        <f>INDEX('Hawaii Jet Fuel Price'!$E:$E,MATCH('Dashboard M5 Price Monthly'!GO3,'Hawaii Jet Fuel Price'!$A:$A,0),1)</f>
        <v/>
      </c>
      <c r="GP32">
        <f>INDEX('Hawaii Jet Fuel Price'!$E:$E,MATCH('Dashboard M5 Price Monthly'!GP3,'Hawaii Jet Fuel Price'!$A:$A,0),1)</f>
        <v/>
      </c>
      <c r="GQ32">
        <f>INDEX('Hawaii Jet Fuel Price'!$E:$E,MATCH('Dashboard M5 Price Monthly'!GQ3,'Hawaii Jet Fuel Price'!$A:$A,0),1)</f>
        <v/>
      </c>
      <c r="GR32">
        <f>INDEX('Hawaii Jet Fuel Price'!$E:$E,MATCH('Dashboard M5 Price Monthly'!GR3,'Hawaii Jet Fuel Price'!$A:$A,0),1)</f>
        <v/>
      </c>
      <c r="GS32">
        <f>INDEX('Hawaii Jet Fuel Price'!$E:$E,MATCH('Dashboard M5 Price Monthly'!GS3,'Hawaii Jet Fuel Price'!$A:$A,0),1)</f>
        <v/>
      </c>
      <c r="GT32">
        <f>INDEX('Hawaii Jet Fuel Price'!$E:$E,MATCH('Dashboard M5 Price Monthly'!GT3,'Hawaii Jet Fuel Price'!$A:$A,0),1)</f>
        <v/>
      </c>
      <c r="GU32">
        <f>INDEX('Hawaii Jet Fuel Price'!$E:$E,MATCH('Dashboard M5 Price Monthly'!GU3,'Hawaii Jet Fuel Price'!$A:$A,0),1)</f>
        <v/>
      </c>
      <c r="GV32">
        <f>INDEX('Hawaii Jet Fuel Price'!$E:$E,MATCH('Dashboard M5 Price Monthly'!GV3,'Hawaii Jet Fuel Price'!$A:$A,0),1)</f>
        <v/>
      </c>
      <c r="GW32">
        <f>INDEX('Hawaii Jet Fuel Price'!$E:$E,MATCH('Dashboard M5 Price Monthly'!GW3,'Hawaii Jet Fuel Price'!$A:$A,0),1)</f>
        <v/>
      </c>
      <c r="GX32">
        <f>INDEX('Hawaii Jet Fuel Price'!$E:$E,MATCH('Dashboard M5 Price Monthly'!GX3,'Hawaii Jet Fuel Price'!$A:$A,0),1)</f>
        <v/>
      </c>
      <c r="GY32">
        <f>INDEX('Hawaii Jet Fuel Price'!$E:$E,MATCH('Dashboard M5 Price Monthly'!GY3,'Hawaii Jet Fuel Price'!$A:$A,0),1)</f>
        <v/>
      </c>
      <c r="GZ32">
        <f>INDEX('Hawaii Jet Fuel Price'!$E:$E,MATCH('Dashboard M5 Price Monthly'!GZ3,'Hawaii Jet Fuel Price'!$A:$A,0),1)</f>
        <v/>
      </c>
      <c r="HA32">
        <f>INDEX('Hawaii Jet Fuel Price'!$E:$E,MATCH('Dashboard M5 Price Monthly'!HA3,'Hawaii Jet Fuel Price'!$A:$A,0),1)</f>
        <v/>
      </c>
      <c r="HB32">
        <f>INDEX('Hawaii Jet Fuel Price'!$E:$E,MATCH('Dashboard M5 Price Monthly'!HB3,'Hawaii Jet Fuel Price'!$A:$A,0),1)</f>
        <v/>
      </c>
      <c r="HC32">
        <f>INDEX('Hawaii Jet Fuel Price'!$E:$E,MATCH('Dashboard M5 Price Monthly'!HC3,'Hawaii Jet Fuel Price'!$A:$A,0),1)</f>
        <v/>
      </c>
      <c r="HD32">
        <f>INDEX('Hawaii Jet Fuel Price'!$E:$E,MATCH('Dashboard M5 Price Monthly'!HD3,'Hawaii Jet Fuel Price'!$A:$A,0),1)</f>
        <v/>
      </c>
      <c r="HE32">
        <f>INDEX('Hawaii Jet Fuel Price'!$E:$E,MATCH('Dashboard M5 Price Monthly'!HE3,'Hawaii Jet Fuel Price'!$A:$A,0),1)</f>
        <v/>
      </c>
      <c r="HF32">
        <f>INDEX('Hawaii Jet Fuel Price'!$E:$E,MATCH('Dashboard M5 Price Monthly'!HF3,'Hawaii Jet Fuel Price'!$A:$A,0),1)</f>
        <v/>
      </c>
      <c r="HG32">
        <f>INDEX('Hawaii Jet Fuel Price'!$E:$E,MATCH('Dashboard M5 Price Monthly'!HG3,'Hawaii Jet Fuel Price'!$A:$A,0),1)</f>
        <v/>
      </c>
      <c r="HH32">
        <f>INDEX('Hawaii Jet Fuel Price'!$E:$E,MATCH('Dashboard M5 Price Monthly'!HH3,'Hawaii Jet Fuel Price'!$A:$A,0),1)</f>
        <v/>
      </c>
      <c r="HI32">
        <f>INDEX('Hawaii Jet Fuel Price'!$E:$E,MATCH('Dashboard M5 Price Monthly'!HI3,'Hawaii Jet Fuel Price'!$A:$A,0),1)</f>
        <v/>
      </c>
      <c r="HJ32">
        <f>INDEX('Hawaii Jet Fuel Price'!$E:$E,MATCH('Dashboard M5 Price Monthly'!HJ3,'Hawaii Jet Fuel Price'!$A:$A,0),1)</f>
        <v/>
      </c>
      <c r="HK32">
        <f>INDEX('Hawaii Jet Fuel Price'!$E:$E,MATCH('Dashboard M5 Price Monthly'!HK3,'Hawaii Jet Fuel Price'!$A:$A,0),1)</f>
        <v/>
      </c>
      <c r="HL32">
        <f>INDEX('Hawaii Jet Fuel Price'!$E:$E,MATCH('Dashboard M5 Price Monthly'!HL3,'Hawaii Jet Fuel Price'!$A:$A,0),1)</f>
        <v/>
      </c>
      <c r="HM32">
        <f>INDEX('Hawaii Jet Fuel Price'!$E:$E,MATCH('Dashboard M5 Price Monthly'!HM3,'Hawaii Jet Fuel Price'!$A:$A,0),1)</f>
        <v/>
      </c>
      <c r="HN32">
        <f>INDEX('Hawaii Jet Fuel Price'!$E:$E,MATCH('Dashboard M5 Price Monthly'!HN3,'Hawaii Jet Fuel Price'!$A:$A,0),1)</f>
        <v/>
      </c>
      <c r="HO32">
        <f>INDEX('Hawaii Jet Fuel Price'!$E:$E,MATCH('Dashboard M5 Price Monthly'!HO3,'Hawaii Jet Fuel Price'!$A:$A,0),1)</f>
        <v/>
      </c>
      <c r="HP32">
        <f>INDEX('Hawaii Jet Fuel Price'!$E:$E,MATCH('Dashboard M5 Price Monthly'!HP3,'Hawaii Jet Fuel Price'!$A:$A,0),1)</f>
        <v/>
      </c>
      <c r="HQ32">
        <f>INDEX('Hawaii Jet Fuel Price'!$E:$E,MATCH('Dashboard M5 Price Monthly'!HQ3,'Hawaii Jet Fuel Price'!$A:$A,0),1)</f>
        <v/>
      </c>
      <c r="HR32">
        <f>INDEX('Hawaii Jet Fuel Price'!$E:$E,MATCH('Dashboard M5 Price Monthly'!HR3,'Hawaii Jet Fuel Price'!$A:$A,0),1)</f>
        <v/>
      </c>
      <c r="HS32">
        <f>INDEX('Hawaii Jet Fuel Price'!$E:$E,MATCH('Dashboard M5 Price Monthly'!HS3,'Hawaii Jet Fuel Price'!$A:$A,0),1)</f>
        <v/>
      </c>
      <c r="HT32">
        <f>INDEX('Hawaii Jet Fuel Price'!$E:$E,MATCH('Dashboard M5 Price Monthly'!HT3,'Hawaii Jet Fuel Price'!$A:$A,0),1)</f>
        <v/>
      </c>
      <c r="HU32">
        <f>INDEX('Hawaii Jet Fuel Price'!$E:$E,MATCH('Dashboard M5 Price Monthly'!HU3,'Hawaii Jet Fuel Price'!$A:$A,0),1)</f>
        <v/>
      </c>
      <c r="HV32">
        <f>INDEX('Hawaii Jet Fuel Price'!$E:$E,MATCH('Dashboard M5 Price Monthly'!HV3,'Hawaii Jet Fuel Price'!$A:$A,0),1)</f>
        <v/>
      </c>
      <c r="HW32">
        <f>INDEX('Hawaii Jet Fuel Price'!$E:$E,MATCH('Dashboard M5 Price Monthly'!HW3,'Hawaii Jet Fuel Price'!$A:$A,0),1)</f>
        <v/>
      </c>
      <c r="HX32">
        <f>INDEX('Hawaii Jet Fuel Price'!$E:$E,MATCH('Dashboard M5 Price Monthly'!HX3,'Hawaii Jet Fuel Price'!$A:$A,0),1)</f>
        <v/>
      </c>
      <c r="HY32">
        <f>INDEX('Hawaii Jet Fuel Price'!$E:$E,MATCH('Dashboard M5 Price Monthly'!HY3,'Hawaii Jet Fuel Price'!$A:$A,0),1)</f>
        <v/>
      </c>
      <c r="HZ32">
        <f>INDEX('Hawaii Jet Fuel Price'!$E:$E,MATCH('Dashboard M5 Price Monthly'!HZ3,'Hawaii Jet Fuel Price'!$A:$A,0),1)</f>
        <v/>
      </c>
      <c r="IA32">
        <f>INDEX('Hawaii Jet Fuel Price'!$E:$E,MATCH('Dashboard M5 Price Monthly'!IA3,'Hawaii Jet Fuel Price'!$A:$A,0),1)</f>
        <v/>
      </c>
      <c r="IB32">
        <f>INDEX('Hawaii Jet Fuel Price'!$E:$E,MATCH('Dashboard M5 Price Monthly'!IB3,'Hawaii Jet Fuel Price'!$A:$A,0),1)</f>
        <v/>
      </c>
      <c r="IC32">
        <f>INDEX('Hawaii Jet Fuel Price'!$E:$E,MATCH('Dashboard M5 Price Monthly'!IC3,'Hawaii Jet Fuel Price'!$A:$A,0),1)</f>
        <v/>
      </c>
      <c r="ID32">
        <f>INDEX('Hawaii Jet Fuel Price'!$E:$E,MATCH('Dashboard M5 Price Monthly'!ID3,'Hawaii Jet Fuel Price'!$A:$A,0),1)</f>
        <v/>
      </c>
      <c r="IE32">
        <f>INDEX('Hawaii Jet Fuel Price'!$E:$E,MATCH('Dashboard M5 Price Monthly'!IE3,'Hawaii Jet Fuel Price'!$A:$A,0),1)</f>
        <v/>
      </c>
      <c r="IF32">
        <f>INDEX('Hawaii Jet Fuel Price'!$E:$E,MATCH('Dashboard M5 Price Monthly'!IF3,'Hawaii Jet Fuel Price'!$A:$A,0),1)</f>
        <v/>
      </c>
      <c r="IG32">
        <f>INDEX('Hawaii Jet Fuel Price'!$E:$E,MATCH('Dashboard M5 Price Monthly'!IG3,'Hawaii Jet Fuel Price'!$A:$A,0),1)</f>
        <v/>
      </c>
      <c r="IH32">
        <f>INDEX('Hawaii Jet Fuel Price'!$E:$E,MATCH('Dashboard M5 Price Monthly'!IH3,'Hawaii Jet Fuel Price'!$A:$A,0),1)</f>
        <v/>
      </c>
      <c r="II32">
        <f>INDEX('Hawaii Jet Fuel Price'!$E:$E,MATCH('Dashboard M5 Price Monthly'!II3,'Hawaii Jet Fuel Price'!$A:$A,0),1)</f>
        <v/>
      </c>
      <c r="IJ32">
        <f>INDEX('Hawaii Jet Fuel Price'!$E:$E,MATCH('Dashboard M5 Price Monthly'!IJ3,'Hawaii Jet Fuel Price'!$A:$A,0),1)</f>
        <v/>
      </c>
      <c r="IK32">
        <f>INDEX('Hawaii Jet Fuel Price'!$E:$E,MATCH('Dashboard M5 Price Monthly'!IK3,'Hawaii Jet Fuel Price'!$A:$A,0),1)</f>
        <v/>
      </c>
      <c r="IL32">
        <f>INDEX('Hawaii Jet Fuel Price'!$E:$E,MATCH('Dashboard M5 Price Monthly'!IL3,'Hawaii Jet Fuel Price'!$A:$A,0),1)</f>
        <v/>
      </c>
      <c r="IM32">
        <f>INDEX('Hawaii Jet Fuel Price'!$E:$E,MATCH('Dashboard M5 Price Monthly'!IM3,'Hawaii Jet Fuel Price'!$A:$A,0),1)</f>
        <v/>
      </c>
      <c r="IN32">
        <f>INDEX('Hawaii Jet Fuel Price'!$E:$E,MATCH('Dashboard M5 Price Monthly'!IN3,'Hawaii Jet Fuel Price'!$A:$A,0),1)</f>
        <v/>
      </c>
      <c r="IO32">
        <f>INDEX('Hawaii Jet Fuel Price'!$E:$E,MATCH('Dashboard M5 Price Monthly'!IO3,'Hawaii Jet Fuel Price'!$A:$A,0),1)</f>
        <v/>
      </c>
      <c r="IP32">
        <f>INDEX('Hawaii Jet Fuel Price'!$E:$E,MATCH('Dashboard M5 Price Monthly'!IP3,'Hawaii Jet Fuel Price'!$A:$A,0),1)</f>
        <v/>
      </c>
      <c r="IQ32">
        <f>INDEX('Hawaii Jet Fuel Price'!$E:$E,MATCH('Dashboard M5 Price Monthly'!IQ3,'Hawaii Jet Fuel Price'!$A:$A,0),1)</f>
        <v/>
      </c>
      <c r="IR32">
        <f>INDEX('Hawaii Jet Fuel Price'!$E:$E,MATCH('Dashboard M5 Price Monthly'!IR3,'Hawaii Jet Fuel Price'!$A:$A,0),1)</f>
        <v/>
      </c>
      <c r="IS32">
        <f>INDEX('Hawaii Jet Fuel Price'!$E:$E,MATCH('Dashboard M5 Price Monthly'!IS3,'Hawaii Jet Fuel Price'!$A:$A,0),1)</f>
        <v/>
      </c>
      <c r="IT32">
        <f>INDEX('Hawaii Jet Fuel Price'!$E:$E,MATCH('Dashboard M5 Price Monthly'!IT3,'Hawaii Jet Fuel Price'!$A:$A,0),1)</f>
        <v/>
      </c>
      <c r="IU32">
        <f>INDEX('Hawaii Jet Fuel Price'!$E:$E,MATCH('Dashboard M5 Price Monthly'!IU3,'Hawaii Jet Fuel Price'!$A:$A,0),1)</f>
        <v/>
      </c>
      <c r="IV32">
        <f>INDEX('Hawaii Jet Fuel Price'!$E:$E,MATCH('Dashboard M5 Price Monthly'!IV3,'Hawaii Jet Fuel Price'!$A:$A,0),1)</f>
        <v/>
      </c>
      <c r="IW32">
        <f>INDEX('Hawaii Jet Fuel Price'!$E:$E,MATCH('Dashboard M5 Price Monthly'!IW3,'Hawaii Jet Fuel Price'!$A:$A,0),1)</f>
        <v/>
      </c>
      <c r="IX32">
        <f>INDEX('Hawaii Jet Fuel Price'!$E:$E,MATCH('Dashboard M5 Price Monthly'!IX3,'Hawaii Jet Fuel Price'!$A:$A,0),1)</f>
        <v/>
      </c>
      <c r="IY32">
        <f>INDEX('Hawaii Jet Fuel Price'!$E:$E,MATCH('Dashboard M5 Price Monthly'!IY3,'Hawaii Jet Fuel Price'!$A:$A,0),1)</f>
        <v/>
      </c>
      <c r="IZ32">
        <f>INDEX('Hawaii Jet Fuel Price'!$E:$E,MATCH('Dashboard M5 Price Monthly'!IZ3,'Hawaii Jet Fuel Price'!$A:$A,0),1)</f>
        <v/>
      </c>
      <c r="JA32">
        <f>INDEX('Hawaii Jet Fuel Price'!$E:$E,MATCH('Dashboard M5 Price Monthly'!JA3,'Hawaii Jet Fuel Price'!$A:$A,0),1)</f>
        <v/>
      </c>
      <c r="JB32">
        <f>INDEX('Hawaii Jet Fuel Price'!$E:$E,MATCH('Dashboard M5 Price Monthly'!JB3,'Hawaii Jet Fuel Price'!$A:$A,0),1)</f>
        <v/>
      </c>
      <c r="JC32">
        <f>INDEX('Hawaii Jet Fuel Price'!$E:$E,MATCH('Dashboard M5 Price Monthly'!JC3,'Hawaii Jet Fuel Price'!$A:$A,0),1)</f>
        <v/>
      </c>
      <c r="JD32">
        <f>INDEX('Hawaii Jet Fuel Price'!$E:$E,MATCH('Dashboard M5 Price Monthly'!JD3,'Hawaii Jet Fuel Price'!$A:$A,0),1)</f>
        <v/>
      </c>
      <c r="JE32">
        <f>INDEX('Hawaii Jet Fuel Price'!$E:$E,MATCH('Dashboard M5 Price Monthly'!JE3,'Hawaii Jet Fuel Price'!$A:$A,0),1)</f>
        <v/>
      </c>
      <c r="JF32">
        <f>INDEX('Hawaii Jet Fuel Price'!$E:$E,MATCH('Dashboard M5 Price Monthly'!JF3,'Hawaii Jet Fuel Price'!$A:$A,0),1)</f>
        <v/>
      </c>
      <c r="JG32">
        <f>INDEX('Hawaii Jet Fuel Price'!$E:$E,MATCH('Dashboard M5 Price Monthly'!JG3,'Hawaii Jet Fuel Price'!$A:$A,0),1)</f>
        <v/>
      </c>
      <c r="JH32">
        <f>INDEX('Hawaii Jet Fuel Price'!$E:$E,MATCH('Dashboard M5 Price Monthly'!JH3,'Hawaii Jet Fuel Price'!$A:$A,0),1)</f>
        <v/>
      </c>
      <c r="JI32">
        <f>INDEX('Hawaii Jet Fuel Price'!$E:$E,MATCH('Dashboard M5 Price Monthly'!JI3,'Hawaii Jet Fuel Price'!$A:$A,0),1)</f>
        <v/>
      </c>
      <c r="JJ32">
        <f>INDEX('Hawaii Jet Fuel Price'!$E:$E,MATCH('Dashboard M5 Price Monthly'!JJ3,'Hawaii Jet Fuel Price'!$A:$A,0),1)</f>
        <v/>
      </c>
      <c r="JK32">
        <f>INDEX('Hawaii Jet Fuel Price'!$E:$E,MATCH('Dashboard M5 Price Monthly'!JK3,'Hawaii Jet Fuel Price'!$A:$A,0),1)</f>
        <v/>
      </c>
      <c r="JL32">
        <f>INDEX('Hawaii Jet Fuel Price'!$E:$E,MATCH('Dashboard M5 Price Monthly'!JL3,'Hawaii Jet Fuel Price'!$A:$A,0),1)</f>
        <v/>
      </c>
      <c r="JM32">
        <f>INDEX('Hawaii Jet Fuel Price'!$E:$E,MATCH('Dashboard M5 Price Monthly'!JM3,'Hawaii Jet Fuel Price'!$A:$A,0),1)</f>
        <v/>
      </c>
      <c r="JN32">
        <f>INDEX('Hawaii Jet Fuel Price'!$E:$E,MATCH('Dashboard M5 Price Monthly'!JN3,'Hawaii Jet Fuel Price'!$A:$A,0),1)</f>
        <v/>
      </c>
      <c r="JO32">
        <f>INDEX('Hawaii Jet Fuel Price'!$E:$E,MATCH('Dashboard M5 Price Monthly'!JO3,'Hawaii Jet Fuel Price'!$A:$A,0),1)</f>
        <v/>
      </c>
      <c r="JP32">
        <f>INDEX('Hawaii Jet Fuel Price'!$E:$E,MATCH('Dashboard M5 Price Monthly'!JP3,'Hawaii Jet Fuel Price'!$A:$A,0),1)</f>
        <v/>
      </c>
      <c r="JQ32">
        <f>INDEX('Hawaii Jet Fuel Price'!$E:$E,MATCH('Dashboard M5 Price Monthly'!JQ3,'Hawaii Jet Fuel Price'!$A:$A,0),1)</f>
        <v/>
      </c>
      <c r="JR32">
        <f>INDEX('Hawaii Jet Fuel Price'!$E:$E,MATCH('Dashboard M5 Price Monthly'!JR3,'Hawaii Jet Fuel Price'!$A:$A,0),1)</f>
        <v/>
      </c>
      <c r="JS32">
        <f>INDEX('Hawaii Jet Fuel Price'!$E:$E,MATCH('Dashboard M5 Price Monthly'!JS3,'Hawaii Jet Fuel Price'!$A:$A,0),1)</f>
        <v/>
      </c>
      <c r="JT32">
        <f>INDEX('Hawaii Jet Fuel Price'!$E:$E,MATCH('Dashboard M5 Price Monthly'!JT3,'Hawaii Jet Fuel Price'!$A:$A,0),1)</f>
        <v/>
      </c>
      <c r="JU32">
        <f>INDEX('Hawaii Jet Fuel Price'!$E:$E,MATCH('Dashboard M5 Price Monthly'!JU3,'Hawaii Jet Fuel Price'!$A:$A,0),1)</f>
        <v/>
      </c>
      <c r="JV32">
        <f>INDEX('Hawaii Jet Fuel Price'!$E:$E,MATCH('Dashboard M5 Price Monthly'!JV3,'Hawaii Jet Fuel Price'!$A:$A,0),1)</f>
        <v/>
      </c>
      <c r="JW32">
        <f>INDEX('Hawaii Jet Fuel Price'!$E:$E,MATCH('Dashboard M5 Price Monthly'!JW3,'Hawaii Jet Fuel Price'!$A:$A,0),1)</f>
        <v/>
      </c>
      <c r="JX32">
        <f>INDEX('Hawaii Jet Fuel Price'!$E:$E,MATCH('Dashboard M5 Price Monthly'!JX3,'Hawaii Jet Fuel Price'!$A:$A,0),1)</f>
        <v/>
      </c>
      <c r="JY32">
        <f>INDEX('Hawaii Jet Fuel Price'!$E:$E,MATCH('Dashboard M5 Price Monthly'!JY3,'Hawaii Jet Fuel Price'!$A:$A,0),1)</f>
        <v/>
      </c>
      <c r="JZ32">
        <f>INDEX('Hawaii Jet Fuel Price'!$E:$E,MATCH('Dashboard M5 Price Monthly'!JZ3,'Hawaii Jet Fuel Price'!$A:$A,0),1)</f>
        <v/>
      </c>
      <c r="KA32">
        <f>INDEX('Hawaii Jet Fuel Price'!$E:$E,MATCH('Dashboard M5 Price Monthly'!KA3,'Hawaii Jet Fuel Price'!$A:$A,0),1)</f>
        <v/>
      </c>
      <c r="KB32">
        <f>INDEX('Hawaii Jet Fuel Price'!$E:$E,MATCH('Dashboard M5 Price Monthly'!KB3,'Hawaii Jet Fuel Price'!$A:$A,0),1)</f>
        <v/>
      </c>
      <c r="KC32">
        <f>INDEX('Hawaii Jet Fuel Price'!$E:$E,MATCH('Dashboard M5 Price Monthly'!KC3,'Hawaii Jet Fuel Price'!$A:$A,0),1)</f>
        <v/>
      </c>
      <c r="KD32">
        <f>INDEX('Hawaii Jet Fuel Price'!$E:$E,MATCH('Dashboard M5 Price Monthly'!KD3,'Hawaii Jet Fuel Price'!$A:$A,0),1)</f>
        <v/>
      </c>
      <c r="KE32">
        <f>INDEX('Hawaii Jet Fuel Price'!$E:$E,MATCH('Dashboard M5 Price Monthly'!KE3,'Hawaii Jet Fuel Price'!$A:$A,0),1)</f>
        <v/>
      </c>
      <c r="KF32">
        <f>INDEX('Hawaii Jet Fuel Price'!$E:$E,MATCH('Dashboard M5 Price Monthly'!KF3,'Hawaii Jet Fuel Price'!$A:$A,0),1)</f>
        <v/>
      </c>
      <c r="KG32">
        <f>INDEX('Hawaii Jet Fuel Price'!$E:$E,MATCH('Dashboard M5 Price Monthly'!KG3,'Hawaii Jet Fuel Price'!$A:$A,0),1)</f>
        <v/>
      </c>
      <c r="KH32">
        <f>INDEX('Hawaii Jet Fuel Price'!$E:$E,MATCH('Dashboard M5 Price Monthly'!KH3,'Hawaii Jet Fuel Price'!$A:$A,0),1)</f>
        <v/>
      </c>
      <c r="KI32">
        <f>INDEX('Hawaii Jet Fuel Price'!$E:$E,MATCH('Dashboard M5 Price Monthly'!KI3,'Hawaii Jet Fuel Price'!$A:$A,0),1)</f>
        <v/>
      </c>
      <c r="KJ32">
        <f>INDEX('Hawaii Jet Fuel Price'!$E:$E,MATCH('Dashboard M5 Price Monthly'!KJ3,'Hawaii Jet Fuel Price'!$A:$A,0),1)</f>
        <v/>
      </c>
      <c r="KK32">
        <f>INDEX('Hawaii Jet Fuel Price'!$E:$E,MATCH('Dashboard M5 Price Monthly'!KK3,'Hawaii Jet Fuel Price'!$A:$A,0),1)</f>
        <v/>
      </c>
      <c r="KL32">
        <f>INDEX('Hawaii Jet Fuel Price'!$E:$E,MATCH('Dashboard M5 Price Monthly'!KL3,'Hawaii Jet Fuel Price'!$A:$A,0),1)</f>
        <v/>
      </c>
      <c r="KM32">
        <f>INDEX('Hawaii Jet Fuel Price'!$E:$E,MATCH('Dashboard M5 Price Monthly'!KM3,'Hawaii Jet Fuel Price'!$A:$A,0),1)</f>
        <v/>
      </c>
      <c r="KN32">
        <f>INDEX('Hawaii Jet Fuel Price'!$E:$E,MATCH('Dashboard M5 Price Monthly'!KN3,'Hawaii Jet Fuel Price'!$A:$A,0),1)</f>
        <v/>
      </c>
      <c r="KO32">
        <f>INDEX('Hawaii Jet Fuel Price'!$E:$E,MATCH('Dashboard M5 Price Monthly'!KO3,'Hawaii Jet Fuel Price'!$A:$A,0),1)</f>
        <v/>
      </c>
      <c r="KP32">
        <f>INDEX('Hawaii Jet Fuel Price'!$E:$E,MATCH('Dashboard M5 Price Monthly'!KP3,'Hawaii Jet Fuel Price'!$A:$A,0),1)</f>
        <v/>
      </c>
      <c r="KQ32">
        <f>INDEX('Hawaii Jet Fuel Price'!$E:$E,MATCH('Dashboard M5 Price Monthly'!KQ3,'Hawaii Jet Fuel Price'!$A:$A,0),1)</f>
        <v/>
      </c>
      <c r="KR32">
        <f>INDEX('Hawaii Jet Fuel Price'!$E:$E,MATCH('Dashboard M5 Price Monthly'!KR3,'Hawaii Jet Fuel Price'!$A:$A,0),1)</f>
        <v/>
      </c>
      <c r="KS32">
        <f>INDEX('Hawaii Jet Fuel Price'!$E:$E,MATCH('Dashboard M5 Price Monthly'!KS3,'Hawaii Jet Fuel Price'!$A:$A,0),1)</f>
        <v/>
      </c>
      <c r="KT32">
        <f>INDEX('Hawaii Jet Fuel Price'!$E:$E,MATCH('Dashboard M5 Price Monthly'!KT3,'Hawaii Jet Fuel Price'!$A:$A,0),1)</f>
        <v/>
      </c>
    </row>
    <row r="33" spans="1:306">
      <c r="B33" t="s">
        <v>14</v>
      </c>
      <c r="D33" t="s">
        <v>41</v>
      </c>
      <c r="E33" t="s">
        <v>40</v>
      </c>
      <c r="G33">
        <f>'Input DBEDT Monthly Energy'!C18</f>
        <v/>
      </c>
      <c r="H33">
        <f>'Input DBEDT Monthly Energy'!D18</f>
        <v/>
      </c>
      <c r="I33">
        <f>'Input DBEDT Monthly Energy'!E18</f>
        <v/>
      </c>
      <c r="J33">
        <f>'Input DBEDT Monthly Energy'!F18</f>
        <v/>
      </c>
      <c r="K33">
        <f>'Input DBEDT Monthly Energy'!G18</f>
        <v/>
      </c>
      <c r="L33">
        <f>'Input DBEDT Monthly Energy'!H18</f>
        <v/>
      </c>
      <c r="M33">
        <f>'Input DBEDT Monthly Energy'!I18</f>
        <v/>
      </c>
      <c r="N33">
        <f>'Input DBEDT Monthly Energy'!J18</f>
        <v/>
      </c>
      <c r="O33">
        <f>'Input DBEDT Monthly Energy'!K18</f>
        <v/>
      </c>
      <c r="P33">
        <f>'Input DBEDT Monthly Energy'!L18</f>
        <v/>
      </c>
      <c r="Q33">
        <f>'Input DBEDT Monthly Energy'!M18</f>
        <v/>
      </c>
      <c r="R33">
        <f>'Input DBEDT Monthly Energy'!N18</f>
        <v/>
      </c>
      <c r="S33">
        <f>'Input DBEDT Monthly Energy'!O18</f>
        <v/>
      </c>
      <c r="T33">
        <f>'Input DBEDT Monthly Energy'!P18</f>
        <v/>
      </c>
      <c r="U33">
        <f>'Input DBEDT Monthly Energy'!Q18</f>
        <v/>
      </c>
      <c r="V33">
        <f>'Input DBEDT Monthly Energy'!R18</f>
        <v/>
      </c>
      <c r="W33">
        <f>'Input DBEDT Monthly Energy'!S18</f>
        <v/>
      </c>
      <c r="X33">
        <f>'Input DBEDT Monthly Energy'!T18</f>
        <v/>
      </c>
      <c r="Y33">
        <f>'Input DBEDT Monthly Energy'!U18</f>
        <v/>
      </c>
      <c r="Z33">
        <f>'Input DBEDT Monthly Energy'!V18</f>
        <v/>
      </c>
      <c r="AA33">
        <f>'Input DBEDT Monthly Energy'!W18</f>
        <v/>
      </c>
      <c r="AB33">
        <f>'Input DBEDT Monthly Energy'!X18</f>
        <v/>
      </c>
      <c r="AC33">
        <f>'Input DBEDT Monthly Energy'!Y18</f>
        <v/>
      </c>
      <c r="AD33">
        <f>'Input DBEDT Monthly Energy'!Z18</f>
        <v/>
      </c>
      <c r="AE33">
        <f>'Input DBEDT Monthly Energy'!AA18</f>
        <v/>
      </c>
      <c r="AF33">
        <f>'Input DBEDT Monthly Energy'!AB18</f>
        <v/>
      </c>
      <c r="AG33">
        <f>'Input DBEDT Monthly Energy'!AC18</f>
        <v/>
      </c>
      <c r="AH33">
        <f>'Input DBEDT Monthly Energy'!AD18</f>
        <v/>
      </c>
      <c r="AI33">
        <f>'Input DBEDT Monthly Energy'!AE18</f>
        <v/>
      </c>
      <c r="AJ33">
        <f>'Input DBEDT Monthly Energy'!AF18</f>
        <v/>
      </c>
      <c r="AK33">
        <f>'Input DBEDT Monthly Energy'!AG18</f>
        <v/>
      </c>
      <c r="AL33">
        <f>'Input DBEDT Monthly Energy'!AH18</f>
        <v/>
      </c>
      <c r="AM33">
        <f>'Input DBEDT Monthly Energy'!AI18</f>
        <v/>
      </c>
      <c r="AN33">
        <f>'Input DBEDT Monthly Energy'!AJ18</f>
        <v/>
      </c>
      <c r="AO33">
        <f>'Input DBEDT Monthly Energy'!AK18</f>
        <v/>
      </c>
      <c r="AP33">
        <f>'Input DBEDT Monthly Energy'!AL18</f>
        <v/>
      </c>
      <c r="AQ33">
        <f>'Input DBEDT Monthly Energy'!AM18</f>
        <v/>
      </c>
      <c r="AR33">
        <f>'Input DBEDT Monthly Energy'!AN18</f>
        <v/>
      </c>
      <c r="AS33">
        <f>'Input DBEDT Monthly Energy'!AO18</f>
        <v/>
      </c>
      <c r="AT33">
        <f>'Input DBEDT Monthly Energy'!AP18</f>
        <v/>
      </c>
      <c r="AU33">
        <f>'Input DBEDT Monthly Energy'!AQ18</f>
        <v/>
      </c>
      <c r="AV33">
        <f>'Input DBEDT Monthly Energy'!AR18</f>
        <v/>
      </c>
      <c r="AW33">
        <f>'Input DBEDT Monthly Energy'!AS18</f>
        <v/>
      </c>
      <c r="AX33">
        <f>'Input DBEDT Monthly Energy'!AT18</f>
        <v/>
      </c>
      <c r="AY33">
        <f>'Input DBEDT Monthly Energy'!AU18</f>
        <v/>
      </c>
      <c r="AZ33">
        <f>'Input DBEDT Monthly Energy'!AV18</f>
        <v/>
      </c>
      <c r="BA33">
        <f>'Input DBEDT Monthly Energy'!AW18</f>
        <v/>
      </c>
      <c r="BB33">
        <f>'Input DBEDT Monthly Energy'!AX18</f>
        <v/>
      </c>
      <c r="BC33">
        <f>'Input DBEDT Monthly Energy'!AY18</f>
        <v/>
      </c>
      <c r="BD33">
        <f>'Input DBEDT Monthly Energy'!AZ18</f>
        <v/>
      </c>
      <c r="BE33">
        <f>'Input DBEDT Monthly Energy'!BA18</f>
        <v/>
      </c>
      <c r="BF33">
        <f>'Input DBEDT Monthly Energy'!BB18</f>
        <v/>
      </c>
      <c r="BG33">
        <f>'Input DBEDT Monthly Energy'!BC18</f>
        <v/>
      </c>
      <c r="BH33">
        <f>'Input DBEDT Monthly Energy'!BD18</f>
        <v/>
      </c>
      <c r="BI33">
        <f>'Input DBEDT Monthly Energy'!BE18</f>
        <v/>
      </c>
      <c r="BJ33">
        <f>'Input DBEDT Monthly Energy'!BF18</f>
        <v/>
      </c>
      <c r="BK33">
        <f>'Input DBEDT Monthly Energy'!BG18</f>
        <v/>
      </c>
      <c r="BL33">
        <f>'Input DBEDT Monthly Energy'!BH18</f>
        <v/>
      </c>
      <c r="BM33">
        <f>'Input DBEDT Monthly Energy'!BI18</f>
        <v/>
      </c>
      <c r="BN33">
        <f>'Input DBEDT Monthly Energy'!BJ18</f>
        <v/>
      </c>
      <c r="BO33">
        <f>'Input DBEDT Monthly Energy'!BK18</f>
        <v/>
      </c>
      <c r="BP33">
        <f>'Input DBEDT Monthly Energy'!BL18</f>
        <v/>
      </c>
      <c r="BQ33">
        <f>'Input DBEDT Monthly Energy'!BM18</f>
        <v/>
      </c>
      <c r="BR33">
        <f>'Input DBEDT Monthly Energy'!BN18</f>
        <v/>
      </c>
      <c r="BS33">
        <f>'Input DBEDT Monthly Energy'!BO18</f>
        <v/>
      </c>
      <c r="BT33">
        <f>'Input DBEDT Monthly Energy'!BP18</f>
        <v/>
      </c>
      <c r="BU33">
        <f>'Input DBEDT Monthly Energy'!BQ18</f>
        <v/>
      </c>
      <c r="BV33">
        <f>'Input DBEDT Monthly Energy'!BR18</f>
        <v/>
      </c>
      <c r="BW33">
        <f>'Input DBEDT Monthly Energy'!BS18</f>
        <v/>
      </c>
      <c r="BX33">
        <f>'Input DBEDT Monthly Energy'!BT18</f>
        <v/>
      </c>
      <c r="BY33">
        <f>'Input DBEDT Monthly Energy'!BU18</f>
        <v/>
      </c>
      <c r="BZ33">
        <f>'Input DBEDT Monthly Energy'!BV18</f>
        <v/>
      </c>
      <c r="CA33">
        <f>'Input DBEDT Monthly Energy'!BW18</f>
        <v/>
      </c>
      <c r="CB33">
        <f>'Input DBEDT Monthly Energy'!BX18</f>
        <v/>
      </c>
      <c r="CC33">
        <f>'Input DBEDT Monthly Energy'!BY18</f>
        <v/>
      </c>
      <c r="CD33">
        <f>'Input DBEDT Monthly Energy'!BZ18</f>
        <v/>
      </c>
      <c r="CE33">
        <f>'Input DBEDT Monthly Energy'!CA18</f>
        <v/>
      </c>
      <c r="CF33">
        <f>'Input DBEDT Monthly Energy'!CB18</f>
        <v/>
      </c>
      <c r="CG33">
        <f>'Input DBEDT Monthly Energy'!CC18</f>
        <v/>
      </c>
      <c r="CH33">
        <f>'Input DBEDT Monthly Energy'!CD18</f>
        <v/>
      </c>
      <c r="CI33">
        <f>'Input DBEDT Monthly Energy'!CE18</f>
        <v/>
      </c>
      <c r="CJ33">
        <f>'Input DBEDT Monthly Energy'!CF18</f>
        <v/>
      </c>
      <c r="CK33">
        <f>'Input DBEDT Monthly Energy'!CG18</f>
        <v/>
      </c>
      <c r="CL33">
        <f>'Input DBEDT Monthly Energy'!CH18</f>
        <v/>
      </c>
      <c r="CM33">
        <f>'Input DBEDT Monthly Energy'!CI18</f>
        <v/>
      </c>
      <c r="CN33">
        <f>'Input DBEDT Monthly Energy'!CJ18</f>
        <v/>
      </c>
      <c r="CO33">
        <f>'Input DBEDT Monthly Energy'!CK18</f>
        <v/>
      </c>
      <c r="CP33">
        <f>'Input DBEDT Monthly Energy'!CL18</f>
        <v/>
      </c>
      <c r="CQ33">
        <f>'Input DBEDT Monthly Energy'!CM18</f>
        <v/>
      </c>
      <c r="CR33">
        <f>'Input DBEDT Monthly Energy'!CN18</f>
        <v/>
      </c>
      <c r="CS33">
        <f>'Input DBEDT Monthly Energy'!CO18</f>
        <v/>
      </c>
      <c r="CT33">
        <f>'Input DBEDT Monthly Energy'!CP18</f>
        <v/>
      </c>
      <c r="CU33">
        <f>'Input DBEDT Monthly Energy'!CQ18</f>
        <v/>
      </c>
      <c r="CV33">
        <f>'Input DBEDT Monthly Energy'!CR18</f>
        <v/>
      </c>
      <c r="CW33">
        <f>'Input DBEDT Monthly Energy'!CS18</f>
        <v/>
      </c>
      <c r="CX33">
        <f>'Input DBEDT Monthly Energy'!CT18</f>
        <v/>
      </c>
      <c r="CY33">
        <f>'Input DBEDT Monthly Energy'!CU18</f>
        <v/>
      </c>
      <c r="CZ33">
        <f>'Input DBEDT Monthly Energy'!CV18</f>
        <v/>
      </c>
      <c r="DA33">
        <f>'Input DBEDT Monthly Energy'!CW18</f>
        <v/>
      </c>
      <c r="DB33">
        <f>'Input DBEDT Monthly Energy'!CX18</f>
        <v/>
      </c>
      <c r="DC33">
        <f>'Input DBEDT Monthly Energy'!CY18</f>
        <v/>
      </c>
      <c r="DD33">
        <f>'Input DBEDT Monthly Energy'!CZ18</f>
        <v/>
      </c>
      <c r="DE33">
        <f>'Input DBEDT Monthly Energy'!DA18</f>
        <v/>
      </c>
      <c r="DF33">
        <f>'Input DBEDT Monthly Energy'!DB18</f>
        <v/>
      </c>
      <c r="DG33">
        <f>'Input DBEDT Monthly Energy'!DC18</f>
        <v/>
      </c>
      <c r="DH33">
        <f>'Input DBEDT Monthly Energy'!DD18</f>
        <v/>
      </c>
      <c r="DI33">
        <f>'Input DBEDT Monthly Energy'!DE18</f>
        <v/>
      </c>
      <c r="DJ33">
        <f>'Input DBEDT Monthly Energy'!DF18</f>
        <v/>
      </c>
      <c r="DK33">
        <f>'Input DBEDT Monthly Energy'!DG18</f>
        <v/>
      </c>
      <c r="DL33">
        <f>'Input DBEDT Monthly Energy'!DH18</f>
        <v/>
      </c>
      <c r="DM33">
        <f>'Input DBEDT Monthly Energy'!DI18</f>
        <v/>
      </c>
      <c r="DN33">
        <f>'Input DBEDT Monthly Energy'!DJ18</f>
        <v/>
      </c>
      <c r="DO33">
        <f>'Input DBEDT Monthly Energy'!DK18</f>
        <v/>
      </c>
      <c r="DP33">
        <f>'Input DBEDT Monthly Energy'!DL18</f>
        <v/>
      </c>
      <c r="DQ33">
        <f>'Input DBEDT Monthly Energy'!DM18</f>
        <v/>
      </c>
      <c r="DR33">
        <f>'Input DBEDT Monthly Energy'!DN18</f>
        <v/>
      </c>
      <c r="DS33">
        <f>'Input DBEDT Monthly Energy'!DO18</f>
        <v/>
      </c>
      <c r="DT33">
        <f>'Input DBEDT Monthly Energy'!DP18</f>
        <v/>
      </c>
      <c r="DU33">
        <f>'Input DBEDT Monthly Energy'!DQ18</f>
        <v/>
      </c>
      <c r="DV33">
        <f>'Input DBEDT Monthly Energy'!DR18</f>
        <v/>
      </c>
      <c r="DW33">
        <f>'Input DBEDT Monthly Energy'!DS18</f>
        <v/>
      </c>
      <c r="DX33">
        <f>'Input DBEDT Monthly Energy'!DT18</f>
        <v/>
      </c>
      <c r="DY33">
        <f>'Input DBEDT Monthly Energy'!DU18</f>
        <v/>
      </c>
      <c r="DZ33">
        <f>'Input DBEDT Monthly Energy'!DV18</f>
        <v/>
      </c>
      <c r="EA33">
        <f>'Input DBEDT Monthly Energy'!DW18</f>
        <v/>
      </c>
      <c r="EB33">
        <f>'Input DBEDT Monthly Energy'!DX18</f>
        <v/>
      </c>
      <c r="EC33">
        <f>'Input DBEDT Monthly Energy'!DY18</f>
        <v/>
      </c>
      <c r="ED33">
        <f>'Input DBEDT Monthly Energy'!DZ18</f>
        <v/>
      </c>
      <c r="EE33">
        <f>'Input DBEDT Monthly Energy'!EA18</f>
        <v/>
      </c>
      <c r="EF33">
        <f>'Input DBEDT Monthly Energy'!EB18</f>
        <v/>
      </c>
      <c r="EG33">
        <f>'Input DBEDT Monthly Energy'!EC18</f>
        <v/>
      </c>
      <c r="EH33">
        <f>'Input DBEDT Monthly Energy'!ED18</f>
        <v/>
      </c>
      <c r="EI33">
        <f>'Input DBEDT Monthly Energy'!EE18</f>
        <v/>
      </c>
      <c r="EJ33">
        <f>'Input DBEDT Monthly Energy'!EF18</f>
        <v/>
      </c>
      <c r="EK33">
        <f>'Input DBEDT Monthly Energy'!EG18</f>
        <v/>
      </c>
      <c r="EL33">
        <f>'Input DBEDT Monthly Energy'!EH18</f>
        <v/>
      </c>
      <c r="EM33">
        <f>'Input DBEDT Monthly Energy'!EI18</f>
        <v/>
      </c>
      <c r="EN33">
        <f>'Input DBEDT Monthly Energy'!EJ18</f>
        <v/>
      </c>
      <c r="EO33">
        <f>'Input DBEDT Monthly Energy'!EK18</f>
        <v/>
      </c>
      <c r="EP33">
        <f>'Input DBEDT Monthly Energy'!EL18</f>
        <v/>
      </c>
      <c r="EQ33">
        <f>'Input DBEDT Monthly Energy'!EM18</f>
        <v/>
      </c>
      <c r="ER33">
        <f>'Input DBEDT Monthly Energy'!EN18</f>
        <v/>
      </c>
      <c r="ES33">
        <f>'Input DBEDT Monthly Energy'!EO18</f>
        <v/>
      </c>
      <c r="ET33">
        <f>'Input DBEDT Monthly Energy'!EP18</f>
        <v/>
      </c>
      <c r="EU33">
        <f>'Input DBEDT Monthly Energy'!EQ18</f>
        <v/>
      </c>
      <c r="EV33">
        <f>'Input DBEDT Monthly Energy'!ER18</f>
        <v/>
      </c>
      <c r="EW33">
        <f>'Input DBEDT Monthly Energy'!ES18</f>
        <v/>
      </c>
      <c r="EX33">
        <f>'Input DBEDT Monthly Energy'!ET18</f>
        <v/>
      </c>
      <c r="EY33">
        <f>'Input DBEDT Monthly Energy'!EU18</f>
        <v/>
      </c>
      <c r="EZ33">
        <f>'Input DBEDT Monthly Energy'!EV18</f>
        <v/>
      </c>
      <c r="FA33">
        <f>'Input DBEDT Monthly Energy'!EW18</f>
        <v/>
      </c>
      <c r="FB33">
        <f>'Input DBEDT Monthly Energy'!EX18</f>
        <v/>
      </c>
      <c r="FC33">
        <f>'Input DBEDT Monthly Energy'!EY18</f>
        <v/>
      </c>
      <c r="FD33">
        <f>'Input DBEDT Monthly Energy'!EZ18</f>
        <v/>
      </c>
      <c r="FE33">
        <f>'Input DBEDT Monthly Energy'!FA18</f>
        <v/>
      </c>
      <c r="FF33">
        <f>'Input DBEDT Monthly Energy'!FB18</f>
        <v/>
      </c>
      <c r="FG33">
        <f>'Input DBEDT Monthly Energy'!FC18</f>
        <v/>
      </c>
      <c r="FH33">
        <f>'Input DBEDT Monthly Energy'!FD18</f>
        <v/>
      </c>
      <c r="FI33">
        <f>'Input DBEDT Monthly Energy'!FE18</f>
        <v/>
      </c>
      <c r="FJ33">
        <f>'Input DBEDT Monthly Energy'!FF18</f>
        <v/>
      </c>
      <c r="FK33">
        <f>'Input DBEDT Monthly Energy'!FG18</f>
        <v/>
      </c>
      <c r="FL33">
        <f>'Input DBEDT Monthly Energy'!FH18</f>
        <v/>
      </c>
      <c r="FM33">
        <f>'Input DBEDT Monthly Energy'!FI18</f>
        <v/>
      </c>
      <c r="FN33">
        <f>'Input DBEDT Monthly Energy'!FJ18</f>
        <v/>
      </c>
      <c r="FO33">
        <f>'Input DBEDT Monthly Energy'!FK18</f>
        <v/>
      </c>
      <c r="FP33">
        <f>'Input DBEDT Monthly Energy'!FL18</f>
        <v/>
      </c>
      <c r="FQ33">
        <f>'Input DBEDT Monthly Energy'!FM18</f>
        <v/>
      </c>
      <c r="FR33">
        <f>'Input DBEDT Monthly Energy'!FN18</f>
        <v/>
      </c>
      <c r="FS33">
        <f>'Input DBEDT Monthly Energy'!FO18</f>
        <v/>
      </c>
      <c r="FT33">
        <f>'Input DBEDT Monthly Energy'!FP18</f>
        <v/>
      </c>
      <c r="FU33">
        <f>'Input DBEDT Monthly Energy'!FQ18</f>
        <v/>
      </c>
      <c r="FV33">
        <f>'Input DBEDT Monthly Energy'!FR18</f>
        <v/>
      </c>
      <c r="FW33">
        <f>'Input DBEDT Monthly Energy'!FS18</f>
        <v/>
      </c>
      <c r="FX33">
        <f>'Input DBEDT Monthly Energy'!FT18</f>
        <v/>
      </c>
      <c r="FY33">
        <f>'Input DBEDT Monthly Energy'!FU18</f>
        <v/>
      </c>
      <c r="FZ33">
        <f>'Input DBEDT Monthly Energy'!FV18</f>
        <v/>
      </c>
      <c r="GA33">
        <f>'Input DBEDT Monthly Energy'!FW18</f>
        <v/>
      </c>
      <c r="GB33">
        <f>'Input DBEDT Monthly Energy'!FX18</f>
        <v/>
      </c>
      <c r="GC33">
        <f>'Input DBEDT Monthly Energy'!FY18</f>
        <v/>
      </c>
      <c r="GD33">
        <f>'Input DBEDT Monthly Energy'!FZ18</f>
        <v/>
      </c>
      <c r="GE33">
        <f>'Input DBEDT Monthly Energy'!GA18</f>
        <v/>
      </c>
      <c r="GF33">
        <f>'Input DBEDT Monthly Energy'!GB18</f>
        <v/>
      </c>
      <c r="GG33">
        <f>'Input DBEDT Monthly Energy'!GC18</f>
        <v/>
      </c>
      <c r="GH33">
        <f>'Input DBEDT Monthly Energy'!GD18</f>
        <v/>
      </c>
      <c r="GI33">
        <f>'Input DBEDT Monthly Energy'!GE18</f>
        <v/>
      </c>
      <c r="GJ33">
        <f>'Input DBEDT Monthly Energy'!GF18</f>
        <v/>
      </c>
      <c r="GK33">
        <f>'Input DBEDT Monthly Energy'!GG18</f>
        <v/>
      </c>
      <c r="GL33">
        <f>'Input DBEDT Monthly Energy'!GH18</f>
        <v/>
      </c>
      <c r="GM33">
        <f>'Input DBEDT Monthly Energy'!GI18</f>
        <v/>
      </c>
      <c r="GN33">
        <f>'Input DBEDT Monthly Energy'!GJ18</f>
        <v/>
      </c>
      <c r="GO33">
        <f>'Input DBEDT Monthly Energy'!GK18</f>
        <v/>
      </c>
      <c r="GP33">
        <f>'Input DBEDT Monthly Energy'!GL18</f>
        <v/>
      </c>
      <c r="GQ33">
        <f>'Input DBEDT Monthly Energy'!GM18</f>
        <v/>
      </c>
      <c r="GR33">
        <f>'Input DBEDT Monthly Energy'!GN18</f>
        <v/>
      </c>
      <c r="GS33">
        <f>'Input DBEDT Monthly Energy'!GO18</f>
        <v/>
      </c>
      <c r="GT33">
        <f>'Input DBEDT Monthly Energy'!GP18</f>
        <v/>
      </c>
      <c r="GU33">
        <f>'Input DBEDT Monthly Energy'!GQ18</f>
        <v/>
      </c>
      <c r="GV33">
        <f>'Input DBEDT Monthly Energy'!GR18</f>
        <v/>
      </c>
      <c r="GW33">
        <f>'Input DBEDT Monthly Energy'!GS18</f>
        <v/>
      </c>
      <c r="GX33">
        <f>'Input DBEDT Monthly Energy'!GT18</f>
        <v/>
      </c>
      <c r="GY33">
        <f>'Input DBEDT Monthly Energy'!GU18</f>
        <v/>
      </c>
      <c r="GZ33">
        <f>'Input DBEDT Monthly Energy'!GV18</f>
        <v/>
      </c>
      <c r="HA33">
        <f>'Input DBEDT Monthly Energy'!GW18</f>
        <v/>
      </c>
      <c r="HB33">
        <f>'Input DBEDT Monthly Energy'!GX18</f>
        <v/>
      </c>
      <c r="HC33">
        <f>'Input DBEDT Monthly Energy'!GY18</f>
        <v/>
      </c>
      <c r="HD33">
        <f>'Input DBEDT Monthly Energy'!GZ18</f>
        <v/>
      </c>
      <c r="HE33">
        <f>'Input DBEDT Monthly Energy'!HA18</f>
        <v/>
      </c>
      <c r="HF33">
        <f>'Input DBEDT Monthly Energy'!HB18</f>
        <v/>
      </c>
      <c r="HG33">
        <f>'Input DBEDT Monthly Energy'!HC18</f>
        <v/>
      </c>
      <c r="HH33">
        <f>'Input DBEDT Monthly Energy'!HD18</f>
        <v/>
      </c>
      <c r="HI33">
        <f>'Input DBEDT Monthly Energy'!HE18</f>
        <v/>
      </c>
      <c r="HJ33">
        <f>'Input DBEDT Monthly Energy'!HF18</f>
        <v/>
      </c>
      <c r="HK33">
        <f>'Input DBEDT Monthly Energy'!HG18</f>
        <v/>
      </c>
      <c r="HL33">
        <f>'Input DBEDT Monthly Energy'!HH18</f>
        <v/>
      </c>
      <c r="HM33">
        <f>'Input DBEDT Monthly Energy'!HI18</f>
        <v/>
      </c>
      <c r="HN33">
        <f>'Input DBEDT Monthly Energy'!HJ18</f>
        <v/>
      </c>
      <c r="HO33">
        <f>'Input DBEDT Monthly Energy'!HK18</f>
        <v/>
      </c>
      <c r="HP33">
        <f>'Input DBEDT Monthly Energy'!HL18</f>
        <v/>
      </c>
      <c r="HQ33">
        <f>'Input DBEDT Monthly Energy'!HM18</f>
        <v/>
      </c>
      <c r="HR33">
        <f>'Input DBEDT Monthly Energy'!HN18</f>
        <v/>
      </c>
      <c r="HS33">
        <f>'Input DBEDT Monthly Energy'!HO18</f>
        <v/>
      </c>
      <c r="HT33">
        <f>'Input DBEDT Monthly Energy'!HP18</f>
        <v/>
      </c>
      <c r="HU33">
        <f>'Input DBEDT Monthly Energy'!HQ18</f>
        <v/>
      </c>
      <c r="HV33">
        <f>'Input DBEDT Monthly Energy'!HR18</f>
        <v/>
      </c>
      <c r="HW33">
        <f>'Input DBEDT Monthly Energy'!HS18</f>
        <v/>
      </c>
      <c r="HX33">
        <f>'Input DBEDT Monthly Energy'!HT18</f>
        <v/>
      </c>
      <c r="HY33">
        <f>'Input DBEDT Monthly Energy'!HU18</f>
        <v/>
      </c>
      <c r="HZ33">
        <f>'Input DBEDT Monthly Energy'!HV18</f>
        <v/>
      </c>
      <c r="IA33">
        <f>'Input DBEDT Monthly Energy'!HW18</f>
        <v/>
      </c>
      <c r="IB33">
        <f>'Input DBEDT Monthly Energy'!HX18</f>
        <v/>
      </c>
      <c r="IC33">
        <f>'Input DBEDT Monthly Energy'!HY18</f>
        <v/>
      </c>
      <c r="ID33">
        <f>'Input DBEDT Monthly Energy'!HZ18</f>
        <v/>
      </c>
      <c r="IE33">
        <f>'Input DBEDT Monthly Energy'!IA18</f>
        <v/>
      </c>
      <c r="IF33">
        <f>'Input DBEDT Monthly Energy'!IB18</f>
        <v/>
      </c>
      <c r="IG33">
        <f>'Input DBEDT Monthly Energy'!IC18</f>
        <v/>
      </c>
      <c r="IH33">
        <f>'Input DBEDT Monthly Energy'!ID18</f>
        <v/>
      </c>
      <c r="II33">
        <f>'Input DBEDT Monthly Energy'!IE18</f>
        <v/>
      </c>
      <c r="IJ33">
        <f>'Input DBEDT Monthly Energy'!IF18</f>
        <v/>
      </c>
      <c r="IK33">
        <f>'Input DBEDT Monthly Energy'!IG18</f>
        <v/>
      </c>
      <c r="IL33">
        <f>'Input DBEDT Monthly Energy'!IH18</f>
        <v/>
      </c>
      <c r="IM33">
        <f>'Input DBEDT Monthly Energy'!II18</f>
        <v/>
      </c>
      <c r="IN33">
        <f>'Input DBEDT Monthly Energy'!IJ18</f>
        <v/>
      </c>
      <c r="IO33">
        <f>'Input DBEDT Monthly Energy'!IK18</f>
        <v/>
      </c>
      <c r="IP33">
        <f>'Input DBEDT Monthly Energy'!IL18</f>
        <v/>
      </c>
      <c r="IQ33">
        <f>'Input DBEDT Monthly Energy'!IM18</f>
        <v/>
      </c>
      <c r="IR33">
        <f>'Input DBEDT Monthly Energy'!IN18</f>
        <v/>
      </c>
      <c r="IS33">
        <f>'Input DBEDT Monthly Energy'!IO18</f>
        <v/>
      </c>
      <c r="IT33">
        <f>'Input DBEDT Monthly Energy'!IP18</f>
        <v/>
      </c>
      <c r="IU33">
        <f>'Input DBEDT Monthly Energy'!IQ18</f>
        <v/>
      </c>
      <c r="IV33">
        <f>'Input DBEDT Monthly Energy'!IR18</f>
        <v/>
      </c>
      <c r="IW33">
        <f>'Input DBEDT Monthly Energy'!IS18</f>
        <v/>
      </c>
      <c r="IX33">
        <f>'Input DBEDT Monthly Energy'!IT18</f>
        <v/>
      </c>
      <c r="IY33">
        <f>'Input DBEDT Monthly Energy'!IU18</f>
        <v/>
      </c>
      <c r="IZ33">
        <f>'Input DBEDT Monthly Energy'!IV18</f>
        <v/>
      </c>
      <c r="JA33">
        <f>'Input DBEDT Monthly Energy'!IW18</f>
        <v/>
      </c>
      <c r="JB33">
        <f>'Input DBEDT Monthly Energy'!IX18</f>
        <v/>
      </c>
      <c r="JC33">
        <f>'Input DBEDT Monthly Energy'!IY18</f>
        <v/>
      </c>
      <c r="JD33">
        <f>'Input DBEDT Monthly Energy'!IZ18</f>
        <v/>
      </c>
      <c r="JE33">
        <f>'Input DBEDT Monthly Energy'!JA18</f>
        <v/>
      </c>
      <c r="JF33">
        <f>'Input DBEDT Monthly Energy'!JB18</f>
        <v/>
      </c>
      <c r="JG33">
        <f>'Input DBEDT Monthly Energy'!JC18</f>
        <v/>
      </c>
      <c r="JH33">
        <f>'Input DBEDT Monthly Energy'!JD18</f>
        <v/>
      </c>
      <c r="JI33">
        <f>'Input DBEDT Monthly Energy'!JE18</f>
        <v/>
      </c>
      <c r="JJ33">
        <f>'Input DBEDT Monthly Energy'!JF18</f>
        <v/>
      </c>
      <c r="JK33">
        <f>'Input DBEDT Monthly Energy'!JG18</f>
        <v/>
      </c>
      <c r="JL33">
        <f>'Input DBEDT Monthly Energy'!JH18</f>
        <v/>
      </c>
      <c r="JM33">
        <f>'Input DBEDT Monthly Energy'!JI18</f>
        <v/>
      </c>
      <c r="JN33">
        <f>'Input DBEDT Monthly Energy'!JJ18</f>
        <v/>
      </c>
      <c r="JO33">
        <f>'Input DBEDT Monthly Energy'!JK18</f>
        <v/>
      </c>
      <c r="JP33">
        <f>'Input DBEDT Monthly Energy'!JL18</f>
        <v/>
      </c>
      <c r="JQ33">
        <f>'Input DBEDT Monthly Energy'!JM18</f>
        <v/>
      </c>
      <c r="JR33">
        <f>'Input DBEDT Monthly Energy'!JN18</f>
        <v/>
      </c>
      <c r="JS33">
        <f>'Input DBEDT Monthly Energy'!JO18</f>
        <v/>
      </c>
      <c r="JT33">
        <f>'Input DBEDT Monthly Energy'!JP18</f>
        <v/>
      </c>
      <c r="JU33">
        <f>'Input DBEDT Monthly Energy'!JQ18</f>
        <v/>
      </c>
      <c r="JV33">
        <f>'Input DBEDT Monthly Energy'!JR18</f>
        <v/>
      </c>
      <c r="JW33">
        <f>'Input DBEDT Monthly Energy'!JS18</f>
        <v/>
      </c>
      <c r="JX33">
        <f>'Input DBEDT Monthly Energy'!JT18</f>
        <v/>
      </c>
      <c r="JY33">
        <f>'Input DBEDT Monthly Energy'!JU18</f>
        <v/>
      </c>
      <c r="JZ33">
        <f>'Input DBEDT Monthly Energy'!JV18</f>
        <v/>
      </c>
      <c r="KA33">
        <f>'Input DBEDT Monthly Energy'!JW18</f>
        <v/>
      </c>
      <c r="KB33">
        <f>'Input DBEDT Monthly Energy'!JX18</f>
        <v/>
      </c>
      <c r="KC33">
        <f>'Input DBEDT Monthly Energy'!JY18</f>
        <v/>
      </c>
      <c r="KD33">
        <f>'Input DBEDT Monthly Energy'!JZ18</f>
        <v/>
      </c>
      <c r="KE33">
        <f>'Input DBEDT Monthly Energy'!KA18</f>
        <v/>
      </c>
      <c r="KF33">
        <f>'Input DBEDT Monthly Energy'!KB18</f>
        <v/>
      </c>
      <c r="KG33">
        <f>'Input DBEDT Monthly Energy'!KC18</f>
        <v/>
      </c>
      <c r="KH33">
        <f>'Input DBEDT Monthly Energy'!KD18</f>
        <v/>
      </c>
      <c r="KI33">
        <f>'Input DBEDT Monthly Energy'!KE18</f>
        <v/>
      </c>
      <c r="KJ33">
        <f>'Input DBEDT Monthly Energy'!KF18</f>
        <v/>
      </c>
      <c r="KK33">
        <f>'Input DBEDT Monthly Energy'!KG18</f>
        <v/>
      </c>
      <c r="KL33">
        <f>'Input DBEDT Monthly Energy'!KH18</f>
        <v/>
      </c>
      <c r="KM33">
        <f>'Input DBEDT Monthly Energy'!KI18</f>
        <v/>
      </c>
      <c r="KN33">
        <f>'Input DBEDT Monthly Energy'!KJ18</f>
        <v/>
      </c>
      <c r="KO33">
        <f>'Input DBEDT Monthly Energy'!KK18</f>
        <v/>
      </c>
      <c r="KP33">
        <f>'Input DBEDT Monthly Energy'!KL18</f>
        <v/>
      </c>
      <c r="KQ33">
        <f>'Input DBEDT Monthly Energy'!KM18</f>
        <v/>
      </c>
      <c r="KR33">
        <f>'Input DBEDT Monthly Energy'!KN18</f>
        <v/>
      </c>
      <c r="KS33">
        <f>'Input DBEDT Monthly Energy'!KO18</f>
        <v/>
      </c>
      <c r="KT33">
        <f>'Input DBEDT Monthly Energy'!KP18</f>
        <v/>
      </c>
    </row>
    <row r="34" spans="1:306">
      <c r="B34" t="s">
        <v>15</v>
      </c>
      <c r="D34" t="s">
        <v>41</v>
      </c>
      <c r="E34" t="s">
        <v>40</v>
      </c>
      <c r="G34">
        <f>'Input DBEDT Monthly Energy'!C100/42</f>
        <v/>
      </c>
      <c r="H34">
        <f>'Input DBEDT Monthly Energy'!D100/42</f>
        <v/>
      </c>
      <c r="I34">
        <f>'Input DBEDT Monthly Energy'!E100/42</f>
        <v/>
      </c>
      <c r="J34">
        <f>'Input DBEDT Monthly Energy'!F100/42</f>
        <v/>
      </c>
      <c r="K34">
        <f>'Input DBEDT Monthly Energy'!G100/42</f>
        <v/>
      </c>
      <c r="L34">
        <f>'Input DBEDT Monthly Energy'!H100/42</f>
        <v/>
      </c>
      <c r="M34">
        <f>'Input DBEDT Monthly Energy'!I100/42</f>
        <v/>
      </c>
      <c r="N34">
        <f>'Input DBEDT Monthly Energy'!J100/42</f>
        <v/>
      </c>
      <c r="O34">
        <f>'Input DBEDT Monthly Energy'!K100/42</f>
        <v/>
      </c>
      <c r="P34">
        <f>'Input DBEDT Monthly Energy'!L100/42</f>
        <v/>
      </c>
      <c r="Q34">
        <f>'Input DBEDT Monthly Energy'!M100/42</f>
        <v/>
      </c>
      <c r="R34">
        <f>'Input DBEDT Monthly Energy'!N100/42</f>
        <v/>
      </c>
      <c r="S34">
        <f>'Input DBEDT Monthly Energy'!O100/42</f>
        <v/>
      </c>
      <c r="T34">
        <f>'Input DBEDT Monthly Energy'!P100/42</f>
        <v/>
      </c>
      <c r="U34">
        <f>'Input DBEDT Monthly Energy'!Q100/42</f>
        <v/>
      </c>
      <c r="V34">
        <f>'Input DBEDT Monthly Energy'!R100/42</f>
        <v/>
      </c>
      <c r="W34">
        <f>'Input DBEDT Monthly Energy'!S100/42</f>
        <v/>
      </c>
      <c r="X34">
        <f>'Input DBEDT Monthly Energy'!T100/42</f>
        <v/>
      </c>
      <c r="Y34">
        <f>'Input DBEDT Monthly Energy'!U100/42</f>
        <v/>
      </c>
      <c r="Z34">
        <f>'Input DBEDT Monthly Energy'!V100/42</f>
        <v/>
      </c>
      <c r="AA34">
        <f>'Input DBEDT Monthly Energy'!W100/42</f>
        <v/>
      </c>
      <c r="AB34">
        <f>'Input DBEDT Monthly Energy'!X100/42</f>
        <v/>
      </c>
      <c r="AC34">
        <f>'Input DBEDT Monthly Energy'!Y100/42</f>
        <v/>
      </c>
      <c r="AD34">
        <f>'Input DBEDT Monthly Energy'!Z100/42</f>
        <v/>
      </c>
      <c r="AE34">
        <f>'Input DBEDT Monthly Energy'!AA100/42</f>
        <v/>
      </c>
      <c r="AF34">
        <f>'Input DBEDT Monthly Energy'!AB100/42</f>
        <v/>
      </c>
      <c r="AG34">
        <f>'Input DBEDT Monthly Energy'!AC100/42</f>
        <v/>
      </c>
      <c r="AH34">
        <f>'Input DBEDT Monthly Energy'!AD100/42</f>
        <v/>
      </c>
      <c r="AI34">
        <f>'Input DBEDT Monthly Energy'!AE100/42</f>
        <v/>
      </c>
      <c r="AJ34">
        <f>'Input DBEDT Monthly Energy'!AF100/42</f>
        <v/>
      </c>
      <c r="AK34">
        <f>'Input DBEDT Monthly Energy'!AG100/42</f>
        <v/>
      </c>
      <c r="AL34">
        <f>'Input DBEDT Monthly Energy'!AH100/42</f>
        <v/>
      </c>
      <c r="AM34">
        <f>'Input DBEDT Monthly Energy'!AI100/42</f>
        <v/>
      </c>
      <c r="AN34">
        <f>'Input DBEDT Monthly Energy'!AJ100/42</f>
        <v/>
      </c>
      <c r="AO34">
        <f>'Input DBEDT Monthly Energy'!AK100/42</f>
        <v/>
      </c>
      <c r="AP34">
        <f>'Input DBEDT Monthly Energy'!AL100/42</f>
        <v/>
      </c>
      <c r="AQ34">
        <f>'Input DBEDT Monthly Energy'!AM100/42</f>
        <v/>
      </c>
      <c r="AR34">
        <f>'Input DBEDT Monthly Energy'!AN100/42</f>
        <v/>
      </c>
      <c r="AS34">
        <f>'Input DBEDT Monthly Energy'!AO100/42</f>
        <v/>
      </c>
      <c r="AT34">
        <f>'Input DBEDT Monthly Energy'!AP100/42</f>
        <v/>
      </c>
      <c r="AU34">
        <f>'Input DBEDT Monthly Energy'!AQ100/42</f>
        <v/>
      </c>
      <c r="AV34">
        <f>'Input DBEDT Monthly Energy'!AR100/42</f>
        <v/>
      </c>
      <c r="AW34">
        <f>'Input DBEDT Monthly Energy'!AS100/42</f>
        <v/>
      </c>
      <c r="AX34">
        <f>'Input DBEDT Monthly Energy'!AT100/42</f>
        <v/>
      </c>
      <c r="AY34">
        <f>'Input DBEDT Monthly Energy'!AU100/42</f>
        <v/>
      </c>
      <c r="AZ34">
        <f>'Input DBEDT Monthly Energy'!AV100/42</f>
        <v/>
      </c>
      <c r="BA34">
        <f>'Input DBEDT Monthly Energy'!AW100/42</f>
        <v/>
      </c>
      <c r="BB34">
        <f>'Input DBEDT Monthly Energy'!AX100/42</f>
        <v/>
      </c>
      <c r="BC34">
        <f>'Input DBEDT Monthly Energy'!AY100/42</f>
        <v/>
      </c>
      <c r="BD34">
        <f>'Input DBEDT Monthly Energy'!AZ100/42</f>
        <v/>
      </c>
      <c r="BE34">
        <f>'Input DBEDT Monthly Energy'!BA100/42</f>
        <v/>
      </c>
      <c r="BF34">
        <f>'Input DBEDT Monthly Energy'!BB100/42</f>
        <v/>
      </c>
      <c r="BG34">
        <f>'Input DBEDT Monthly Energy'!BC100/42</f>
        <v/>
      </c>
      <c r="BH34">
        <f>'Input DBEDT Monthly Energy'!BD100/42</f>
        <v/>
      </c>
      <c r="BI34">
        <f>'Input DBEDT Monthly Energy'!BE100/42</f>
        <v/>
      </c>
      <c r="BJ34">
        <f>'Input DBEDT Monthly Energy'!BF100/42</f>
        <v/>
      </c>
      <c r="BK34">
        <f>'Input DBEDT Monthly Energy'!BG100/42</f>
        <v/>
      </c>
      <c r="BL34">
        <f>'Input DBEDT Monthly Energy'!BH100/42</f>
        <v/>
      </c>
      <c r="BM34">
        <f>'Input DBEDT Monthly Energy'!BI100/42</f>
        <v/>
      </c>
      <c r="BN34">
        <f>'Input DBEDT Monthly Energy'!BJ100/42</f>
        <v/>
      </c>
      <c r="BO34">
        <f>'Input DBEDT Monthly Energy'!BK100/42</f>
        <v/>
      </c>
      <c r="BP34">
        <f>'Input DBEDT Monthly Energy'!BL100/42</f>
        <v/>
      </c>
      <c r="BQ34">
        <f>'Input DBEDT Monthly Energy'!BM100/42</f>
        <v/>
      </c>
      <c r="BR34">
        <f>'Input DBEDT Monthly Energy'!BN100/42</f>
        <v/>
      </c>
      <c r="BS34">
        <f>'Input DBEDT Monthly Energy'!BO100/42</f>
        <v/>
      </c>
      <c r="BT34">
        <f>'Input DBEDT Monthly Energy'!BP100/42</f>
        <v/>
      </c>
      <c r="BU34">
        <f>'Input DBEDT Monthly Energy'!BQ100/42</f>
        <v/>
      </c>
      <c r="BV34">
        <f>'Input DBEDT Monthly Energy'!BR100/42</f>
        <v/>
      </c>
      <c r="BW34">
        <f>'Input DBEDT Monthly Energy'!BS100/42</f>
        <v/>
      </c>
      <c r="BX34">
        <f>'Input DBEDT Monthly Energy'!BT100/42</f>
        <v/>
      </c>
      <c r="BY34">
        <f>'Input DBEDT Monthly Energy'!BU100/42</f>
        <v/>
      </c>
      <c r="BZ34">
        <f>'Input DBEDT Monthly Energy'!BV100/42</f>
        <v/>
      </c>
      <c r="CA34">
        <f>'Input DBEDT Monthly Energy'!BW100/42</f>
        <v/>
      </c>
      <c r="CB34">
        <f>'Input DBEDT Monthly Energy'!BX100/42</f>
        <v/>
      </c>
      <c r="CC34">
        <f>'Input DBEDT Monthly Energy'!BY100/42</f>
        <v/>
      </c>
      <c r="CD34">
        <f>'Input DBEDT Monthly Energy'!BZ100/42</f>
        <v/>
      </c>
      <c r="CE34">
        <f>'Input DBEDT Monthly Energy'!CA100/42</f>
        <v/>
      </c>
      <c r="CF34">
        <f>'Input DBEDT Monthly Energy'!CB100/42</f>
        <v/>
      </c>
      <c r="CG34">
        <f>'Input DBEDT Monthly Energy'!CC100/42</f>
        <v/>
      </c>
      <c r="CH34">
        <f>'Input DBEDT Monthly Energy'!CD100/42</f>
        <v/>
      </c>
      <c r="CI34">
        <f>'Input DBEDT Monthly Energy'!CE100/42</f>
        <v/>
      </c>
      <c r="CJ34">
        <f>'Input DBEDT Monthly Energy'!CF100/42</f>
        <v/>
      </c>
      <c r="CK34">
        <f>'Input DBEDT Monthly Energy'!CG100/42</f>
        <v/>
      </c>
      <c r="CL34">
        <f>'Input DBEDT Monthly Energy'!CH100/42</f>
        <v/>
      </c>
      <c r="CM34">
        <f>'Input DBEDT Monthly Energy'!CI100/42</f>
        <v/>
      </c>
      <c r="CN34">
        <f>'Input DBEDT Monthly Energy'!CJ100/42</f>
        <v/>
      </c>
      <c r="CO34">
        <f>'Input DBEDT Monthly Energy'!CK100/42</f>
        <v/>
      </c>
      <c r="CP34">
        <f>'Input DBEDT Monthly Energy'!CL100/42</f>
        <v/>
      </c>
      <c r="CQ34">
        <f>'Input DBEDT Monthly Energy'!CM100/42</f>
        <v/>
      </c>
      <c r="CR34">
        <f>'Input DBEDT Monthly Energy'!CN100/42</f>
        <v/>
      </c>
      <c r="CS34">
        <f>'Input DBEDT Monthly Energy'!CO100/42</f>
        <v/>
      </c>
      <c r="CT34">
        <f>'Input DBEDT Monthly Energy'!CP100/42</f>
        <v/>
      </c>
      <c r="CU34">
        <f>'Input DBEDT Monthly Energy'!CQ100/42</f>
        <v/>
      </c>
      <c r="CV34">
        <f>'Input DBEDT Monthly Energy'!CR100/42</f>
        <v/>
      </c>
      <c r="CW34">
        <f>'Input DBEDT Monthly Energy'!CS100/42</f>
        <v/>
      </c>
      <c r="CX34">
        <f>'Input DBEDT Monthly Energy'!CT100/42</f>
        <v/>
      </c>
      <c r="CY34">
        <f>'Input DBEDT Monthly Energy'!CU100/42</f>
        <v/>
      </c>
      <c r="CZ34">
        <f>'Input DBEDT Monthly Energy'!CV100/42</f>
        <v/>
      </c>
      <c r="DA34">
        <f>'Input DBEDT Monthly Energy'!CW100/42</f>
        <v/>
      </c>
      <c r="DB34">
        <f>'Input DBEDT Monthly Energy'!CX100/42</f>
        <v/>
      </c>
      <c r="DC34">
        <f>'Input DBEDT Monthly Energy'!CY100/42</f>
        <v/>
      </c>
      <c r="DD34">
        <f>'Input DBEDT Monthly Energy'!CZ100/42</f>
        <v/>
      </c>
      <c r="DE34">
        <f>'Input DBEDT Monthly Energy'!DA100/42</f>
        <v/>
      </c>
      <c r="DF34">
        <f>'Input DBEDT Monthly Energy'!DB100/42</f>
        <v/>
      </c>
      <c r="DG34">
        <f>'Input DBEDT Monthly Energy'!DC100/42</f>
        <v/>
      </c>
      <c r="DH34">
        <f>'Input DBEDT Monthly Energy'!DD100/42</f>
        <v/>
      </c>
      <c r="DI34">
        <f>'Input DBEDT Monthly Energy'!DE100/42</f>
        <v/>
      </c>
      <c r="DJ34">
        <f>'Input DBEDT Monthly Energy'!DF100/42</f>
        <v/>
      </c>
      <c r="DK34">
        <f>'Input DBEDT Monthly Energy'!DG100/42</f>
        <v/>
      </c>
      <c r="DL34">
        <f>'Input DBEDT Monthly Energy'!DH100/42</f>
        <v/>
      </c>
      <c r="DM34">
        <f>'Input DBEDT Monthly Energy'!DI100/42</f>
        <v/>
      </c>
      <c r="DN34">
        <f>'Input DBEDT Monthly Energy'!DJ100/42</f>
        <v/>
      </c>
      <c r="DO34">
        <f>'Input DBEDT Monthly Energy'!DK100/42</f>
        <v/>
      </c>
      <c r="DP34">
        <f>'Input DBEDT Monthly Energy'!DL100/42</f>
        <v/>
      </c>
      <c r="DQ34">
        <f>'Input DBEDT Monthly Energy'!DM100/42</f>
        <v/>
      </c>
      <c r="DR34">
        <f>'Input DBEDT Monthly Energy'!DN100/42</f>
        <v/>
      </c>
      <c r="DS34">
        <f>'Input DBEDT Monthly Energy'!DO100/42</f>
        <v/>
      </c>
      <c r="DT34">
        <f>'Input DBEDT Monthly Energy'!DP100/42</f>
        <v/>
      </c>
      <c r="DU34">
        <f>'Input DBEDT Monthly Energy'!DQ100/42</f>
        <v/>
      </c>
      <c r="DV34">
        <f>'Input DBEDT Monthly Energy'!DR100/42</f>
        <v/>
      </c>
      <c r="DW34">
        <f>'Input DBEDT Monthly Energy'!DS100/42</f>
        <v/>
      </c>
      <c r="DX34">
        <f>'Input DBEDT Monthly Energy'!DT100/42</f>
        <v/>
      </c>
      <c r="DY34">
        <f>'Input DBEDT Monthly Energy'!DU100/42</f>
        <v/>
      </c>
      <c r="DZ34">
        <f>'Input DBEDT Monthly Energy'!DV100/42</f>
        <v/>
      </c>
      <c r="EA34">
        <f>'Input DBEDT Monthly Energy'!DW100/42</f>
        <v/>
      </c>
      <c r="EB34">
        <f>'Input DBEDT Monthly Energy'!DX100/42</f>
        <v/>
      </c>
      <c r="EC34">
        <f>'Input DBEDT Monthly Energy'!DY100/42</f>
        <v/>
      </c>
      <c r="ED34">
        <f>'Input DBEDT Monthly Energy'!DZ100/42</f>
        <v/>
      </c>
      <c r="EE34">
        <f>'Input DBEDT Monthly Energy'!EA100/42</f>
        <v/>
      </c>
      <c r="EF34">
        <f>'Input DBEDT Monthly Energy'!EB100/42</f>
        <v/>
      </c>
      <c r="EG34">
        <f>'Input DBEDT Monthly Energy'!EC100/42</f>
        <v/>
      </c>
      <c r="EH34">
        <f>'Input DBEDT Monthly Energy'!ED100/42</f>
        <v/>
      </c>
      <c r="EI34">
        <f>'Input DBEDT Monthly Energy'!EE100/42</f>
        <v/>
      </c>
      <c r="EJ34">
        <f>'Input DBEDT Monthly Energy'!EF100/42</f>
        <v/>
      </c>
      <c r="EK34">
        <f>'Input DBEDT Monthly Energy'!EG100/42</f>
        <v/>
      </c>
      <c r="EL34">
        <f>'Input DBEDT Monthly Energy'!EH100/42</f>
        <v/>
      </c>
      <c r="EM34">
        <f>'Input DBEDT Monthly Energy'!EI100/42</f>
        <v/>
      </c>
      <c r="EN34">
        <f>'Input DBEDT Monthly Energy'!EJ100/42</f>
        <v/>
      </c>
      <c r="EO34">
        <f>'Input DBEDT Monthly Energy'!EK100/42</f>
        <v/>
      </c>
      <c r="EP34">
        <f>'Input DBEDT Monthly Energy'!EL100/42</f>
        <v/>
      </c>
      <c r="EQ34">
        <f>'Input DBEDT Monthly Energy'!EM100/42</f>
        <v/>
      </c>
      <c r="ER34">
        <f>'Input DBEDT Monthly Energy'!EN100/42</f>
        <v/>
      </c>
      <c r="ES34">
        <f>'Input DBEDT Monthly Energy'!EO100/42</f>
        <v/>
      </c>
      <c r="ET34">
        <f>'Input DBEDT Monthly Energy'!EP100/42</f>
        <v/>
      </c>
      <c r="EU34">
        <f>'Input DBEDT Monthly Energy'!EQ100/42</f>
        <v/>
      </c>
      <c r="EV34">
        <f>'Input DBEDT Monthly Energy'!ER100/42</f>
        <v/>
      </c>
      <c r="EW34">
        <f>'Input DBEDT Monthly Energy'!ES100/42</f>
        <v/>
      </c>
      <c r="EX34">
        <f>'Input DBEDT Monthly Energy'!ET100/42</f>
        <v/>
      </c>
      <c r="EY34">
        <f>'Input DBEDT Monthly Energy'!EU100/42</f>
        <v/>
      </c>
      <c r="EZ34">
        <f>'Input DBEDT Monthly Energy'!EV100/42</f>
        <v/>
      </c>
      <c r="FA34">
        <f>'Input DBEDT Monthly Energy'!EW100/42</f>
        <v/>
      </c>
      <c r="FB34">
        <f>'Input DBEDT Monthly Energy'!EX100/42</f>
        <v/>
      </c>
      <c r="FC34">
        <f>'Input DBEDT Monthly Energy'!EY100/42</f>
        <v/>
      </c>
      <c r="FD34">
        <f>'Input DBEDT Monthly Energy'!EZ100/42</f>
        <v/>
      </c>
      <c r="FE34">
        <f>'Input DBEDT Monthly Energy'!FA100/42</f>
        <v/>
      </c>
      <c r="FF34">
        <f>'Input DBEDT Monthly Energy'!FB100/42</f>
        <v/>
      </c>
      <c r="FG34">
        <f>'Input DBEDT Monthly Energy'!FC100/42</f>
        <v/>
      </c>
      <c r="FH34">
        <f>'Input DBEDT Monthly Energy'!FD100/42</f>
        <v/>
      </c>
      <c r="FI34">
        <f>'Input DBEDT Monthly Energy'!FE100/42</f>
        <v/>
      </c>
      <c r="FJ34">
        <f>'Input DBEDT Monthly Energy'!FF100/42</f>
        <v/>
      </c>
      <c r="FK34">
        <f>'Input DBEDT Monthly Energy'!FG100/42</f>
        <v/>
      </c>
      <c r="FL34">
        <f>'Input DBEDT Monthly Energy'!FH100/42</f>
        <v/>
      </c>
      <c r="FM34">
        <f>'Input DBEDT Monthly Energy'!FI100/42</f>
        <v/>
      </c>
      <c r="FN34">
        <f>'Input DBEDT Monthly Energy'!FJ100/42</f>
        <v/>
      </c>
      <c r="FO34">
        <f>'Input DBEDT Monthly Energy'!FK100/42</f>
        <v/>
      </c>
      <c r="FP34">
        <f>'Input DBEDT Monthly Energy'!FL100/42</f>
        <v/>
      </c>
      <c r="FQ34">
        <f>'Input DBEDT Monthly Energy'!FM100/42</f>
        <v/>
      </c>
      <c r="FR34">
        <f>'Input DBEDT Monthly Energy'!FN100/42</f>
        <v/>
      </c>
      <c r="FS34">
        <f>'Input DBEDT Monthly Energy'!FO100/42</f>
        <v/>
      </c>
      <c r="FT34">
        <f>'Input DBEDT Monthly Energy'!FP100/42</f>
        <v/>
      </c>
      <c r="FU34">
        <f>'Input DBEDT Monthly Energy'!FQ100/42</f>
        <v/>
      </c>
      <c r="FV34">
        <f>'Input DBEDT Monthly Energy'!FR100/42</f>
        <v/>
      </c>
      <c r="FW34">
        <f>'Input DBEDT Monthly Energy'!FS100/42</f>
        <v/>
      </c>
      <c r="FX34">
        <f>'Input DBEDT Monthly Energy'!FT100/42</f>
        <v/>
      </c>
      <c r="FY34">
        <f>'Input DBEDT Monthly Energy'!FU100/42</f>
        <v/>
      </c>
      <c r="FZ34">
        <f>'Input DBEDT Monthly Energy'!FV100/42</f>
        <v/>
      </c>
      <c r="GA34">
        <f>'Input DBEDT Monthly Energy'!FW100/42</f>
        <v/>
      </c>
      <c r="GB34">
        <f>'Input DBEDT Monthly Energy'!FX100/42</f>
        <v/>
      </c>
      <c r="GC34">
        <f>'Input DBEDT Monthly Energy'!FY100/42</f>
        <v/>
      </c>
      <c r="GD34">
        <f>'Input DBEDT Monthly Energy'!FZ100/42</f>
        <v/>
      </c>
      <c r="GE34">
        <f>'Input DBEDT Monthly Energy'!GA100/42</f>
        <v/>
      </c>
      <c r="GF34">
        <f>'Input DBEDT Monthly Energy'!GB100/42</f>
        <v/>
      </c>
      <c r="GG34">
        <f>'Input DBEDT Monthly Energy'!GC100/42</f>
        <v/>
      </c>
      <c r="GH34">
        <f>'Input DBEDT Monthly Energy'!GD100/42</f>
        <v/>
      </c>
      <c r="GI34">
        <f>'Input DBEDT Monthly Energy'!GE100/42</f>
        <v/>
      </c>
      <c r="GJ34">
        <f>'Input DBEDT Monthly Energy'!GF100/42</f>
        <v/>
      </c>
      <c r="GK34">
        <f>'Input DBEDT Monthly Energy'!GG100/42</f>
        <v/>
      </c>
      <c r="GL34">
        <f>'Input DBEDT Monthly Energy'!GH100/42</f>
        <v/>
      </c>
      <c r="GM34">
        <f>'Input DBEDT Monthly Energy'!GI100/42</f>
        <v/>
      </c>
      <c r="GN34">
        <f>'Input DBEDT Monthly Energy'!GJ100/42</f>
        <v/>
      </c>
      <c r="GO34">
        <f>'Input DBEDT Monthly Energy'!GK100/42</f>
        <v/>
      </c>
      <c r="GP34">
        <f>'Input DBEDT Monthly Energy'!GL100/42</f>
        <v/>
      </c>
      <c r="GQ34">
        <f>'Input DBEDT Monthly Energy'!GM100/42</f>
        <v/>
      </c>
      <c r="GR34">
        <f>'Input DBEDT Monthly Energy'!GN100/42</f>
        <v/>
      </c>
      <c r="GS34">
        <f>'Input DBEDT Monthly Energy'!GO100/42</f>
        <v/>
      </c>
      <c r="GT34">
        <f>'Input DBEDT Monthly Energy'!GP100/42</f>
        <v/>
      </c>
      <c r="GU34">
        <f>'Input DBEDT Monthly Energy'!GQ100/42</f>
        <v/>
      </c>
      <c r="GV34">
        <f>'Input DBEDT Monthly Energy'!GR100/42</f>
        <v/>
      </c>
      <c r="GW34">
        <f>'Input DBEDT Monthly Energy'!GS100/42</f>
        <v/>
      </c>
      <c r="GX34">
        <f>'Input DBEDT Monthly Energy'!GT100/42</f>
        <v/>
      </c>
      <c r="GY34">
        <f>'Input DBEDT Monthly Energy'!GU100/42</f>
        <v/>
      </c>
      <c r="GZ34">
        <f>'Input DBEDT Monthly Energy'!GV100/42</f>
        <v/>
      </c>
      <c r="HA34">
        <f>'Input DBEDT Monthly Energy'!GW100/42</f>
        <v/>
      </c>
      <c r="HB34">
        <f>'Input DBEDT Monthly Energy'!GX100/42</f>
        <v/>
      </c>
      <c r="HC34">
        <f>'Input DBEDT Monthly Energy'!GY100/42</f>
        <v/>
      </c>
      <c r="HD34">
        <f>'Input DBEDT Monthly Energy'!GZ100/42</f>
        <v/>
      </c>
      <c r="HE34">
        <f>'Input DBEDT Monthly Energy'!HA100/42</f>
        <v/>
      </c>
      <c r="HF34">
        <f>'Input DBEDT Monthly Energy'!HB100/42</f>
        <v/>
      </c>
      <c r="HG34">
        <f>'Input DBEDT Monthly Energy'!HC100/42</f>
        <v/>
      </c>
      <c r="HH34">
        <f>'Input DBEDT Monthly Energy'!HD100/42</f>
        <v/>
      </c>
      <c r="HI34">
        <f>'Input DBEDT Monthly Energy'!HE100/42</f>
        <v/>
      </c>
      <c r="HJ34">
        <f>'Input DBEDT Monthly Energy'!HF100/42</f>
        <v/>
      </c>
      <c r="HK34">
        <f>'Input DBEDT Monthly Energy'!HG100/42</f>
        <v/>
      </c>
      <c r="HL34">
        <f>'Input DBEDT Monthly Energy'!HH100/42</f>
        <v/>
      </c>
      <c r="HM34">
        <f>'Input DBEDT Monthly Energy'!HI100/42</f>
        <v/>
      </c>
      <c r="HN34">
        <f>'Input DBEDT Monthly Energy'!HJ100/42</f>
        <v/>
      </c>
      <c r="HO34">
        <f>'Input DBEDT Monthly Energy'!HK100/42</f>
        <v/>
      </c>
      <c r="HP34">
        <f>'Input DBEDT Monthly Energy'!HL100/42</f>
        <v/>
      </c>
      <c r="HQ34">
        <f>'Input DBEDT Monthly Energy'!HM100/42</f>
        <v/>
      </c>
      <c r="HR34">
        <f>'Input DBEDT Monthly Energy'!HN100/42</f>
        <v/>
      </c>
      <c r="HS34">
        <f>'Input DBEDT Monthly Energy'!HO100/42</f>
        <v/>
      </c>
      <c r="HT34">
        <f>'Input DBEDT Monthly Energy'!HP100/42</f>
        <v/>
      </c>
      <c r="HU34">
        <f>'Input DBEDT Monthly Energy'!HQ100/42</f>
        <v/>
      </c>
      <c r="HV34">
        <f>'Input DBEDT Monthly Energy'!HR100/42</f>
        <v/>
      </c>
      <c r="HW34">
        <f>'Input DBEDT Monthly Energy'!HS100/42</f>
        <v/>
      </c>
      <c r="HX34">
        <f>'Input DBEDT Monthly Energy'!HT100/42</f>
        <v/>
      </c>
      <c r="HY34">
        <f>'Input DBEDT Monthly Energy'!HU100/42</f>
        <v/>
      </c>
      <c r="HZ34">
        <f>'Input DBEDT Monthly Energy'!HV100/42</f>
        <v/>
      </c>
      <c r="IA34">
        <f>'Input DBEDT Monthly Energy'!HW100/42</f>
        <v/>
      </c>
      <c r="IB34">
        <f>'Input DBEDT Monthly Energy'!HX100/42</f>
        <v/>
      </c>
      <c r="IC34">
        <f>'Input DBEDT Monthly Energy'!HY100/42</f>
        <v/>
      </c>
      <c r="ID34">
        <f>'Input DBEDT Monthly Energy'!HZ100/42</f>
        <v/>
      </c>
      <c r="IE34">
        <f>'Input DBEDT Monthly Energy'!IA100/42</f>
        <v/>
      </c>
      <c r="IF34">
        <f>'Input DBEDT Monthly Energy'!IB100/42</f>
        <v/>
      </c>
      <c r="IG34">
        <f>'Input DBEDT Monthly Energy'!IC100/42</f>
        <v/>
      </c>
      <c r="IH34">
        <f>'Input DBEDT Monthly Energy'!ID100/42</f>
        <v/>
      </c>
      <c r="II34">
        <f>'Input DBEDT Monthly Energy'!IE100/42</f>
        <v/>
      </c>
      <c r="IJ34">
        <f>'Input DBEDT Monthly Energy'!IF100/42</f>
        <v/>
      </c>
      <c r="IK34">
        <f>'Input DBEDT Monthly Energy'!IG100/42</f>
        <v/>
      </c>
      <c r="IL34">
        <f>'Input DBEDT Monthly Energy'!IH100/42</f>
        <v/>
      </c>
      <c r="IM34">
        <f>'Input DBEDT Monthly Energy'!II100/42</f>
        <v/>
      </c>
      <c r="IN34">
        <f>'Input DBEDT Monthly Energy'!IJ100/42</f>
        <v/>
      </c>
      <c r="IO34">
        <f>'Input DBEDT Monthly Energy'!IK100/42</f>
        <v/>
      </c>
      <c r="IP34">
        <f>'Input DBEDT Monthly Energy'!IL100/42</f>
        <v/>
      </c>
      <c r="IQ34">
        <f>'Input DBEDT Monthly Energy'!IM100/42</f>
        <v/>
      </c>
      <c r="IR34">
        <f>'Input DBEDT Monthly Energy'!IN100/42</f>
        <v/>
      </c>
      <c r="IS34">
        <f>'Input DBEDT Monthly Energy'!IO100/42</f>
        <v/>
      </c>
      <c r="IT34">
        <f>'Input DBEDT Monthly Energy'!IP100/42</f>
        <v/>
      </c>
      <c r="IU34">
        <f>'Input DBEDT Monthly Energy'!IQ100/42</f>
        <v/>
      </c>
      <c r="IV34">
        <f>'Input DBEDT Monthly Energy'!IR100/42</f>
        <v/>
      </c>
      <c r="IW34">
        <f>'Input DBEDT Monthly Energy'!IS100/42</f>
        <v/>
      </c>
      <c r="IX34">
        <f>'Input DBEDT Monthly Energy'!IT100/42</f>
        <v/>
      </c>
      <c r="IY34">
        <f>'Input DBEDT Monthly Energy'!IU100/42</f>
        <v/>
      </c>
      <c r="IZ34">
        <f>'Input DBEDT Monthly Energy'!IV100/42</f>
        <v/>
      </c>
      <c r="JA34">
        <f>'Input DBEDT Monthly Energy'!IW100/42</f>
        <v/>
      </c>
      <c r="JB34">
        <f>'Input DBEDT Monthly Energy'!IX100/42</f>
        <v/>
      </c>
      <c r="JC34">
        <f>'Input DBEDT Monthly Energy'!IY100/42</f>
        <v/>
      </c>
      <c r="JD34">
        <f>'Input DBEDT Monthly Energy'!IZ100/42</f>
        <v/>
      </c>
      <c r="JE34">
        <f>'Input DBEDT Monthly Energy'!JA100/42</f>
        <v/>
      </c>
      <c r="JF34">
        <f>'Input DBEDT Monthly Energy'!JB100/42</f>
        <v/>
      </c>
      <c r="JG34">
        <f>'Input DBEDT Monthly Energy'!JC100/42</f>
        <v/>
      </c>
      <c r="JH34">
        <f>'Input DBEDT Monthly Energy'!JD100/42</f>
        <v/>
      </c>
      <c r="JI34">
        <f>'Input DBEDT Monthly Energy'!JE100/42</f>
        <v/>
      </c>
      <c r="JJ34">
        <f>'Input DBEDT Monthly Energy'!JF100/42</f>
        <v/>
      </c>
      <c r="JK34">
        <f>'Input DBEDT Monthly Energy'!JG100/42</f>
        <v/>
      </c>
      <c r="JL34">
        <f>'Input DBEDT Monthly Energy'!JH100/42</f>
        <v/>
      </c>
      <c r="JM34">
        <f>'Input DBEDT Monthly Energy'!JI100/42</f>
        <v/>
      </c>
      <c r="JN34">
        <f>'Input DBEDT Monthly Energy'!JJ100/42</f>
        <v/>
      </c>
      <c r="JO34">
        <f>'Input DBEDT Monthly Energy'!JK100/42</f>
        <v/>
      </c>
      <c r="JP34">
        <f>'Input DBEDT Monthly Energy'!JL100/42</f>
        <v/>
      </c>
      <c r="JQ34">
        <f>'Input DBEDT Monthly Energy'!JM100/42</f>
        <v/>
      </c>
      <c r="JR34">
        <f>'Input DBEDT Monthly Energy'!JN100/42</f>
        <v/>
      </c>
      <c r="JS34">
        <f>'Input DBEDT Monthly Energy'!JO100/42</f>
        <v/>
      </c>
      <c r="JT34">
        <f>'Input DBEDT Monthly Energy'!JP100/42</f>
        <v/>
      </c>
      <c r="JU34">
        <f>'Input DBEDT Monthly Energy'!JQ100/42</f>
        <v/>
      </c>
      <c r="JV34">
        <f>'Input DBEDT Monthly Energy'!JR100/42</f>
        <v/>
      </c>
      <c r="JW34">
        <f>'Input DBEDT Monthly Energy'!JS100/42</f>
        <v/>
      </c>
      <c r="JX34">
        <f>'Input DBEDT Monthly Energy'!JT100/42</f>
        <v/>
      </c>
      <c r="JY34">
        <f>'Input DBEDT Monthly Energy'!JU100/42</f>
        <v/>
      </c>
      <c r="JZ34">
        <f>'Input DBEDT Monthly Energy'!JV100/42</f>
        <v/>
      </c>
      <c r="KA34">
        <f>'Input DBEDT Monthly Energy'!JW100/42</f>
        <v/>
      </c>
      <c r="KB34">
        <f>'Input DBEDT Monthly Energy'!JX100/42</f>
        <v/>
      </c>
      <c r="KC34">
        <f>'Input DBEDT Monthly Energy'!JY100/42</f>
        <v/>
      </c>
      <c r="KD34">
        <f>'Input DBEDT Monthly Energy'!JZ100/42</f>
        <v/>
      </c>
      <c r="KE34">
        <f>'Input DBEDT Monthly Energy'!KA100/42</f>
        <v/>
      </c>
      <c r="KF34">
        <f>'Input DBEDT Monthly Energy'!KB100/42</f>
        <v/>
      </c>
      <c r="KG34">
        <f>'Input DBEDT Monthly Energy'!KC100/42</f>
        <v/>
      </c>
      <c r="KH34">
        <f>'Input DBEDT Monthly Energy'!KD100/42</f>
        <v/>
      </c>
      <c r="KI34">
        <f>'Input DBEDT Monthly Energy'!KE100/42</f>
        <v/>
      </c>
      <c r="KJ34">
        <f>'Input DBEDT Monthly Energy'!KF100/42</f>
        <v/>
      </c>
      <c r="KK34">
        <f>'Input DBEDT Monthly Energy'!KG100/42</f>
        <v/>
      </c>
      <c r="KL34">
        <f>'Input DBEDT Monthly Energy'!KH100/42</f>
        <v/>
      </c>
      <c r="KM34">
        <f>'Input DBEDT Monthly Energy'!KI100/42</f>
        <v/>
      </c>
      <c r="KN34">
        <f>'Input DBEDT Monthly Energy'!KJ100/42</f>
        <v/>
      </c>
      <c r="KO34">
        <f>'Input DBEDT Monthly Energy'!KK100/42</f>
        <v/>
      </c>
      <c r="KP34">
        <f>'Input DBEDT Monthly Energy'!KL100/42</f>
        <v/>
      </c>
      <c r="KQ34">
        <f>'Input DBEDT Monthly Energy'!KM100/42</f>
        <v/>
      </c>
      <c r="KR34">
        <f>'Input DBEDT Monthly Energy'!KN100/42</f>
        <v/>
      </c>
      <c r="KS34">
        <f>'Input DBEDT Monthly Energy'!KO100/42</f>
        <v/>
      </c>
      <c r="KT34">
        <f>'Input DBEDT Monthly Energy'!KP100/42</f>
        <v/>
      </c>
    </row>
    <row r="35" spans="1:306">
      <c r="B35" t="s">
        <v>16</v>
      </c>
      <c r="D35" t="s">
        <v>41</v>
      </c>
      <c r="G35">
        <f>'LPG Monthly'!FJ$5</f>
        <v/>
      </c>
      <c r="H35">
        <f>'LPG Monthly'!FK$5</f>
        <v/>
      </c>
      <c r="I35">
        <f>'LPG Monthly'!FL$5</f>
        <v/>
      </c>
      <c r="J35">
        <f>'LPG Monthly'!FM$5</f>
        <v/>
      </c>
      <c r="K35">
        <f>'LPG Monthly'!FN$5</f>
        <v/>
      </c>
      <c r="L35">
        <f>'LPG Monthly'!FO$5</f>
        <v/>
      </c>
      <c r="M35">
        <f>'LPG Monthly'!FP$5</f>
        <v/>
      </c>
      <c r="N35">
        <f>'LPG Monthly'!FQ$5</f>
        <v/>
      </c>
      <c r="O35">
        <f>'LPG Monthly'!FR$5</f>
        <v/>
      </c>
      <c r="P35">
        <f>'LPG Monthly'!FS$5</f>
        <v/>
      </c>
      <c r="Q35">
        <f>'LPG Monthly'!FT$5</f>
        <v/>
      </c>
      <c r="R35">
        <f>'LPG Monthly'!FU$5</f>
        <v/>
      </c>
      <c r="S35">
        <f>'LPG Monthly'!FV$5</f>
        <v/>
      </c>
      <c r="T35">
        <f>'LPG Monthly'!FW$5</f>
        <v/>
      </c>
      <c r="U35">
        <f>'LPG Monthly'!FX$5</f>
        <v/>
      </c>
      <c r="V35">
        <f>'LPG Monthly'!FY$5</f>
        <v/>
      </c>
      <c r="W35">
        <f>'LPG Monthly'!FZ$5</f>
        <v/>
      </c>
      <c r="X35">
        <f>'LPG Monthly'!GA$5</f>
        <v/>
      </c>
      <c r="Y35">
        <f>'LPG Monthly'!GB$5</f>
        <v/>
      </c>
      <c r="Z35">
        <f>'LPG Monthly'!GC$5</f>
        <v/>
      </c>
      <c r="AA35">
        <f>'LPG Monthly'!GD$5</f>
        <v/>
      </c>
      <c r="AB35">
        <f>'LPG Monthly'!GE$5</f>
        <v/>
      </c>
      <c r="AC35">
        <f>'LPG Monthly'!GF$5</f>
        <v/>
      </c>
      <c r="AD35">
        <f>'LPG Monthly'!GG$5</f>
        <v/>
      </c>
      <c r="AE35">
        <f>'LPG Monthly'!GH$5</f>
        <v/>
      </c>
      <c r="AF35">
        <f>'LPG Monthly'!GI$5</f>
        <v/>
      </c>
      <c r="AG35">
        <f>'LPG Monthly'!GJ$5</f>
        <v/>
      </c>
      <c r="AH35">
        <f>'LPG Monthly'!GK$5</f>
        <v/>
      </c>
      <c r="AI35">
        <f>'LPG Monthly'!GL$5</f>
        <v/>
      </c>
      <c r="AJ35">
        <f>'LPG Monthly'!GM$5</f>
        <v/>
      </c>
      <c r="AK35">
        <f>'LPG Monthly'!GN$5</f>
        <v/>
      </c>
      <c r="AL35">
        <f>'LPG Monthly'!GO$5</f>
        <v/>
      </c>
      <c r="AM35">
        <f>'LPG Monthly'!GP$5</f>
        <v/>
      </c>
      <c r="AN35">
        <f>'LPG Monthly'!GQ$5</f>
        <v/>
      </c>
      <c r="AO35">
        <f>'LPG Monthly'!GR$5</f>
        <v/>
      </c>
      <c r="AP35">
        <f>'LPG Monthly'!GS$5</f>
        <v/>
      </c>
      <c r="AQ35">
        <f>'LPG Monthly'!GT$5</f>
        <v/>
      </c>
      <c r="AR35">
        <f>'LPG Monthly'!GU$5</f>
        <v/>
      </c>
      <c r="AS35">
        <f>'LPG Monthly'!GV$5</f>
        <v/>
      </c>
      <c r="AT35">
        <f>'LPG Monthly'!GW$5</f>
        <v/>
      </c>
      <c r="AU35">
        <f>'LPG Monthly'!GX$5</f>
        <v/>
      </c>
      <c r="AV35">
        <f>'LPG Monthly'!GY$5</f>
        <v/>
      </c>
      <c r="AW35">
        <f>'LPG Monthly'!GZ$5</f>
        <v/>
      </c>
      <c r="AX35">
        <f>'LPG Monthly'!HA$5</f>
        <v/>
      </c>
      <c r="AY35">
        <f>'LPG Monthly'!HB$5</f>
        <v/>
      </c>
      <c r="AZ35">
        <f>'LPG Monthly'!HC$5</f>
        <v/>
      </c>
      <c r="BA35">
        <f>'LPG Monthly'!HD$5</f>
        <v/>
      </c>
      <c r="BB35">
        <f>'LPG Monthly'!HE$5</f>
        <v/>
      </c>
      <c r="BC35">
        <f>'LPG Monthly'!HF$5</f>
        <v/>
      </c>
      <c r="BD35">
        <f>'LPG Monthly'!HG$5</f>
        <v/>
      </c>
      <c r="BE35">
        <f>'LPG Monthly'!HH$5</f>
        <v/>
      </c>
      <c r="BF35">
        <f>'LPG Monthly'!HI$5</f>
        <v/>
      </c>
      <c r="BG35">
        <f>'LPG Monthly'!HJ$5</f>
        <v/>
      </c>
      <c r="BH35">
        <f>'LPG Monthly'!HK$5</f>
        <v/>
      </c>
      <c r="BI35">
        <f>'LPG Monthly'!HL$5</f>
        <v/>
      </c>
      <c r="BJ35">
        <f>'LPG Monthly'!HM$5</f>
        <v/>
      </c>
      <c r="BK35">
        <f>'LPG Monthly'!HN$5</f>
        <v/>
      </c>
      <c r="BL35">
        <f>'LPG Monthly'!HO$5</f>
        <v/>
      </c>
      <c r="BM35">
        <f>'LPG Monthly'!HP$5</f>
        <v/>
      </c>
      <c r="BN35">
        <f>'LPG Monthly'!HQ$5</f>
        <v/>
      </c>
      <c r="BO35">
        <f>'LPG Monthly'!HR$5</f>
        <v/>
      </c>
      <c r="BP35">
        <f>'LPG Monthly'!HS$5</f>
        <v/>
      </c>
      <c r="BQ35">
        <f>'LPG Monthly'!HT$5</f>
        <v/>
      </c>
      <c r="BR35">
        <f>'LPG Monthly'!HU$5</f>
        <v/>
      </c>
      <c r="BS35">
        <f>'LPG Monthly'!HV$5</f>
        <v/>
      </c>
      <c r="BT35">
        <f>'LPG Monthly'!HW$5</f>
        <v/>
      </c>
      <c r="BU35">
        <f>'LPG Monthly'!HX$5</f>
        <v/>
      </c>
      <c r="BV35">
        <f>'LPG Monthly'!HY$5</f>
        <v/>
      </c>
      <c r="BW35">
        <f>'LPG Monthly'!HZ$5</f>
        <v/>
      </c>
      <c r="BX35">
        <f>'LPG Monthly'!IA$5</f>
        <v/>
      </c>
      <c r="BY35">
        <f>'LPG Monthly'!IB$5</f>
        <v/>
      </c>
      <c r="BZ35">
        <f>'LPG Monthly'!IC$5</f>
        <v/>
      </c>
      <c r="CA35">
        <f>'LPG Monthly'!ID$5</f>
        <v/>
      </c>
      <c r="CB35">
        <f>'LPG Monthly'!IE$5</f>
        <v/>
      </c>
      <c r="CC35">
        <f>'LPG Monthly'!IF$5</f>
        <v/>
      </c>
      <c r="CD35">
        <f>'LPG Monthly'!IG$5</f>
        <v/>
      </c>
      <c r="CE35">
        <f>'LPG Monthly'!IH$5</f>
        <v/>
      </c>
      <c r="CF35">
        <f>'LPG Monthly'!II$5</f>
        <v/>
      </c>
      <c r="CG35">
        <f>'LPG Monthly'!IJ$5</f>
        <v/>
      </c>
      <c r="CH35">
        <f>'LPG Monthly'!IK$5</f>
        <v/>
      </c>
      <c r="CI35">
        <f>'LPG Monthly'!IL$5</f>
        <v/>
      </c>
      <c r="CJ35">
        <f>'LPG Monthly'!IM$5</f>
        <v/>
      </c>
      <c r="CK35">
        <f>'LPG Monthly'!IN$5</f>
        <v/>
      </c>
      <c r="CL35">
        <f>'LPG Monthly'!IO$5</f>
        <v/>
      </c>
      <c r="CM35">
        <f>'LPG Monthly'!IP$5</f>
        <v/>
      </c>
      <c r="CN35">
        <f>'LPG Monthly'!IQ$5</f>
        <v/>
      </c>
      <c r="CO35">
        <f>'LPG Monthly'!IR$5</f>
        <v/>
      </c>
      <c r="CP35">
        <f>'LPG Monthly'!IS$5</f>
        <v/>
      </c>
      <c r="CQ35">
        <f>'LPG Monthly'!IT$5</f>
        <v/>
      </c>
      <c r="CR35">
        <f>'LPG Monthly'!IU$5</f>
        <v/>
      </c>
      <c r="CS35">
        <f>'LPG Monthly'!IV$5</f>
        <v/>
      </c>
      <c r="CT35">
        <f>'LPG Monthly'!IW$5</f>
        <v/>
      </c>
      <c r="CU35">
        <f>'LPG Monthly'!IX$5</f>
        <v/>
      </c>
      <c r="CV35">
        <f>'LPG Monthly'!IY$5</f>
        <v/>
      </c>
      <c r="CW35">
        <f>'LPG Monthly'!IZ$5</f>
        <v/>
      </c>
      <c r="CX35">
        <f>'LPG Monthly'!JA$5</f>
        <v/>
      </c>
      <c r="CY35">
        <f>'LPG Monthly'!JB$5</f>
        <v/>
      </c>
      <c r="CZ35">
        <f>'LPG Monthly'!JC$5</f>
        <v/>
      </c>
      <c r="DA35">
        <f>'LPG Monthly'!JD$5</f>
        <v/>
      </c>
      <c r="DB35">
        <f>'LPG Monthly'!JE$5</f>
        <v/>
      </c>
      <c r="DC35">
        <f>'LPG Monthly'!JF$5</f>
        <v/>
      </c>
      <c r="DD35">
        <f>'LPG Monthly'!JG$5</f>
        <v/>
      </c>
      <c r="DE35">
        <f>'LPG Monthly'!JH$5</f>
        <v/>
      </c>
      <c r="DF35">
        <f>'LPG Monthly'!JI$5</f>
        <v/>
      </c>
      <c r="DG35">
        <f>'LPG Monthly'!JJ$5</f>
        <v/>
      </c>
      <c r="DH35">
        <f>'LPG Monthly'!JK$5</f>
        <v/>
      </c>
      <c r="DI35">
        <f>'LPG Monthly'!JL$5</f>
        <v/>
      </c>
      <c r="DJ35">
        <f>'LPG Monthly'!JM$5</f>
        <v/>
      </c>
      <c r="DK35">
        <f>'LPG Monthly'!JN$5</f>
        <v/>
      </c>
      <c r="DL35">
        <f>'LPG Monthly'!JO$5</f>
        <v/>
      </c>
      <c r="DM35">
        <f>'LPG Monthly'!JP$5</f>
        <v/>
      </c>
      <c r="DN35">
        <f>'LPG Monthly'!JQ$5</f>
        <v/>
      </c>
      <c r="DO35">
        <f>'LPG Monthly'!JR$5</f>
        <v/>
      </c>
      <c r="DP35">
        <f>'LPG Monthly'!JS$5</f>
        <v/>
      </c>
      <c r="DQ35">
        <f>'LPG Monthly'!JT$5</f>
        <v/>
      </c>
      <c r="DR35">
        <f>'LPG Monthly'!JU$5</f>
        <v/>
      </c>
      <c r="DS35">
        <f>'LPG Monthly'!JV$5</f>
        <v/>
      </c>
      <c r="DT35">
        <f>'LPG Monthly'!JW$5</f>
        <v/>
      </c>
      <c r="DU35">
        <f>'LPG Monthly'!JX$5</f>
        <v/>
      </c>
      <c r="DV35">
        <f>'LPG Monthly'!JY$5</f>
        <v/>
      </c>
      <c r="DW35">
        <f>'LPG Monthly'!JZ$5</f>
        <v/>
      </c>
      <c r="DX35">
        <f>'LPG Monthly'!KA$5</f>
        <v/>
      </c>
      <c r="DY35">
        <f>'LPG Monthly'!KB$5</f>
        <v/>
      </c>
      <c r="DZ35">
        <f>'LPG Monthly'!KC$5</f>
        <v/>
      </c>
      <c r="EA35">
        <f>'LPG Monthly'!KD$5</f>
        <v/>
      </c>
      <c r="EB35">
        <f>'LPG Monthly'!KE$5</f>
        <v/>
      </c>
      <c r="EC35">
        <f>'LPG Monthly'!KF$5</f>
        <v/>
      </c>
      <c r="ED35">
        <f>'LPG Monthly'!KG$5</f>
        <v/>
      </c>
      <c r="EE35">
        <f>'LPG Monthly'!KH$5</f>
        <v/>
      </c>
      <c r="EF35">
        <f>'LPG Monthly'!KI$5</f>
        <v/>
      </c>
      <c r="EG35">
        <f>'LPG Monthly'!KJ$5</f>
        <v/>
      </c>
      <c r="EH35">
        <f>'LPG Monthly'!KK$5</f>
        <v/>
      </c>
      <c r="EI35">
        <f>'LPG Monthly'!KL$5</f>
        <v/>
      </c>
      <c r="EJ35">
        <f>'LPG Monthly'!KM$5</f>
        <v/>
      </c>
      <c r="EK35">
        <f>'LPG Monthly'!KN$5</f>
        <v/>
      </c>
      <c r="EL35">
        <f>'LPG Monthly'!KO$5</f>
        <v/>
      </c>
      <c r="EM35">
        <f>'LPG Monthly'!KP$5</f>
        <v/>
      </c>
      <c r="EN35">
        <f>'LPG Monthly'!KQ$5</f>
        <v/>
      </c>
      <c r="EO35">
        <f>'LPG Monthly'!KR$5</f>
        <v/>
      </c>
      <c r="EP35">
        <f>'LPG Monthly'!KS$5</f>
        <v/>
      </c>
      <c r="EQ35">
        <f>'LPG Monthly'!KT$5</f>
        <v/>
      </c>
      <c r="ER35">
        <f>'LPG Monthly'!KU$5</f>
        <v/>
      </c>
      <c r="ES35">
        <f>'LPG Monthly'!KV$5</f>
        <v/>
      </c>
      <c r="ET35">
        <f>'LPG Monthly'!KW$5</f>
        <v/>
      </c>
      <c r="EU35">
        <f>'LPG Monthly'!KX$5</f>
        <v/>
      </c>
      <c r="EV35">
        <f>'LPG Monthly'!KY$5</f>
        <v/>
      </c>
      <c r="EW35">
        <f>'LPG Monthly'!KZ$5</f>
        <v/>
      </c>
      <c r="EX35">
        <f>'LPG Monthly'!LA$5</f>
        <v/>
      </c>
      <c r="EY35">
        <f>'LPG Monthly'!LB$5</f>
        <v/>
      </c>
      <c r="EZ35">
        <f>'LPG Monthly'!LC$5</f>
        <v/>
      </c>
      <c r="FA35">
        <f>'LPG Monthly'!LD$5</f>
        <v/>
      </c>
      <c r="FB35">
        <f>'LPG Monthly'!LE$5</f>
        <v/>
      </c>
      <c r="FC35">
        <f>'LPG Monthly'!LF$5</f>
        <v/>
      </c>
      <c r="FD35">
        <f>'LPG Monthly'!LG$5</f>
        <v/>
      </c>
      <c r="FE35">
        <f>'LPG Monthly'!LH$5</f>
        <v/>
      </c>
      <c r="FF35">
        <f>'LPG Monthly'!LI$5</f>
        <v/>
      </c>
      <c r="FG35">
        <f>'LPG Monthly'!LJ$5</f>
        <v/>
      </c>
      <c r="FH35">
        <f>'LPG Monthly'!LK$5</f>
        <v/>
      </c>
      <c r="FI35">
        <f>'LPG Monthly'!LL$5</f>
        <v/>
      </c>
      <c r="FJ35">
        <f>'LPG Monthly'!LM$5</f>
        <v/>
      </c>
      <c r="FK35">
        <f>'LPG Monthly'!LN$5</f>
        <v/>
      </c>
      <c r="FL35">
        <f>'LPG Monthly'!LO$5</f>
        <v/>
      </c>
      <c r="FM35">
        <f>'LPG Monthly'!LP$5</f>
        <v/>
      </c>
      <c r="FN35">
        <f>'LPG Monthly'!LQ$5</f>
        <v/>
      </c>
      <c r="FO35">
        <f>'LPG Monthly'!LR$5</f>
        <v/>
      </c>
      <c r="FP35">
        <f>'LPG Monthly'!LS$5</f>
        <v/>
      </c>
      <c r="FQ35">
        <f>'LPG Monthly'!LT$5</f>
        <v/>
      </c>
      <c r="FR35">
        <f>'LPG Monthly'!LU$5</f>
        <v/>
      </c>
      <c r="FS35">
        <f>'LPG Monthly'!LV$5</f>
        <v/>
      </c>
      <c r="FT35">
        <f>'LPG Monthly'!LW$5</f>
        <v/>
      </c>
      <c r="FU35">
        <f>'LPG Monthly'!LX$5</f>
        <v/>
      </c>
      <c r="FV35">
        <f>'LPG Monthly'!LY$5</f>
        <v/>
      </c>
      <c r="FW35">
        <f>'LPG Monthly'!LZ$5</f>
        <v/>
      </c>
      <c r="FX35">
        <f>'LPG Monthly'!MA$5</f>
        <v/>
      </c>
      <c r="FY35">
        <f>'LPG Monthly'!MB$5</f>
        <v/>
      </c>
      <c r="FZ35">
        <f>'LPG Monthly'!MC$5</f>
        <v/>
      </c>
      <c r="GA35">
        <f>'LPG Monthly'!MD$5</f>
        <v/>
      </c>
      <c r="GB35">
        <f>'LPG Monthly'!ME$5</f>
        <v/>
      </c>
      <c r="GC35">
        <f>'LPG Monthly'!MF$5</f>
        <v/>
      </c>
      <c r="GD35">
        <f>'LPG Monthly'!MG$5</f>
        <v/>
      </c>
      <c r="GE35">
        <f>'LPG Monthly'!MH$5</f>
        <v/>
      </c>
      <c r="GF35">
        <f>'LPG Monthly'!MI$5</f>
        <v/>
      </c>
      <c r="GG35">
        <f>'LPG Monthly'!MJ$5</f>
        <v/>
      </c>
      <c r="GH35">
        <f>'LPG Monthly'!MK$5</f>
        <v/>
      </c>
      <c r="GI35">
        <f>'LPG Monthly'!ML$5</f>
        <v/>
      </c>
      <c r="GJ35">
        <f>'LPG Monthly'!MM$5</f>
        <v/>
      </c>
      <c r="GK35">
        <f>'LPG Monthly'!MN$5</f>
        <v/>
      </c>
      <c r="GL35">
        <f>'LPG Monthly'!MO$5</f>
        <v/>
      </c>
      <c r="GM35">
        <f>'LPG Monthly'!MP$5</f>
        <v/>
      </c>
      <c r="GN35">
        <f>'LPG Monthly'!MQ$5</f>
        <v/>
      </c>
      <c r="GO35">
        <f>'LPG Monthly'!MR$5</f>
        <v/>
      </c>
      <c r="GP35">
        <f>'LPG Monthly'!MS$5</f>
        <v/>
      </c>
      <c r="GQ35">
        <f>'LPG Monthly'!MT$5</f>
        <v/>
      </c>
      <c r="GR35">
        <f>'LPG Monthly'!MU$5</f>
        <v/>
      </c>
      <c r="GS35">
        <f>'LPG Monthly'!MV$5</f>
        <v/>
      </c>
      <c r="GT35">
        <f>'LPG Monthly'!MW$5</f>
        <v/>
      </c>
      <c r="GU35">
        <f>'LPG Monthly'!MX$5</f>
        <v/>
      </c>
      <c r="GV35">
        <f>'LPG Monthly'!MY$5</f>
        <v/>
      </c>
      <c r="GW35">
        <f>'LPG Monthly'!MZ$5</f>
        <v/>
      </c>
      <c r="GX35">
        <f>'LPG Monthly'!NA$5</f>
        <v/>
      </c>
      <c r="GY35">
        <f>'LPG Monthly'!NB$5</f>
        <v/>
      </c>
      <c r="GZ35">
        <f>'LPG Monthly'!NC$5</f>
        <v/>
      </c>
      <c r="HA35">
        <f>'LPG Monthly'!ND$5</f>
        <v/>
      </c>
      <c r="HB35">
        <f>'LPG Monthly'!NE$5</f>
        <v/>
      </c>
      <c r="HC35">
        <f>'LPG Monthly'!NF$5</f>
        <v/>
      </c>
      <c r="HD35">
        <f>'LPG Monthly'!NG$5</f>
        <v/>
      </c>
      <c r="HE35">
        <f>'LPG Monthly'!NH$5</f>
        <v/>
      </c>
      <c r="HF35">
        <f>'LPG Monthly'!NI$5</f>
        <v/>
      </c>
      <c r="HG35">
        <f>'LPG Monthly'!NJ$5</f>
        <v/>
      </c>
      <c r="HH35">
        <f>'LPG Monthly'!NK$5</f>
        <v/>
      </c>
      <c r="HI35">
        <f>'LPG Monthly'!NL$5</f>
        <v/>
      </c>
      <c r="HJ35">
        <f>'LPG Monthly'!NM$5</f>
        <v/>
      </c>
      <c r="HK35">
        <f>'LPG Monthly'!NN$5</f>
        <v/>
      </c>
      <c r="HL35">
        <f>'LPG Monthly'!NO$5</f>
        <v/>
      </c>
      <c r="HM35">
        <f>'LPG Monthly'!NP$5</f>
        <v/>
      </c>
      <c r="HN35">
        <f>'LPG Monthly'!NQ$5</f>
        <v/>
      </c>
      <c r="HO35">
        <f>'LPG Monthly'!NR$5</f>
        <v/>
      </c>
      <c r="HP35">
        <f>'LPG Monthly'!NS$5</f>
        <v/>
      </c>
      <c r="HQ35">
        <f>'LPG Monthly'!NT$5</f>
        <v/>
      </c>
      <c r="HR35">
        <f>'LPG Monthly'!NU$5</f>
        <v/>
      </c>
      <c r="HS35">
        <f>'LPG Monthly'!NV$5</f>
        <v/>
      </c>
      <c r="HT35">
        <f>'LPG Monthly'!NW$5</f>
        <v/>
      </c>
      <c r="HU35">
        <f>'LPG Monthly'!NX$5</f>
        <v/>
      </c>
      <c r="HV35">
        <f>'LPG Monthly'!NY$5</f>
        <v/>
      </c>
      <c r="HW35">
        <f>'LPG Monthly'!NZ$5</f>
        <v/>
      </c>
      <c r="HX35">
        <f>'LPG Monthly'!OA$5</f>
        <v/>
      </c>
      <c r="HY35">
        <f>'LPG Monthly'!OB$5</f>
        <v/>
      </c>
      <c r="HZ35">
        <f>'LPG Monthly'!OC$5</f>
        <v/>
      </c>
      <c r="IA35">
        <f>'LPG Monthly'!OD$5</f>
        <v/>
      </c>
      <c r="IB35">
        <f>'LPG Monthly'!OE$5</f>
        <v/>
      </c>
      <c r="IC35">
        <f>'LPG Monthly'!OF$5</f>
        <v/>
      </c>
      <c r="ID35">
        <f>'LPG Monthly'!OG$5</f>
        <v/>
      </c>
      <c r="IE35">
        <f>'LPG Monthly'!OH$5</f>
        <v/>
      </c>
      <c r="IF35">
        <f>'LPG Monthly'!OI$5</f>
        <v/>
      </c>
      <c r="IG35">
        <f>'LPG Monthly'!OJ$5</f>
        <v/>
      </c>
      <c r="IH35">
        <f>'LPG Monthly'!OK$5</f>
        <v/>
      </c>
      <c r="II35">
        <f>'LPG Monthly'!OL$5</f>
        <v/>
      </c>
      <c r="IJ35">
        <f>'LPG Monthly'!OM$5</f>
        <v/>
      </c>
      <c r="IK35">
        <f>'LPG Monthly'!ON$5</f>
        <v/>
      </c>
      <c r="IL35">
        <f>'LPG Monthly'!OO$5</f>
        <v/>
      </c>
      <c r="IM35">
        <f>'LPG Monthly'!OP$5</f>
        <v/>
      </c>
      <c r="IN35">
        <f>'LPG Monthly'!OQ$5</f>
        <v/>
      </c>
      <c r="IO35">
        <f>'LPG Monthly'!OR$5</f>
        <v/>
      </c>
      <c r="IP35">
        <f>'LPG Monthly'!OS$5</f>
        <v/>
      </c>
      <c r="IQ35">
        <f>'LPG Monthly'!OT$5</f>
        <v/>
      </c>
      <c r="IR35">
        <f>'LPG Monthly'!OU$5</f>
        <v/>
      </c>
      <c r="IS35">
        <f>'LPG Monthly'!OV$5</f>
        <v/>
      </c>
      <c r="IT35">
        <f>'LPG Monthly'!OW$5</f>
        <v/>
      </c>
      <c r="IU35">
        <f>'LPG Monthly'!OX$5</f>
        <v/>
      </c>
      <c r="IV35">
        <f>'LPG Monthly'!OY$5</f>
        <v/>
      </c>
      <c r="IW35">
        <f>'LPG Monthly'!OZ$5</f>
        <v/>
      </c>
      <c r="IX35">
        <f>'LPG Monthly'!PA$5</f>
        <v/>
      </c>
      <c r="IY35">
        <f>'LPG Monthly'!PB$5</f>
        <v/>
      </c>
      <c r="IZ35">
        <f>'LPG Monthly'!PC$5</f>
        <v/>
      </c>
      <c r="JA35">
        <f>'LPG Monthly'!PD$5</f>
        <v/>
      </c>
      <c r="JB35">
        <f>'LPG Monthly'!PE$5</f>
        <v/>
      </c>
      <c r="JC35">
        <f>'LPG Monthly'!PF$5</f>
        <v/>
      </c>
      <c r="JD35">
        <f>'LPG Monthly'!PG$5</f>
        <v/>
      </c>
      <c r="JE35">
        <f>'LPG Monthly'!PH$5</f>
        <v/>
      </c>
      <c r="JF35">
        <f>'LPG Monthly'!PI$5</f>
        <v/>
      </c>
      <c r="JG35">
        <f>'LPG Monthly'!PJ$5</f>
        <v/>
      </c>
      <c r="JH35">
        <f>'LPG Monthly'!PK$5</f>
        <v/>
      </c>
      <c r="JI35">
        <f>'LPG Monthly'!PL$5</f>
        <v/>
      </c>
      <c r="JJ35">
        <f>'LPG Monthly'!PM$5</f>
        <v/>
      </c>
      <c r="JK35">
        <f>'LPG Monthly'!PN$5</f>
        <v/>
      </c>
      <c r="JL35">
        <f>'LPG Monthly'!PO$5</f>
        <v/>
      </c>
      <c r="JM35">
        <f>'LPG Monthly'!PP$5</f>
        <v/>
      </c>
      <c r="JN35">
        <f>'LPG Monthly'!PQ$5</f>
        <v/>
      </c>
      <c r="JO35">
        <f>'LPG Monthly'!PR$5</f>
        <v/>
      </c>
      <c r="JP35">
        <f>'LPG Monthly'!PS$5</f>
        <v/>
      </c>
      <c r="JQ35">
        <f>'LPG Monthly'!PT$5</f>
        <v/>
      </c>
      <c r="JR35">
        <f>'LPG Monthly'!PU$5</f>
        <v/>
      </c>
      <c r="JS35">
        <f>'LPG Monthly'!PV$5</f>
        <v/>
      </c>
      <c r="JT35">
        <f>'LPG Monthly'!PW$5</f>
        <v/>
      </c>
      <c r="JU35">
        <f>'LPG Monthly'!PX$5</f>
        <v/>
      </c>
      <c r="JV35">
        <f>'LPG Monthly'!PY$5</f>
        <v/>
      </c>
      <c r="JW35">
        <f>'LPG Monthly'!PZ$5</f>
        <v/>
      </c>
      <c r="JX35">
        <f>'LPG Monthly'!QA$5</f>
        <v/>
      </c>
      <c r="JY35">
        <f>'LPG Monthly'!QB$5</f>
        <v/>
      </c>
      <c r="JZ35">
        <f>'LPG Monthly'!QC$5</f>
        <v/>
      </c>
      <c r="KA35">
        <f>'LPG Monthly'!QD$5</f>
        <v/>
      </c>
      <c r="KB35">
        <f>'LPG Monthly'!QE$5</f>
        <v/>
      </c>
      <c r="KC35">
        <f>'LPG Monthly'!QF$5</f>
        <v/>
      </c>
      <c r="KD35">
        <f>'LPG Monthly'!QG$5</f>
        <v/>
      </c>
      <c r="KE35">
        <f>'LPG Monthly'!QH$5</f>
        <v/>
      </c>
      <c r="KF35">
        <f>'LPG Monthly'!QI$5</f>
        <v/>
      </c>
      <c r="KG35">
        <f>'LPG Monthly'!QJ$5</f>
        <v/>
      </c>
      <c r="KH35">
        <f>'LPG Monthly'!QK$5</f>
        <v/>
      </c>
      <c r="KI35">
        <f>'LPG Monthly'!QL$5</f>
        <v/>
      </c>
      <c r="KJ35">
        <f>'LPG Monthly'!QM$5</f>
        <v/>
      </c>
      <c r="KK35">
        <f>'LPG Monthly'!QN$5</f>
        <v/>
      </c>
      <c r="KL35">
        <f>'LPG Monthly'!QO$5</f>
        <v/>
      </c>
      <c r="KM35">
        <f>'LPG Monthly'!QP$5</f>
        <v/>
      </c>
      <c r="KN35">
        <f>'LPG Monthly'!QQ$5</f>
        <v/>
      </c>
      <c r="KO35">
        <f>'LPG Monthly'!QR$5</f>
        <v/>
      </c>
      <c r="KP35">
        <f>'LPG Monthly'!QS$5</f>
        <v/>
      </c>
      <c r="KQ35">
        <f>'LPG Monthly'!QT$5</f>
        <v/>
      </c>
      <c r="KR35">
        <f>'LPG Monthly'!QU$5</f>
        <v/>
      </c>
      <c r="KS35">
        <f>'LPG Monthly'!QV$5</f>
        <v/>
      </c>
      <c r="KT35">
        <f>'LPG Monthly'!QW$5</f>
        <v/>
      </c>
    </row>
    <row r="36" spans="1:306">
      <c r="B36" t="s">
        <v>17</v>
      </c>
      <c r="D36" t="s">
        <v>43</v>
      </c>
      <c r="G36">
        <f>VLOOKUP('Dashboard M5 Price Monthly'!G3+14,SNG!$A$6:$C$253,3,FALSE)</f>
        <v/>
      </c>
      <c r="H36">
        <f>VLOOKUP('Dashboard M5 Price Monthly'!H3+14,SNG!$A$6:$C$253,3,FALSE)</f>
        <v/>
      </c>
      <c r="I36">
        <f>VLOOKUP('Dashboard M5 Price Monthly'!I3+14,SNG!$A$6:$C$253,3,FALSE)</f>
        <v/>
      </c>
      <c r="J36">
        <f>VLOOKUP('Dashboard M5 Price Monthly'!J3+14,SNG!$A$6:$C$253,3,FALSE)</f>
        <v/>
      </c>
      <c r="K36">
        <f>VLOOKUP('Dashboard M5 Price Monthly'!K3+14,SNG!$A$6:$C$253,3,FALSE)</f>
        <v/>
      </c>
      <c r="L36">
        <f>VLOOKUP('Dashboard M5 Price Monthly'!L3+14,SNG!$A$6:$C$253,3,FALSE)</f>
        <v/>
      </c>
      <c r="M36">
        <f>VLOOKUP('Dashboard M5 Price Monthly'!M3+14,SNG!$A$6:$C$253,3,FALSE)</f>
        <v/>
      </c>
      <c r="N36">
        <f>VLOOKUP('Dashboard M5 Price Monthly'!N3+14,SNG!$A$6:$C$253,3,FALSE)</f>
        <v/>
      </c>
      <c r="O36">
        <f>VLOOKUP('Dashboard M5 Price Monthly'!O3+14,SNG!$A$6:$C$253,3,FALSE)</f>
        <v/>
      </c>
      <c r="P36">
        <f>VLOOKUP('Dashboard M5 Price Monthly'!P3+14,SNG!$A$6:$C$253,3,FALSE)</f>
        <v/>
      </c>
      <c r="Q36">
        <f>VLOOKUP('Dashboard M5 Price Monthly'!Q3+14,SNG!$A$6:$C$253,3,FALSE)</f>
        <v/>
      </c>
      <c r="R36">
        <f>VLOOKUP('Dashboard M5 Price Monthly'!R3+14,SNG!$A$6:$C$253,3,FALSE)</f>
        <v/>
      </c>
      <c r="S36">
        <f>VLOOKUP('Dashboard M5 Price Monthly'!S3+14,SNG!$A$6:$C$253,3,FALSE)</f>
        <v/>
      </c>
      <c r="T36">
        <f>VLOOKUP('Dashboard M5 Price Monthly'!T3+14,SNG!$A$6:$C$253,3,FALSE)</f>
        <v/>
      </c>
      <c r="U36">
        <f>VLOOKUP('Dashboard M5 Price Monthly'!U3+14,SNG!$A$6:$C$253,3,FALSE)</f>
        <v/>
      </c>
      <c r="V36">
        <f>VLOOKUP('Dashboard M5 Price Monthly'!V3+14,SNG!$A$6:$C$253,3,FALSE)</f>
        <v/>
      </c>
      <c r="W36">
        <f>VLOOKUP('Dashboard M5 Price Monthly'!W3+14,SNG!$A$6:$C$253,3,FALSE)</f>
        <v/>
      </c>
      <c r="X36">
        <f>VLOOKUP('Dashboard M5 Price Monthly'!X3+14,SNG!$A$6:$C$253,3,FALSE)</f>
        <v/>
      </c>
      <c r="Y36">
        <f>VLOOKUP('Dashboard M5 Price Monthly'!Y3+14,SNG!$A$6:$C$253,3,FALSE)</f>
        <v/>
      </c>
      <c r="Z36">
        <f>VLOOKUP('Dashboard M5 Price Monthly'!Z3+14,SNG!$A$6:$C$253,3,FALSE)</f>
        <v/>
      </c>
      <c r="AA36">
        <f>VLOOKUP('Dashboard M5 Price Monthly'!AA3+14,SNG!$A$6:$C$253,3,FALSE)</f>
        <v/>
      </c>
      <c r="AB36">
        <f>VLOOKUP('Dashboard M5 Price Monthly'!AB3+14,SNG!$A$6:$C$253,3,FALSE)</f>
        <v/>
      </c>
      <c r="AC36">
        <f>VLOOKUP('Dashboard M5 Price Monthly'!AC3+14,SNG!$A$6:$C$253,3,FALSE)</f>
        <v/>
      </c>
      <c r="AD36">
        <f>VLOOKUP('Dashboard M5 Price Monthly'!AD3+14,SNG!$A$6:$C$253,3,FALSE)</f>
        <v/>
      </c>
      <c r="AE36">
        <f>VLOOKUP('Dashboard M5 Price Monthly'!AE3+14,SNG!$A$6:$C$253,3,FALSE)</f>
        <v/>
      </c>
      <c r="AF36">
        <f>VLOOKUP('Dashboard M5 Price Monthly'!AF3+14,SNG!$A$6:$C$253,3,FALSE)</f>
        <v/>
      </c>
      <c r="AG36">
        <f>VLOOKUP('Dashboard M5 Price Monthly'!AG3+14,SNG!$A$6:$C$253,3,FALSE)</f>
        <v/>
      </c>
      <c r="AH36">
        <f>VLOOKUP('Dashboard M5 Price Monthly'!AH3+14,SNG!$A$6:$C$253,3,FALSE)</f>
        <v/>
      </c>
      <c r="AI36">
        <f>VLOOKUP('Dashboard M5 Price Monthly'!AI3+14,SNG!$A$6:$C$253,3,FALSE)</f>
        <v/>
      </c>
      <c r="AJ36">
        <f>VLOOKUP('Dashboard M5 Price Monthly'!AJ3+14,SNG!$A$6:$C$253,3,FALSE)</f>
        <v/>
      </c>
      <c r="AK36">
        <f>VLOOKUP('Dashboard M5 Price Monthly'!AK3+14,SNG!$A$6:$C$253,3,FALSE)</f>
        <v/>
      </c>
      <c r="AL36">
        <f>VLOOKUP('Dashboard M5 Price Monthly'!AL3+14,SNG!$A$6:$C$253,3,FALSE)</f>
        <v/>
      </c>
      <c r="AM36">
        <f>VLOOKUP('Dashboard M5 Price Monthly'!AM3+14,SNG!$A$6:$C$253,3,FALSE)</f>
        <v/>
      </c>
      <c r="AN36">
        <f>VLOOKUP('Dashboard M5 Price Monthly'!AN3+14,SNG!$A$6:$C$253,3,FALSE)</f>
        <v/>
      </c>
      <c r="AO36">
        <f>VLOOKUP('Dashboard M5 Price Monthly'!AO3+14,SNG!$A$6:$C$253,3,FALSE)</f>
        <v/>
      </c>
      <c r="AP36">
        <f>VLOOKUP('Dashboard M5 Price Monthly'!AP3+14,SNG!$A$6:$C$253,3,FALSE)</f>
        <v/>
      </c>
      <c r="AQ36">
        <f>VLOOKUP('Dashboard M5 Price Monthly'!AQ3+14,SNG!$A$6:$C$253,3,FALSE)</f>
        <v/>
      </c>
      <c r="AR36">
        <f>VLOOKUP('Dashboard M5 Price Monthly'!AR3+14,SNG!$A$6:$C$253,3,FALSE)</f>
        <v/>
      </c>
      <c r="AS36">
        <f>VLOOKUP('Dashboard M5 Price Monthly'!AS3+14,SNG!$A$6:$C$253,3,FALSE)</f>
        <v/>
      </c>
      <c r="AT36">
        <f>VLOOKUP('Dashboard M5 Price Monthly'!AT3+14,SNG!$A$6:$C$253,3,FALSE)</f>
        <v/>
      </c>
      <c r="AU36">
        <f>VLOOKUP('Dashboard M5 Price Monthly'!AU3+14,SNG!$A$6:$C$253,3,FALSE)</f>
        <v/>
      </c>
      <c r="AV36">
        <f>VLOOKUP('Dashboard M5 Price Monthly'!AV3+14,SNG!$A$6:$C$253,3,FALSE)</f>
        <v/>
      </c>
      <c r="AW36">
        <f>VLOOKUP('Dashboard M5 Price Monthly'!AW3+14,SNG!$A$6:$C$253,3,FALSE)</f>
        <v/>
      </c>
      <c r="AX36">
        <f>VLOOKUP('Dashboard M5 Price Monthly'!AX3+14,SNG!$A$6:$C$253,3,FALSE)</f>
        <v/>
      </c>
      <c r="AY36">
        <f>VLOOKUP('Dashboard M5 Price Monthly'!AY3+14,SNG!$A$6:$C$253,3,FALSE)</f>
        <v/>
      </c>
      <c r="AZ36">
        <f>VLOOKUP('Dashboard M5 Price Monthly'!AZ3+14,SNG!$A$6:$C$253,3,FALSE)</f>
        <v/>
      </c>
      <c r="BA36">
        <f>VLOOKUP('Dashboard M5 Price Monthly'!BA3+14,SNG!$A$6:$C$253,3,FALSE)</f>
        <v/>
      </c>
      <c r="BB36">
        <f>VLOOKUP('Dashboard M5 Price Monthly'!BB3+14,SNG!$A$6:$C$253,3,FALSE)</f>
        <v/>
      </c>
      <c r="BC36">
        <f>VLOOKUP('Dashboard M5 Price Monthly'!BC3+14,SNG!$A$6:$C$253,3,FALSE)</f>
        <v/>
      </c>
      <c r="BD36">
        <f>VLOOKUP('Dashboard M5 Price Monthly'!BD3+14,SNG!$A$6:$C$253,3,FALSE)</f>
        <v/>
      </c>
      <c r="BE36">
        <f>VLOOKUP('Dashboard M5 Price Monthly'!BE3+14,SNG!$A$6:$C$253,3,FALSE)</f>
        <v/>
      </c>
      <c r="BF36">
        <f>VLOOKUP('Dashboard M5 Price Monthly'!BF3+14,SNG!$A$6:$C$253,3,FALSE)</f>
        <v/>
      </c>
      <c r="BG36">
        <f>VLOOKUP('Dashboard M5 Price Monthly'!BG3+14,SNG!$A$6:$C$253,3,FALSE)</f>
        <v/>
      </c>
      <c r="BH36">
        <f>VLOOKUP('Dashboard M5 Price Monthly'!BH3+14,SNG!$A$6:$C$253,3,FALSE)</f>
        <v/>
      </c>
      <c r="BI36">
        <f>VLOOKUP('Dashboard M5 Price Monthly'!BI3+14,SNG!$A$6:$C$253,3,FALSE)</f>
        <v/>
      </c>
      <c r="BJ36">
        <f>VLOOKUP('Dashboard M5 Price Monthly'!BJ3+14,SNG!$A$6:$C$253,3,FALSE)</f>
        <v/>
      </c>
      <c r="BK36">
        <f>VLOOKUP('Dashboard M5 Price Monthly'!BK3+14,SNG!$A$6:$C$253,3,FALSE)</f>
        <v/>
      </c>
      <c r="BL36">
        <f>VLOOKUP('Dashboard M5 Price Monthly'!BL3+14,SNG!$A$6:$C$253,3,FALSE)</f>
        <v/>
      </c>
      <c r="BM36">
        <f>VLOOKUP('Dashboard M5 Price Monthly'!BM3+14,SNG!$A$6:$C$253,3,FALSE)</f>
        <v/>
      </c>
      <c r="BN36">
        <f>VLOOKUP('Dashboard M5 Price Monthly'!BN3+14,SNG!$A$6:$C$253,3,FALSE)</f>
        <v/>
      </c>
      <c r="BO36">
        <f>VLOOKUP('Dashboard M5 Price Monthly'!BO3+14,SNG!$A$6:$C$253,3,FALSE)</f>
        <v/>
      </c>
      <c r="BP36">
        <f>VLOOKUP('Dashboard M5 Price Monthly'!BP3+14,SNG!$A$6:$C$253,3,FALSE)</f>
        <v/>
      </c>
      <c r="BQ36">
        <f>VLOOKUP('Dashboard M5 Price Monthly'!BQ3+14,SNG!$A$6:$C$253,3,FALSE)</f>
        <v/>
      </c>
      <c r="BR36">
        <f>VLOOKUP('Dashboard M5 Price Monthly'!BR3+14,SNG!$A$6:$C$253,3,FALSE)</f>
        <v/>
      </c>
      <c r="BS36">
        <f>VLOOKUP('Dashboard M5 Price Monthly'!BS3+14,SNG!$A$6:$C$253,3,FALSE)</f>
        <v/>
      </c>
      <c r="BT36">
        <f>VLOOKUP('Dashboard M5 Price Monthly'!BT3+14,SNG!$A$6:$C$253,3,FALSE)</f>
        <v/>
      </c>
      <c r="BU36">
        <f>VLOOKUP('Dashboard M5 Price Monthly'!BU3+14,SNG!$A$6:$C$253,3,FALSE)</f>
        <v/>
      </c>
      <c r="BV36">
        <f>VLOOKUP('Dashboard M5 Price Monthly'!BV3+14,SNG!$A$6:$C$253,3,FALSE)</f>
        <v/>
      </c>
      <c r="BW36">
        <f>VLOOKUP('Dashboard M5 Price Monthly'!BW3+14,SNG!$A$6:$C$253,3,FALSE)</f>
        <v/>
      </c>
      <c r="BX36">
        <f>VLOOKUP('Dashboard M5 Price Monthly'!BX3+14,SNG!$A$6:$C$253,3,FALSE)</f>
        <v/>
      </c>
      <c r="BY36">
        <f>VLOOKUP('Dashboard M5 Price Monthly'!BY3+14,SNG!$A$6:$C$253,3,FALSE)</f>
        <v/>
      </c>
      <c r="BZ36">
        <f>VLOOKUP('Dashboard M5 Price Monthly'!BZ3+14,SNG!$A$6:$C$253,3,FALSE)</f>
        <v/>
      </c>
      <c r="CA36">
        <f>VLOOKUP('Dashboard M5 Price Monthly'!CA3+14,SNG!$A$6:$C$253,3,FALSE)</f>
        <v/>
      </c>
      <c r="CB36">
        <f>VLOOKUP('Dashboard M5 Price Monthly'!CB3+14,SNG!$A$6:$C$253,3,FALSE)</f>
        <v/>
      </c>
      <c r="CC36">
        <f>VLOOKUP('Dashboard M5 Price Monthly'!CC3+14,SNG!$A$6:$C$253,3,FALSE)</f>
        <v/>
      </c>
      <c r="CD36">
        <f>VLOOKUP('Dashboard M5 Price Monthly'!CD3+14,SNG!$A$6:$C$253,3,FALSE)</f>
        <v/>
      </c>
      <c r="CE36">
        <f>VLOOKUP('Dashboard M5 Price Monthly'!CE3+14,SNG!$A$6:$C$253,3,FALSE)</f>
        <v/>
      </c>
      <c r="CF36">
        <f>VLOOKUP('Dashboard M5 Price Monthly'!CF3+14,SNG!$A$6:$C$253,3,FALSE)</f>
        <v/>
      </c>
      <c r="CG36">
        <f>VLOOKUP('Dashboard M5 Price Monthly'!CG3+14,SNG!$A$6:$C$253,3,FALSE)</f>
        <v/>
      </c>
      <c r="CH36">
        <f>VLOOKUP('Dashboard M5 Price Monthly'!CH3+14,SNG!$A$6:$C$253,3,FALSE)</f>
        <v/>
      </c>
      <c r="CI36">
        <f>VLOOKUP('Dashboard M5 Price Monthly'!CI3+14,SNG!$A$6:$C$253,3,FALSE)</f>
        <v/>
      </c>
      <c r="CJ36">
        <f>VLOOKUP('Dashboard M5 Price Monthly'!CJ3+14,SNG!$A$6:$C$253,3,FALSE)</f>
        <v/>
      </c>
      <c r="CK36">
        <f>VLOOKUP('Dashboard M5 Price Monthly'!CK3+14,SNG!$A$6:$C$253,3,FALSE)</f>
        <v/>
      </c>
      <c r="CL36">
        <f>VLOOKUP('Dashboard M5 Price Monthly'!CL3+14,SNG!$A$6:$C$253,3,FALSE)</f>
        <v/>
      </c>
      <c r="CM36">
        <f>VLOOKUP('Dashboard M5 Price Monthly'!CM3+14,SNG!$A$6:$C$253,3,FALSE)</f>
        <v/>
      </c>
      <c r="CN36">
        <f>VLOOKUP('Dashboard M5 Price Monthly'!CN3+14,SNG!$A$6:$C$468,3,FALSE)</f>
        <v/>
      </c>
      <c r="CO36">
        <f>VLOOKUP('Dashboard M5 Price Monthly'!CO3+14,SNG!$A$6:$C$468,3,FALSE)</f>
        <v/>
      </c>
      <c r="CP36">
        <f>VLOOKUP('Dashboard M5 Price Monthly'!CP3+14,SNG!$A$6:$C$468,3,FALSE)</f>
        <v/>
      </c>
      <c r="CQ36">
        <f>VLOOKUP('Dashboard M5 Price Monthly'!CQ3+14,SNG!$A$6:$C$468,3,FALSE)</f>
        <v/>
      </c>
      <c r="CR36">
        <f>VLOOKUP('Dashboard M5 Price Monthly'!CR3+14,SNG!$A$6:$C$468,3,FALSE)</f>
        <v/>
      </c>
      <c r="CS36">
        <f>VLOOKUP('Dashboard M5 Price Monthly'!CS3+14,SNG!$A$6:$C$468,3,FALSE)</f>
        <v/>
      </c>
      <c r="CT36">
        <f>VLOOKUP('Dashboard M5 Price Monthly'!CT3+14,SNG!$A$6:$C$468,3,FALSE)</f>
        <v/>
      </c>
      <c r="CU36">
        <f>VLOOKUP('Dashboard M5 Price Monthly'!CU3+14,SNG!$A$6:$C$468,3,FALSE)</f>
        <v/>
      </c>
      <c r="CV36">
        <f>VLOOKUP('Dashboard M5 Price Monthly'!CV3+14,SNG!$A$6:$C$468,3,FALSE)</f>
        <v/>
      </c>
      <c r="CW36">
        <f>VLOOKUP('Dashboard M5 Price Monthly'!CW3+14,SNG!$A$6:$C$468,3,FALSE)</f>
        <v/>
      </c>
      <c r="CX36">
        <f>VLOOKUP('Dashboard M5 Price Monthly'!CX3+14,SNG!$A$6:$C$468,3,FALSE)</f>
        <v/>
      </c>
      <c r="CY36">
        <f>VLOOKUP('Dashboard M5 Price Monthly'!CY3+14,SNG!$A$6:$C$468,3,FALSE)</f>
        <v/>
      </c>
      <c r="CZ36">
        <f>VLOOKUP('Dashboard M5 Price Monthly'!CZ3+14,SNG!$A$6:$C$468,3,FALSE)</f>
        <v/>
      </c>
      <c r="DA36">
        <f>VLOOKUP('Dashboard M5 Price Monthly'!DA3+14,SNG!$A$6:$C$468,3,FALSE)</f>
        <v/>
      </c>
      <c r="DB36">
        <f>VLOOKUP('Dashboard M5 Price Monthly'!DB3+14,SNG!$A$6:$C$468,3,FALSE)</f>
        <v/>
      </c>
      <c r="DC36">
        <f>VLOOKUP('Dashboard M5 Price Monthly'!DC3+14,SNG!$A$6:$C$468,3,FALSE)</f>
        <v/>
      </c>
      <c r="DD36">
        <f>VLOOKUP('Dashboard M5 Price Monthly'!DD3+14,SNG!$A$6:$C$468,3,FALSE)</f>
        <v/>
      </c>
      <c r="DE36">
        <f>VLOOKUP('Dashboard M5 Price Monthly'!DE3+14,SNG!$A$6:$C$468,3,FALSE)</f>
        <v/>
      </c>
      <c r="DF36">
        <f>VLOOKUP('Dashboard M5 Price Monthly'!DF3+14,SNG!$A$6:$C$468,3,FALSE)</f>
        <v/>
      </c>
      <c r="DG36">
        <f>VLOOKUP('Dashboard M5 Price Monthly'!DG3+14,SNG!$A$6:$C$468,3,FALSE)</f>
        <v/>
      </c>
      <c r="DH36">
        <f>VLOOKUP('Dashboard M5 Price Monthly'!DH3+14,SNG!$A$6:$C$468,3,FALSE)</f>
        <v/>
      </c>
      <c r="DI36">
        <f>VLOOKUP('Dashboard M5 Price Monthly'!DI3+14,SNG!$A$6:$C$468,3,FALSE)</f>
        <v/>
      </c>
      <c r="DJ36">
        <f>VLOOKUP('Dashboard M5 Price Monthly'!DJ3+14,SNG!$A$6:$C$468,3,FALSE)</f>
        <v/>
      </c>
      <c r="DK36">
        <f>VLOOKUP('Dashboard M5 Price Monthly'!DK3+14,SNG!$A$6:$C$468,3,FALSE)</f>
        <v/>
      </c>
      <c r="DL36">
        <f>VLOOKUP('Dashboard M5 Price Monthly'!DL3+14,SNG!$A$6:$C$468,3,FALSE)</f>
        <v/>
      </c>
      <c r="DM36">
        <f>VLOOKUP('Dashboard M5 Price Monthly'!DM3+14,SNG!$A$6:$C$468,3,FALSE)</f>
        <v/>
      </c>
      <c r="DN36">
        <f>VLOOKUP('Dashboard M5 Price Monthly'!DN3+14,SNG!$A$6:$C$468,3,FALSE)</f>
        <v/>
      </c>
      <c r="DO36">
        <f>VLOOKUP('Dashboard M5 Price Monthly'!DO3+14,SNG!$A$6:$C$468,3,FALSE)</f>
        <v/>
      </c>
      <c r="DP36">
        <f>VLOOKUP('Dashboard M5 Price Monthly'!DP3+14,SNG!$A$6:$C$468,3,FALSE)</f>
        <v/>
      </c>
      <c r="DQ36">
        <f>VLOOKUP('Dashboard M5 Price Monthly'!DQ3+14,SNG!$A$6:$C$468,3,FALSE)</f>
        <v/>
      </c>
      <c r="DR36">
        <f>VLOOKUP('Dashboard M5 Price Monthly'!DR3+14,SNG!$A$6:$C$468,3,FALSE)</f>
        <v/>
      </c>
      <c r="DS36">
        <f>VLOOKUP('Dashboard M5 Price Monthly'!DS3+14,SNG!$A$6:$C$468,3,FALSE)</f>
        <v/>
      </c>
      <c r="DT36">
        <f>VLOOKUP('Dashboard M5 Price Monthly'!DT3+14,SNG!$A$6:$C$468,3,FALSE)</f>
        <v/>
      </c>
      <c r="DU36">
        <f>VLOOKUP('Dashboard M5 Price Monthly'!DU3+14,SNG!$A$6:$C$468,3,FALSE)</f>
        <v/>
      </c>
      <c r="DV36">
        <f>VLOOKUP('Dashboard M5 Price Monthly'!DV3+14,SNG!$A$6:$C$468,3,FALSE)</f>
        <v/>
      </c>
      <c r="DW36">
        <f>VLOOKUP('Dashboard M5 Price Monthly'!DW3+14,SNG!$A$6:$C$468,3,FALSE)</f>
        <v/>
      </c>
      <c r="DX36">
        <f>VLOOKUP('Dashboard M5 Price Monthly'!DX3+14,SNG!$A$6:$C$468,3,FALSE)</f>
        <v/>
      </c>
      <c r="DY36">
        <f>VLOOKUP('Dashboard M5 Price Monthly'!DY3+14,SNG!$A$6:$C$468,3,FALSE)</f>
        <v/>
      </c>
      <c r="DZ36">
        <f>VLOOKUP('Dashboard M5 Price Monthly'!DZ3+14,SNG!$A$6:$C$468,3,FALSE)</f>
        <v/>
      </c>
      <c r="EA36">
        <f>VLOOKUP('Dashboard M5 Price Monthly'!EA3+14,SNG!$A$6:$C$468,3,FALSE)</f>
        <v/>
      </c>
      <c r="EB36">
        <f>VLOOKUP('Dashboard M5 Price Monthly'!EB3+14,SNG!$A$6:$C$468,3,FALSE)</f>
        <v/>
      </c>
      <c r="EC36">
        <f>VLOOKUP('Dashboard M5 Price Monthly'!EC3+14,SNG!$A$6:$C$468,3,FALSE)</f>
        <v/>
      </c>
      <c r="ED36">
        <f>VLOOKUP('Dashboard M5 Price Monthly'!ED3+14,SNG!$A$6:$C$468,3,FALSE)</f>
        <v/>
      </c>
      <c r="EE36">
        <f>VLOOKUP('Dashboard M5 Price Monthly'!EE3+14,SNG!$A$6:$C$468,3,FALSE)</f>
        <v/>
      </c>
      <c r="EF36">
        <f>VLOOKUP('Dashboard M5 Price Monthly'!EF3+14,SNG!$A$6:$C$468,3,FALSE)</f>
        <v/>
      </c>
      <c r="EG36">
        <f>VLOOKUP('Dashboard M5 Price Monthly'!EG3+14,SNG!$A$6:$C$468,3,FALSE)</f>
        <v/>
      </c>
      <c r="EH36">
        <f>VLOOKUP('Dashboard M5 Price Monthly'!EH3+14,SNG!$A$6:$C$468,3,FALSE)</f>
        <v/>
      </c>
      <c r="EI36">
        <f>VLOOKUP('Dashboard M5 Price Monthly'!EI3+14,SNG!$A$6:$C$468,3,FALSE)</f>
        <v/>
      </c>
      <c r="EJ36">
        <f>VLOOKUP('Dashboard M5 Price Monthly'!EJ3+14,SNG!$A$6:$C$468,3,FALSE)</f>
        <v/>
      </c>
      <c r="EK36">
        <f>VLOOKUP('Dashboard M5 Price Monthly'!EK3+14,SNG!$A$6:$C$468,3,FALSE)</f>
        <v/>
      </c>
      <c r="EL36">
        <f>VLOOKUP('Dashboard M5 Price Monthly'!EL3+14,SNG!$A$6:$C$468,3,FALSE)</f>
        <v/>
      </c>
      <c r="EM36">
        <f>VLOOKUP('Dashboard M5 Price Monthly'!EM3+14,SNG!$A$6:$C$468,3,FALSE)</f>
        <v/>
      </c>
      <c r="EN36">
        <f>VLOOKUP('Dashboard M5 Price Monthly'!EN3+14,SNG!$A$6:$C$468,3,FALSE)</f>
        <v/>
      </c>
      <c r="EO36">
        <f>VLOOKUP('Dashboard M5 Price Monthly'!EO3+14,SNG!$A$6:$C$468,3,FALSE)</f>
        <v/>
      </c>
      <c r="EP36">
        <f>VLOOKUP('Dashboard M5 Price Monthly'!EP3+14,SNG!$A$6:$C$468,3,FALSE)</f>
        <v/>
      </c>
      <c r="EQ36">
        <f>VLOOKUP('Dashboard M5 Price Monthly'!EQ3+14,SNG!$A$6:$C$468,3,FALSE)</f>
        <v/>
      </c>
      <c r="ER36">
        <f>VLOOKUP('Dashboard M5 Price Monthly'!ER3+14,SNG!$A$6:$C$468,3,FALSE)</f>
        <v/>
      </c>
      <c r="ES36">
        <f>VLOOKUP('Dashboard M5 Price Monthly'!ES3+14,SNG!$A$6:$C$468,3,FALSE)</f>
        <v/>
      </c>
      <c r="ET36">
        <f>VLOOKUP('Dashboard M5 Price Monthly'!ET3+14,SNG!$A$6:$C$468,3,FALSE)</f>
        <v/>
      </c>
      <c r="EU36">
        <f>VLOOKUP('Dashboard M5 Price Monthly'!EU3+14,SNG!$A$6:$C$468,3,FALSE)</f>
        <v/>
      </c>
      <c r="EV36">
        <f>VLOOKUP('Dashboard M5 Price Monthly'!EV3+14,SNG!$A$6:$C$468,3,FALSE)</f>
        <v/>
      </c>
      <c r="EW36">
        <f>VLOOKUP('Dashboard M5 Price Monthly'!EW3+14,SNG!$A$6:$C$468,3,FALSE)</f>
        <v/>
      </c>
      <c r="EX36">
        <f>VLOOKUP('Dashboard M5 Price Monthly'!EX3+14,SNG!$A$6:$C$468,3,FALSE)</f>
        <v/>
      </c>
      <c r="EY36">
        <f>VLOOKUP('Dashboard M5 Price Monthly'!EY3+14,SNG!$A$6:$C$468,3,FALSE)</f>
        <v/>
      </c>
      <c r="EZ36">
        <f>VLOOKUP('Dashboard M5 Price Monthly'!EZ3+14,SNG!$A$6:$C$468,3,FALSE)</f>
        <v/>
      </c>
      <c r="FA36">
        <f>VLOOKUP('Dashboard M5 Price Monthly'!FA3+14,SNG!$A$6:$C$468,3,FALSE)</f>
        <v/>
      </c>
      <c r="FB36">
        <f>VLOOKUP('Dashboard M5 Price Monthly'!FB3+14,SNG!$A$6:$C$468,3,FALSE)</f>
        <v/>
      </c>
      <c r="FC36">
        <f>VLOOKUP('Dashboard M5 Price Monthly'!FC3+14,SNG!$A$6:$C$468,3,FALSE)</f>
        <v/>
      </c>
      <c r="FD36">
        <f>VLOOKUP('Dashboard M5 Price Monthly'!FD3+14,SNG!$A$6:$C$468,3,FALSE)</f>
        <v/>
      </c>
      <c r="FE36">
        <f>VLOOKUP('Dashboard M5 Price Monthly'!FE3+14,SNG!$A$6:$C$468,3,FALSE)</f>
        <v/>
      </c>
      <c r="FF36">
        <f>VLOOKUP('Dashboard M5 Price Monthly'!FF3+14,SNG!$A$6:$C$468,3,FALSE)</f>
        <v/>
      </c>
      <c r="FG36">
        <f>VLOOKUP('Dashboard M5 Price Monthly'!FG3+14,SNG!$A$6:$C$468,3,FALSE)</f>
        <v/>
      </c>
      <c r="FH36">
        <f>VLOOKUP('Dashboard M5 Price Monthly'!FH3+14,SNG!$A$6:$C$468,3,FALSE)</f>
        <v/>
      </c>
      <c r="FI36">
        <f>VLOOKUP('Dashboard M5 Price Monthly'!FI3+14,SNG!$A$6:$C$468,3,FALSE)</f>
        <v/>
      </c>
      <c r="FJ36">
        <f>VLOOKUP('Dashboard M5 Price Monthly'!FJ3+14,SNG!$A$6:$C$468,3,FALSE)</f>
        <v/>
      </c>
      <c r="FK36">
        <f>VLOOKUP('Dashboard M5 Price Monthly'!FK3+14,SNG!$A$6:$C$468,3,FALSE)</f>
        <v/>
      </c>
      <c r="FL36">
        <f>VLOOKUP('Dashboard M5 Price Monthly'!FL3+14,SNG!$A$6:$C$468,3,FALSE)</f>
        <v/>
      </c>
      <c r="FM36">
        <f>VLOOKUP('Dashboard M5 Price Monthly'!FM3+14,SNG!$A$6:$C$468,3,FALSE)</f>
        <v/>
      </c>
      <c r="FN36">
        <f>VLOOKUP('Dashboard M5 Price Monthly'!FN3+14,SNG!$A$6:$C$468,3,FALSE)</f>
        <v/>
      </c>
      <c r="FO36">
        <f>VLOOKUP('Dashboard M5 Price Monthly'!FO3+14,SNG!$A$6:$C$468,3,FALSE)</f>
        <v/>
      </c>
      <c r="FP36">
        <f>VLOOKUP('Dashboard M5 Price Monthly'!FP3+14,SNG!$A$6:$C$468,3,FALSE)</f>
        <v/>
      </c>
      <c r="FQ36">
        <f>VLOOKUP('Dashboard M5 Price Monthly'!FQ3+14,SNG!$A$6:$C$468,3,FALSE)</f>
        <v/>
      </c>
      <c r="FR36">
        <f>VLOOKUP('Dashboard M5 Price Monthly'!FR3+14,SNG!$A$6:$C$468,3,FALSE)</f>
        <v/>
      </c>
      <c r="FS36">
        <f>VLOOKUP('Dashboard M5 Price Monthly'!FS3+14,SNG!$A$6:$C$468,3,FALSE)</f>
        <v/>
      </c>
      <c r="FT36">
        <f>VLOOKUP('Dashboard M5 Price Monthly'!FT3+14,SNG!$A$6:$C$468,3,FALSE)</f>
        <v/>
      </c>
      <c r="FU36">
        <f>VLOOKUP('Dashboard M5 Price Monthly'!FU3+14,SNG!$A$6:$C$468,3,FALSE)</f>
        <v/>
      </c>
      <c r="FV36">
        <f>VLOOKUP('Dashboard M5 Price Monthly'!FV3+14,SNG!$A$6:$C$468,3,FALSE)</f>
        <v/>
      </c>
      <c r="FW36">
        <f>VLOOKUP('Dashboard M5 Price Monthly'!FW3+14,SNG!$A$6:$C$468,3,FALSE)</f>
        <v/>
      </c>
      <c r="FX36">
        <f>VLOOKUP('Dashboard M5 Price Monthly'!FX3+14,SNG!$A$6:$C$468,3,FALSE)</f>
        <v/>
      </c>
      <c r="FY36">
        <f>VLOOKUP('Dashboard M5 Price Monthly'!FY3+14,SNG!$A$6:$C$468,3,FALSE)</f>
        <v/>
      </c>
      <c r="FZ36">
        <f>VLOOKUP('Dashboard M5 Price Monthly'!FZ3+14,SNG!$A$6:$C$468,3,FALSE)</f>
        <v/>
      </c>
      <c r="GA36">
        <f>VLOOKUP('Dashboard M5 Price Monthly'!GA3+14,SNG!$A$6:$C$468,3,FALSE)</f>
        <v/>
      </c>
      <c r="GB36">
        <f>VLOOKUP('Dashboard M5 Price Monthly'!GB3+14,SNG!$A$6:$C$468,3,FALSE)</f>
        <v/>
      </c>
      <c r="GC36">
        <f>VLOOKUP('Dashboard M5 Price Monthly'!GC3+14,SNG!$A$6:$C$468,3,FALSE)</f>
        <v/>
      </c>
      <c r="GD36">
        <f>VLOOKUP('Dashboard M5 Price Monthly'!GD3+14,SNG!$A$6:$C$468,3,FALSE)</f>
        <v/>
      </c>
      <c r="GE36">
        <f>VLOOKUP('Dashboard M5 Price Monthly'!GE3+14,SNG!$A$6:$C$468,3,FALSE)</f>
        <v/>
      </c>
      <c r="GF36">
        <f>VLOOKUP('Dashboard M5 Price Monthly'!GF3+14,SNG!$A$6:$C$468,3,FALSE)</f>
        <v/>
      </c>
      <c r="GG36">
        <f>VLOOKUP('Dashboard M5 Price Monthly'!GG3+14,SNG!$A$6:$C$468,3,FALSE)</f>
        <v/>
      </c>
      <c r="GH36">
        <f>VLOOKUP('Dashboard M5 Price Monthly'!GH3+14,SNG!$A$6:$C$468,3,FALSE)</f>
        <v/>
      </c>
      <c r="GI36">
        <f>VLOOKUP('Dashboard M5 Price Monthly'!GI3+14,SNG!$A$6:$C$468,3,FALSE)</f>
        <v/>
      </c>
      <c r="GJ36">
        <f>VLOOKUP('Dashboard M5 Price Monthly'!GJ3+14,SNG!$A$6:$C$468,3,FALSE)</f>
        <v/>
      </c>
      <c r="GK36">
        <f>VLOOKUP('Dashboard M5 Price Monthly'!GK3+14,SNG!$A$6:$C$468,3,FALSE)</f>
        <v/>
      </c>
      <c r="GL36">
        <f>VLOOKUP('Dashboard M5 Price Monthly'!GL3+14,SNG!$A$6:$C$468,3,FALSE)</f>
        <v/>
      </c>
      <c r="GM36">
        <f>VLOOKUP('Dashboard M5 Price Monthly'!GM3+14,SNG!$A$6:$C$468,3,FALSE)</f>
        <v/>
      </c>
      <c r="GN36">
        <f>VLOOKUP('Dashboard M5 Price Monthly'!GN3+14,SNG!$A$6:$C$468,3,FALSE)</f>
        <v/>
      </c>
      <c r="GO36">
        <f>VLOOKUP('Dashboard M5 Price Monthly'!GO3+14,SNG!$A$6:$C$468,3,FALSE)</f>
        <v/>
      </c>
      <c r="GP36">
        <f>VLOOKUP('Dashboard M5 Price Monthly'!GP3+14,SNG!$A$6:$C$468,3,FALSE)</f>
        <v/>
      </c>
      <c r="GQ36">
        <f>VLOOKUP('Dashboard M5 Price Monthly'!GQ3+14,SNG!$A$6:$C$468,3,FALSE)</f>
        <v/>
      </c>
      <c r="GR36">
        <f>VLOOKUP('Dashboard M5 Price Monthly'!GR3+14,SNG!$A$6:$C$468,3,FALSE)</f>
        <v/>
      </c>
      <c r="GS36">
        <f>VLOOKUP('Dashboard M5 Price Monthly'!GS3+14,SNG!$A$6:$C$468,3,FALSE)</f>
        <v/>
      </c>
      <c r="GT36">
        <f>VLOOKUP('Dashboard M5 Price Monthly'!GT3+14,SNG!$A$6:$C$468,3,FALSE)</f>
        <v/>
      </c>
      <c r="GU36">
        <f>VLOOKUP('Dashboard M5 Price Monthly'!GU3+14,SNG!$A$6:$C$468,3,FALSE)</f>
        <v/>
      </c>
      <c r="GV36">
        <f>VLOOKUP('Dashboard M5 Price Monthly'!GV3+14,SNG!$A$6:$C$468,3,FALSE)</f>
        <v/>
      </c>
      <c r="GW36">
        <f>VLOOKUP('Dashboard M5 Price Monthly'!GW3+14,SNG!$A$6:$C$468,3,FALSE)</f>
        <v/>
      </c>
      <c r="GX36">
        <f>VLOOKUP('Dashboard M5 Price Monthly'!GX3+14,SNG!$A$6:$C$468,3,FALSE)</f>
        <v/>
      </c>
      <c r="GY36">
        <f>VLOOKUP('Dashboard M5 Price Monthly'!GY3+14,SNG!$A$6:$C$468,3,FALSE)</f>
        <v/>
      </c>
      <c r="GZ36">
        <f>VLOOKUP('Dashboard M5 Price Monthly'!GZ3+14,SNG!$A$6:$C$468,3,FALSE)</f>
        <v/>
      </c>
      <c r="HA36">
        <f>VLOOKUP('Dashboard M5 Price Monthly'!HA3+14,SNG!$A$6:$C$468,3,FALSE)</f>
        <v/>
      </c>
      <c r="HB36">
        <f>VLOOKUP('Dashboard M5 Price Monthly'!HB3+14,SNG!$A$6:$C$468,3,FALSE)</f>
        <v/>
      </c>
      <c r="HC36">
        <f>VLOOKUP('Dashboard M5 Price Monthly'!HC3+14,SNG!$A$6:$C$468,3,FALSE)</f>
        <v/>
      </c>
      <c r="HD36">
        <f>VLOOKUP('Dashboard M5 Price Monthly'!HD3+14,SNG!$A$6:$C$468,3,FALSE)</f>
        <v/>
      </c>
      <c r="HE36">
        <f>VLOOKUP('Dashboard M5 Price Monthly'!HE3+14,SNG!$A$6:$C$468,3,FALSE)</f>
        <v/>
      </c>
      <c r="HF36">
        <f>VLOOKUP('Dashboard M5 Price Monthly'!HF3+14,SNG!$A$6:$C$468,3,FALSE)</f>
        <v/>
      </c>
      <c r="HG36">
        <f>VLOOKUP('Dashboard M5 Price Monthly'!HG3+14,SNG!$A$6:$C$468,3,FALSE)</f>
        <v/>
      </c>
      <c r="HH36">
        <f>VLOOKUP('Dashboard M5 Price Monthly'!HH3+14,SNG!$A$6:$C$468,3,FALSE)</f>
        <v/>
      </c>
      <c r="HI36">
        <f>VLOOKUP('Dashboard M5 Price Monthly'!HI3+14,SNG!$A$6:$C$468,3,FALSE)</f>
        <v/>
      </c>
      <c r="HJ36">
        <f>VLOOKUP('Dashboard M5 Price Monthly'!HJ3+14,SNG!$A$6:$C$468,3,FALSE)</f>
        <v/>
      </c>
      <c r="HK36">
        <f>VLOOKUP('Dashboard M5 Price Monthly'!HK3+14,SNG!$A$6:$C$468,3,FALSE)</f>
        <v/>
      </c>
      <c r="HL36">
        <f>VLOOKUP('Dashboard M5 Price Monthly'!HL3+14,SNG!$A$6:$C$468,3,FALSE)</f>
        <v/>
      </c>
      <c r="HM36">
        <f>VLOOKUP('Dashboard M5 Price Monthly'!HM3+14,SNG!$A$6:$C$468,3,FALSE)</f>
        <v/>
      </c>
      <c r="HN36">
        <f>VLOOKUP('Dashboard M5 Price Monthly'!HN3+14,SNG!$A$6:$C$468,3,FALSE)</f>
        <v/>
      </c>
      <c r="HO36">
        <f>VLOOKUP('Dashboard M5 Price Monthly'!HO3+14,SNG!$A$6:$C$468,3,FALSE)</f>
        <v/>
      </c>
      <c r="HP36">
        <f>VLOOKUP('Dashboard M5 Price Monthly'!HP3+14,SNG!$A$6:$C$468,3,FALSE)</f>
        <v/>
      </c>
      <c r="HQ36">
        <f>VLOOKUP('Dashboard M5 Price Monthly'!HQ3+14,SNG!$A$6:$C$468,3,FALSE)</f>
        <v/>
      </c>
      <c r="HR36">
        <f>VLOOKUP('Dashboard M5 Price Monthly'!HR3+14,SNG!$A$6:$C$468,3,FALSE)</f>
        <v/>
      </c>
      <c r="HS36">
        <f>VLOOKUP('Dashboard M5 Price Monthly'!HS3+14,SNG!$A$6:$C$468,3,FALSE)</f>
        <v/>
      </c>
      <c r="HT36">
        <f>VLOOKUP('Dashboard M5 Price Monthly'!HT3+14,SNG!$A$6:$C$468,3,FALSE)</f>
        <v/>
      </c>
      <c r="HU36">
        <f>VLOOKUP('Dashboard M5 Price Monthly'!HU3+14,SNG!$A$6:$C$468,3,FALSE)</f>
        <v/>
      </c>
      <c r="HV36">
        <f>VLOOKUP('Dashboard M5 Price Monthly'!HV3+14,SNG!$A$6:$C$468,3,FALSE)</f>
        <v/>
      </c>
      <c r="HW36">
        <f>VLOOKUP('Dashboard M5 Price Monthly'!HW3+14,SNG!$A$6:$C$468,3,FALSE)</f>
        <v/>
      </c>
      <c r="HX36">
        <f>VLOOKUP('Dashboard M5 Price Monthly'!HX3+14,SNG!$A$6:$C$468,3,FALSE)</f>
        <v/>
      </c>
      <c r="HY36">
        <f>VLOOKUP('Dashboard M5 Price Monthly'!HY3+14,SNG!$A$6:$C$468,3,FALSE)</f>
        <v/>
      </c>
      <c r="HZ36">
        <f>VLOOKUP('Dashboard M5 Price Monthly'!HZ3+14,SNG!$A$6:$C$468,3,FALSE)</f>
        <v/>
      </c>
      <c r="IA36">
        <f>VLOOKUP('Dashboard M5 Price Monthly'!IA3+14,SNG!$A$6:$C$468,3,FALSE)</f>
        <v/>
      </c>
      <c r="IB36">
        <f>VLOOKUP('Dashboard M5 Price Monthly'!IB3+14,SNG!$A$6:$C$468,3,FALSE)</f>
        <v/>
      </c>
      <c r="IC36">
        <f>VLOOKUP('Dashboard M5 Price Monthly'!IC3+14,SNG!$A$6:$C$468,3,FALSE)</f>
        <v/>
      </c>
      <c r="ID36">
        <f>VLOOKUP('Dashboard M5 Price Monthly'!ID3+14,SNG!$A$6:$C$468,3,FALSE)</f>
        <v/>
      </c>
      <c r="IE36">
        <f>VLOOKUP('Dashboard M5 Price Monthly'!IE3+14,SNG!$A$6:$C$468,3,FALSE)</f>
        <v/>
      </c>
      <c r="IF36">
        <f>VLOOKUP('Dashboard M5 Price Monthly'!IF3+14,SNG!$A$6:$C$468,3,FALSE)</f>
        <v/>
      </c>
      <c r="IG36">
        <f>VLOOKUP('Dashboard M5 Price Monthly'!IG3+14,SNG!$A$6:$C$468,3,FALSE)</f>
        <v/>
      </c>
      <c r="IH36">
        <f>VLOOKUP('Dashboard M5 Price Monthly'!IH3+14,SNG!$A$6:$C$468,3,FALSE)</f>
        <v/>
      </c>
      <c r="II36">
        <f>VLOOKUP('Dashboard M5 Price Monthly'!II3+14,SNG!$A$6:$C$468,3,FALSE)</f>
        <v/>
      </c>
      <c r="IJ36">
        <f>VLOOKUP('Dashboard M5 Price Monthly'!IJ3+14,SNG!$A$6:$C$468,3,FALSE)</f>
        <v/>
      </c>
      <c r="IK36">
        <f>VLOOKUP('Dashboard M5 Price Monthly'!IK3+14,SNG!$A$6:$C$468,3,FALSE)</f>
        <v/>
      </c>
      <c r="IL36">
        <f>VLOOKUP('Dashboard M5 Price Monthly'!IL3+14,SNG!$A$6:$C$468,3,FALSE)</f>
        <v/>
      </c>
      <c r="IM36">
        <f>VLOOKUP('Dashboard M5 Price Monthly'!IM3+14,SNG!$A$6:$C$468,3,FALSE)</f>
        <v/>
      </c>
      <c r="IN36">
        <f>VLOOKUP('Dashboard M5 Price Monthly'!IN3+14,SNG!$A$6:$C$468,3,FALSE)</f>
        <v/>
      </c>
      <c r="IO36">
        <f>VLOOKUP('Dashboard M5 Price Monthly'!IO3+14,SNG!$A$6:$C$468,3,FALSE)</f>
        <v/>
      </c>
      <c r="IP36">
        <f>VLOOKUP('Dashboard M5 Price Monthly'!IP3+14,SNG!$A$6:$C$468,3,FALSE)</f>
        <v/>
      </c>
      <c r="IQ36">
        <f>VLOOKUP('Dashboard M5 Price Monthly'!IQ3+14,SNG!$A$6:$C$468,3,FALSE)</f>
        <v/>
      </c>
      <c r="IR36">
        <f>VLOOKUP('Dashboard M5 Price Monthly'!IR3+14,SNG!$A$6:$C$468,3,FALSE)</f>
        <v/>
      </c>
      <c r="IS36">
        <f>VLOOKUP('Dashboard M5 Price Monthly'!IS3+14,SNG!$A$6:$C$468,3,FALSE)</f>
        <v/>
      </c>
      <c r="IT36">
        <f>VLOOKUP('Dashboard M5 Price Monthly'!IT3+14,SNG!$A$6:$C$468,3,FALSE)</f>
        <v/>
      </c>
      <c r="IU36">
        <f>VLOOKUP('Dashboard M5 Price Monthly'!IU3+14,SNG!$A$6:$C$468,3,FALSE)</f>
        <v/>
      </c>
      <c r="IV36">
        <f>VLOOKUP('Dashboard M5 Price Monthly'!IV3+14,SNG!$A$6:$C$468,3,FALSE)</f>
        <v/>
      </c>
      <c r="IW36">
        <f>VLOOKUP('Dashboard M5 Price Monthly'!IW3+14,SNG!$A$6:$C$468,3,FALSE)</f>
        <v/>
      </c>
      <c r="IX36">
        <f>VLOOKUP('Dashboard M5 Price Monthly'!IX3+14,SNG!$A$6:$C$468,3,FALSE)</f>
        <v/>
      </c>
      <c r="IY36">
        <f>VLOOKUP('Dashboard M5 Price Monthly'!IY3+14,SNG!$A$6:$C$468,3,FALSE)</f>
        <v/>
      </c>
      <c r="IZ36">
        <f>VLOOKUP('Dashboard M5 Price Monthly'!IZ3+14,SNG!$A$6:$C$468,3,FALSE)</f>
        <v/>
      </c>
      <c r="JA36">
        <f>VLOOKUP('Dashboard M5 Price Monthly'!JA3+14,SNG!$A$6:$C$468,3,FALSE)</f>
        <v/>
      </c>
      <c r="JB36">
        <f>VLOOKUP('Dashboard M5 Price Monthly'!JB3+14,SNG!$A$6:$C$468,3,FALSE)</f>
        <v/>
      </c>
      <c r="JC36">
        <f>VLOOKUP('Dashboard M5 Price Monthly'!JC3+14,SNG!$A$6:$C$468,3,FALSE)</f>
        <v/>
      </c>
      <c r="JD36">
        <f>VLOOKUP('Dashboard M5 Price Monthly'!JD3+14,SNG!$A$6:$C$468,3,FALSE)</f>
        <v/>
      </c>
      <c r="JE36">
        <f>VLOOKUP('Dashboard M5 Price Monthly'!JE3+14,SNG!$A$6:$C$468,3,FALSE)</f>
        <v/>
      </c>
      <c r="JF36">
        <f>VLOOKUP('Dashboard M5 Price Monthly'!JF3+14,SNG!$A$6:$C$468,3,FALSE)</f>
        <v/>
      </c>
      <c r="JG36">
        <f>VLOOKUP('Dashboard M5 Price Monthly'!JG3+14,SNG!$A$6:$C$468,3,FALSE)</f>
        <v/>
      </c>
      <c r="JH36">
        <f>VLOOKUP('Dashboard M5 Price Monthly'!JH3+14,SNG!$A$6:$C$468,3,FALSE)</f>
        <v/>
      </c>
      <c r="JI36">
        <f>VLOOKUP('Dashboard M5 Price Monthly'!JI3+14,SNG!$A$6:$C$468,3,FALSE)</f>
        <v/>
      </c>
      <c r="JJ36">
        <f>VLOOKUP('Dashboard M5 Price Monthly'!JJ3+14,SNG!$A$6:$C$468,3,FALSE)</f>
        <v/>
      </c>
      <c r="JK36">
        <f>VLOOKUP('Dashboard M5 Price Monthly'!JK3+14,SNG!$A$6:$C$468,3,FALSE)</f>
        <v/>
      </c>
      <c r="JL36">
        <f>VLOOKUP('Dashboard M5 Price Monthly'!JL3+14,SNG!$A$6:$C$468,3,FALSE)</f>
        <v/>
      </c>
      <c r="JM36">
        <f>VLOOKUP('Dashboard M5 Price Monthly'!JM3+14,SNG!$A$6:$C$468,3,FALSE)</f>
        <v/>
      </c>
      <c r="JN36">
        <f>VLOOKUP('Dashboard M5 Price Monthly'!JN3+14,SNG!$A$6:$C$468,3,FALSE)</f>
        <v/>
      </c>
      <c r="JO36">
        <f>VLOOKUP('Dashboard M5 Price Monthly'!JO3+14,SNG!$A$6:$C$468,3,FALSE)</f>
        <v/>
      </c>
      <c r="JP36">
        <f>VLOOKUP('Dashboard M5 Price Monthly'!JP3+14,SNG!$A$6:$C$468,3,FALSE)</f>
        <v/>
      </c>
      <c r="JQ36">
        <f>VLOOKUP('Dashboard M5 Price Monthly'!JQ3+14,SNG!$A$6:$C$468,3,FALSE)</f>
        <v/>
      </c>
      <c r="JR36">
        <f>VLOOKUP('Dashboard M5 Price Monthly'!JR3+14,SNG!$A$6:$C$468,3,FALSE)</f>
        <v/>
      </c>
      <c r="JS36">
        <f>VLOOKUP('Dashboard M5 Price Monthly'!JS3+14,SNG!$A$6:$C$468,3,FALSE)</f>
        <v/>
      </c>
      <c r="JT36">
        <f>VLOOKUP('Dashboard M5 Price Monthly'!JT3+14,SNG!$A$6:$C$468,3,FALSE)</f>
        <v/>
      </c>
      <c r="JU36">
        <f>VLOOKUP('Dashboard M5 Price Monthly'!JU3+14,SNG!$A$6:$C$468,3,FALSE)</f>
        <v/>
      </c>
      <c r="JV36">
        <f>VLOOKUP('Dashboard M5 Price Monthly'!JV3+14,SNG!$A$6:$C$468,3,FALSE)</f>
        <v/>
      </c>
      <c r="JW36">
        <f>VLOOKUP('Dashboard M5 Price Monthly'!JW3+14,SNG!$A$6:$C$468,3,FALSE)</f>
        <v/>
      </c>
      <c r="JX36">
        <f>VLOOKUP('Dashboard M5 Price Monthly'!JX3+14,SNG!$A$6:$C$468,3,FALSE)</f>
        <v/>
      </c>
      <c r="JY36">
        <f>VLOOKUP('Dashboard M5 Price Monthly'!JY3+14,SNG!$A$6:$C$468,3,FALSE)</f>
        <v/>
      </c>
      <c r="JZ36">
        <f>VLOOKUP('Dashboard M5 Price Monthly'!JZ3+14,SNG!$A$6:$C$468,3,FALSE)</f>
        <v/>
      </c>
      <c r="KA36">
        <f>VLOOKUP('Dashboard M5 Price Monthly'!KA3+14,SNG!$A$6:$C$468,3,FALSE)</f>
        <v/>
      </c>
      <c r="KB36">
        <f>VLOOKUP('Dashboard M5 Price Monthly'!KB3+14,SNG!$A$6:$C$468,3,FALSE)</f>
        <v/>
      </c>
      <c r="KC36">
        <f>VLOOKUP('Dashboard M5 Price Monthly'!KC3+14,SNG!$A$6:$C$468,3,FALSE)</f>
        <v/>
      </c>
      <c r="KD36">
        <f>VLOOKUP('Dashboard M5 Price Monthly'!KD3+14,SNG!$A$6:$C$468,3,FALSE)</f>
        <v/>
      </c>
      <c r="KE36">
        <f>VLOOKUP('Dashboard M5 Price Monthly'!KE3+14,SNG!$A$6:$C$468,3,FALSE)</f>
        <v/>
      </c>
      <c r="KF36">
        <f>VLOOKUP('Dashboard M5 Price Monthly'!KF3+14,SNG!$A$6:$C$468,3,FALSE)</f>
        <v/>
      </c>
      <c r="KG36">
        <f>VLOOKUP('Dashboard M5 Price Monthly'!KG3+14,SNG!$A$6:$C$468,3,FALSE)</f>
        <v/>
      </c>
      <c r="KH36">
        <f>VLOOKUP('Dashboard M5 Price Monthly'!KH3+14,SNG!$A$6:$C$468,3,FALSE)</f>
        <v/>
      </c>
      <c r="KI36">
        <f>VLOOKUP('Dashboard M5 Price Monthly'!KI3+14,SNG!$A$6:$C$468,3,FALSE)</f>
        <v/>
      </c>
      <c r="KJ36">
        <f>VLOOKUP('Dashboard M5 Price Monthly'!KJ3+14,SNG!$A$6:$C$468,3,FALSE)</f>
        <v/>
      </c>
      <c r="KK36">
        <f>VLOOKUP('Dashboard M5 Price Monthly'!KK3+14,SNG!$A$6:$C$468,3,FALSE)</f>
        <v/>
      </c>
      <c r="KL36">
        <f>VLOOKUP('Dashboard M5 Price Monthly'!KL3+14,SNG!$A$6:$C$468,3,FALSE)</f>
        <v/>
      </c>
      <c r="KM36">
        <f>VLOOKUP('Dashboard M5 Price Monthly'!KM3+14,SNG!$A$6:$C$468,3,FALSE)</f>
        <v/>
      </c>
      <c r="KN36">
        <f>VLOOKUP('Dashboard M5 Price Monthly'!KN3+14,SNG!$A$6:$C$468,3,FALSE)</f>
        <v/>
      </c>
      <c r="KO36">
        <f>VLOOKUP('Dashboard M5 Price Monthly'!KO3+14,SNG!$A$6:$C$468,3,FALSE)</f>
        <v/>
      </c>
      <c r="KP36">
        <f>VLOOKUP('Dashboard M5 Price Monthly'!KP3+14,SNG!$A$6:$C$468,3,FALSE)</f>
        <v/>
      </c>
      <c r="KQ36">
        <f>VLOOKUP('Dashboard M5 Price Monthly'!KQ3+14,SNG!$A$6:$C$468,3,FALSE)</f>
        <v/>
      </c>
      <c r="KR36">
        <f>VLOOKUP('Dashboard M5 Price Monthly'!KR3+14,SNG!$A$6:$C$468,3,FALSE)</f>
        <v/>
      </c>
      <c r="KS36">
        <f>VLOOKUP('Dashboard M5 Price Monthly'!KS3+14,SNG!$A$6:$C$468,3,FALSE)</f>
        <v/>
      </c>
      <c r="KT36">
        <f>VLOOKUP('Dashboard M5 Price Monthly'!KT3+14,SNG!$A$6:$C$468,3,FALSE)</f>
        <v/>
      </c>
    </row>
    <row r="37" spans="1:306">
      <c r="B37" t="s">
        <v>31</v>
      </c>
      <c r="D37" t="s">
        <v>41</v>
      </c>
      <c r="G37">
        <f>'Input DBEDT Monthly Energy'!BH114/42</f>
        <v/>
      </c>
      <c r="H37">
        <f>'Input DBEDT Monthly Energy'!BI114/42</f>
        <v/>
      </c>
      <c r="I37">
        <f>'Input DBEDT Monthly Energy'!BJ114/42</f>
        <v/>
      </c>
      <c r="J37">
        <f>'Input DBEDT Monthly Energy'!BK114/42</f>
        <v/>
      </c>
      <c r="K37">
        <f>'Input DBEDT Monthly Energy'!BL114/42</f>
        <v/>
      </c>
      <c r="L37">
        <f>'Input DBEDT Monthly Energy'!BM114/42</f>
        <v/>
      </c>
      <c r="M37">
        <f>'Input DBEDT Monthly Energy'!BN114/42</f>
        <v/>
      </c>
      <c r="N37">
        <f>'Input DBEDT Monthly Energy'!BO114/42</f>
        <v/>
      </c>
      <c r="O37">
        <f>'Input DBEDT Monthly Energy'!BP114/42</f>
        <v/>
      </c>
      <c r="P37">
        <f>'Input DBEDT Monthly Energy'!BQ114/42</f>
        <v/>
      </c>
      <c r="Q37">
        <f>'Input DBEDT Monthly Energy'!BR114/42</f>
        <v/>
      </c>
      <c r="R37">
        <f>'Input DBEDT Monthly Energy'!BS114/42</f>
        <v/>
      </c>
      <c r="S37">
        <f>'Input DBEDT Monthly Energy'!BT114/42</f>
        <v/>
      </c>
      <c r="T37">
        <f>'Input DBEDT Monthly Energy'!BU114/42</f>
        <v/>
      </c>
      <c r="U37">
        <f>'Input DBEDT Monthly Energy'!BV114/42</f>
        <v/>
      </c>
      <c r="V37">
        <f>'Input DBEDT Monthly Energy'!BW114/42</f>
        <v/>
      </c>
      <c r="W37">
        <f>'Input DBEDT Monthly Energy'!BX114/42</f>
        <v/>
      </c>
      <c r="X37">
        <f>'Input DBEDT Monthly Energy'!BY114/42</f>
        <v/>
      </c>
      <c r="Y37">
        <f>'Input DBEDT Monthly Energy'!BZ114/42</f>
        <v/>
      </c>
      <c r="Z37">
        <f>'Input DBEDT Monthly Energy'!CA114/42</f>
        <v/>
      </c>
      <c r="AA37">
        <f>'Input DBEDT Monthly Energy'!CB114/42</f>
        <v/>
      </c>
      <c r="AB37">
        <f>'Input DBEDT Monthly Energy'!CC114/42</f>
        <v/>
      </c>
      <c r="AC37">
        <f>'Input DBEDT Monthly Energy'!CD114/42</f>
        <v/>
      </c>
      <c r="AD37">
        <f>'Input DBEDT Monthly Energy'!CE114/42</f>
        <v/>
      </c>
      <c r="AE37">
        <f>'Input DBEDT Monthly Energy'!CF114/42</f>
        <v/>
      </c>
      <c r="AF37">
        <f>'Input DBEDT Monthly Energy'!CG114/42</f>
        <v/>
      </c>
      <c r="AG37">
        <f>'Input DBEDT Monthly Energy'!CH114/42</f>
        <v/>
      </c>
      <c r="AH37">
        <f>'Input DBEDT Monthly Energy'!CI114/42</f>
        <v/>
      </c>
      <c r="AI37">
        <f>'Input DBEDT Monthly Energy'!CJ114/42</f>
        <v/>
      </c>
      <c r="AJ37">
        <f>'Input DBEDT Monthly Energy'!CK114/42</f>
        <v/>
      </c>
      <c r="AK37">
        <f>'Input DBEDT Monthly Energy'!CL114/42</f>
        <v/>
      </c>
      <c r="AL37">
        <f>'Input DBEDT Monthly Energy'!CM114/42</f>
        <v/>
      </c>
      <c r="AM37">
        <f>'Input DBEDT Monthly Energy'!CN114/42</f>
        <v/>
      </c>
      <c r="AN37">
        <f>'Input DBEDT Monthly Energy'!CO114/42</f>
        <v/>
      </c>
      <c r="AO37">
        <f>'Input DBEDT Monthly Energy'!CP114/42</f>
        <v/>
      </c>
      <c r="AP37">
        <f>'Input DBEDT Monthly Energy'!CQ114/42</f>
        <v/>
      </c>
      <c r="AQ37">
        <f>'Input DBEDT Monthly Energy'!CR114/42</f>
        <v/>
      </c>
      <c r="AR37">
        <f>'Input DBEDT Monthly Energy'!CS114/42</f>
        <v/>
      </c>
      <c r="AS37">
        <f>'Input DBEDT Monthly Energy'!CT114/42</f>
        <v/>
      </c>
      <c r="AT37">
        <f>'Input DBEDT Monthly Energy'!CU114/42</f>
        <v/>
      </c>
      <c r="AU37">
        <f>'Input DBEDT Monthly Energy'!CV114/42</f>
        <v/>
      </c>
      <c r="AV37">
        <f>'Input DBEDT Monthly Energy'!CW114/42</f>
        <v/>
      </c>
      <c r="AW37">
        <f>'Input DBEDT Monthly Energy'!CX114/42</f>
        <v/>
      </c>
      <c r="AX37">
        <f>'Input DBEDT Monthly Energy'!CY114/42</f>
        <v/>
      </c>
      <c r="AY37">
        <f>'Input DBEDT Monthly Energy'!CZ114/42</f>
        <v/>
      </c>
      <c r="AZ37">
        <f>'Input DBEDT Monthly Energy'!DA114/42</f>
        <v/>
      </c>
      <c r="BA37">
        <f>'Input DBEDT Monthly Energy'!DB114/42</f>
        <v/>
      </c>
      <c r="BB37">
        <f>'Input DBEDT Monthly Energy'!DC114/42</f>
        <v/>
      </c>
      <c r="BC37">
        <f>'Input DBEDT Monthly Energy'!DD114/42</f>
        <v/>
      </c>
      <c r="BD37">
        <f>'Input DBEDT Monthly Energy'!DE114/42</f>
        <v/>
      </c>
      <c r="BE37">
        <f>'Input DBEDT Monthly Energy'!DF114/42</f>
        <v/>
      </c>
      <c r="BF37">
        <f>'Input DBEDT Monthly Energy'!DG114/42</f>
        <v/>
      </c>
      <c r="BG37">
        <f>'Input DBEDT Monthly Energy'!DH114/42</f>
        <v/>
      </c>
      <c r="BH37">
        <f>'Input DBEDT Monthly Energy'!DI114/42</f>
        <v/>
      </c>
      <c r="BI37">
        <f>'Input DBEDT Monthly Energy'!DJ114/42</f>
        <v/>
      </c>
      <c r="BJ37">
        <f>'Input DBEDT Monthly Energy'!DK114/42</f>
        <v/>
      </c>
      <c r="BK37">
        <f>'Input DBEDT Monthly Energy'!DL114/42</f>
        <v/>
      </c>
      <c r="BL37">
        <f>'Input DBEDT Monthly Energy'!DM114/42</f>
        <v/>
      </c>
      <c r="BM37">
        <f>'Input DBEDT Monthly Energy'!DN114/42</f>
        <v/>
      </c>
      <c r="BN37">
        <f>'Input DBEDT Monthly Energy'!DO114/42</f>
        <v/>
      </c>
      <c r="BO37">
        <f>'Input DBEDT Monthly Energy'!DP114/42</f>
        <v/>
      </c>
      <c r="BP37">
        <f>'Input DBEDT Monthly Energy'!DQ114/42</f>
        <v/>
      </c>
      <c r="BQ37">
        <f>'Input DBEDT Monthly Energy'!DR114/42</f>
        <v/>
      </c>
      <c r="BR37">
        <f>'Input DBEDT Monthly Energy'!DS114/42</f>
        <v/>
      </c>
      <c r="BS37">
        <f>'Input DBEDT Monthly Energy'!DT114/42</f>
        <v/>
      </c>
      <c r="BT37">
        <f>'Input DBEDT Monthly Energy'!DU114/42</f>
        <v/>
      </c>
      <c r="BU37">
        <f>'Input DBEDT Monthly Energy'!DV114/42</f>
        <v/>
      </c>
      <c r="BV37">
        <f>'Input DBEDT Monthly Energy'!DW114/42</f>
        <v/>
      </c>
      <c r="BW37">
        <f>'Input DBEDT Monthly Energy'!DX114/42</f>
        <v/>
      </c>
      <c r="BX37">
        <f>'Input DBEDT Monthly Energy'!DY114/42</f>
        <v/>
      </c>
      <c r="BY37">
        <f>'Input DBEDT Monthly Energy'!DZ114/42</f>
        <v/>
      </c>
      <c r="BZ37">
        <f>'Input DBEDT Monthly Energy'!EA114/42</f>
        <v/>
      </c>
      <c r="CA37">
        <f>'Input DBEDT Monthly Energy'!EB114/42</f>
        <v/>
      </c>
      <c r="CB37">
        <f>'Input DBEDT Monthly Energy'!EC114/42</f>
        <v/>
      </c>
      <c r="CC37">
        <f>'Input DBEDT Monthly Energy'!ED114/42</f>
        <v/>
      </c>
      <c r="CD37">
        <f>'Input DBEDT Monthly Energy'!EE114/42</f>
        <v/>
      </c>
      <c r="CE37">
        <f>'Input DBEDT Monthly Energy'!EF114/42</f>
        <v/>
      </c>
      <c r="CF37">
        <f>'Input DBEDT Monthly Energy'!EG114/42</f>
        <v/>
      </c>
      <c r="CG37">
        <f>'Input DBEDT Monthly Energy'!EH114/42</f>
        <v/>
      </c>
      <c r="CH37">
        <f>'Input DBEDT Monthly Energy'!EI114/42</f>
        <v/>
      </c>
      <c r="CI37">
        <f>'Input DBEDT Monthly Energy'!EJ114/42</f>
        <v/>
      </c>
      <c r="CJ37">
        <f>'Input DBEDT Monthly Energy'!EK114/42</f>
        <v/>
      </c>
      <c r="CK37">
        <f>'Input DBEDT Monthly Energy'!EL114/42</f>
        <v/>
      </c>
      <c r="CL37">
        <f>'Input DBEDT Monthly Energy'!EM114/42</f>
        <v/>
      </c>
      <c r="CM37">
        <f>'Input DBEDT Monthly Energy'!EN114/42</f>
        <v/>
      </c>
      <c r="CN37">
        <f>'Input DBEDT Monthly Energy'!EO114/42</f>
        <v/>
      </c>
      <c r="CO37">
        <f>'Input DBEDT Monthly Energy'!EP114/42</f>
        <v/>
      </c>
      <c r="CP37">
        <f>'Input DBEDT Monthly Energy'!EQ114/42</f>
        <v/>
      </c>
      <c r="CQ37">
        <f>'Input DBEDT Monthly Energy'!ER114/42</f>
        <v/>
      </c>
      <c r="CR37">
        <f>'Input DBEDT Monthly Energy'!ES114/42</f>
        <v/>
      </c>
      <c r="CS37">
        <f>'Input DBEDT Monthly Energy'!ET114/42</f>
        <v/>
      </c>
      <c r="CT37">
        <f>'Input DBEDT Monthly Energy'!EU114/42</f>
        <v/>
      </c>
      <c r="CU37">
        <f>'Input DBEDT Monthly Energy'!EV114/42</f>
        <v/>
      </c>
      <c r="CV37">
        <f>'Input DBEDT Monthly Energy'!EW114/42</f>
        <v/>
      </c>
      <c r="CW37">
        <f>'Input DBEDT Monthly Energy'!EX114/42</f>
        <v/>
      </c>
      <c r="CX37">
        <f>'Input DBEDT Monthly Energy'!EY114/42</f>
        <v/>
      </c>
      <c r="CY37">
        <f>'Input DBEDT Monthly Energy'!EZ114/42</f>
        <v/>
      </c>
      <c r="CZ37">
        <f>'Input DBEDT Monthly Energy'!FA114/42</f>
        <v/>
      </c>
      <c r="DA37">
        <f>'Input DBEDT Monthly Energy'!FB114/42</f>
        <v/>
      </c>
      <c r="DB37">
        <f>'Input DBEDT Monthly Energy'!FC114/42</f>
        <v/>
      </c>
      <c r="DC37">
        <f>'Input DBEDT Monthly Energy'!FD114/42</f>
        <v/>
      </c>
      <c r="DD37">
        <f>'Input DBEDT Monthly Energy'!FE114/42</f>
        <v/>
      </c>
      <c r="DE37">
        <f>'Input DBEDT Monthly Energy'!FF114/42</f>
        <v/>
      </c>
      <c r="DF37">
        <f>'Input DBEDT Monthly Energy'!FG114/42</f>
        <v/>
      </c>
      <c r="DG37">
        <f>'Input DBEDT Monthly Energy'!FH114/42</f>
        <v/>
      </c>
      <c r="DH37">
        <f>'Input DBEDT Monthly Energy'!FI114/42</f>
        <v/>
      </c>
      <c r="DI37">
        <f>'Input DBEDT Monthly Energy'!FJ114/42</f>
        <v/>
      </c>
      <c r="DJ37">
        <f>'Input DBEDT Monthly Energy'!FK114/42</f>
        <v/>
      </c>
      <c r="DK37">
        <f>'Input DBEDT Monthly Energy'!FL114/42</f>
        <v/>
      </c>
      <c r="DL37">
        <f>'Input DBEDT Monthly Energy'!FM114/42</f>
        <v/>
      </c>
      <c r="DM37">
        <f>'Input DBEDT Monthly Energy'!FN114/42</f>
        <v/>
      </c>
      <c r="DN37">
        <f>'Input DBEDT Monthly Energy'!FO114/42</f>
        <v/>
      </c>
      <c r="DO37">
        <f>'Input DBEDT Monthly Energy'!FP114/42</f>
        <v/>
      </c>
      <c r="DP37">
        <f>'Input DBEDT Monthly Energy'!FQ114/42</f>
        <v/>
      </c>
      <c r="DQ37">
        <f>'Input DBEDT Monthly Energy'!FR114/42</f>
        <v/>
      </c>
      <c r="DR37">
        <f>'Input DBEDT Monthly Energy'!FS114/42</f>
        <v/>
      </c>
      <c r="DS37">
        <f>'Input DBEDT Monthly Energy'!FT114/42</f>
        <v/>
      </c>
      <c r="DT37">
        <f>'Input DBEDT Monthly Energy'!FU114/42</f>
        <v/>
      </c>
      <c r="DU37">
        <f>'Input DBEDT Monthly Energy'!FV114/42</f>
        <v/>
      </c>
      <c r="DV37">
        <f>'Input DBEDT Monthly Energy'!FW114/42</f>
        <v/>
      </c>
      <c r="DW37">
        <f>'Input DBEDT Monthly Energy'!FX114/42</f>
        <v/>
      </c>
      <c r="DX37">
        <f>'Input DBEDT Monthly Energy'!FY114/42</f>
        <v/>
      </c>
      <c r="DY37">
        <f>'Input DBEDT Monthly Energy'!FZ114/42</f>
        <v/>
      </c>
      <c r="DZ37">
        <f>'Input DBEDT Monthly Energy'!GA114/42</f>
        <v/>
      </c>
      <c r="EA37">
        <f>'Input DBEDT Monthly Energy'!GB114/42</f>
        <v/>
      </c>
      <c r="EB37">
        <f>'Input DBEDT Monthly Energy'!GC114/42</f>
        <v/>
      </c>
      <c r="EC37">
        <f>'Input DBEDT Monthly Energy'!GD114/42</f>
        <v/>
      </c>
      <c r="ED37">
        <f>'Input DBEDT Monthly Energy'!GE114/42</f>
        <v/>
      </c>
      <c r="EE37">
        <f>'Input DBEDT Monthly Energy'!GF114/42</f>
        <v/>
      </c>
      <c r="EF37">
        <f>'Input DBEDT Monthly Energy'!GG114/42</f>
        <v/>
      </c>
      <c r="EG37">
        <f>'Input DBEDT Monthly Energy'!GH114/42</f>
        <v/>
      </c>
      <c r="EH37">
        <f>'Input DBEDT Monthly Energy'!GI114/42</f>
        <v/>
      </c>
      <c r="EI37">
        <f>'Input DBEDT Monthly Energy'!GJ114/42</f>
        <v/>
      </c>
      <c r="EJ37">
        <f>'Input DBEDT Monthly Energy'!GK114/42</f>
        <v/>
      </c>
      <c r="EK37">
        <f>'Input DBEDT Monthly Energy'!GL114/42</f>
        <v/>
      </c>
      <c r="EL37">
        <f>'Input DBEDT Monthly Energy'!GM114/42</f>
        <v/>
      </c>
      <c r="EM37">
        <f>'Input DBEDT Monthly Energy'!GN114/42</f>
        <v/>
      </c>
      <c r="EN37">
        <f>'Input DBEDT Monthly Energy'!GO114/42</f>
        <v/>
      </c>
      <c r="EO37">
        <f>'Input DBEDT Monthly Energy'!GP114/42</f>
        <v/>
      </c>
      <c r="EP37">
        <f>'Input DBEDT Monthly Energy'!GQ114/42</f>
        <v/>
      </c>
      <c r="EQ37">
        <f>'Input DBEDT Monthly Energy'!GR114/42</f>
        <v/>
      </c>
      <c r="ER37">
        <f>'Input DBEDT Monthly Energy'!GS114/42</f>
        <v/>
      </c>
      <c r="ES37">
        <f>'Input DBEDT Monthly Energy'!GT114/42</f>
        <v/>
      </c>
      <c r="ET37">
        <f>'Input DBEDT Monthly Energy'!GU114/42</f>
        <v/>
      </c>
      <c r="EU37">
        <f>'Input DBEDT Monthly Energy'!GV114/42</f>
        <v/>
      </c>
      <c r="EV37">
        <f>'Input DBEDT Monthly Energy'!GW114/42</f>
        <v/>
      </c>
      <c r="EW37">
        <f>'Input DBEDT Monthly Energy'!GX114/42</f>
        <v/>
      </c>
      <c r="EX37">
        <f>'Input DBEDT Monthly Energy'!GY114/42</f>
        <v/>
      </c>
      <c r="EY37">
        <f>'Input DBEDT Monthly Energy'!GZ114/42</f>
        <v/>
      </c>
      <c r="EZ37">
        <f>'Input DBEDT Monthly Energy'!HA114/42</f>
        <v/>
      </c>
      <c r="FA37">
        <f>'Input DBEDT Monthly Energy'!HB114/42</f>
        <v/>
      </c>
      <c r="FB37">
        <f>'Input DBEDT Monthly Energy'!HC114/42</f>
        <v/>
      </c>
      <c r="FC37">
        <f>'Input DBEDT Monthly Energy'!HD114/42</f>
        <v/>
      </c>
      <c r="FD37">
        <f>'Input DBEDT Monthly Energy'!HE114/42</f>
        <v/>
      </c>
      <c r="FE37">
        <f>'Input DBEDT Monthly Energy'!HF114/42</f>
        <v/>
      </c>
      <c r="FF37">
        <f>'Input DBEDT Monthly Energy'!HG114/42</f>
        <v/>
      </c>
      <c r="FG37">
        <f>'Input DBEDT Monthly Energy'!HH114/42</f>
        <v/>
      </c>
      <c r="FH37">
        <f>'Input DBEDT Monthly Energy'!HI114/42</f>
        <v/>
      </c>
      <c r="FI37">
        <f>'Input DBEDT Monthly Energy'!HJ114/42</f>
        <v/>
      </c>
      <c r="FJ37">
        <f>'Input DBEDT Monthly Energy'!HK114/42</f>
        <v/>
      </c>
      <c r="FK37">
        <f>'Input DBEDT Monthly Energy'!HL114/42</f>
        <v/>
      </c>
      <c r="FL37">
        <f>'Input DBEDT Monthly Energy'!HM114/42</f>
        <v/>
      </c>
      <c r="FM37">
        <f>'Input DBEDT Monthly Energy'!HN114/42</f>
        <v/>
      </c>
      <c r="FN37">
        <f>'Input DBEDT Monthly Energy'!HO114/42</f>
        <v/>
      </c>
      <c r="FO37">
        <f>'Input DBEDT Monthly Energy'!HP114/42</f>
        <v/>
      </c>
      <c r="FP37">
        <f>'Input DBEDT Monthly Energy'!HQ114/42</f>
        <v/>
      </c>
      <c r="FQ37">
        <f>'Input DBEDT Monthly Energy'!HR114/42</f>
        <v/>
      </c>
      <c r="FR37">
        <f>'Input DBEDT Monthly Energy'!HS114/42</f>
        <v/>
      </c>
      <c r="FS37">
        <f>'Input DBEDT Monthly Energy'!HT114/42</f>
        <v/>
      </c>
      <c r="FT37">
        <f>'Input DBEDT Monthly Energy'!HU114/42</f>
        <v/>
      </c>
      <c r="FU37">
        <f>'Input DBEDT Monthly Energy'!HV114/42</f>
        <v/>
      </c>
      <c r="FV37">
        <f>'Input DBEDT Monthly Energy'!HW114/42</f>
        <v/>
      </c>
      <c r="FW37">
        <f>'Input DBEDT Monthly Energy'!HX114/42</f>
        <v/>
      </c>
      <c r="FX37">
        <f>'Input DBEDT Monthly Energy'!HY114/42</f>
        <v/>
      </c>
      <c r="FY37">
        <f>'Input DBEDT Monthly Energy'!HZ114/42</f>
        <v/>
      </c>
      <c r="FZ37">
        <f>'Input DBEDT Monthly Energy'!IA114/42</f>
        <v/>
      </c>
      <c r="GA37">
        <f>'Input DBEDT Monthly Energy'!IB114/42</f>
        <v/>
      </c>
      <c r="GB37">
        <f>'Input DBEDT Monthly Energy'!IC114/42</f>
        <v/>
      </c>
      <c r="GC37">
        <f>'Input DBEDT Monthly Energy'!ID114/42</f>
        <v/>
      </c>
      <c r="GD37">
        <f>'Input DBEDT Monthly Energy'!IE114/42</f>
        <v/>
      </c>
      <c r="GE37">
        <f>'Input DBEDT Monthly Energy'!IF114/42</f>
        <v/>
      </c>
      <c r="GF37">
        <f>'Input DBEDT Monthly Energy'!IG114/42</f>
        <v/>
      </c>
      <c r="GG37">
        <f>'Input DBEDT Monthly Energy'!IH114/42</f>
        <v/>
      </c>
      <c r="GH37">
        <f>'Input DBEDT Monthly Energy'!II114/42</f>
        <v/>
      </c>
      <c r="GI37">
        <f>'Input DBEDT Monthly Energy'!IJ114/42</f>
        <v/>
      </c>
      <c r="GJ37">
        <f>'Input DBEDT Monthly Energy'!IK114/42</f>
        <v/>
      </c>
      <c r="GK37">
        <f>'Input DBEDT Monthly Energy'!IL114/42</f>
        <v/>
      </c>
      <c r="GL37">
        <f>'Input DBEDT Monthly Energy'!IM114/42</f>
        <v/>
      </c>
      <c r="GM37">
        <f>'Input DBEDT Monthly Energy'!IN114/42</f>
        <v/>
      </c>
      <c r="GN37">
        <f>'Input DBEDT Monthly Energy'!IO114/42</f>
        <v/>
      </c>
      <c r="GO37">
        <f>'Input DBEDT Monthly Energy'!IP114/42</f>
        <v/>
      </c>
      <c r="GP37">
        <f>'Input DBEDT Monthly Energy'!IQ114/42</f>
        <v/>
      </c>
      <c r="GQ37">
        <f>'Input DBEDT Monthly Energy'!IR114/42</f>
        <v/>
      </c>
      <c r="GR37">
        <f>'Input DBEDT Monthly Energy'!IS114/42</f>
        <v/>
      </c>
      <c r="GS37">
        <f>'Input DBEDT Monthly Energy'!IT114/42</f>
        <v/>
      </c>
      <c r="GT37">
        <f>'Input DBEDT Monthly Energy'!IU114/42</f>
        <v/>
      </c>
      <c r="GU37">
        <f>'Input DBEDT Monthly Energy'!IV114/42</f>
        <v/>
      </c>
      <c r="GV37">
        <f>'Input DBEDT Monthly Energy'!IW114/42</f>
        <v/>
      </c>
      <c r="GW37">
        <f>'Input DBEDT Monthly Energy'!IX114/42</f>
        <v/>
      </c>
      <c r="GX37">
        <f>'Input DBEDT Monthly Energy'!IY114/42</f>
        <v/>
      </c>
      <c r="GY37">
        <f>'Input DBEDT Monthly Energy'!IZ114/42</f>
        <v/>
      </c>
      <c r="GZ37">
        <f>'Input DBEDT Monthly Energy'!JA114/42</f>
        <v/>
      </c>
      <c r="HA37">
        <f>'Input DBEDT Monthly Energy'!JB114/42</f>
        <v/>
      </c>
      <c r="HB37">
        <f>'Input DBEDT Monthly Energy'!JC114/42</f>
        <v/>
      </c>
      <c r="HC37">
        <f>'Input DBEDT Monthly Energy'!JD114/42</f>
        <v/>
      </c>
      <c r="HD37">
        <f>'Input DBEDT Monthly Energy'!JE114/42</f>
        <v/>
      </c>
      <c r="HE37">
        <f>'Input DBEDT Monthly Energy'!JF114/42</f>
        <v/>
      </c>
      <c r="HF37">
        <f>'Input DBEDT Monthly Energy'!JG114/42</f>
        <v/>
      </c>
      <c r="HG37">
        <f>'Input DBEDT Monthly Energy'!JH114/42</f>
        <v/>
      </c>
      <c r="HH37">
        <f>'Input DBEDT Monthly Energy'!JI114/42</f>
        <v/>
      </c>
      <c r="HI37">
        <f>'Input DBEDT Monthly Energy'!JJ114/42</f>
        <v/>
      </c>
      <c r="HJ37">
        <f>'Input DBEDT Monthly Energy'!JK114/42</f>
        <v/>
      </c>
      <c r="HK37">
        <f>'Input DBEDT Monthly Energy'!JL114/42</f>
        <v/>
      </c>
      <c r="HL37">
        <f>'Input DBEDT Monthly Energy'!JM114/42</f>
        <v/>
      </c>
      <c r="HM37">
        <f>'Input DBEDT Monthly Energy'!JN114/42</f>
        <v/>
      </c>
      <c r="HN37">
        <f>'Input DBEDT Monthly Energy'!JO114/42</f>
        <v/>
      </c>
      <c r="HO37">
        <f>'Input DBEDT Monthly Energy'!JP114/42</f>
        <v/>
      </c>
      <c r="HP37">
        <f>'Input DBEDT Monthly Energy'!JQ114/42</f>
        <v/>
      </c>
      <c r="HQ37">
        <f>'Input DBEDT Monthly Energy'!JR114/42</f>
        <v/>
      </c>
      <c r="HR37">
        <f>'Input DBEDT Monthly Energy'!JS114/42</f>
        <v/>
      </c>
      <c r="HS37">
        <f>'Input DBEDT Monthly Energy'!JT114/42</f>
        <v/>
      </c>
      <c r="HT37">
        <f>'Input DBEDT Monthly Energy'!JU114/42</f>
        <v/>
      </c>
      <c r="HU37">
        <f>'Input DBEDT Monthly Energy'!JV114/42</f>
        <v/>
      </c>
      <c r="HV37">
        <f>'Input DBEDT Monthly Energy'!JW114/42</f>
        <v/>
      </c>
      <c r="HW37">
        <f>'Input DBEDT Monthly Energy'!JX114/42</f>
        <v/>
      </c>
      <c r="HX37">
        <f>'Input DBEDT Monthly Energy'!JY114/42</f>
        <v/>
      </c>
      <c r="HY37">
        <f>'Input DBEDT Monthly Energy'!JZ114/42</f>
        <v/>
      </c>
      <c r="HZ37">
        <f>'Input DBEDT Monthly Energy'!KA114/42</f>
        <v/>
      </c>
      <c r="IA37">
        <f>'Input DBEDT Monthly Energy'!KB114/42</f>
        <v/>
      </c>
      <c r="IB37">
        <f>'Input DBEDT Monthly Energy'!KC114/42</f>
        <v/>
      </c>
      <c r="IC37">
        <f>'Input DBEDT Monthly Energy'!KD114/42</f>
        <v/>
      </c>
      <c r="ID37">
        <f>'Input DBEDT Monthly Energy'!KE114/42</f>
        <v/>
      </c>
      <c r="IE37">
        <f>'Input DBEDT Monthly Energy'!KF114/42</f>
        <v/>
      </c>
      <c r="IF37">
        <f>'Input DBEDT Monthly Energy'!KG114/42</f>
        <v/>
      </c>
      <c r="IG37">
        <f>'Input DBEDT Monthly Energy'!KH114/42</f>
        <v/>
      </c>
      <c r="IH37">
        <f>'Input DBEDT Monthly Energy'!KI114/42</f>
        <v/>
      </c>
      <c r="II37">
        <f>'Input DBEDT Monthly Energy'!KJ114/42</f>
        <v/>
      </c>
      <c r="IJ37">
        <f>'Input DBEDT Monthly Energy'!KK114/42</f>
        <v/>
      </c>
      <c r="IK37">
        <f>'Input DBEDT Monthly Energy'!KL114/42</f>
        <v/>
      </c>
      <c r="IL37">
        <f>'Input DBEDT Monthly Energy'!KM114/42</f>
        <v/>
      </c>
      <c r="IM37">
        <f>'Input DBEDT Monthly Energy'!KN114/42</f>
        <v/>
      </c>
      <c r="IN37">
        <f>'Input DBEDT Monthly Energy'!KO114/42</f>
        <v/>
      </c>
      <c r="IO37">
        <f>'Input DBEDT Monthly Energy'!KP114/42</f>
        <v/>
      </c>
      <c r="IP37">
        <f>'Input DBEDT Monthly Energy'!KQ114/42</f>
        <v/>
      </c>
      <c r="IQ37">
        <f>'Input DBEDT Monthly Energy'!KR114/42</f>
        <v/>
      </c>
      <c r="IR37">
        <f>'Input DBEDT Monthly Energy'!KS114/42</f>
        <v/>
      </c>
      <c r="IS37">
        <f>'Input DBEDT Monthly Energy'!KT114/42</f>
        <v/>
      </c>
      <c r="IT37">
        <f>'Input DBEDT Monthly Energy'!KU114/42</f>
        <v/>
      </c>
      <c r="IU37">
        <f>'Input DBEDT Monthly Energy'!KV114/42</f>
        <v/>
      </c>
      <c r="IV37">
        <f>'Input DBEDT Monthly Energy'!KW114/42</f>
        <v/>
      </c>
      <c r="IW37">
        <f>'Input DBEDT Monthly Energy'!KX114/42</f>
        <v/>
      </c>
      <c r="IX37">
        <f>'Input DBEDT Monthly Energy'!KY114/42</f>
        <v/>
      </c>
      <c r="IY37">
        <f>'Input DBEDT Monthly Energy'!KZ114/42</f>
        <v/>
      </c>
      <c r="IZ37">
        <f>'Input DBEDT Monthly Energy'!LA114/42</f>
        <v/>
      </c>
      <c r="JA37">
        <f>'Input DBEDT Monthly Energy'!LB114/42</f>
        <v/>
      </c>
      <c r="JB37">
        <f>'Input DBEDT Monthly Energy'!LC114/42</f>
        <v/>
      </c>
      <c r="JC37">
        <f>'Input DBEDT Monthly Energy'!LD114/42</f>
        <v/>
      </c>
      <c r="JD37">
        <f>'Input DBEDT Monthly Energy'!LE114/42</f>
        <v/>
      </c>
      <c r="JE37">
        <f>'Input DBEDT Monthly Energy'!LF114/42</f>
        <v/>
      </c>
      <c r="JF37">
        <f>'Input DBEDT Monthly Energy'!LG114/42</f>
        <v/>
      </c>
      <c r="JG37">
        <f>'Input DBEDT Monthly Energy'!LH114/42</f>
        <v/>
      </c>
      <c r="JH37">
        <f>'Input DBEDT Monthly Energy'!LI114/42</f>
        <v/>
      </c>
      <c r="JI37">
        <f>'Input DBEDT Monthly Energy'!LJ114/42</f>
        <v/>
      </c>
      <c r="JJ37">
        <f>'Input DBEDT Monthly Energy'!LK114/42</f>
        <v/>
      </c>
      <c r="JK37">
        <f>'Input DBEDT Monthly Energy'!LL114/42</f>
        <v/>
      </c>
      <c r="JL37">
        <f>'Input DBEDT Monthly Energy'!LM114/42</f>
        <v/>
      </c>
      <c r="JM37">
        <f>'Input DBEDT Monthly Energy'!LN114/42</f>
        <v/>
      </c>
      <c r="JN37">
        <f>'Input DBEDT Monthly Energy'!LO114/42</f>
        <v/>
      </c>
      <c r="JO37">
        <f>'Input DBEDT Monthly Energy'!LP114/42</f>
        <v/>
      </c>
      <c r="JP37">
        <f>'Input DBEDT Monthly Energy'!LQ114/42</f>
        <v/>
      </c>
      <c r="JQ37">
        <f>'Input DBEDT Monthly Energy'!LR114/42</f>
        <v/>
      </c>
      <c r="JR37">
        <f>'Input DBEDT Monthly Energy'!LS114/42</f>
        <v/>
      </c>
      <c r="JS37">
        <f>'Input DBEDT Monthly Energy'!LT114/42</f>
        <v/>
      </c>
      <c r="JT37">
        <f>'Input DBEDT Monthly Energy'!LU114/42</f>
        <v/>
      </c>
      <c r="JU37">
        <f>'Input DBEDT Monthly Energy'!LV114/42</f>
        <v/>
      </c>
      <c r="JV37">
        <f>'Input DBEDT Monthly Energy'!LW114/42</f>
        <v/>
      </c>
      <c r="JW37">
        <f>'Input DBEDT Monthly Energy'!LX114/42</f>
        <v/>
      </c>
      <c r="JX37">
        <f>'Input DBEDT Monthly Energy'!LY114/42</f>
        <v/>
      </c>
      <c r="JY37">
        <f>'Input DBEDT Monthly Energy'!LZ114/42</f>
        <v/>
      </c>
      <c r="JZ37">
        <f>'Input DBEDT Monthly Energy'!MA114/42</f>
        <v/>
      </c>
      <c r="KA37">
        <f>'Input DBEDT Monthly Energy'!MB114/42</f>
        <v/>
      </c>
      <c r="KB37">
        <f>'Input DBEDT Monthly Energy'!MC114/42</f>
        <v/>
      </c>
      <c r="KC37">
        <f>'Input DBEDT Monthly Energy'!MD114/42</f>
        <v/>
      </c>
      <c r="KD37">
        <f>'Input DBEDT Monthly Energy'!ME114/42</f>
        <v/>
      </c>
      <c r="KE37">
        <f>'Input DBEDT Monthly Energy'!MF114/42</f>
        <v/>
      </c>
      <c r="KF37">
        <f>'Input DBEDT Monthly Energy'!MG114/42</f>
        <v/>
      </c>
      <c r="KG37">
        <f>'Input DBEDT Monthly Energy'!MH114/42</f>
        <v/>
      </c>
      <c r="KH37">
        <f>'Input DBEDT Monthly Energy'!MI114/42</f>
        <v/>
      </c>
      <c r="KI37">
        <f>'Input DBEDT Monthly Energy'!MJ114/42</f>
        <v/>
      </c>
      <c r="KJ37">
        <f>'Input DBEDT Monthly Energy'!MK114/42</f>
        <v/>
      </c>
      <c r="KK37">
        <f>'Input DBEDT Monthly Energy'!ML114/42</f>
        <v/>
      </c>
      <c r="KL37">
        <f>'Input DBEDT Monthly Energy'!MM114/42</f>
        <v/>
      </c>
      <c r="KM37">
        <f>'Input DBEDT Monthly Energy'!MN114/42</f>
        <v/>
      </c>
      <c r="KN37">
        <f>'Input DBEDT Monthly Energy'!MO114/42</f>
        <v/>
      </c>
      <c r="KO37">
        <f>'Input DBEDT Monthly Energy'!MP114/42</f>
        <v/>
      </c>
      <c r="KP37">
        <f>'Input DBEDT Monthly Energy'!MQ114/42</f>
        <v/>
      </c>
      <c r="KQ37">
        <f>'Input DBEDT Monthly Energy'!MR114/42</f>
        <v/>
      </c>
      <c r="KR37">
        <f>'Input DBEDT Monthly Energy'!MS114/42</f>
        <v/>
      </c>
      <c r="KS37">
        <f>'Input DBEDT Monthly Energy'!MT114/42</f>
        <v/>
      </c>
      <c r="KT37">
        <f>'Input DBEDT Monthly Energy'!MU114/42</f>
        <v/>
      </c>
    </row>
    <row r="38" spans="1:306">
      <c r="B38" t="s">
        <v>33</v>
      </c>
      <c r="D38" t="s">
        <v>41</v>
      </c>
      <c r="H38">
        <f>INDEX('Input Ethanol Monthly'!$A$1:$B$136,MATCH('Dashboard M5 Price Monthly'!H3,'Input Ethanol Monthly'!$A$1:$A$136,0),2)</f>
        <v/>
      </c>
      <c r="I38">
        <f>INDEX('Input Ethanol Monthly'!$A$1:$B$136,MATCH('Dashboard M5 Price Monthly'!I3,'Input Ethanol Monthly'!$A$1:$A$136,0),2)</f>
        <v/>
      </c>
      <c r="J38">
        <f>INDEX('Input Ethanol Monthly'!$A$1:$B$136,MATCH('Dashboard M5 Price Monthly'!J3,'Input Ethanol Monthly'!$A$1:$A$136,0),2)</f>
        <v/>
      </c>
      <c r="K38">
        <f>INDEX('Input Ethanol Monthly'!$A$1:$B$136,MATCH('Dashboard M5 Price Monthly'!K3,'Input Ethanol Monthly'!$A$1:$A$136,0),2)</f>
        <v/>
      </c>
      <c r="L38">
        <f>INDEX('Input Ethanol Monthly'!$A$1:$B$136,MATCH('Dashboard M5 Price Monthly'!L3,'Input Ethanol Monthly'!$A$1:$A$136,0),2)</f>
        <v/>
      </c>
      <c r="M38">
        <f>INDEX('Input Ethanol Monthly'!$A$1:$B$136,MATCH('Dashboard M5 Price Monthly'!M3,'Input Ethanol Monthly'!$A$1:$A$136,0),2)</f>
        <v/>
      </c>
      <c r="N38">
        <f>INDEX('Input Ethanol Monthly'!$A$1:$B$136,MATCH('Dashboard M5 Price Monthly'!N3,'Input Ethanol Monthly'!$A$1:$A$136,0),2)</f>
        <v/>
      </c>
      <c r="O38">
        <f>INDEX('Input Ethanol Monthly'!$A$1:$B$136,MATCH('Dashboard M5 Price Monthly'!O3,'Input Ethanol Monthly'!$A$1:$A$136,0),2)</f>
        <v/>
      </c>
      <c r="P38">
        <f>INDEX('Input Ethanol Monthly'!$A$1:$B$136,MATCH('Dashboard M5 Price Monthly'!P3,'Input Ethanol Monthly'!$A$1:$A$136,0),2)</f>
        <v/>
      </c>
      <c r="Q38">
        <f>INDEX('Input Ethanol Monthly'!$A$1:$B$136,MATCH('Dashboard M5 Price Monthly'!Q3,'Input Ethanol Monthly'!$A$1:$A$136,0),2)</f>
        <v/>
      </c>
      <c r="R38">
        <f>INDEX('Input Ethanol Monthly'!$A$1:$B$136,MATCH('Dashboard M5 Price Monthly'!R3,'Input Ethanol Monthly'!$A$1:$A$136,0),2)</f>
        <v/>
      </c>
      <c r="S38">
        <f>INDEX('Input Ethanol Monthly'!$A$1:$B$136,MATCH('Dashboard M5 Price Monthly'!S3,'Input Ethanol Monthly'!$A$1:$A$136,0),2)</f>
        <v/>
      </c>
      <c r="T38">
        <f>INDEX('Input Ethanol Monthly'!$A$1:$B$136,MATCH('Dashboard M5 Price Monthly'!T3,'Input Ethanol Monthly'!$A$1:$A$136,0),2)</f>
        <v/>
      </c>
      <c r="U38">
        <f>INDEX('Input Ethanol Monthly'!$A$1:$B$136,MATCH('Dashboard M5 Price Monthly'!U3,'Input Ethanol Monthly'!$A$1:$A$136,0),2)</f>
        <v/>
      </c>
      <c r="V38">
        <f>INDEX('Input Ethanol Monthly'!$A$1:$B$136,MATCH('Dashboard M5 Price Monthly'!V3,'Input Ethanol Monthly'!$A$1:$A$136,0),2)</f>
        <v/>
      </c>
      <c r="W38">
        <f>INDEX('Input Ethanol Monthly'!$A$1:$B$136,MATCH('Dashboard M5 Price Monthly'!W3,'Input Ethanol Monthly'!$A$1:$A$136,0),2)</f>
        <v/>
      </c>
      <c r="X38">
        <f>INDEX('Input Ethanol Monthly'!$A$1:$B$136,MATCH('Dashboard M5 Price Monthly'!X3,'Input Ethanol Monthly'!$A$1:$A$136,0),2)</f>
        <v/>
      </c>
      <c r="Y38">
        <f>INDEX('Input Ethanol Monthly'!$A$1:$B$136,MATCH('Dashboard M5 Price Monthly'!Y3,'Input Ethanol Monthly'!$A$1:$A$136,0),2)</f>
        <v/>
      </c>
      <c r="Z38">
        <f>INDEX('Input Ethanol Monthly'!$A$1:$B$136,MATCH('Dashboard M5 Price Monthly'!Z3,'Input Ethanol Monthly'!$A$1:$A$136,0),2)</f>
        <v/>
      </c>
      <c r="AA38">
        <f>INDEX('Input Ethanol Monthly'!$A$1:$B$136,MATCH('Dashboard M5 Price Monthly'!AA3,'Input Ethanol Monthly'!$A$1:$A$136,0),2)</f>
        <v/>
      </c>
      <c r="AB38">
        <f>INDEX('Input Ethanol Monthly'!$A$1:$B$136,MATCH('Dashboard M5 Price Monthly'!AB3,'Input Ethanol Monthly'!$A$1:$A$136,0),2)</f>
        <v/>
      </c>
      <c r="AC38">
        <f>INDEX('Input Ethanol Monthly'!$A$1:$B$136,MATCH('Dashboard M5 Price Monthly'!AC3,'Input Ethanol Monthly'!$A$1:$A$136,0),2)</f>
        <v/>
      </c>
      <c r="AD38">
        <f>INDEX('Input Ethanol Monthly'!$A$1:$B$136,MATCH('Dashboard M5 Price Monthly'!AD3,'Input Ethanol Monthly'!$A$1:$A$136,0),2)</f>
        <v/>
      </c>
      <c r="AE38">
        <f>INDEX('Input Ethanol Monthly'!$A$1:$B$136,MATCH('Dashboard M5 Price Monthly'!AE3,'Input Ethanol Monthly'!$A$1:$A$136,0),2)</f>
        <v/>
      </c>
      <c r="AF38">
        <f>INDEX('Input Ethanol Monthly'!$A$1:$B$136,MATCH('Dashboard M5 Price Monthly'!AF3,'Input Ethanol Monthly'!$A$1:$A$136,0),2)</f>
        <v/>
      </c>
      <c r="AG38">
        <f>INDEX('Input Ethanol Monthly'!$A$1:$B$136,MATCH('Dashboard M5 Price Monthly'!AG3,'Input Ethanol Monthly'!$A$1:$A$136,0),2)</f>
        <v/>
      </c>
      <c r="AH38">
        <f>INDEX('Input Ethanol Monthly'!$A$1:$B$136,MATCH('Dashboard M5 Price Monthly'!AH3,'Input Ethanol Monthly'!$A$1:$A$136,0),2)</f>
        <v/>
      </c>
      <c r="AI38">
        <f>INDEX('Input Ethanol Monthly'!$A$1:$B$136,MATCH('Dashboard M5 Price Monthly'!AI3,'Input Ethanol Monthly'!$A$1:$A$136,0),2)</f>
        <v/>
      </c>
      <c r="AJ38">
        <f>INDEX('Input Ethanol Monthly'!$A$1:$B$136,MATCH('Dashboard M5 Price Monthly'!AJ3,'Input Ethanol Monthly'!$A$1:$A$136,0),2)</f>
        <v/>
      </c>
      <c r="AK38">
        <f>INDEX('Input Ethanol Monthly'!$A$1:$B$136,MATCH('Dashboard M5 Price Monthly'!AK3,'Input Ethanol Monthly'!$A$1:$A$136,0),2)</f>
        <v/>
      </c>
      <c r="AL38">
        <f>INDEX('Input Ethanol Monthly'!$A$1:$B$136,MATCH('Dashboard M5 Price Monthly'!AL3,'Input Ethanol Monthly'!$A$1:$A$136,0),2)</f>
        <v/>
      </c>
      <c r="AM38">
        <f>INDEX('Input Ethanol Monthly'!$A$1:$B$136,MATCH('Dashboard M5 Price Monthly'!AM3,'Input Ethanol Monthly'!$A$1:$A$136,0),2)</f>
        <v/>
      </c>
      <c r="AN38">
        <f>INDEX('Input Ethanol Monthly'!$A$1:$B$136,MATCH('Dashboard M5 Price Monthly'!AN3,'Input Ethanol Monthly'!$A$1:$A$136,0),2)</f>
        <v/>
      </c>
      <c r="AO38">
        <f>INDEX('Input Ethanol Monthly'!$A$1:$B$136,MATCH('Dashboard M5 Price Monthly'!AO3,'Input Ethanol Monthly'!$A$1:$A$136,0),2)</f>
        <v/>
      </c>
      <c r="AP38">
        <f>INDEX('Input Ethanol Monthly'!$A$1:$B$136,MATCH('Dashboard M5 Price Monthly'!AP3,'Input Ethanol Monthly'!$A$1:$A$136,0),2)</f>
        <v/>
      </c>
      <c r="AQ38">
        <f>INDEX('Input Ethanol Monthly'!$A$1:$B$136,MATCH('Dashboard M5 Price Monthly'!AQ3,'Input Ethanol Monthly'!$A$1:$A$136,0),2)</f>
        <v/>
      </c>
      <c r="AR38">
        <f>INDEX('Input Ethanol Monthly'!$A$1:$B$136,MATCH('Dashboard M5 Price Monthly'!AR3,'Input Ethanol Monthly'!$A$1:$A$136,0),2)</f>
        <v/>
      </c>
      <c r="AS38">
        <f>INDEX('Input Ethanol Monthly'!$A$1:$B$136,MATCH('Dashboard M5 Price Monthly'!AS3,'Input Ethanol Monthly'!$A$1:$A$136,0),2)</f>
        <v/>
      </c>
      <c r="AT38">
        <f>INDEX('Input Ethanol Monthly'!$A$1:$B$136,MATCH('Dashboard M5 Price Monthly'!AT3,'Input Ethanol Monthly'!$A$1:$A$136,0),2)</f>
        <v/>
      </c>
      <c r="AU38">
        <f>INDEX('Input Ethanol Monthly'!$A$1:$B$136,MATCH('Dashboard M5 Price Monthly'!AU3,'Input Ethanol Monthly'!$A$1:$A$136,0),2)</f>
        <v/>
      </c>
      <c r="AV38">
        <f>INDEX('Input Ethanol Monthly'!$A$1:$B$136,MATCH('Dashboard M5 Price Monthly'!AV3,'Input Ethanol Monthly'!$A$1:$A$136,0),2)</f>
        <v/>
      </c>
      <c r="AW38">
        <f>INDEX('Input Ethanol Monthly'!$A$1:$B$136,MATCH('Dashboard M5 Price Monthly'!AW3,'Input Ethanol Monthly'!$A$1:$A$136,0),2)</f>
        <v/>
      </c>
      <c r="AX38">
        <f>INDEX('Input Ethanol Monthly'!$A$1:$B$136,MATCH('Dashboard M5 Price Monthly'!AX3,'Input Ethanol Monthly'!$A$1:$A$136,0),2)</f>
        <v/>
      </c>
      <c r="AY38">
        <f>INDEX('Input Ethanol Monthly'!$A$1:$B$136,MATCH('Dashboard M5 Price Monthly'!AY3,'Input Ethanol Monthly'!$A$1:$A$136,0),2)</f>
        <v/>
      </c>
      <c r="AZ38">
        <f>INDEX('Input Ethanol Monthly'!$A$1:$B$136,MATCH('Dashboard M5 Price Monthly'!AZ3,'Input Ethanol Monthly'!$A$1:$A$136,0),2)</f>
        <v/>
      </c>
      <c r="BA38">
        <f>INDEX('Input Ethanol Monthly'!$A$1:$B$136,MATCH('Dashboard M5 Price Monthly'!BA3,'Input Ethanol Monthly'!$A$1:$A$136,0),2)</f>
        <v/>
      </c>
      <c r="BB38">
        <f>INDEX('Input Ethanol Monthly'!$A$1:$B$136,MATCH('Dashboard M5 Price Monthly'!BB3,'Input Ethanol Monthly'!$A$1:$A$136,0),2)</f>
        <v/>
      </c>
      <c r="BC38">
        <f>INDEX('Input Ethanol Monthly'!$A$1:$B$136,MATCH('Dashboard M5 Price Monthly'!BC3,'Input Ethanol Monthly'!$A$1:$A$136,0),2)</f>
        <v/>
      </c>
      <c r="BD38">
        <f>INDEX('Input Ethanol Monthly'!$A$1:$B$136,MATCH('Dashboard M5 Price Monthly'!BD3,'Input Ethanol Monthly'!$A$1:$A$136,0),2)</f>
        <v/>
      </c>
      <c r="BE38">
        <f>INDEX('Input Ethanol Monthly'!$A$1:$B$136,MATCH('Dashboard M5 Price Monthly'!BE3,'Input Ethanol Monthly'!$A$1:$A$136,0),2)</f>
        <v/>
      </c>
      <c r="BF38">
        <f>INDEX('Input Ethanol Monthly'!$A$1:$B$136,MATCH('Dashboard M5 Price Monthly'!BF3,'Input Ethanol Monthly'!$A$1:$A$136,0),2)</f>
        <v/>
      </c>
      <c r="BG38">
        <f>INDEX('Input Ethanol Monthly'!$A$1:$B$136,MATCH('Dashboard M5 Price Monthly'!BG3,'Input Ethanol Monthly'!$A$1:$A$136,0),2)</f>
        <v/>
      </c>
      <c r="BH38">
        <f>INDEX('Input Ethanol Monthly'!$A$1:$B$136,MATCH('Dashboard M5 Price Monthly'!BH3,'Input Ethanol Monthly'!$A$1:$A$136,0),2)</f>
        <v/>
      </c>
      <c r="BI38">
        <f>INDEX('Input Ethanol Monthly'!$A$1:$B$136,MATCH('Dashboard M5 Price Monthly'!BI3,'Input Ethanol Monthly'!$A$1:$A$136,0),2)</f>
        <v/>
      </c>
      <c r="BJ38">
        <f>INDEX('Input Ethanol Monthly'!$A$1:$B$136,MATCH('Dashboard M5 Price Monthly'!BJ3,'Input Ethanol Monthly'!$A$1:$A$136,0),2)</f>
        <v/>
      </c>
      <c r="BK38">
        <f>INDEX('Input Ethanol Monthly'!$A$1:$B$136,MATCH('Dashboard M5 Price Monthly'!BK3,'Input Ethanol Monthly'!$A$1:$A$136,0),2)</f>
        <v/>
      </c>
      <c r="BL38">
        <f>INDEX('Input Ethanol Monthly'!$A$1:$B$136,MATCH('Dashboard M5 Price Monthly'!BL3,'Input Ethanol Monthly'!$A$1:$A$136,0),2)</f>
        <v/>
      </c>
      <c r="BM38">
        <f>INDEX('Input Ethanol Monthly'!$A$1:$B$136,MATCH('Dashboard M5 Price Monthly'!BM3,'Input Ethanol Monthly'!$A$1:$A$136,0),2)</f>
        <v/>
      </c>
      <c r="BN38">
        <f>INDEX('Input Ethanol Monthly'!$A$1:$B$136,MATCH('Dashboard M5 Price Monthly'!BN3,'Input Ethanol Monthly'!$A$1:$A$136,0),2)</f>
        <v/>
      </c>
      <c r="BO38">
        <f>INDEX('Input Ethanol Monthly'!$A$1:$B$136,MATCH('Dashboard M5 Price Monthly'!BO3,'Input Ethanol Monthly'!$A$1:$A$136,0),2)</f>
        <v/>
      </c>
      <c r="BP38">
        <f>INDEX('Input Ethanol Monthly'!$A$1:$B$136,MATCH('Dashboard M5 Price Monthly'!BP3,'Input Ethanol Monthly'!$A$1:$A$136,0),2)</f>
        <v/>
      </c>
      <c r="BQ38">
        <f>INDEX('Input Ethanol Monthly'!$A$1:$B$136,MATCH('Dashboard M5 Price Monthly'!BQ3,'Input Ethanol Monthly'!$A$1:$A$136,0),2)</f>
        <v/>
      </c>
      <c r="BR38">
        <f>INDEX('Input Ethanol Monthly'!$A$1:$B$136,MATCH('Dashboard M5 Price Monthly'!BR3,'Input Ethanol Monthly'!$A$1:$A$136,0),2)</f>
        <v/>
      </c>
      <c r="BS38">
        <f>INDEX('Input Ethanol Monthly'!$A$1:$B$136,MATCH('Dashboard M5 Price Monthly'!BS3,'Input Ethanol Monthly'!$A$1:$A$136,0),2)</f>
        <v/>
      </c>
      <c r="BT38">
        <f>INDEX('Input Ethanol Monthly'!$A$1:$B$136,MATCH('Dashboard M5 Price Monthly'!BT3,'Input Ethanol Monthly'!$A$1:$A$136,0),2)</f>
        <v/>
      </c>
      <c r="BU38">
        <f>INDEX('Input Ethanol Monthly'!$A$1:$B$136,MATCH('Dashboard M5 Price Monthly'!BU3,'Input Ethanol Monthly'!$A$1:$A$136,0),2)</f>
        <v/>
      </c>
      <c r="BV38">
        <f>INDEX('Input Ethanol Monthly'!$A$1:$B$136,MATCH('Dashboard M5 Price Monthly'!BV3,'Input Ethanol Monthly'!$A$1:$A$136,0),2)</f>
        <v/>
      </c>
      <c r="BW38">
        <f>INDEX('Input Ethanol Monthly'!$A$1:$B$136,MATCH('Dashboard M5 Price Monthly'!BW3,'Input Ethanol Monthly'!$A$1:$A$136,0),2)</f>
        <v/>
      </c>
      <c r="BX38">
        <f>INDEX('Input Ethanol Monthly'!$A$1:$B$136,MATCH('Dashboard M5 Price Monthly'!BX3,'Input Ethanol Monthly'!$A$1:$A$136,0),2)</f>
        <v/>
      </c>
      <c r="BY38">
        <f>INDEX('Input Ethanol Monthly'!$A$1:$B$136,MATCH('Dashboard M5 Price Monthly'!BY3,'Input Ethanol Monthly'!$A$1:$A$136,0),2)</f>
        <v/>
      </c>
      <c r="BZ38">
        <f>INDEX('Input Ethanol Monthly'!$A$1:$B$136,MATCH('Dashboard M5 Price Monthly'!BZ3,'Input Ethanol Monthly'!$A$1:$A$136,0),2)</f>
        <v/>
      </c>
      <c r="CA38">
        <f>INDEX('Input Ethanol Monthly'!$A$1:$B$136,MATCH('Dashboard M5 Price Monthly'!CA3,'Input Ethanol Monthly'!$A$1:$A$136,0),2)</f>
        <v/>
      </c>
      <c r="CB38">
        <f>INDEX('Input Ethanol Monthly'!$A$1:$B$136,MATCH('Dashboard M5 Price Monthly'!CB3,'Input Ethanol Monthly'!$A$1:$A$136,0),2)</f>
        <v/>
      </c>
      <c r="CC38">
        <f>INDEX('Input Ethanol Monthly'!$A$1:$B$136,MATCH('Dashboard M5 Price Monthly'!CC3,'Input Ethanol Monthly'!$A$1:$A$136,0),2)</f>
        <v/>
      </c>
      <c r="CD38">
        <f>INDEX('Input Ethanol Monthly'!$A$1:$B$136,MATCH('Dashboard M5 Price Monthly'!CD3,'Input Ethanol Monthly'!$A$1:$A$136,0),2)</f>
        <v/>
      </c>
      <c r="CE38">
        <f>INDEX('Input Ethanol Monthly'!$A$1:$B$136,MATCH('Dashboard M5 Price Monthly'!CE3,'Input Ethanol Monthly'!$A$1:$A$136,0),2)</f>
        <v/>
      </c>
      <c r="CF38">
        <f>INDEX('Input Ethanol Monthly'!$A$1:$B$136,MATCH('Dashboard M5 Price Monthly'!CF3,'Input Ethanol Monthly'!$A$1:$A$136,0),2)</f>
        <v/>
      </c>
      <c r="CG38">
        <f>INDEX('Input Ethanol Monthly'!$A$1:$B$136,MATCH('Dashboard M5 Price Monthly'!CG3,'Input Ethanol Monthly'!$A$1:$A$136,0),2)</f>
        <v/>
      </c>
      <c r="CH38">
        <f>INDEX('Input Ethanol Monthly'!$A$1:$B$136,MATCH('Dashboard M5 Price Monthly'!CH3,'Input Ethanol Monthly'!$A$1:$A$136,0),2)</f>
        <v/>
      </c>
      <c r="CI38">
        <f>INDEX('Input Ethanol Monthly'!$A$1:$B$136,MATCH('Dashboard M5 Price Monthly'!CI3,'Input Ethanol Monthly'!$A$1:$A$136,0),2)</f>
        <v/>
      </c>
      <c r="CJ38">
        <f>INDEX('Input Ethanol Monthly'!$A$1:$B$136,MATCH('Dashboard M5 Price Monthly'!CJ3,'Input Ethanol Monthly'!$A$1:$A$136,0),2)</f>
        <v/>
      </c>
      <c r="CK38">
        <f>INDEX('Input Ethanol Monthly'!$A$1:$B$136,MATCH('Dashboard M5 Price Monthly'!CK3,'Input Ethanol Monthly'!$A$1:$A$136,0),2)</f>
        <v/>
      </c>
      <c r="CL38">
        <f>INDEX('Input Ethanol Monthly'!$A$1:$B$136,MATCH('Dashboard M5 Price Monthly'!CL3,'Input Ethanol Monthly'!$A$1:$A$136,0),2)</f>
        <v/>
      </c>
      <c r="CM38">
        <f>INDEX('Input Ethanol Monthly'!$A$1:$B$136,MATCH('Dashboard M5 Price Monthly'!CM3,'Input Ethanol Monthly'!$A$1:$A$136,0),2)</f>
        <v/>
      </c>
      <c r="CN38">
        <f>INDEX('Input Ethanol Monthly'!$A$1:$B$136,MATCH('Dashboard M5 Price Monthly'!CN3,'Input Ethanol Monthly'!$A$1:$A$136,0),2)</f>
        <v/>
      </c>
      <c r="CO38">
        <f>INDEX('Input Ethanol Monthly'!$A$1:$B$136,MATCH('Dashboard M5 Price Monthly'!CO3,'Input Ethanol Monthly'!$A$1:$A$136,0),2)</f>
        <v/>
      </c>
      <c r="CP38">
        <f>INDEX('Input Ethanol Monthly'!$A$1:$B$136,MATCH('Dashboard M5 Price Monthly'!CP3,'Input Ethanol Monthly'!$A$1:$A$136,0),2)</f>
        <v/>
      </c>
      <c r="CQ38">
        <f>INDEX('Input Ethanol Monthly'!$A$1:$B$136,MATCH('Dashboard M5 Price Monthly'!CQ3,'Input Ethanol Monthly'!$A$1:$A$136,0),2)</f>
        <v/>
      </c>
      <c r="CR38">
        <f>INDEX('Input Ethanol Monthly'!$A$1:$B$136,MATCH('Dashboard M5 Price Monthly'!CR3,'Input Ethanol Monthly'!$A$1:$A$136,0),2)</f>
        <v/>
      </c>
      <c r="CS38">
        <f>INDEX('Input Ethanol Monthly'!$A$1:$B$136,MATCH('Dashboard M5 Price Monthly'!CS3,'Input Ethanol Monthly'!$A$1:$A$136,0),2)</f>
        <v/>
      </c>
      <c r="CT38">
        <f>INDEX('Input Ethanol Monthly'!$A$1:$B$136,MATCH('Dashboard M5 Price Monthly'!CT3,'Input Ethanol Monthly'!$A$1:$A$136,0),2)</f>
        <v/>
      </c>
      <c r="CU38">
        <f>INDEX('Input Ethanol Monthly'!$A$1:$B$136,MATCH('Dashboard M5 Price Monthly'!CU3,'Input Ethanol Monthly'!$A$1:$A$136,0),2)</f>
        <v/>
      </c>
      <c r="CV38">
        <f>INDEX('Input Ethanol Monthly'!$A$1:$B$136,MATCH('Dashboard M5 Price Monthly'!CV3,'Input Ethanol Monthly'!$A$1:$A$136,0),2)</f>
        <v/>
      </c>
      <c r="CW38">
        <f>INDEX('Input Ethanol Monthly'!$A$1:$B$136,MATCH('Dashboard M5 Price Monthly'!CW3,'Input Ethanol Monthly'!$A$1:$A$136,0),2)</f>
        <v/>
      </c>
      <c r="CX38">
        <f>INDEX('Input Ethanol Monthly'!$A$1:$B$136,MATCH('Dashboard M5 Price Monthly'!CX3,'Input Ethanol Monthly'!$A$1:$A$136,0),2)</f>
        <v/>
      </c>
      <c r="CY38">
        <f>INDEX('Input Ethanol Monthly'!$A$1:$B$136,MATCH('Dashboard M5 Price Monthly'!CY3,'Input Ethanol Monthly'!$A$1:$A$136,0),2)</f>
        <v/>
      </c>
      <c r="CZ38">
        <f>INDEX('Input Ethanol Monthly'!$A$1:$B$136,MATCH('Dashboard M5 Price Monthly'!CZ3,'Input Ethanol Monthly'!$A$1:$A$136,0),2)</f>
        <v/>
      </c>
      <c r="DA38">
        <f>INDEX('Input Ethanol Monthly'!$A$1:$B$136,MATCH('Dashboard M5 Price Monthly'!DA3,'Input Ethanol Monthly'!$A$1:$A$136,0),2)</f>
        <v/>
      </c>
      <c r="DB38">
        <f>INDEX('Input Ethanol Monthly'!$A$1:$B$136,MATCH('Dashboard M5 Price Monthly'!DB3,'Input Ethanol Monthly'!$A$1:$A$136,0),2)</f>
        <v/>
      </c>
      <c r="DC38">
        <f>INDEX('Input Ethanol Monthly'!$A$1:$B$136,MATCH('Dashboard M5 Price Monthly'!DC3,'Input Ethanol Monthly'!$A$1:$A$136,0),2)</f>
        <v/>
      </c>
      <c r="DD38">
        <f>INDEX('Input Ethanol Monthly'!$A$1:$B$136,MATCH('Dashboard M5 Price Monthly'!DD3,'Input Ethanol Monthly'!$A$1:$A$136,0),2)</f>
        <v/>
      </c>
      <c r="DE38">
        <f>INDEX('Input Ethanol Monthly'!$A$1:$B$136,MATCH('Dashboard M5 Price Monthly'!DE3,'Input Ethanol Monthly'!$A$1:$A$136,0),2)</f>
        <v/>
      </c>
      <c r="DF38">
        <f>INDEX('Input Ethanol Monthly'!$A$1:$B$136,MATCH('Dashboard M5 Price Monthly'!DF3,'Input Ethanol Monthly'!$A$1:$A$136,0),2)</f>
        <v/>
      </c>
      <c r="DG38">
        <f>INDEX('Input Ethanol Monthly'!$A$1:$B$136,MATCH('Dashboard M5 Price Monthly'!DG3,'Input Ethanol Monthly'!$A$1:$A$136,0),2)</f>
        <v/>
      </c>
      <c r="DH38">
        <f>INDEX('Input Ethanol Monthly'!$A$1:$B$136,MATCH('Dashboard M5 Price Monthly'!DH3,'Input Ethanol Monthly'!$A$1:$A$136,0),2)</f>
        <v/>
      </c>
      <c r="DI38">
        <f>INDEX('Input Ethanol Monthly'!$A$1:$B$136,MATCH('Dashboard M5 Price Monthly'!DI3,'Input Ethanol Monthly'!$A$1:$A$136,0),2)</f>
        <v/>
      </c>
      <c r="DJ38">
        <f>INDEX('Input Ethanol Monthly'!$A$1:$B$136,MATCH('Dashboard M5 Price Monthly'!DJ3,'Input Ethanol Monthly'!$A$1:$A$136,0),2)</f>
        <v/>
      </c>
      <c r="DK38">
        <f>INDEX('Input Ethanol Monthly'!$A$1:$B$136,MATCH('Dashboard M5 Price Monthly'!DK3,'Input Ethanol Monthly'!$A$1:$A$136,0),2)</f>
        <v/>
      </c>
      <c r="DL38">
        <f>INDEX('Input Ethanol Monthly'!$A$1:$B$136,MATCH('Dashboard M5 Price Monthly'!DL3,'Input Ethanol Monthly'!$A$1:$A$136,0),2)</f>
        <v/>
      </c>
      <c r="DM38">
        <f>INDEX('Input Ethanol Monthly'!$A$1:$B$136,MATCH('Dashboard M5 Price Monthly'!DM3,'Input Ethanol Monthly'!$A$1:$A$136,0),2)</f>
        <v/>
      </c>
      <c r="DN38">
        <f>INDEX('Input Ethanol Monthly'!$A$1:$B$136,MATCH('Dashboard M5 Price Monthly'!DN3,'Input Ethanol Monthly'!$A$1:$A$136,0),2)</f>
        <v/>
      </c>
      <c r="DO38">
        <f>INDEX('Input Ethanol Monthly'!$A$1:$B$136,MATCH('Dashboard M5 Price Monthly'!DO3,'Input Ethanol Monthly'!$A$1:$A$136,0),2)</f>
        <v/>
      </c>
      <c r="DP38">
        <f>INDEX('Input Ethanol Monthly'!$A$1:$B$136,MATCH('Dashboard M5 Price Monthly'!DP3,'Input Ethanol Monthly'!$A$1:$A$136,0),2)</f>
        <v/>
      </c>
      <c r="DQ38">
        <f>INDEX('Input Ethanol Monthly'!$A$1:$B$136,MATCH('Dashboard M5 Price Monthly'!DQ3,'Input Ethanol Monthly'!$A$1:$A$136,0),2)</f>
        <v/>
      </c>
      <c r="DR38">
        <f>INDEX('Input Ethanol Monthly'!$A$1:$B$136,MATCH('Dashboard M5 Price Monthly'!DR3,'Input Ethanol Monthly'!$A$1:$A$136,0),2)</f>
        <v/>
      </c>
      <c r="DS38">
        <f>INDEX('Input Ethanol Monthly'!$A$1:$B$136,MATCH('Dashboard M5 Price Monthly'!DS3,'Input Ethanol Monthly'!$A$1:$A$136,0),2)</f>
        <v/>
      </c>
      <c r="DT38">
        <f>INDEX('Input Ethanol Monthly'!$A$1:$B$136,MATCH('Dashboard M5 Price Monthly'!DT3,'Input Ethanol Monthly'!$A$1:$A$136,0),2)</f>
        <v/>
      </c>
      <c r="DU38">
        <f>INDEX('Input Ethanol Monthly'!$A$1:$B$136,MATCH('Dashboard M5 Price Monthly'!DU3,'Input Ethanol Monthly'!$A$1:$A$136,0),2)</f>
        <v/>
      </c>
      <c r="DV38">
        <f>INDEX('Input Ethanol Monthly'!$A$1:$B$136,MATCH('Dashboard M5 Price Monthly'!DV3,'Input Ethanol Monthly'!$A$1:$A$136,0),2)</f>
        <v/>
      </c>
      <c r="DW38">
        <f>INDEX('Input Ethanol Monthly'!$A$1:$B$136,MATCH('Dashboard M5 Price Monthly'!DW3,'Input Ethanol Monthly'!$A$1:$A$136,0),2)</f>
        <v/>
      </c>
      <c r="DX38">
        <f>INDEX('Input Ethanol Monthly'!$A$1:$B$136,MATCH('Dashboard M5 Price Monthly'!DX3,'Input Ethanol Monthly'!$A$1:$A$136,0),2)</f>
        <v/>
      </c>
      <c r="DY38">
        <f>INDEX('Input Ethanol Monthly'!$A$1:$B$136,MATCH('Dashboard M5 Price Monthly'!DY3,'Input Ethanol Monthly'!$A$1:$A$136,0),2)</f>
        <v/>
      </c>
      <c r="DZ38">
        <f>INDEX('Input Ethanol Monthly'!$A$1:$B$136,MATCH('Dashboard M5 Price Monthly'!DZ3,'Input Ethanol Monthly'!$A$1:$A$136,0),2)</f>
        <v/>
      </c>
      <c r="EA38">
        <f>INDEX('Input Ethanol Monthly'!$A$1:$B$136,MATCH('Dashboard M5 Price Monthly'!EA3,'Input Ethanol Monthly'!$A$1:$A$136,0),2)</f>
        <v/>
      </c>
      <c r="EB38">
        <f>INDEX('Input Ethanol Monthly'!$A$1:$B$136,MATCH('Dashboard M5 Price Monthly'!EB3,'Input Ethanol Monthly'!$A$1:$A$136,0),2)</f>
        <v/>
      </c>
      <c r="EC38">
        <f>INDEX('Input Ethanol Monthly'!$A$1:$B$136,MATCH('Dashboard M5 Price Monthly'!EC3,'Input Ethanol Monthly'!$A$1:$A$136,0),2)</f>
        <v/>
      </c>
      <c r="ED38">
        <f>INDEX('Input Ethanol Monthly'!$A$1:$B$136,MATCH('Dashboard M5 Price Monthly'!ED3,'Input Ethanol Monthly'!$A$1:$A$136,0),2)</f>
        <v/>
      </c>
      <c r="EE38">
        <f>INDEX('Input Ethanol Monthly'!$A$1:$B$136,MATCH('Dashboard M5 Price Monthly'!EE3,'Input Ethanol Monthly'!$A$1:$A$136,0),2)</f>
        <v/>
      </c>
      <c r="EF38">
        <f>INDEX('Input Ethanol Monthly'!$A$1:$B$136,MATCH('Dashboard M5 Price Monthly'!EF3,'Input Ethanol Monthly'!$A$1:$A$136,0),2)</f>
        <v/>
      </c>
      <c r="EG38">
        <f>INDEX('Input Ethanol Monthly'!$A$1:$B$136,MATCH('Dashboard M5 Price Monthly'!EG3,'Input Ethanol Monthly'!$A$1:$A$136,0),2)</f>
        <v/>
      </c>
      <c r="EH38">
        <f>INDEX('Input Ethanol Monthly'!$A$1:$B$136,MATCH('Dashboard M5 Price Monthly'!EH3,'Input Ethanol Monthly'!$A$1:$A$136,0),2)</f>
        <v/>
      </c>
      <c r="EI38">
        <f>INDEX('Input Ethanol Monthly'!$A$1:$B$136,MATCH('Dashboard M5 Price Monthly'!EI3,'Input Ethanol Monthly'!$A$1:$A$136,0),2)</f>
        <v/>
      </c>
      <c r="EJ38">
        <f>INDEX('Input Ethanol Monthly'!$A$1:$B$136,MATCH('Dashboard M5 Price Monthly'!EJ3,'Input Ethanol Monthly'!$A$1:$A$136,0),2)</f>
        <v/>
      </c>
      <c r="EK38">
        <f>INDEX('Input Ethanol Monthly'!$A$1:$B$136,MATCH('Dashboard M5 Price Monthly'!EK3,'Input Ethanol Monthly'!$A$1:$A$136,0),2)</f>
        <v/>
      </c>
      <c r="EL38">
        <f>INDEX('Input Ethanol Monthly'!$A$1:$B$136,MATCH('Dashboard M5 Price Monthly'!EL3,'Input Ethanol Monthly'!$A$1:$A$136,0),2)</f>
        <v/>
      </c>
      <c r="EM38">
        <f>INDEX('Input Ethanol Monthly'!$A$1:$B$136,MATCH('Dashboard M5 Price Monthly'!EM3,'Input Ethanol Monthly'!$A$1:$A$136,0),2)</f>
        <v/>
      </c>
      <c r="EN38">
        <f>INDEX('Input Ethanol Monthly'!$A$1:$B$136,MATCH('Dashboard M5 Price Monthly'!EN3,'Input Ethanol Monthly'!$A$1:$A$136,0),2)</f>
        <v/>
      </c>
      <c r="EO38">
        <f>INDEX('Input Ethanol Monthly'!$A$1:$B$136,MATCH('Dashboard M5 Price Monthly'!EO3,'Input Ethanol Monthly'!$A$1:$A$136,0),2)</f>
        <v/>
      </c>
      <c r="EP38">
        <f>INDEX('Input Ethanol Monthly'!$A$1:$B$136,MATCH('Dashboard M5 Price Monthly'!EP3,'Input Ethanol Monthly'!$A$1:$A$136,0),2)</f>
        <v/>
      </c>
      <c r="EQ38">
        <f>INDEX('Input Ethanol Monthly'!$A$1:$B$136,MATCH('Dashboard M5 Price Monthly'!EQ3,'Input Ethanol Monthly'!$A$1:$A$136,0),2)</f>
        <v/>
      </c>
      <c r="ER38">
        <f>INDEX('Input Ethanol Monthly'!$A$1:$B$136,MATCH('Dashboard M5 Price Monthly'!ER3,'Input Ethanol Monthly'!$A$1:$A$136,0),2)</f>
        <v/>
      </c>
      <c r="ES38">
        <f>INDEX('Input Ethanol Monthly'!$A$1:$B$136,MATCH('Dashboard M5 Price Monthly'!ES3,'Input Ethanol Monthly'!$A$1:$A$136,0),2)</f>
        <v/>
      </c>
      <c r="ET38">
        <f>INDEX('Input Ethanol Monthly'!$A$1:$B$136,MATCH('Dashboard M5 Price Monthly'!ET3,'Input Ethanol Monthly'!$A$1:$A$136,0),2)</f>
        <v/>
      </c>
      <c r="EU38">
        <f>INDEX('Input Ethanol Monthly'!$A$1:$B$136,MATCH('Dashboard M5 Price Monthly'!EU3,'Input Ethanol Monthly'!$A$1:$A$136,0),2)</f>
        <v/>
      </c>
      <c r="EV38">
        <f>INDEX('Input Ethanol Monthly'!$A$1:$B$136,MATCH('Dashboard M5 Price Monthly'!EV3,'Input Ethanol Monthly'!$A$1:$A$136,0),2)</f>
        <v/>
      </c>
      <c r="EW38">
        <f>INDEX('Input Ethanol Monthly'!$A$1:$B$136,MATCH('Dashboard M5 Price Monthly'!EW3,'Input Ethanol Monthly'!$A$1:$A$136,0),2)</f>
        <v/>
      </c>
      <c r="EX38">
        <f>INDEX('Input Ethanol Monthly'!$A$1:$B$136,MATCH('Dashboard M5 Price Monthly'!EX3,'Input Ethanol Monthly'!$A$1:$A$136,0),2)</f>
        <v/>
      </c>
      <c r="EY38">
        <f>INDEX('Input Ethanol Monthly'!$A$1:$B$136,MATCH('Dashboard M5 Price Monthly'!EY3,'Input Ethanol Monthly'!$A$1:$A$136,0),2)</f>
        <v/>
      </c>
      <c r="EZ38">
        <f>INDEX('Input Ethanol Monthly'!$A$1:$B$136,MATCH('Dashboard M5 Price Monthly'!EZ3,'Input Ethanol Monthly'!$A$1:$A$136,0),2)</f>
        <v/>
      </c>
      <c r="FA38">
        <f>INDEX('Input Ethanol Monthly'!$A$1:$B$136,MATCH('Dashboard M5 Price Monthly'!FA3,'Input Ethanol Monthly'!$A$1:$A$136,0),2)</f>
        <v/>
      </c>
      <c r="FB38">
        <f>INDEX('Input Ethanol Monthly'!$A$1:$B$136,MATCH('Dashboard M5 Price Monthly'!FB3,'Input Ethanol Monthly'!$A$1:$A$136,0),2)</f>
        <v/>
      </c>
      <c r="FC38">
        <f>INDEX('Input Ethanol Monthly'!$A$1:$B$136,MATCH('Dashboard M5 Price Monthly'!FC3,'Input Ethanol Monthly'!$A$1:$A$136,0),2)</f>
        <v/>
      </c>
      <c r="FD38">
        <f>INDEX('Input Ethanol Monthly'!$A$1:$B$136,MATCH('Dashboard M5 Price Monthly'!FD3,'Input Ethanol Monthly'!$A$1:$A$136,0),2)</f>
        <v/>
      </c>
      <c r="FE38">
        <f>INDEX('Input Ethanol Monthly'!$A$1:$B$136,MATCH('Dashboard M5 Price Monthly'!FE3,'Input Ethanol Monthly'!$A$1:$A$136,0),2)</f>
        <v/>
      </c>
      <c r="FF38">
        <f>INDEX('Input Ethanol Monthly'!$A$1:$B$136,MATCH('Dashboard M5 Price Monthly'!FF3,'Input Ethanol Monthly'!$A$1:$A$136,0),2)</f>
        <v/>
      </c>
      <c r="FG38">
        <f>INDEX('Input Ethanol Monthly'!$A$1:$B$136,MATCH('Dashboard M5 Price Monthly'!FG3,'Input Ethanol Monthly'!$A$1:$A$136,0),2)</f>
        <v/>
      </c>
      <c r="FH38">
        <f>INDEX('Input Ethanol Monthly'!$A$1:$B$136,MATCH('Dashboard M5 Price Monthly'!FH3,'Input Ethanol Monthly'!$A$1:$A$136,0),2)</f>
        <v/>
      </c>
      <c r="FI38">
        <f>INDEX('Input Ethanol Monthly'!$A$1:$B$136,MATCH('Dashboard M5 Price Monthly'!FI3,'Input Ethanol Monthly'!$A$1:$A$136,0),2)</f>
        <v/>
      </c>
      <c r="FJ38">
        <f>INDEX('Input Ethanol Monthly'!$A$1:$B$136,MATCH('Dashboard M5 Price Monthly'!FJ3,'Input Ethanol Monthly'!$A$1:$A$136,0),2)</f>
        <v/>
      </c>
      <c r="FK38">
        <f>INDEX('Input Ethanol Monthly'!$A$1:$B$136,MATCH('Dashboard M5 Price Monthly'!FK3,'Input Ethanol Monthly'!$A$1:$A$136,0),2)</f>
        <v/>
      </c>
      <c r="FL38">
        <f>INDEX('Input Ethanol Monthly'!$A$1:$B$136,MATCH('Dashboard M5 Price Monthly'!FL3,'Input Ethanol Monthly'!$A$1:$A$136,0),2)</f>
        <v/>
      </c>
      <c r="FM38">
        <f>INDEX('Input Ethanol Monthly'!$A$1:$B$136,MATCH('Dashboard M5 Price Monthly'!FM3,'Input Ethanol Monthly'!$A$1:$A$136,0),2)</f>
        <v/>
      </c>
      <c r="FN38">
        <f>INDEX('Input Ethanol Monthly'!$A$1:$B$136,MATCH('Dashboard M5 Price Monthly'!FN3,'Input Ethanol Monthly'!$A$1:$A$136,0),2)</f>
        <v/>
      </c>
      <c r="FO38">
        <f>INDEX('Input Ethanol Monthly'!$A$1:$B$136,MATCH('Dashboard M5 Price Monthly'!FO3,'Input Ethanol Monthly'!$A$1:$A$136,0),2)</f>
        <v/>
      </c>
      <c r="FP38">
        <f>INDEX('Input Ethanol Monthly'!$A$1:$B$136,MATCH('Dashboard M5 Price Monthly'!FP3,'Input Ethanol Monthly'!$A$1:$A$136,0),2)</f>
        <v/>
      </c>
      <c r="FQ38">
        <f>INDEX('Input Ethanol Monthly'!$A$1:$B$136,MATCH('Dashboard M5 Price Monthly'!FQ3,'Input Ethanol Monthly'!$A$1:$A$136,0),2)</f>
        <v/>
      </c>
      <c r="FR38">
        <f>INDEX('Input Ethanol Monthly'!$A$1:$B$136,MATCH('Dashboard M5 Price Monthly'!FR3,'Input Ethanol Monthly'!$A$1:$A$136,0),2)</f>
        <v/>
      </c>
      <c r="FS38">
        <f>INDEX('Input Ethanol Monthly'!$A$1:$B$136,MATCH('Dashboard M5 Price Monthly'!FS3,'Input Ethanol Monthly'!$A$1:$A$136,0),2)</f>
        <v/>
      </c>
      <c r="FT38">
        <f>INDEX('Input Ethanol Monthly'!$A$1:$B$136,MATCH('Dashboard M5 Price Monthly'!FT3,'Input Ethanol Monthly'!$A$1:$A$136,0),2)</f>
        <v/>
      </c>
      <c r="FU38">
        <f>INDEX('Input Ethanol Monthly'!$A$1:$B$136,MATCH('Dashboard M5 Price Monthly'!FU3,'Input Ethanol Monthly'!$A$1:$A$136,0),2)</f>
        <v/>
      </c>
      <c r="FV38">
        <f>INDEX('Input Ethanol Monthly'!$A$1:$B$136,MATCH('Dashboard M5 Price Monthly'!FV3,'Input Ethanol Monthly'!$A$1:$A$136,0),2)</f>
        <v/>
      </c>
      <c r="FW38">
        <f>INDEX('Input Ethanol Monthly'!$A$1:$B$136,MATCH('Dashboard M5 Price Monthly'!FW3,'Input Ethanol Monthly'!$A$1:$A$136,0),2)</f>
        <v/>
      </c>
      <c r="FX38">
        <f>INDEX('Input Ethanol Monthly'!$A$1:$B$136,MATCH('Dashboard M5 Price Monthly'!FX3,'Input Ethanol Monthly'!$A$1:$A$136,0),2)</f>
        <v/>
      </c>
      <c r="FY38">
        <f>INDEX('Input Ethanol Monthly'!$A$1:$B$136,MATCH('Dashboard M5 Price Monthly'!FY3,'Input Ethanol Monthly'!$A$1:$A$136,0),2)</f>
        <v/>
      </c>
      <c r="FZ38">
        <f>INDEX('Input Ethanol Monthly'!$A$1:$B$136,MATCH('Dashboard M5 Price Monthly'!FZ3,'Input Ethanol Monthly'!$A$1:$A$136,0),2)</f>
        <v/>
      </c>
      <c r="GA38">
        <f>INDEX('Input Ethanol Monthly'!$A$1:$B$136,MATCH('Dashboard M5 Price Monthly'!GA3,'Input Ethanol Monthly'!$A$1:$A$136,0),2)</f>
        <v/>
      </c>
      <c r="GB38">
        <f>INDEX('Input Ethanol Monthly'!$A$1:$B$136,MATCH('Dashboard M5 Price Monthly'!GB3,'Input Ethanol Monthly'!$A$1:$A$136,0),2)</f>
        <v/>
      </c>
      <c r="GC38">
        <f>INDEX('Input Ethanol Monthly'!$A$1:$B$136,MATCH('Dashboard M5 Price Monthly'!GC3,'Input Ethanol Monthly'!$A$1:$A$136,0),2)</f>
        <v/>
      </c>
      <c r="GD38">
        <f>INDEX('Input Ethanol Monthly'!$A$1:$B$136,MATCH('Dashboard M5 Price Monthly'!GD3,'Input Ethanol Monthly'!$A$1:$A$136,0),2)</f>
        <v/>
      </c>
      <c r="GE38">
        <f>INDEX('Input Ethanol Monthly'!$A$1:$B$136,MATCH('Dashboard M5 Price Monthly'!GE3,'Input Ethanol Monthly'!$A$1:$A$136,0),2)</f>
        <v/>
      </c>
      <c r="GF38">
        <f>INDEX('Input Ethanol Monthly'!$A$1:$B$136,MATCH('Dashboard M5 Price Monthly'!GF3,'Input Ethanol Monthly'!$A$1:$A$136,0),2)</f>
        <v/>
      </c>
      <c r="GG38">
        <f>INDEX('Input Ethanol Monthly'!$A$1:$B$136,MATCH('Dashboard M5 Price Monthly'!GG3,'Input Ethanol Monthly'!$A$1:$A$136,0),2)</f>
        <v/>
      </c>
      <c r="GH38">
        <f>INDEX('Input Ethanol Monthly'!$A$1:$B$136,MATCH('Dashboard M5 Price Monthly'!GH3,'Input Ethanol Monthly'!$A$1:$A$136,0),2)</f>
        <v/>
      </c>
      <c r="GI38">
        <f>INDEX('Input Ethanol Monthly'!$A$1:$B$136,MATCH('Dashboard M5 Price Monthly'!GI3,'Input Ethanol Monthly'!$A$1:$A$136,0),2)</f>
        <v/>
      </c>
      <c r="GJ38">
        <f>INDEX('Input Ethanol Monthly'!$A$1:$B$136,MATCH('Dashboard M5 Price Monthly'!GJ3,'Input Ethanol Monthly'!$A$1:$A$136,0),2)</f>
        <v/>
      </c>
      <c r="GK38">
        <f>INDEX('Input Ethanol Monthly'!$A$1:$B$136,MATCH('Dashboard M5 Price Monthly'!GK3,'Input Ethanol Monthly'!$A$1:$A$136,0),2)</f>
        <v/>
      </c>
      <c r="GL38">
        <f>INDEX('Input Ethanol Monthly'!$A$1:$B$136,MATCH('Dashboard M5 Price Monthly'!GL3,'Input Ethanol Monthly'!$A$1:$A$136,0),2)</f>
        <v/>
      </c>
      <c r="GM38">
        <f>INDEX('Input Ethanol Monthly'!$A$1:$B$136,MATCH('Dashboard M5 Price Monthly'!GM3,'Input Ethanol Monthly'!$A$1:$A$136,0),2)</f>
        <v/>
      </c>
      <c r="GN38">
        <f>INDEX('Input Ethanol Monthly'!$A$1:$B$136,MATCH('Dashboard M5 Price Monthly'!GN3,'Input Ethanol Monthly'!$A$1:$A$136,0),2)</f>
        <v/>
      </c>
      <c r="GO38">
        <f>INDEX('Input Ethanol Monthly'!$A$1:$B$136,MATCH('Dashboard M5 Price Monthly'!GO3,'Input Ethanol Monthly'!$A$1:$A$136,0),2)</f>
        <v/>
      </c>
      <c r="GP38">
        <f>INDEX('Input Ethanol Monthly'!$A$1:$B$136,MATCH('Dashboard M5 Price Monthly'!GP3,'Input Ethanol Monthly'!$A$1:$A$136,0),2)</f>
        <v/>
      </c>
      <c r="GQ38">
        <f>INDEX('Input Ethanol Monthly'!$A$1:$B$136,MATCH('Dashboard M5 Price Monthly'!GQ3,'Input Ethanol Monthly'!$A$1:$A$136,0),2)</f>
        <v/>
      </c>
      <c r="GR38">
        <f>INDEX('Input Ethanol Monthly'!$A$1:$B$136,MATCH('Dashboard M5 Price Monthly'!GR3,'Input Ethanol Monthly'!$A$1:$A$136,0),2)</f>
        <v/>
      </c>
      <c r="GS38">
        <f>INDEX('Input Ethanol Monthly'!$A$1:$B$136,MATCH('Dashboard M5 Price Monthly'!GS3,'Input Ethanol Monthly'!$A$1:$A$136,0),2)</f>
        <v/>
      </c>
      <c r="GT38">
        <f>INDEX('Input Ethanol Monthly'!$A$1:$B$136,MATCH('Dashboard M5 Price Monthly'!GT3,'Input Ethanol Monthly'!$A$1:$A$136,0),2)</f>
        <v/>
      </c>
      <c r="GU38">
        <f>INDEX('Input Ethanol Monthly'!$A$1:$B$136,MATCH('Dashboard M5 Price Monthly'!GU3,'Input Ethanol Monthly'!$A$1:$A$136,0),2)</f>
        <v/>
      </c>
      <c r="GV38">
        <f>INDEX('Input Ethanol Monthly'!$A$1:$B$136,MATCH('Dashboard M5 Price Monthly'!GV3,'Input Ethanol Monthly'!$A$1:$A$136,0),2)</f>
        <v/>
      </c>
      <c r="GW38">
        <f>INDEX('Input Ethanol Monthly'!$A$1:$B$136,MATCH('Dashboard M5 Price Monthly'!GW3,'Input Ethanol Monthly'!$A$1:$A$136,0),2)</f>
        <v/>
      </c>
      <c r="GX38">
        <f>INDEX('Input Ethanol Monthly'!$A$1:$B$136,MATCH('Dashboard M5 Price Monthly'!GX3,'Input Ethanol Monthly'!$A$1:$A$136,0),2)</f>
        <v/>
      </c>
      <c r="GY38">
        <f>INDEX('Input Ethanol Monthly'!$A$1:$B$136,MATCH('Dashboard M5 Price Monthly'!GY3,'Input Ethanol Monthly'!$A$1:$A$136,0),2)</f>
        <v/>
      </c>
      <c r="GZ38">
        <f>INDEX('Input Ethanol Monthly'!$A$1:$B$136,MATCH('Dashboard M5 Price Monthly'!GZ3,'Input Ethanol Monthly'!$A$1:$A$136,0),2)</f>
        <v/>
      </c>
      <c r="HA38">
        <f>INDEX('Input Ethanol Monthly'!$A$1:$B$136,MATCH('Dashboard M5 Price Monthly'!HA3,'Input Ethanol Monthly'!$A$1:$A$136,0),2)</f>
        <v/>
      </c>
      <c r="HB38">
        <f>INDEX('Input Ethanol Monthly'!$A$1:$B$136,MATCH('Dashboard M5 Price Monthly'!HB3,'Input Ethanol Monthly'!$A$1:$A$136,0),2)</f>
        <v/>
      </c>
      <c r="HC38">
        <f>INDEX('Input Ethanol Monthly'!$A$1:$B$136,MATCH('Dashboard M5 Price Monthly'!HC3,'Input Ethanol Monthly'!$A$1:$A$136,0),2)</f>
        <v/>
      </c>
      <c r="HD38">
        <f>INDEX('Input Ethanol Monthly'!$A$1:$B$136,MATCH('Dashboard M5 Price Monthly'!HD3,'Input Ethanol Monthly'!$A$1:$A$136,0),2)</f>
        <v/>
      </c>
      <c r="HE38">
        <f>INDEX('Input Ethanol Monthly'!$A$1:$B$136,MATCH('Dashboard M5 Price Monthly'!HE3,'Input Ethanol Monthly'!$A$1:$A$136,0),2)</f>
        <v/>
      </c>
      <c r="HF38">
        <f>INDEX('Input Ethanol Monthly'!$A$1:$B$136,MATCH('Dashboard M5 Price Monthly'!HF3,'Input Ethanol Monthly'!$A$1:$A$136,0),2)</f>
        <v/>
      </c>
      <c r="HG38">
        <f>INDEX('Input Ethanol Monthly'!$A$1:$B$136,MATCH('Dashboard M5 Price Monthly'!HG3,'Input Ethanol Monthly'!$A$1:$A$136,0),2)</f>
        <v/>
      </c>
      <c r="HH38">
        <f>INDEX('Input Ethanol Monthly'!$A$1:$B$136,MATCH('Dashboard M5 Price Monthly'!HH3,'Input Ethanol Monthly'!$A$1:$A$136,0),2)</f>
        <v/>
      </c>
      <c r="HI38">
        <f>INDEX('Input Ethanol Monthly'!$A$1:$B$136,MATCH('Dashboard M5 Price Monthly'!HI3,'Input Ethanol Monthly'!$A$1:$A$136,0),2)</f>
        <v/>
      </c>
      <c r="HJ38">
        <f>INDEX('Input Ethanol Monthly'!$A$1:$B$136,MATCH('Dashboard M5 Price Monthly'!HJ3,'Input Ethanol Monthly'!$A$1:$A$136,0),2)</f>
        <v/>
      </c>
      <c r="HK38">
        <f>INDEX('Input Ethanol Monthly'!$A$1:$B$136,MATCH('Dashboard M5 Price Monthly'!HK3,'Input Ethanol Monthly'!$A$1:$A$136,0),2)</f>
        <v/>
      </c>
      <c r="HL38">
        <f>INDEX('Input Ethanol Monthly'!$A$1:$B$136,MATCH('Dashboard M5 Price Monthly'!HL3,'Input Ethanol Monthly'!$A$1:$A$136,0),2)</f>
        <v/>
      </c>
      <c r="HM38">
        <f>INDEX('Input Ethanol Monthly'!$A$1:$B$136,MATCH('Dashboard M5 Price Monthly'!HM3,'Input Ethanol Monthly'!$A$1:$A$136,0),2)</f>
        <v/>
      </c>
      <c r="HN38">
        <f>INDEX('Input Ethanol Monthly'!$A$1:$B$136,MATCH('Dashboard M5 Price Monthly'!HN3,'Input Ethanol Monthly'!$A$1:$A$136,0),2)</f>
        <v/>
      </c>
      <c r="HO38">
        <f>INDEX('Input Ethanol Monthly'!$A$1:$B$136,MATCH('Dashboard M5 Price Monthly'!HO3,'Input Ethanol Monthly'!$A$1:$A$136,0),2)</f>
        <v/>
      </c>
      <c r="HP38">
        <f>INDEX('Input Ethanol Monthly'!$A$1:$B$136,MATCH('Dashboard M5 Price Monthly'!HP3,'Input Ethanol Monthly'!$A$1:$A$136,0),2)</f>
        <v/>
      </c>
      <c r="HQ38">
        <f>INDEX('Input Ethanol Monthly'!$A$1:$B$136,MATCH('Dashboard M5 Price Monthly'!HQ3,'Input Ethanol Monthly'!$A$1:$A$136,0),2)</f>
        <v/>
      </c>
      <c r="HR38">
        <f>INDEX('Input Ethanol Monthly'!$A$1:$B$136,MATCH('Dashboard M5 Price Monthly'!HR3,'Input Ethanol Monthly'!$A$1:$A$136,0),2)</f>
        <v/>
      </c>
      <c r="HS38">
        <f>INDEX('Input Ethanol Monthly'!$A$1:$B$136,MATCH('Dashboard M5 Price Monthly'!HS3,'Input Ethanol Monthly'!$A$1:$A$136,0),2)</f>
        <v/>
      </c>
      <c r="HT38">
        <f>INDEX('Input Ethanol Monthly'!$A$1:$B$136,MATCH('Dashboard M5 Price Monthly'!HT3,'Input Ethanol Monthly'!$A$1:$A$136,0),2)</f>
        <v/>
      </c>
      <c r="HU38">
        <f>INDEX('Input Ethanol Monthly'!$A$1:$B$136,MATCH('Dashboard M5 Price Monthly'!HU3,'Input Ethanol Monthly'!$A$1:$A$136,0),2)</f>
        <v/>
      </c>
      <c r="HV38">
        <f>INDEX('Input Ethanol Monthly'!$A$1:$B$136,MATCH('Dashboard M5 Price Monthly'!HV3,'Input Ethanol Monthly'!$A$1:$A$136,0),2)</f>
        <v/>
      </c>
      <c r="HW38">
        <f>INDEX('Input Ethanol Monthly'!$A$1:$B$136,MATCH('Dashboard M5 Price Monthly'!HW3,'Input Ethanol Monthly'!$A$1:$A$136,0),2)</f>
        <v/>
      </c>
      <c r="HX38">
        <f>INDEX('Input Ethanol Monthly'!$A$1:$B$136,MATCH('Dashboard M5 Price Monthly'!HX3,'Input Ethanol Monthly'!$A$1:$A$136,0),2)</f>
        <v/>
      </c>
      <c r="HY38">
        <f>INDEX('Input Ethanol Monthly'!$A$1:$B$136,MATCH('Dashboard M5 Price Monthly'!HY3,'Input Ethanol Monthly'!$A$1:$A$136,0),2)</f>
        <v/>
      </c>
      <c r="HZ38">
        <f>INDEX('Input Ethanol Monthly'!$A$1:$B$136,MATCH('Dashboard M5 Price Monthly'!HZ3,'Input Ethanol Monthly'!$A$1:$A$136,0),2)</f>
        <v/>
      </c>
      <c r="IA38">
        <f>INDEX('Input Ethanol Monthly'!$A$1:$B$136,MATCH('Dashboard M5 Price Monthly'!IA3,'Input Ethanol Monthly'!$A$1:$A$136,0),2)</f>
        <v/>
      </c>
      <c r="IB38">
        <f>INDEX('Input Ethanol Monthly'!$A$1:$B$136,MATCH('Dashboard M5 Price Monthly'!IB3,'Input Ethanol Monthly'!$A$1:$A$136,0),2)</f>
        <v/>
      </c>
      <c r="IC38">
        <f>INDEX('Input Ethanol Monthly'!$A$1:$B$136,MATCH('Dashboard M5 Price Monthly'!IC3,'Input Ethanol Monthly'!$A$1:$A$136,0),2)</f>
        <v/>
      </c>
      <c r="ID38">
        <f>INDEX('Input Ethanol Monthly'!$A$1:$B$136,MATCH('Dashboard M5 Price Monthly'!ID3,'Input Ethanol Monthly'!$A$1:$A$136,0),2)</f>
        <v/>
      </c>
      <c r="IE38">
        <f>INDEX('Input Ethanol Monthly'!$A$1:$B$136,MATCH('Dashboard M5 Price Monthly'!IE3,'Input Ethanol Monthly'!$A$1:$A$136,0),2)</f>
        <v/>
      </c>
      <c r="IF38">
        <f>INDEX('Input Ethanol Monthly'!$A$1:$B$136,MATCH('Dashboard M5 Price Monthly'!IF3,'Input Ethanol Monthly'!$A$1:$A$136,0),2)</f>
        <v/>
      </c>
      <c r="IG38">
        <f>INDEX('Input Ethanol Monthly'!$A$1:$B$136,MATCH('Dashboard M5 Price Monthly'!IG3,'Input Ethanol Monthly'!$A$1:$A$136,0),2)</f>
        <v/>
      </c>
      <c r="IH38">
        <f>INDEX('Input Ethanol Monthly'!$A$1:$B$136,MATCH('Dashboard M5 Price Monthly'!IH3,'Input Ethanol Monthly'!$A$1:$A$136,0),2)</f>
        <v/>
      </c>
      <c r="II38">
        <f>INDEX('Input Ethanol Monthly'!$A$1:$B$136,MATCH('Dashboard M5 Price Monthly'!II3,'Input Ethanol Monthly'!$A$1:$A$136,0),2)</f>
        <v/>
      </c>
      <c r="IJ38">
        <f>INDEX('Input Ethanol Monthly'!$A$1:$B$136,MATCH('Dashboard M5 Price Monthly'!IJ3,'Input Ethanol Monthly'!$A$1:$A$136,0),2)</f>
        <v/>
      </c>
      <c r="IK38">
        <f>INDEX('Input Ethanol Monthly'!$A$1:$B$136,MATCH('Dashboard M5 Price Monthly'!IK3,'Input Ethanol Monthly'!$A$1:$A$136,0),2)</f>
        <v/>
      </c>
      <c r="IL38">
        <f>INDEX('Input Ethanol Monthly'!$A$1:$B$136,MATCH('Dashboard M5 Price Monthly'!IL3,'Input Ethanol Monthly'!$A$1:$A$136,0),2)</f>
        <v/>
      </c>
      <c r="IM38">
        <f>INDEX('Input Ethanol Monthly'!$A$1:$B$136,MATCH('Dashboard M5 Price Monthly'!IM3,'Input Ethanol Monthly'!$A$1:$A$136,0),2)</f>
        <v/>
      </c>
      <c r="IN38">
        <f>INDEX('Input Ethanol Monthly'!$A$1:$B$136,MATCH('Dashboard M5 Price Monthly'!IN3,'Input Ethanol Monthly'!$A$1:$A$136,0),2)</f>
        <v/>
      </c>
      <c r="IO38">
        <f>INDEX('Input Ethanol Monthly'!$A$1:$B$136,MATCH('Dashboard M5 Price Monthly'!IO3,'Input Ethanol Monthly'!$A$1:$A$136,0),2)</f>
        <v/>
      </c>
      <c r="IP38">
        <f>INDEX('Input Ethanol Monthly'!$A$1:$B$136,MATCH('Dashboard M5 Price Monthly'!IP3,'Input Ethanol Monthly'!$A$1:$A$136,0),2)</f>
        <v/>
      </c>
      <c r="IQ38">
        <f>INDEX('Input Ethanol Monthly'!$A$1:$B$136,MATCH('Dashboard M5 Price Monthly'!IQ3,'Input Ethanol Monthly'!$A$1:$A$136,0),2)</f>
        <v/>
      </c>
      <c r="IR38">
        <f>INDEX('Input Ethanol Monthly'!$A$1:$B$136,MATCH('Dashboard M5 Price Monthly'!IR3,'Input Ethanol Monthly'!$A$1:$A$136,0),2)</f>
        <v/>
      </c>
      <c r="IS38">
        <f>INDEX('Input Ethanol Monthly'!$A$1:$B$136,MATCH('Dashboard M5 Price Monthly'!IS3,'Input Ethanol Monthly'!$A$1:$A$136,0),2)</f>
        <v/>
      </c>
      <c r="IT38">
        <f>INDEX('Input Ethanol Monthly'!$A$1:$B$136,MATCH('Dashboard M5 Price Monthly'!IT3,'Input Ethanol Monthly'!$A$1:$A$136,0),2)</f>
        <v/>
      </c>
      <c r="IU38">
        <f>INDEX('Input Ethanol Monthly'!$A$1:$B$136,MATCH('Dashboard M5 Price Monthly'!IU3,'Input Ethanol Monthly'!$A$1:$A$136,0),2)</f>
        <v/>
      </c>
      <c r="IV38">
        <f>INDEX('Input Ethanol Monthly'!$A$1:$B$136,MATCH('Dashboard M5 Price Monthly'!IV3,'Input Ethanol Monthly'!$A$1:$A$136,0),2)</f>
        <v/>
      </c>
      <c r="IW38">
        <f>INDEX('Input Ethanol Monthly'!$A$1:$B$136,MATCH('Dashboard M5 Price Monthly'!IW3,'Input Ethanol Monthly'!$A$1:$A$136,0),2)</f>
        <v/>
      </c>
      <c r="IX38">
        <f>INDEX('Input Ethanol Monthly'!$A$1:$B$136,MATCH('Dashboard M5 Price Monthly'!IX3,'Input Ethanol Monthly'!$A$1:$A$136,0),2)</f>
        <v/>
      </c>
      <c r="IY38">
        <f>INDEX('Input Ethanol Monthly'!$A$1:$B$136,MATCH('Dashboard M5 Price Monthly'!IY3,'Input Ethanol Monthly'!$A$1:$A$136,0),2)</f>
        <v/>
      </c>
      <c r="IZ38">
        <f>INDEX('Input Ethanol Monthly'!$A$1:$B$136,MATCH('Dashboard M5 Price Monthly'!IZ3,'Input Ethanol Monthly'!$A$1:$A$136,0),2)</f>
        <v/>
      </c>
      <c r="JA38">
        <f>INDEX('Input Ethanol Monthly'!$A$1:$B$136,MATCH('Dashboard M5 Price Monthly'!JA3,'Input Ethanol Monthly'!$A$1:$A$136,0),2)</f>
        <v/>
      </c>
      <c r="JB38">
        <f>INDEX('Input Ethanol Monthly'!$A$1:$B$136,MATCH('Dashboard M5 Price Monthly'!JB3,'Input Ethanol Monthly'!$A$1:$A$136,0),2)</f>
        <v/>
      </c>
      <c r="JC38">
        <f>INDEX('Input Ethanol Monthly'!$A$1:$B$136,MATCH('Dashboard M5 Price Monthly'!JC3,'Input Ethanol Monthly'!$A$1:$A$136,0),2)</f>
        <v/>
      </c>
      <c r="JD38">
        <f>INDEX('Input Ethanol Monthly'!$A$1:$B$136,MATCH('Dashboard M5 Price Monthly'!JD3,'Input Ethanol Monthly'!$A$1:$A$136,0),2)</f>
        <v/>
      </c>
      <c r="JE38">
        <f>INDEX('Input Ethanol Monthly'!$A$1:$B$136,MATCH('Dashboard M5 Price Monthly'!JE3,'Input Ethanol Monthly'!$A$1:$A$136,0),2)</f>
        <v/>
      </c>
      <c r="JF38">
        <f>INDEX('Input Ethanol Monthly'!$A$1:$B$136,MATCH('Dashboard M5 Price Monthly'!JF3,'Input Ethanol Monthly'!$A$1:$A$136,0),2)</f>
        <v/>
      </c>
      <c r="JG38">
        <f>INDEX('Input Ethanol Monthly'!$A$1:$B$136,MATCH('Dashboard M5 Price Monthly'!JG3,'Input Ethanol Monthly'!$A$1:$A$136,0),2)</f>
        <v/>
      </c>
      <c r="JH38">
        <f>INDEX('Input Ethanol Monthly'!$A$1:$B$136,MATCH('Dashboard M5 Price Monthly'!JH3,'Input Ethanol Monthly'!$A$1:$A$136,0),2)</f>
        <v/>
      </c>
      <c r="JI38">
        <f>INDEX('Input Ethanol Monthly'!$A$1:$B$136,MATCH('Dashboard M5 Price Monthly'!JI3,'Input Ethanol Monthly'!$A$1:$A$136,0),2)</f>
        <v/>
      </c>
      <c r="JJ38">
        <f>INDEX('Input Ethanol Monthly'!$A$1:$B$136,MATCH('Dashboard M5 Price Monthly'!JJ3,'Input Ethanol Monthly'!$A$1:$A$136,0),2)</f>
        <v/>
      </c>
      <c r="JK38">
        <f>INDEX('Input Ethanol Monthly'!$A$1:$B$136,MATCH('Dashboard M5 Price Monthly'!JK3,'Input Ethanol Monthly'!$A$1:$A$136,0),2)</f>
        <v/>
      </c>
      <c r="JL38">
        <f>INDEX('Input Ethanol Monthly'!$A$1:$B$136,MATCH('Dashboard M5 Price Monthly'!JL3,'Input Ethanol Monthly'!$A$1:$A$136,0),2)</f>
        <v/>
      </c>
      <c r="JM38">
        <f>INDEX('Input Ethanol Monthly'!$A$1:$B$136,MATCH('Dashboard M5 Price Monthly'!JM3,'Input Ethanol Monthly'!$A$1:$A$136,0),2)</f>
        <v/>
      </c>
      <c r="JN38">
        <f>INDEX('Input Ethanol Monthly'!$A$1:$B$136,MATCH('Dashboard M5 Price Monthly'!JN3,'Input Ethanol Monthly'!$A$1:$A$136,0),2)</f>
        <v/>
      </c>
      <c r="JO38">
        <f>INDEX('Input Ethanol Monthly'!$A$1:$B$136,MATCH('Dashboard M5 Price Monthly'!JO3,'Input Ethanol Monthly'!$A$1:$A$136,0),2)</f>
        <v/>
      </c>
      <c r="JP38">
        <f>INDEX('Input Ethanol Monthly'!$A$1:$B$136,MATCH('Dashboard M5 Price Monthly'!JP3,'Input Ethanol Monthly'!$A$1:$A$136,0),2)</f>
        <v/>
      </c>
      <c r="JQ38">
        <f>INDEX('Input Ethanol Monthly'!$A$1:$B$136,MATCH('Dashboard M5 Price Monthly'!JQ3,'Input Ethanol Monthly'!$A$1:$A$136,0),2)</f>
        <v/>
      </c>
      <c r="JR38">
        <f>INDEX('Input Ethanol Monthly'!$A$1:$B$136,MATCH('Dashboard M5 Price Monthly'!JR3,'Input Ethanol Monthly'!$A$1:$A$136,0),2)</f>
        <v/>
      </c>
      <c r="JS38">
        <f>INDEX('Input Ethanol Monthly'!$A$1:$B$136,MATCH('Dashboard M5 Price Monthly'!JS3,'Input Ethanol Monthly'!$A$1:$A$136,0),2)</f>
        <v/>
      </c>
      <c r="JT38">
        <f>INDEX('Input Ethanol Monthly'!$A$1:$B$136,MATCH('Dashboard M5 Price Monthly'!JT3,'Input Ethanol Monthly'!$A$1:$A$136,0),2)</f>
        <v/>
      </c>
      <c r="JU38">
        <f>INDEX('Input Ethanol Monthly'!$A$1:$B$136,MATCH('Dashboard M5 Price Monthly'!JU3,'Input Ethanol Monthly'!$A$1:$A$136,0),2)</f>
        <v/>
      </c>
      <c r="JV38">
        <f>INDEX('Input Ethanol Monthly'!$A$1:$B$136,MATCH('Dashboard M5 Price Monthly'!JV3,'Input Ethanol Monthly'!$A$1:$A$136,0),2)</f>
        <v/>
      </c>
      <c r="JW38">
        <f>INDEX('Input Ethanol Monthly'!$A$1:$B$136,MATCH('Dashboard M5 Price Monthly'!JW3,'Input Ethanol Monthly'!$A$1:$A$136,0),2)</f>
        <v/>
      </c>
      <c r="JX38">
        <f>INDEX('Input Ethanol Monthly'!$A$1:$B$136,MATCH('Dashboard M5 Price Monthly'!JX3,'Input Ethanol Monthly'!$A$1:$A$136,0),2)</f>
        <v/>
      </c>
      <c r="JY38">
        <f>INDEX('Input Ethanol Monthly'!$A$1:$B$136,MATCH('Dashboard M5 Price Monthly'!JY3,'Input Ethanol Monthly'!$A$1:$A$136,0),2)</f>
        <v/>
      </c>
      <c r="JZ38">
        <f>INDEX('Input Ethanol Monthly'!$A$1:$B$136,MATCH('Dashboard M5 Price Monthly'!JZ3,'Input Ethanol Monthly'!$A$1:$A$136,0),2)</f>
        <v/>
      </c>
      <c r="KA38">
        <f>INDEX('Input Ethanol Monthly'!$A$1:$B$136,MATCH('Dashboard M5 Price Monthly'!KA3,'Input Ethanol Monthly'!$A$1:$A$136,0),2)</f>
        <v/>
      </c>
      <c r="KB38">
        <f>INDEX('Input Ethanol Monthly'!$A$1:$B$136,MATCH('Dashboard M5 Price Monthly'!KB3,'Input Ethanol Monthly'!$A$1:$A$136,0),2)</f>
        <v/>
      </c>
      <c r="KC38">
        <f>INDEX('Input Ethanol Monthly'!$A$1:$B$136,MATCH('Dashboard M5 Price Monthly'!KC3,'Input Ethanol Monthly'!$A$1:$A$136,0),2)</f>
        <v/>
      </c>
      <c r="KD38">
        <f>INDEX('Input Ethanol Monthly'!$A$1:$B$136,MATCH('Dashboard M5 Price Monthly'!KD3,'Input Ethanol Monthly'!$A$1:$A$136,0),2)</f>
        <v/>
      </c>
      <c r="KE38">
        <f>INDEX('Input Ethanol Monthly'!$A$1:$B$136,MATCH('Dashboard M5 Price Monthly'!KE3,'Input Ethanol Monthly'!$A$1:$A$136,0),2)</f>
        <v/>
      </c>
      <c r="KF38">
        <f>INDEX('Input Ethanol Monthly'!$A$1:$B$136,MATCH('Dashboard M5 Price Monthly'!KF3,'Input Ethanol Monthly'!$A$1:$A$136,0),2)</f>
        <v/>
      </c>
      <c r="KG38">
        <f>INDEX('Input Ethanol Monthly'!$A$1:$B$136,MATCH('Dashboard M5 Price Monthly'!KG3,'Input Ethanol Monthly'!$A$1:$A$136,0),2)</f>
        <v/>
      </c>
      <c r="KH38">
        <f>INDEX('Input Ethanol Monthly'!$A$1:$B$136,MATCH('Dashboard M5 Price Monthly'!KH3,'Input Ethanol Monthly'!$A$1:$A$136,0),2)</f>
        <v/>
      </c>
      <c r="KI38">
        <f>INDEX('Input Ethanol Monthly'!$A$1:$B$136,MATCH('Dashboard M5 Price Monthly'!KI3,'Input Ethanol Monthly'!$A$1:$A$136,0),2)</f>
        <v/>
      </c>
      <c r="KJ38">
        <f>INDEX('Input Ethanol Monthly'!$A$1:$B$136,MATCH('Dashboard M5 Price Monthly'!KJ3,'Input Ethanol Monthly'!$A$1:$A$136,0),2)</f>
        <v/>
      </c>
      <c r="KK38">
        <f>INDEX('Input Ethanol Monthly'!$A$1:$B$136,MATCH('Dashboard M5 Price Monthly'!KK3,'Input Ethanol Monthly'!$A$1:$A$136,0),2)</f>
        <v/>
      </c>
      <c r="KL38">
        <f>INDEX('Input Ethanol Monthly'!$A$1:$B$136,MATCH('Dashboard M5 Price Monthly'!KL3,'Input Ethanol Monthly'!$A$1:$A$136,0),2)</f>
        <v/>
      </c>
      <c r="KM38">
        <f>INDEX('Input Ethanol Monthly'!$A$1:$B$136,MATCH('Dashboard M5 Price Monthly'!KM3,'Input Ethanol Monthly'!$A$1:$A$136,0),2)</f>
        <v/>
      </c>
      <c r="KN38">
        <f>INDEX('Input Ethanol Monthly'!$A$1:$B$136,MATCH('Dashboard M5 Price Monthly'!KN3,'Input Ethanol Monthly'!$A$1:$A$136,0),2)</f>
        <v/>
      </c>
      <c r="KO38">
        <f>INDEX('Input Ethanol Monthly'!$A$1:$B$136,MATCH('Dashboard M5 Price Monthly'!KO3,'Input Ethanol Monthly'!$A$1:$A$136,0),2)</f>
        <v/>
      </c>
      <c r="KP38">
        <f>INDEX('Input Ethanol Monthly'!$A$1:$B$136,MATCH('Dashboard M5 Price Monthly'!KP3,'Input Ethanol Monthly'!$A$1:$A$136,0),2)</f>
        <v/>
      </c>
      <c r="KQ38">
        <f>INDEX('Input Ethanol Monthly'!$A$1:$B$136,MATCH('Dashboard M5 Price Monthly'!KQ3,'Input Ethanol Monthly'!$A$1:$A$136,0),2)</f>
        <v/>
      </c>
      <c r="KR38">
        <f>INDEX('Input Ethanol Monthly'!$A$1:$B$136,MATCH('Dashboard M5 Price Monthly'!KR3,'Input Ethanol Monthly'!$A$1:$A$136,0),2)</f>
        <v/>
      </c>
      <c r="KS38">
        <f>INDEX('Input Ethanol Monthly'!$A$1:$B$136,MATCH('Dashboard M5 Price Monthly'!KS3,'Input Ethanol Monthly'!$A$1:$A$136,0),2)</f>
        <v/>
      </c>
      <c r="KT38">
        <f>INDEX('Input Ethanol Monthly'!$A$1:$B$136,MATCH('Dashboard M5 Price Monthly'!KT3,'Input Ethanol Monthly'!$A$1:$A$136,0),2)</f>
        <v/>
      </c>
    </row>
    <row r="40" spans="1:306">
      <c r="A40" t="s">
        <v>37</v>
      </c>
      <c r="C40" t="s">
        <v>44</v>
      </c>
    </row>
    <row r="41" spans="1:306">
      <c r="B41" t="s">
        <v>8</v>
      </c>
      <c r="D41" t="s">
        <v>45</v>
      </c>
      <c r="E41" t="s">
        <v>46</v>
      </c>
      <c r="G41">
        <f>G30/'Unit Conversions'!$D$19*1000000</f>
        <v/>
      </c>
      <c r="H41">
        <f>H30/'Unit Conversions'!$D$19*1000000</f>
        <v/>
      </c>
      <c r="I41">
        <f>I30/'Unit Conversions'!$D$19*1000000</f>
        <v/>
      </c>
      <c r="J41">
        <f>J30/'Unit Conversions'!$D$19*1000000</f>
        <v/>
      </c>
      <c r="K41">
        <f>K30/'Unit Conversions'!$D$19*1000000</f>
        <v/>
      </c>
      <c r="L41">
        <f>L30/'Unit Conversions'!$D$19*1000000</f>
        <v/>
      </c>
      <c r="M41">
        <f>M30/'Unit Conversions'!$D$19*1000000</f>
        <v/>
      </c>
      <c r="N41">
        <f>N30/'Unit Conversions'!$D$19*1000000</f>
        <v/>
      </c>
      <c r="O41">
        <f>O30/'Unit Conversions'!$D$19*1000000</f>
        <v/>
      </c>
      <c r="P41">
        <f>P30/'Unit Conversions'!$D$19*1000000</f>
        <v/>
      </c>
      <c r="Q41">
        <f>Q30/'Unit Conversions'!$D$19*1000000</f>
        <v/>
      </c>
      <c r="R41">
        <f>R30/'Unit Conversions'!$D$19*1000000</f>
        <v/>
      </c>
      <c r="S41">
        <f>S30/'Unit Conversions'!$D$19*1000000</f>
        <v/>
      </c>
      <c r="T41">
        <f>T30/'Unit Conversions'!$D$19*1000000</f>
        <v/>
      </c>
      <c r="U41">
        <f>U30/'Unit Conversions'!$D$19*1000000</f>
        <v/>
      </c>
      <c r="V41">
        <f>V30/'Unit Conversions'!$D$19*1000000</f>
        <v/>
      </c>
      <c r="W41">
        <f>W30/'Unit Conversions'!$D$19*1000000</f>
        <v/>
      </c>
      <c r="X41">
        <f>X30/'Unit Conversions'!$D$19*1000000</f>
        <v/>
      </c>
      <c r="Y41">
        <f>Y30/'Unit Conversions'!$D$19*1000000</f>
        <v/>
      </c>
      <c r="Z41">
        <f>Z30/'Unit Conversions'!$D$19*1000000</f>
        <v/>
      </c>
      <c r="AA41">
        <f>AA30/'Unit Conversions'!$D$19*1000000</f>
        <v/>
      </c>
      <c r="AB41">
        <f>AB30/'Unit Conversions'!$D$19*1000000</f>
        <v/>
      </c>
      <c r="AC41">
        <f>AC30/'Unit Conversions'!$D$19*1000000</f>
        <v/>
      </c>
      <c r="AD41">
        <f>AD30/'Unit Conversions'!$D$19*1000000</f>
        <v/>
      </c>
      <c r="AE41">
        <f>AE30/'Unit Conversions'!$D$19*1000000</f>
        <v/>
      </c>
      <c r="AF41">
        <f>AF30/'Unit Conversions'!$D$19*1000000</f>
        <v/>
      </c>
      <c r="AG41">
        <f>AG30/'Unit Conversions'!$D$19*1000000</f>
        <v/>
      </c>
      <c r="AH41">
        <f>AH30/'Unit Conversions'!$D$19*1000000</f>
        <v/>
      </c>
      <c r="AI41">
        <f>AI30/'Unit Conversions'!$D$19*1000000</f>
        <v/>
      </c>
      <c r="AJ41">
        <f>AJ30/'Unit Conversions'!$D$19*1000000</f>
        <v/>
      </c>
      <c r="AK41">
        <f>AK30/'Unit Conversions'!$D$19*1000000</f>
        <v/>
      </c>
      <c r="AL41">
        <f>AL30/'Unit Conversions'!$D$19*1000000</f>
        <v/>
      </c>
      <c r="AM41">
        <f>AM30/'Unit Conversions'!$D$19*1000000</f>
        <v/>
      </c>
      <c r="AN41">
        <f>AN30/'Unit Conversions'!$D$19*1000000</f>
        <v/>
      </c>
      <c r="AO41">
        <f>AO30/'Unit Conversions'!$D$19*1000000</f>
        <v/>
      </c>
      <c r="AP41">
        <f>AP30/'Unit Conversions'!$D$19*1000000</f>
        <v/>
      </c>
      <c r="AQ41">
        <f>AQ30/'Unit Conversions'!$D$19*1000000</f>
        <v/>
      </c>
      <c r="AR41">
        <f>AR30/'Unit Conversions'!$D$19*1000000</f>
        <v/>
      </c>
      <c r="AS41">
        <f>AS30/'Unit Conversions'!$D$19*1000000</f>
        <v/>
      </c>
      <c r="AT41">
        <f>AT30/'Unit Conversions'!$D$19*1000000</f>
        <v/>
      </c>
      <c r="AU41">
        <f>AU30/'Unit Conversions'!$D$19*1000000</f>
        <v/>
      </c>
      <c r="AV41">
        <f>AV30/'Unit Conversions'!$D$19*1000000</f>
        <v/>
      </c>
      <c r="AW41">
        <f>AW30/'Unit Conversions'!$D$19*1000000</f>
        <v/>
      </c>
      <c r="AX41">
        <f>AX30/'Unit Conversions'!$D$19*1000000</f>
        <v/>
      </c>
      <c r="AY41">
        <f>AY30/'Unit Conversions'!$D$19*1000000</f>
        <v/>
      </c>
      <c r="AZ41">
        <f>AZ30/'Unit Conversions'!$D$19*1000000</f>
        <v/>
      </c>
      <c r="BA41">
        <f>BA30/'Unit Conversions'!$D$19*1000000</f>
        <v/>
      </c>
      <c r="BB41">
        <f>BB30/'Unit Conversions'!$D$19*1000000</f>
        <v/>
      </c>
      <c r="BC41">
        <f>BC30/'Unit Conversions'!$D$19*1000000</f>
        <v/>
      </c>
      <c r="BD41">
        <f>BD30/'Unit Conversions'!$D$19*1000000</f>
        <v/>
      </c>
      <c r="BE41">
        <f>BE30/'Unit Conversions'!$D$19*1000000</f>
        <v/>
      </c>
      <c r="BF41">
        <f>BF30/'Unit Conversions'!$D$19*1000000</f>
        <v/>
      </c>
      <c r="BG41">
        <f>BG30/'Unit Conversions'!$D$19*1000000</f>
        <v/>
      </c>
      <c r="BH41">
        <f>BH30/'Unit Conversions'!$D$19*1000000</f>
        <v/>
      </c>
      <c r="BI41">
        <f>BI30/'Unit Conversions'!$D$19*1000000</f>
        <v/>
      </c>
      <c r="BJ41">
        <f>BJ30/'Unit Conversions'!$D$19*1000000</f>
        <v/>
      </c>
      <c r="BK41">
        <f>BK30/'Unit Conversions'!$D$19*1000000</f>
        <v/>
      </c>
      <c r="BL41">
        <f>BL30/'Unit Conversions'!$D$19*1000000</f>
        <v/>
      </c>
      <c r="BM41">
        <f>BM30/'Unit Conversions'!$D$19*1000000</f>
        <v/>
      </c>
      <c r="BN41">
        <f>BN30/'Unit Conversions'!$D$19*1000000</f>
        <v/>
      </c>
      <c r="BO41">
        <f>BO30/'Unit Conversions'!$D$19*1000000</f>
        <v/>
      </c>
      <c r="BP41">
        <f>BP30/'Unit Conversions'!$D$19*1000000</f>
        <v/>
      </c>
      <c r="BQ41">
        <f>BQ30/'Unit Conversions'!$D$19*1000000</f>
        <v/>
      </c>
      <c r="BR41">
        <f>BR30/'Unit Conversions'!$D$19*1000000</f>
        <v/>
      </c>
      <c r="BS41">
        <f>BS30/'Unit Conversions'!$D$19*1000000</f>
        <v/>
      </c>
      <c r="BT41">
        <f>BT30/'Unit Conversions'!$D$19*1000000</f>
        <v/>
      </c>
      <c r="BU41">
        <f>BU30/'Unit Conversions'!$D$19*1000000</f>
        <v/>
      </c>
      <c r="BV41">
        <f>BV30/'Unit Conversions'!$D$19*1000000</f>
        <v/>
      </c>
      <c r="BW41">
        <f>BW30/'Unit Conversions'!$D$19*1000000</f>
        <v/>
      </c>
      <c r="BX41">
        <f>BX30/'Unit Conversions'!$D$19*1000000</f>
        <v/>
      </c>
      <c r="BY41">
        <f>BY30/'Unit Conversions'!$D$19*1000000</f>
        <v/>
      </c>
      <c r="BZ41">
        <f>BZ30/'Unit Conversions'!$D$19*1000000</f>
        <v/>
      </c>
      <c r="CA41">
        <f>CA30/'Unit Conversions'!$D$19*1000000</f>
        <v/>
      </c>
      <c r="CB41">
        <f>CB30/'Unit Conversions'!$D$19*1000000</f>
        <v/>
      </c>
      <c r="CC41">
        <f>CC30/'Unit Conversions'!$D$19*1000000</f>
        <v/>
      </c>
      <c r="CD41">
        <f>CD30/'Unit Conversions'!$D$19*1000000</f>
        <v/>
      </c>
      <c r="CE41">
        <f>CE30/'Unit Conversions'!$D$19*1000000</f>
        <v/>
      </c>
      <c r="CF41">
        <f>CF30/'Unit Conversions'!$D$19*1000000</f>
        <v/>
      </c>
      <c r="CG41">
        <f>CG30/'Unit Conversions'!$D$19*1000000</f>
        <v/>
      </c>
      <c r="CH41">
        <f>CH30/'Unit Conversions'!$D$19*1000000</f>
        <v/>
      </c>
      <c r="CI41">
        <f>CI30/'Unit Conversions'!$D$19*1000000</f>
        <v/>
      </c>
      <c r="CJ41">
        <f>CJ30/'Unit Conversions'!$D$19*1000000</f>
        <v/>
      </c>
      <c r="CK41">
        <f>CK30/'Unit Conversions'!$D$19*1000000</f>
        <v/>
      </c>
      <c r="CL41">
        <f>CL30/'Unit Conversions'!$D$19*1000000</f>
        <v/>
      </c>
      <c r="CM41">
        <f>CM30/'Unit Conversions'!$D$19*1000000</f>
        <v/>
      </c>
      <c r="CN41">
        <f>CN30/'Unit Conversions'!$D$19*1000000</f>
        <v/>
      </c>
      <c r="CO41">
        <f>CO30/'Unit Conversions'!$D$19*1000000</f>
        <v/>
      </c>
      <c r="CP41">
        <f>CP30/'Unit Conversions'!$D$19*1000000</f>
        <v/>
      </c>
      <c r="CQ41">
        <f>CQ30/'Unit Conversions'!$D$19*1000000</f>
        <v/>
      </c>
      <c r="CR41">
        <f>CR30/'Unit Conversions'!$D$19*1000000</f>
        <v/>
      </c>
      <c r="CS41">
        <f>CS30/'Unit Conversions'!$D$19*1000000</f>
        <v/>
      </c>
      <c r="CT41">
        <f>CT30/'Unit Conversions'!$D$19*1000000</f>
        <v/>
      </c>
      <c r="CU41">
        <f>CU30/'Unit Conversions'!$D$19*1000000</f>
        <v/>
      </c>
      <c r="CV41">
        <f>CV30/'Unit Conversions'!$D$19*1000000</f>
        <v/>
      </c>
      <c r="CW41">
        <f>CW30/'Unit Conversions'!$D$19*1000000</f>
        <v/>
      </c>
      <c r="CX41">
        <f>CX30/'Unit Conversions'!$D$19*1000000</f>
        <v/>
      </c>
      <c r="CY41">
        <f>CY30/'Unit Conversions'!$D$19*1000000</f>
        <v/>
      </c>
      <c r="CZ41">
        <f>CZ30/'Unit Conversions'!$D$19*1000000</f>
        <v/>
      </c>
      <c r="DA41">
        <f>DA30/'Unit Conversions'!$D$19*1000000</f>
        <v/>
      </c>
      <c r="DB41">
        <f>DB30/'Unit Conversions'!$D$19*1000000</f>
        <v/>
      </c>
      <c r="DC41">
        <f>DC30/'Unit Conversions'!$D$19*1000000</f>
        <v/>
      </c>
      <c r="DD41">
        <f>DD30/'Unit Conversions'!$D$19*1000000</f>
        <v/>
      </c>
      <c r="DE41">
        <f>DE30/'Unit Conversions'!$D$19*1000000</f>
        <v/>
      </c>
      <c r="DF41">
        <f>DF30/'Unit Conversions'!$D$19*1000000</f>
        <v/>
      </c>
      <c r="DG41">
        <f>DG30/'Unit Conversions'!$D$19*1000000</f>
        <v/>
      </c>
      <c r="DH41">
        <f>DH30/'Unit Conversions'!$D$19*1000000</f>
        <v/>
      </c>
      <c r="DI41">
        <f>DI30/'Unit Conversions'!$D$19*1000000</f>
        <v/>
      </c>
      <c r="DJ41">
        <f>DJ30/'Unit Conversions'!$D$19*1000000</f>
        <v/>
      </c>
      <c r="DK41">
        <f>DK30/'Unit Conversions'!$D$19*1000000</f>
        <v/>
      </c>
      <c r="DL41">
        <f>DL30/'Unit Conversions'!$D$19*1000000</f>
        <v/>
      </c>
      <c r="DM41">
        <f>DM30/'Unit Conversions'!$D$19*1000000</f>
        <v/>
      </c>
      <c r="DN41">
        <f>DN30/'Unit Conversions'!$D$19*1000000</f>
        <v/>
      </c>
      <c r="DO41">
        <f>DO30/'Unit Conversions'!$D$19*1000000</f>
        <v/>
      </c>
      <c r="DP41">
        <f>DP30/'Unit Conversions'!$D$19*1000000</f>
        <v/>
      </c>
      <c r="DQ41">
        <f>DQ30/'Unit Conversions'!$D$19*1000000</f>
        <v/>
      </c>
      <c r="DR41">
        <f>DR30/'Unit Conversions'!$D$19*1000000</f>
        <v/>
      </c>
      <c r="DS41">
        <f>DS30/'Unit Conversions'!$D$19*1000000</f>
        <v/>
      </c>
      <c r="DT41">
        <f>DT30/'Unit Conversions'!$D$19*1000000</f>
        <v/>
      </c>
      <c r="DU41">
        <f>DU30/'Unit Conversions'!$D$19*1000000</f>
        <v/>
      </c>
      <c r="DV41">
        <f>DV30/'Unit Conversions'!$D$19*1000000</f>
        <v/>
      </c>
      <c r="DW41">
        <f>DW30/'Unit Conversions'!$D$19*1000000</f>
        <v/>
      </c>
      <c r="DX41">
        <f>DX30/'Unit Conversions'!$D$19*1000000</f>
        <v/>
      </c>
      <c r="DY41">
        <f>DY30/'Unit Conversions'!$D$19*1000000</f>
        <v/>
      </c>
      <c r="DZ41">
        <f>DZ30/'Unit Conversions'!$D$19*1000000</f>
        <v/>
      </c>
      <c r="EA41">
        <f>EA30/'Unit Conversions'!$D$19*1000000</f>
        <v/>
      </c>
      <c r="EB41">
        <f>EB30/'Unit Conversions'!$D$19*1000000</f>
        <v/>
      </c>
      <c r="EC41">
        <f>EC30/'Unit Conversions'!$D$19*1000000</f>
        <v/>
      </c>
      <c r="ED41">
        <f>ED30/'Unit Conversions'!$D$19*1000000</f>
        <v/>
      </c>
      <c r="EE41">
        <f>EE30/'Unit Conversions'!$D$19*1000000</f>
        <v/>
      </c>
      <c r="EF41">
        <f>EF30/'Unit Conversions'!$D$19*1000000</f>
        <v/>
      </c>
      <c r="EG41">
        <f>EG30/'Unit Conversions'!$D$19*1000000</f>
        <v/>
      </c>
      <c r="EH41">
        <f>EH30/'Unit Conversions'!$D$19*1000000</f>
        <v/>
      </c>
      <c r="EI41">
        <f>EI30/'Unit Conversions'!$D$19*1000000</f>
        <v/>
      </c>
      <c r="EJ41">
        <f>EJ30/'Unit Conversions'!$D$19*1000000</f>
        <v/>
      </c>
      <c r="EK41">
        <f>EK30/'Unit Conversions'!$D$19*1000000</f>
        <v/>
      </c>
      <c r="EL41">
        <f>EL30/'Unit Conversions'!$D$19*1000000</f>
        <v/>
      </c>
      <c r="EM41">
        <f>EM30/'Unit Conversions'!$D$19*1000000</f>
        <v/>
      </c>
      <c r="EN41">
        <f>EN30/'Unit Conversions'!$D$19*1000000</f>
        <v/>
      </c>
      <c r="EO41">
        <f>EO30/'Unit Conversions'!$D$19*1000000</f>
        <v/>
      </c>
      <c r="EP41">
        <f>EP30/'Unit Conversions'!$D$19*1000000</f>
        <v/>
      </c>
      <c r="EQ41">
        <f>EQ30/'Unit Conversions'!$D$19*1000000</f>
        <v/>
      </c>
      <c r="ER41">
        <f>ER30/'Unit Conversions'!$D$19*1000000</f>
        <v/>
      </c>
      <c r="ES41">
        <f>ES30/'Unit Conversions'!$D$19*1000000</f>
        <v/>
      </c>
      <c r="ET41">
        <f>ET30/'Unit Conversions'!$D$19*1000000</f>
        <v/>
      </c>
      <c r="EU41">
        <f>EU30/'Unit Conversions'!$D$19*1000000</f>
        <v/>
      </c>
      <c r="EV41">
        <f>EV30/'Unit Conversions'!$D$19*1000000</f>
        <v/>
      </c>
      <c r="EW41">
        <f>EW30/'Unit Conversions'!$D$19*1000000</f>
        <v/>
      </c>
      <c r="EX41">
        <f>EX30/'Unit Conversions'!$D$19*1000000</f>
        <v/>
      </c>
      <c r="EY41">
        <f>EY30/'Unit Conversions'!$D$19*1000000</f>
        <v/>
      </c>
      <c r="EZ41">
        <f>EZ30/'Unit Conversions'!$D$19*1000000</f>
        <v/>
      </c>
      <c r="FA41">
        <f>FA30/'Unit Conversions'!$D$19*1000000</f>
        <v/>
      </c>
      <c r="FB41">
        <f>FB30/'Unit Conversions'!$D$19*1000000</f>
        <v/>
      </c>
      <c r="FC41">
        <f>FC30/'Unit Conversions'!$D$19*1000000</f>
        <v/>
      </c>
      <c r="FD41">
        <f>FD30/'Unit Conversions'!$D$19*1000000</f>
        <v/>
      </c>
      <c r="FE41">
        <f>FE30/'Unit Conversions'!$D$19*1000000</f>
        <v/>
      </c>
      <c r="FF41">
        <f>FF30/'Unit Conversions'!$D$19*1000000</f>
        <v/>
      </c>
      <c r="FG41">
        <f>FG30/'Unit Conversions'!$D$19*1000000</f>
        <v/>
      </c>
      <c r="FH41">
        <f>FH30/'Unit Conversions'!$D$19*1000000</f>
        <v/>
      </c>
      <c r="FI41">
        <f>FI30/'Unit Conversions'!$D$19*1000000</f>
        <v/>
      </c>
      <c r="FJ41">
        <f>FJ30/'Unit Conversions'!$D$19*1000000</f>
        <v/>
      </c>
      <c r="FK41">
        <f>FK30/'Unit Conversions'!$D$19*1000000</f>
        <v/>
      </c>
      <c r="FL41">
        <f>FL30/'Unit Conversions'!$D$19*1000000</f>
        <v/>
      </c>
      <c r="FM41">
        <f>FM30/'Unit Conversions'!$D$19*1000000</f>
        <v/>
      </c>
      <c r="FN41">
        <f>FN30/'Unit Conversions'!$D$19*1000000</f>
        <v/>
      </c>
      <c r="FO41">
        <f>FO30/'Unit Conversions'!$D$19*1000000</f>
        <v/>
      </c>
      <c r="FP41">
        <f>FP30/'Unit Conversions'!$D$19*1000000</f>
        <v/>
      </c>
      <c r="FQ41">
        <f>FQ30/'Unit Conversions'!$D$19*1000000</f>
        <v/>
      </c>
      <c r="FR41">
        <f>FR30/'Unit Conversions'!$D$19*1000000</f>
        <v/>
      </c>
      <c r="FS41">
        <f>FS30/'Unit Conversions'!$D$19*1000000</f>
        <v/>
      </c>
      <c r="FT41">
        <f>FT30/'Unit Conversions'!$D$19*1000000</f>
        <v/>
      </c>
      <c r="FU41">
        <f>FU30/'Unit Conversions'!$D$19*1000000</f>
        <v/>
      </c>
      <c r="FV41">
        <f>FV30/'Unit Conversions'!$D$19*1000000</f>
        <v/>
      </c>
      <c r="FW41">
        <f>FW30/'Unit Conversions'!$D$19*1000000</f>
        <v/>
      </c>
      <c r="FX41">
        <f>FX30/'Unit Conversions'!$D$19*1000000</f>
        <v/>
      </c>
      <c r="FY41">
        <f>FY30/'Unit Conversions'!$D$19*1000000</f>
        <v/>
      </c>
      <c r="FZ41">
        <f>FZ30/'Unit Conversions'!$D$19*1000000</f>
        <v/>
      </c>
      <c r="GA41">
        <f>GA30/'Unit Conversions'!$D$19*1000000</f>
        <v/>
      </c>
      <c r="GB41">
        <f>GB30/'Unit Conversions'!$D$19*1000000</f>
        <v/>
      </c>
      <c r="GC41">
        <f>GC30/'Unit Conversions'!$D$19*1000000</f>
        <v/>
      </c>
      <c r="GD41">
        <f>GD30/'Unit Conversions'!$D$19*1000000</f>
        <v/>
      </c>
      <c r="GE41">
        <f>GE30/'Unit Conversions'!$D$19*1000000</f>
        <v/>
      </c>
      <c r="GF41">
        <f>GF30/'Unit Conversions'!$D$19*1000000</f>
        <v/>
      </c>
      <c r="GG41">
        <f>GG30/'Unit Conversions'!$D$19*1000000</f>
        <v/>
      </c>
      <c r="GH41">
        <f>GH30/'Unit Conversions'!$D$19*1000000</f>
        <v/>
      </c>
      <c r="GI41">
        <f>GI30/'Unit Conversions'!$D$19*1000000</f>
        <v/>
      </c>
      <c r="GJ41">
        <f>GJ30/'Unit Conversions'!$D$19*1000000</f>
        <v/>
      </c>
      <c r="GK41">
        <f>GK30/'Unit Conversions'!$D$19*1000000</f>
        <v/>
      </c>
      <c r="GL41">
        <f>GL30/'Unit Conversions'!$D$19*1000000</f>
        <v/>
      </c>
      <c r="GM41">
        <f>GM30/'Unit Conversions'!$D$19*1000000</f>
        <v/>
      </c>
      <c r="GN41">
        <f>GN30/'Unit Conversions'!$D$19*1000000</f>
        <v/>
      </c>
      <c r="GO41">
        <f>GO30/'Unit Conversions'!$D$19*1000000</f>
        <v/>
      </c>
      <c r="GP41">
        <f>GP30/'Unit Conversions'!$D$19*1000000</f>
        <v/>
      </c>
      <c r="GQ41">
        <f>GQ30/'Unit Conversions'!$D$19*1000000</f>
        <v/>
      </c>
      <c r="GR41">
        <f>GR30/'Unit Conversions'!$D$19*1000000</f>
        <v/>
      </c>
      <c r="GS41">
        <f>GS30/'Unit Conversions'!$D$19*1000000</f>
        <v/>
      </c>
      <c r="GT41">
        <f>GT30/'Unit Conversions'!$D$19*1000000</f>
        <v/>
      </c>
      <c r="GU41">
        <f>GU30/'Unit Conversions'!$D$19*1000000</f>
        <v/>
      </c>
      <c r="GV41">
        <f>GV30/'Unit Conversions'!$D$19*1000000</f>
        <v/>
      </c>
      <c r="GW41">
        <f>GW30/'Unit Conversions'!$D$19*1000000</f>
        <v/>
      </c>
      <c r="GX41">
        <f>GX30/'Unit Conversions'!$D$19*1000000</f>
        <v/>
      </c>
      <c r="GY41">
        <f>GY30/'Unit Conversions'!$D$19*1000000</f>
        <v/>
      </c>
      <c r="GZ41">
        <f>GZ30/'Unit Conversions'!$D$19*1000000</f>
        <v/>
      </c>
      <c r="HA41">
        <f>HA30/'Unit Conversions'!$D$19*1000000</f>
        <v/>
      </c>
      <c r="HB41">
        <f>HB30/'Unit Conversions'!$D$19*1000000</f>
        <v/>
      </c>
      <c r="HC41">
        <f>HC30/'Unit Conversions'!$D$19*1000000</f>
        <v/>
      </c>
      <c r="HD41">
        <f>HD30/'Unit Conversions'!$D$19*1000000</f>
        <v/>
      </c>
      <c r="HE41">
        <f>HE30/'Unit Conversions'!$D$19*1000000</f>
        <v/>
      </c>
      <c r="HF41">
        <f>HF30/'Unit Conversions'!$D$19*1000000</f>
        <v/>
      </c>
      <c r="HG41">
        <f>HG30/'Unit Conversions'!$D$19*1000000</f>
        <v/>
      </c>
      <c r="HH41">
        <f>HH30/'Unit Conversions'!$D$19*1000000</f>
        <v/>
      </c>
      <c r="HI41">
        <f>HI30/'Unit Conversions'!$D$19*1000000</f>
        <v/>
      </c>
      <c r="HJ41">
        <f>HJ30/'Unit Conversions'!$D$19*1000000</f>
        <v/>
      </c>
      <c r="HK41">
        <f>HK30/'Unit Conversions'!$D$19*1000000</f>
        <v/>
      </c>
      <c r="HL41">
        <f>HL30/'Unit Conversions'!$D$19*1000000</f>
        <v/>
      </c>
      <c r="HM41">
        <f>HM30/'Unit Conversions'!$D$19*1000000</f>
        <v/>
      </c>
      <c r="HN41">
        <f>HN30/'Unit Conversions'!$D$19*1000000</f>
        <v/>
      </c>
      <c r="HO41">
        <f>HO30/'Unit Conversions'!$D$19*1000000</f>
        <v/>
      </c>
      <c r="HP41">
        <f>HP30/'Unit Conversions'!$D$19*1000000</f>
        <v/>
      </c>
      <c r="HQ41">
        <f>HQ30/'Unit Conversions'!$D$19*1000000</f>
        <v/>
      </c>
      <c r="HR41">
        <f>HR30/'Unit Conversions'!$D$19*1000000</f>
        <v/>
      </c>
      <c r="HS41">
        <f>HS30/'Unit Conversions'!$D$19*1000000</f>
        <v/>
      </c>
      <c r="HT41">
        <f>HT30/'Unit Conversions'!$D$19*1000000</f>
        <v/>
      </c>
      <c r="HU41">
        <f>HU30/'Unit Conversions'!$D$19*1000000</f>
        <v/>
      </c>
      <c r="HV41">
        <f>HV30/'Unit Conversions'!$D$19*1000000</f>
        <v/>
      </c>
      <c r="HW41">
        <f>HW30/'Unit Conversions'!$D$19*1000000</f>
        <v/>
      </c>
      <c r="HX41">
        <f>HX30/'Unit Conversions'!$D$19*1000000</f>
        <v/>
      </c>
      <c r="HY41">
        <f>HY30/'Unit Conversions'!$D$19*1000000</f>
        <v/>
      </c>
      <c r="HZ41">
        <f>HZ30/'Unit Conversions'!$D$19*1000000</f>
        <v/>
      </c>
      <c r="IA41">
        <f>IA30/'Unit Conversions'!$D$19*1000000</f>
        <v/>
      </c>
      <c r="IB41">
        <f>IB30/'Unit Conversions'!$D$19*1000000</f>
        <v/>
      </c>
      <c r="IC41">
        <f>IC30/'Unit Conversions'!$D$19*1000000</f>
        <v/>
      </c>
      <c r="ID41">
        <f>ID30/'Unit Conversions'!$D$19*1000000</f>
        <v/>
      </c>
      <c r="IE41">
        <f>IE30/'Unit Conversions'!$D$19*1000000</f>
        <v/>
      </c>
      <c r="IF41">
        <f>IF30/'Unit Conversions'!$D$19*1000000</f>
        <v/>
      </c>
      <c r="IG41">
        <f>IG30/'Unit Conversions'!$D$19*1000000</f>
        <v/>
      </c>
      <c r="IH41">
        <f>IH30/'Unit Conversions'!$D$19*1000000</f>
        <v/>
      </c>
      <c r="II41">
        <f>II30/'Unit Conversions'!$D$19*1000000</f>
        <v/>
      </c>
      <c r="IJ41">
        <f>IJ30/'Unit Conversions'!$D$19*1000000</f>
        <v/>
      </c>
      <c r="IK41">
        <f>IK30/'Unit Conversions'!$D$19*1000000</f>
        <v/>
      </c>
      <c r="IL41">
        <f>IL30/'Unit Conversions'!$D$19*1000000</f>
        <v/>
      </c>
      <c r="IM41">
        <f>IM30/'Unit Conversions'!$D$19*1000000</f>
        <v/>
      </c>
      <c r="IN41">
        <f>IN30/'Unit Conversions'!$D$19*1000000</f>
        <v/>
      </c>
      <c r="IO41">
        <f>IO30/'Unit Conversions'!$D$19*1000000</f>
        <v/>
      </c>
      <c r="IP41">
        <f>IP30/'Unit Conversions'!$D$19*1000000</f>
        <v/>
      </c>
      <c r="IQ41">
        <f>IQ30/'Unit Conversions'!$D$19*1000000</f>
        <v/>
      </c>
      <c r="IR41">
        <f>IR30/'Unit Conversions'!$D$19*1000000</f>
        <v/>
      </c>
      <c r="IS41">
        <f>IS30/'Unit Conversions'!$D$19*1000000</f>
        <v/>
      </c>
      <c r="IT41">
        <f>IT30/'Unit Conversions'!$D$19*1000000</f>
        <v/>
      </c>
      <c r="IU41">
        <f>IU30/'Unit Conversions'!$D$19*1000000</f>
        <v/>
      </c>
      <c r="IV41">
        <f>IV30/'Unit Conversions'!$D$19*1000000</f>
        <v/>
      </c>
      <c r="IW41">
        <f>IW30/'Unit Conversions'!$D$19*1000000</f>
        <v/>
      </c>
      <c r="IX41">
        <f>IX30/'Unit Conversions'!$D$19*1000000</f>
        <v/>
      </c>
      <c r="IY41">
        <f>IY30/'Unit Conversions'!$D$19*1000000</f>
        <v/>
      </c>
      <c r="IZ41">
        <f>IZ30/'Unit Conversions'!$D$19*1000000</f>
        <v/>
      </c>
      <c r="JA41">
        <f>JA30/'Unit Conversions'!$D$19*1000000</f>
        <v/>
      </c>
      <c r="JB41">
        <f>JB30/'Unit Conversions'!$D$19*1000000</f>
        <v/>
      </c>
      <c r="JC41">
        <f>JC30/'Unit Conversions'!$D$19*1000000</f>
        <v/>
      </c>
      <c r="JD41">
        <f>JD30/'Unit Conversions'!$D$19*1000000</f>
        <v/>
      </c>
      <c r="JE41">
        <f>JE30/'Unit Conversions'!$D$19*1000000</f>
        <v/>
      </c>
      <c r="JF41">
        <f>JF30/'Unit Conversions'!$D$19*1000000</f>
        <v/>
      </c>
      <c r="JG41">
        <f>JG30/'Unit Conversions'!$D$19*1000000</f>
        <v/>
      </c>
      <c r="JH41">
        <f>JH30/'Unit Conversions'!$D$19*1000000</f>
        <v/>
      </c>
      <c r="JI41">
        <f>JI30/'Unit Conversions'!$D$19*1000000</f>
        <v/>
      </c>
      <c r="JJ41">
        <f>JJ30/'Unit Conversions'!$D$19*1000000</f>
        <v/>
      </c>
      <c r="JK41">
        <f>JK30/'Unit Conversions'!$D$19*1000000</f>
        <v/>
      </c>
      <c r="JL41">
        <f>JL30/'Unit Conversions'!$D$19*1000000</f>
        <v/>
      </c>
      <c r="JM41">
        <f>JM30/'Unit Conversions'!$D$19*1000000</f>
        <v/>
      </c>
      <c r="JN41">
        <f>JN30/'Unit Conversions'!$D$19*1000000</f>
        <v/>
      </c>
      <c r="JO41">
        <f>JO30/'Unit Conversions'!$D$19*1000000</f>
        <v/>
      </c>
      <c r="JP41">
        <f>JP30/'Unit Conversions'!$D$19*1000000</f>
        <v/>
      </c>
      <c r="JQ41">
        <f>JQ30/'Unit Conversions'!$D$19*1000000</f>
        <v/>
      </c>
      <c r="JR41">
        <f>JR30/'Unit Conversions'!$D$19*1000000</f>
        <v/>
      </c>
      <c r="JS41">
        <f>JS30/'Unit Conversions'!$D$19*1000000</f>
        <v/>
      </c>
      <c r="JT41">
        <f>JT30/'Unit Conversions'!$D$19*1000000</f>
        <v/>
      </c>
      <c r="JU41">
        <f>JU30/'Unit Conversions'!$D$19*1000000</f>
        <v/>
      </c>
      <c r="JV41">
        <f>JV30/'Unit Conversions'!$D$19*1000000</f>
        <v/>
      </c>
      <c r="JW41">
        <f>JW30/'Unit Conversions'!$D$19*1000000</f>
        <v/>
      </c>
      <c r="JX41">
        <f>JX30/'Unit Conversions'!$D$19*1000000</f>
        <v/>
      </c>
      <c r="JY41">
        <f>JY30/'Unit Conversions'!$D$19*1000000</f>
        <v/>
      </c>
      <c r="JZ41">
        <f>JZ30/'Unit Conversions'!$D$19*1000000</f>
        <v/>
      </c>
      <c r="KA41">
        <f>KA30/'Unit Conversions'!$D$19*1000000</f>
        <v/>
      </c>
      <c r="KB41">
        <f>KB30/'Unit Conversions'!$D$19*1000000</f>
        <v/>
      </c>
      <c r="KC41">
        <f>KC30/'Unit Conversions'!$D$19*1000000</f>
        <v/>
      </c>
      <c r="KD41">
        <f>KD30/'Unit Conversions'!$D$19*1000000</f>
        <v/>
      </c>
      <c r="KE41">
        <f>KE30/'Unit Conversions'!$D$19*1000000</f>
        <v/>
      </c>
      <c r="KF41">
        <f>KF30/'Unit Conversions'!$D$19*1000000</f>
        <v/>
      </c>
      <c r="KG41">
        <f>KG30/'Unit Conversions'!$D$19*1000000</f>
        <v/>
      </c>
      <c r="KH41">
        <f>KH30/'Unit Conversions'!$D$19*1000000</f>
        <v/>
      </c>
      <c r="KI41">
        <f>KI30/'Unit Conversions'!$D$19*1000000</f>
        <v/>
      </c>
      <c r="KJ41">
        <f>KJ30/'Unit Conversions'!$D$19*1000000</f>
        <v/>
      </c>
      <c r="KK41">
        <f>KK30/'Unit Conversions'!$D$19*1000000</f>
        <v/>
      </c>
      <c r="KL41">
        <f>KL30/'Unit Conversions'!$D$19*1000000</f>
        <v/>
      </c>
      <c r="KM41">
        <f>KM30/'Unit Conversions'!$D$19*1000000</f>
        <v/>
      </c>
      <c r="KN41">
        <f>KN30/'Unit Conversions'!$D$19*1000000</f>
        <v/>
      </c>
      <c r="KO41">
        <f>KO30/'Unit Conversions'!$D$19*1000000</f>
        <v/>
      </c>
      <c r="KP41">
        <f>KP30/'Unit Conversions'!$D$19*1000000</f>
        <v/>
      </c>
      <c r="KQ41">
        <f>KQ30/'Unit Conversions'!$D$19*1000000</f>
        <v/>
      </c>
      <c r="KR41">
        <f>KR30/'Unit Conversions'!$D$19*1000000</f>
        <v/>
      </c>
      <c r="KS41">
        <f>KS30/'Unit Conversions'!$D$19*1000000</f>
        <v/>
      </c>
      <c r="KT41">
        <f>KT30/'Unit Conversions'!$D$19*1000000</f>
        <v/>
      </c>
    </row>
    <row r="42" spans="1:306">
      <c r="B42" t="s">
        <v>11</v>
      </c>
      <c r="D42" t="s">
        <v>45</v>
      </c>
      <c r="E42" t="s">
        <v>46</v>
      </c>
      <c r="G42">
        <f>G31/'Unit Conversions'!$D$7</f>
        <v/>
      </c>
      <c r="H42">
        <f>H31/'Unit Conversions'!$D$7</f>
        <v/>
      </c>
      <c r="I42">
        <f>I31/'Unit Conversions'!$D$7</f>
        <v/>
      </c>
      <c r="J42">
        <f>J31/'Unit Conversions'!$D$7</f>
        <v/>
      </c>
      <c r="K42">
        <f>K31/'Unit Conversions'!$D$7</f>
        <v/>
      </c>
      <c r="L42">
        <f>L31/'Unit Conversions'!$D$7</f>
        <v/>
      </c>
      <c r="M42">
        <f>M31/'Unit Conversions'!$D$7</f>
        <v/>
      </c>
      <c r="N42">
        <f>N31/'Unit Conversions'!$D$7</f>
        <v/>
      </c>
      <c r="O42">
        <f>O31/'Unit Conversions'!$D$7</f>
        <v/>
      </c>
      <c r="P42">
        <f>P31/'Unit Conversions'!$D$7</f>
        <v/>
      </c>
      <c r="Q42">
        <f>Q31/'Unit Conversions'!$D$7</f>
        <v/>
      </c>
      <c r="R42">
        <f>R31/'Unit Conversions'!$D$7</f>
        <v/>
      </c>
      <c r="S42">
        <f>S31/'Unit Conversions'!$D$7</f>
        <v/>
      </c>
      <c r="T42">
        <f>T31/'Unit Conversions'!$D$7</f>
        <v/>
      </c>
      <c r="U42">
        <f>U31/'Unit Conversions'!$D$7</f>
        <v/>
      </c>
      <c r="V42">
        <f>V31/'Unit Conversions'!$D$7</f>
        <v/>
      </c>
      <c r="W42">
        <f>W31/'Unit Conversions'!$D$7</f>
        <v/>
      </c>
      <c r="X42">
        <f>X31/'Unit Conversions'!$D$7</f>
        <v/>
      </c>
      <c r="Y42">
        <f>Y31/'Unit Conversions'!$D$7</f>
        <v/>
      </c>
      <c r="Z42">
        <f>Z31/'Unit Conversions'!$D$7</f>
        <v/>
      </c>
      <c r="AA42">
        <f>AA31/'Unit Conversions'!$D$7</f>
        <v/>
      </c>
      <c r="AB42">
        <f>AB31/'Unit Conversions'!$D$7</f>
        <v/>
      </c>
      <c r="AC42">
        <f>AC31/'Unit Conversions'!$D$7</f>
        <v/>
      </c>
      <c r="AD42">
        <f>AD31/'Unit Conversions'!$D$7</f>
        <v/>
      </c>
      <c r="AE42">
        <f>AE31/'Unit Conversions'!$D$7</f>
        <v/>
      </c>
      <c r="AF42">
        <f>AF31/'Unit Conversions'!$D$7</f>
        <v/>
      </c>
      <c r="AG42">
        <f>AG31/'Unit Conversions'!$D$7</f>
        <v/>
      </c>
      <c r="AH42">
        <f>AH31/'Unit Conversions'!$D$7</f>
        <v/>
      </c>
      <c r="AI42">
        <f>AI31/'Unit Conversions'!$D$7</f>
        <v/>
      </c>
      <c r="AJ42">
        <f>AJ31/'Unit Conversions'!$D$7</f>
        <v/>
      </c>
      <c r="AK42">
        <f>AK31/'Unit Conversions'!$D$7</f>
        <v/>
      </c>
      <c r="AL42">
        <f>AL31/'Unit Conversions'!$D$7</f>
        <v/>
      </c>
      <c r="AM42">
        <f>AM31/'Unit Conversions'!$D$7</f>
        <v/>
      </c>
      <c r="AN42">
        <f>AN31/'Unit Conversions'!$D$7</f>
        <v/>
      </c>
      <c r="AO42">
        <f>AO31/'Unit Conversions'!$D$7</f>
        <v/>
      </c>
      <c r="AP42">
        <f>AP31/'Unit Conversions'!$D$7</f>
        <v/>
      </c>
      <c r="AQ42">
        <f>AQ31/'Unit Conversions'!$D$7</f>
        <v/>
      </c>
      <c r="AR42">
        <f>AR31/'Unit Conversions'!$D$7</f>
        <v/>
      </c>
      <c r="AS42">
        <f>AS31/'Unit Conversions'!$D$7</f>
        <v/>
      </c>
      <c r="AT42">
        <f>AT31/'Unit Conversions'!$D$7</f>
        <v/>
      </c>
      <c r="AU42">
        <f>AU31/'Unit Conversions'!$D$7</f>
        <v/>
      </c>
      <c r="AV42">
        <f>AV31/'Unit Conversions'!$D$7</f>
        <v/>
      </c>
      <c r="AW42">
        <f>AW31/'Unit Conversions'!$D$7</f>
        <v/>
      </c>
      <c r="AX42">
        <f>AX31/'Unit Conversions'!$D$7</f>
        <v/>
      </c>
      <c r="AY42">
        <f>AY31/'Unit Conversions'!$D$7</f>
        <v/>
      </c>
      <c r="AZ42">
        <f>AZ31/'Unit Conversions'!$D$7</f>
        <v/>
      </c>
      <c r="BA42">
        <f>BA31/'Unit Conversions'!$D$7</f>
        <v/>
      </c>
      <c r="BB42">
        <f>BB31/'Unit Conversions'!$D$7</f>
        <v/>
      </c>
      <c r="BC42">
        <f>BC31/'Unit Conversions'!$D$7</f>
        <v/>
      </c>
      <c r="BD42">
        <f>BD31/'Unit Conversions'!$D$7</f>
        <v/>
      </c>
      <c r="BE42">
        <f>BE31/'Unit Conversions'!$D$7</f>
        <v/>
      </c>
      <c r="BF42">
        <f>BF31/'Unit Conversions'!$D$7</f>
        <v/>
      </c>
      <c r="BG42">
        <f>BG31/'Unit Conversions'!$D$7</f>
        <v/>
      </c>
      <c r="BH42">
        <f>BH31/'Unit Conversions'!$D$7</f>
        <v/>
      </c>
      <c r="BI42">
        <f>BI31/'Unit Conversions'!$D$7</f>
        <v/>
      </c>
      <c r="BJ42">
        <f>BJ31/'Unit Conversions'!$D$7</f>
        <v/>
      </c>
      <c r="BK42">
        <f>BK31/'Unit Conversions'!$D$7</f>
        <v/>
      </c>
      <c r="BL42">
        <f>BL31/'Unit Conversions'!$D$7</f>
        <v/>
      </c>
      <c r="BM42">
        <f>BM31/'Unit Conversions'!$D$7</f>
        <v/>
      </c>
      <c r="BN42">
        <f>BN31/'Unit Conversions'!$D$7</f>
        <v/>
      </c>
      <c r="BO42">
        <f>BO31/'Unit Conversions'!$D$7</f>
        <v/>
      </c>
      <c r="BP42">
        <f>BP31/'Unit Conversions'!$D$7</f>
        <v/>
      </c>
      <c r="BQ42">
        <f>BQ31/'Unit Conversions'!$D$7</f>
        <v/>
      </c>
      <c r="BR42">
        <f>BR31/'Unit Conversions'!$D$7</f>
        <v/>
      </c>
      <c r="BS42">
        <f>BS31/'Unit Conversions'!$D$7</f>
        <v/>
      </c>
      <c r="BT42">
        <f>BT31/'Unit Conversions'!$D$7</f>
        <v/>
      </c>
      <c r="BU42">
        <f>BU31/'Unit Conversions'!$D$7</f>
        <v/>
      </c>
      <c r="BV42">
        <f>BV31/'Unit Conversions'!$D$7</f>
        <v/>
      </c>
      <c r="BW42">
        <f>BW31/'Unit Conversions'!$D$7</f>
        <v/>
      </c>
      <c r="BX42">
        <f>BX31/'Unit Conversions'!$D$7</f>
        <v/>
      </c>
      <c r="BY42">
        <f>BY31/'Unit Conversions'!$D$7</f>
        <v/>
      </c>
      <c r="BZ42">
        <f>BZ31/'Unit Conversions'!$D$7</f>
        <v/>
      </c>
      <c r="CA42">
        <f>CA31/'Unit Conversions'!$D$7</f>
        <v/>
      </c>
      <c r="CB42">
        <f>CB31/'Unit Conversions'!$D$7</f>
        <v/>
      </c>
      <c r="CC42">
        <f>CC31/'Unit Conversions'!$D$7</f>
        <v/>
      </c>
      <c r="CD42">
        <f>CD31/'Unit Conversions'!$D$7</f>
        <v/>
      </c>
      <c r="CE42">
        <f>CE31/'Unit Conversions'!$D$7</f>
        <v/>
      </c>
      <c r="CF42">
        <f>CF31/'Unit Conversions'!$D$7</f>
        <v/>
      </c>
      <c r="CG42">
        <f>CG31/'Unit Conversions'!$D$7</f>
        <v/>
      </c>
      <c r="CH42">
        <f>CH31/'Unit Conversions'!$D$7</f>
        <v/>
      </c>
      <c r="CI42">
        <f>CI31/'Unit Conversions'!$D$7</f>
        <v/>
      </c>
      <c r="CJ42">
        <f>CJ31/'Unit Conversions'!$D$7</f>
        <v/>
      </c>
      <c r="CK42">
        <f>CK31/'Unit Conversions'!$D$7</f>
        <v/>
      </c>
      <c r="CL42">
        <f>CL31/'Unit Conversions'!$D$7</f>
        <v/>
      </c>
      <c r="CM42">
        <f>CM31/'Unit Conversions'!$D$7</f>
        <v/>
      </c>
      <c r="CN42">
        <f>CN31/'Unit Conversions'!$D$7</f>
        <v/>
      </c>
      <c r="CO42">
        <f>CO31/'Unit Conversions'!$D$7</f>
        <v/>
      </c>
      <c r="CP42">
        <f>CP31/'Unit Conversions'!$D$7</f>
        <v/>
      </c>
      <c r="CQ42">
        <f>CQ31/'Unit Conversions'!$D$7</f>
        <v/>
      </c>
      <c r="CR42">
        <f>CR31/'Unit Conversions'!$D$7</f>
        <v/>
      </c>
      <c r="CS42">
        <f>CS31/'Unit Conversions'!$D$7</f>
        <v/>
      </c>
      <c r="CT42">
        <f>CT31/'Unit Conversions'!$D$7</f>
        <v/>
      </c>
      <c r="CU42">
        <f>CU31/'Unit Conversions'!$D$7</f>
        <v/>
      </c>
      <c r="CV42">
        <f>CV31/'Unit Conversions'!$D$7</f>
        <v/>
      </c>
      <c r="CW42">
        <f>CW31/'Unit Conversions'!$D$7</f>
        <v/>
      </c>
      <c r="CX42">
        <f>CX31/'Unit Conversions'!$D$7</f>
        <v/>
      </c>
      <c r="CY42">
        <f>CY31/'Unit Conversions'!$D$7</f>
        <v/>
      </c>
      <c r="CZ42">
        <f>CZ31/'Unit Conversions'!$D$7</f>
        <v/>
      </c>
      <c r="DA42">
        <f>DA31/'Unit Conversions'!$D$7</f>
        <v/>
      </c>
      <c r="DB42">
        <f>DB31/'Unit Conversions'!$D$7</f>
        <v/>
      </c>
      <c r="DC42">
        <f>DC31/'Unit Conversions'!$D$7</f>
        <v/>
      </c>
      <c r="DD42">
        <f>DD31/'Unit Conversions'!$D$7</f>
        <v/>
      </c>
      <c r="DE42">
        <f>DE31/'Unit Conversions'!$D$7</f>
        <v/>
      </c>
      <c r="DF42">
        <f>DF31/'Unit Conversions'!$D$7</f>
        <v/>
      </c>
      <c r="DG42">
        <f>DG31/'Unit Conversions'!$D$7</f>
        <v/>
      </c>
      <c r="DH42">
        <f>DH31/'Unit Conversions'!$D$7</f>
        <v/>
      </c>
      <c r="DI42">
        <f>DI31/'Unit Conversions'!$D$7</f>
        <v/>
      </c>
      <c r="DJ42">
        <f>DJ31/'Unit Conversions'!$D$7</f>
        <v/>
      </c>
      <c r="DK42">
        <f>DK31/'Unit Conversions'!$D$7</f>
        <v/>
      </c>
      <c r="DL42">
        <f>DL31/'Unit Conversions'!$D$7</f>
        <v/>
      </c>
      <c r="DM42">
        <f>DM31/'Unit Conversions'!$D$7</f>
        <v/>
      </c>
      <c r="DN42">
        <f>DN31/'Unit Conversions'!$D$7</f>
        <v/>
      </c>
      <c r="DO42">
        <f>DO31/'Unit Conversions'!$D$7</f>
        <v/>
      </c>
      <c r="DP42">
        <f>DP31/'Unit Conversions'!$D$7</f>
        <v/>
      </c>
      <c r="DQ42">
        <f>DQ31/'Unit Conversions'!$D$7</f>
        <v/>
      </c>
      <c r="DR42">
        <f>DR31/'Unit Conversions'!$D$7</f>
        <v/>
      </c>
      <c r="DS42">
        <f>DS31/'Unit Conversions'!$D$7</f>
        <v/>
      </c>
      <c r="DT42">
        <f>DT31/'Unit Conversions'!$D$7</f>
        <v/>
      </c>
      <c r="DU42">
        <f>DU31/'Unit Conversions'!$D$7</f>
        <v/>
      </c>
      <c r="DV42">
        <f>DV31/'Unit Conversions'!$D$7</f>
        <v/>
      </c>
      <c r="DW42">
        <f>DW31/'Unit Conversions'!$D$7</f>
        <v/>
      </c>
      <c r="DX42">
        <f>DX31/'Unit Conversions'!$D$7</f>
        <v/>
      </c>
      <c r="DY42">
        <f>DY31/'Unit Conversions'!$D$7</f>
        <v/>
      </c>
      <c r="DZ42">
        <f>DZ31/'Unit Conversions'!$D$7</f>
        <v/>
      </c>
      <c r="EA42">
        <f>EA31/'Unit Conversions'!$D$7</f>
        <v/>
      </c>
      <c r="EB42">
        <f>EB31/'Unit Conversions'!$D$7</f>
        <v/>
      </c>
      <c r="EC42">
        <f>EC31/'Unit Conversions'!$D$7</f>
        <v/>
      </c>
      <c r="ED42">
        <f>ED31/'Unit Conversions'!$D$7</f>
        <v/>
      </c>
      <c r="EE42">
        <f>EE31/'Unit Conversions'!$D$7</f>
        <v/>
      </c>
      <c r="EF42">
        <f>EF31/'Unit Conversions'!$D$7</f>
        <v/>
      </c>
      <c r="EG42">
        <f>EG31/'Unit Conversions'!$D$7</f>
        <v/>
      </c>
      <c r="EH42">
        <f>EH31/'Unit Conversions'!$D$7</f>
        <v/>
      </c>
      <c r="EI42">
        <f>EI31/'Unit Conversions'!$D$7</f>
        <v/>
      </c>
      <c r="EJ42">
        <f>EJ31/'Unit Conversions'!$D$7</f>
        <v/>
      </c>
      <c r="EK42">
        <f>EK31/'Unit Conversions'!$D$7</f>
        <v/>
      </c>
      <c r="EL42">
        <f>EL31/'Unit Conversions'!$D$7</f>
        <v/>
      </c>
      <c r="EM42">
        <f>EM31/'Unit Conversions'!$D$7</f>
        <v/>
      </c>
      <c r="EN42">
        <f>EN31/'Unit Conversions'!$D$7</f>
        <v/>
      </c>
      <c r="EO42">
        <f>EO31/'Unit Conversions'!$D$7</f>
        <v/>
      </c>
      <c r="EP42">
        <f>EP31/'Unit Conversions'!$D$7</f>
        <v/>
      </c>
      <c r="EQ42">
        <f>EQ31/'Unit Conversions'!$D$7</f>
        <v/>
      </c>
      <c r="ER42">
        <f>ER31/'Unit Conversions'!$D$7</f>
        <v/>
      </c>
      <c r="ES42">
        <f>ES31/'Unit Conversions'!$D$7</f>
        <v/>
      </c>
      <c r="ET42">
        <f>ET31/'Unit Conversions'!$D$7</f>
        <v/>
      </c>
      <c r="EU42">
        <f>EU31/'Unit Conversions'!$D$7</f>
        <v/>
      </c>
      <c r="EV42">
        <f>EV31/'Unit Conversions'!$D$7</f>
        <v/>
      </c>
      <c r="EW42">
        <f>EW31/'Unit Conversions'!$D$7</f>
        <v/>
      </c>
      <c r="EX42">
        <f>EX31/'Unit Conversions'!$D$7</f>
        <v/>
      </c>
      <c r="EY42">
        <f>EY31/'Unit Conversions'!$D$7</f>
        <v/>
      </c>
      <c r="EZ42">
        <f>EZ31/'Unit Conversions'!$D$7</f>
        <v/>
      </c>
      <c r="FA42">
        <f>FA31/'Unit Conversions'!$D$7</f>
        <v/>
      </c>
      <c r="FB42">
        <f>FB31/'Unit Conversions'!$D$7</f>
        <v/>
      </c>
      <c r="FC42">
        <f>FC31/'Unit Conversions'!$D$7</f>
        <v/>
      </c>
      <c r="FD42">
        <f>FD31/'Unit Conversions'!$D$7</f>
        <v/>
      </c>
      <c r="FE42">
        <f>FE31/'Unit Conversions'!$D$7</f>
        <v/>
      </c>
      <c r="FF42">
        <f>FF31/'Unit Conversions'!$D$7</f>
        <v/>
      </c>
      <c r="FG42">
        <f>FG31/'Unit Conversions'!$D$7</f>
        <v/>
      </c>
      <c r="FH42">
        <f>FH31/'Unit Conversions'!$D$7</f>
        <v/>
      </c>
      <c r="FI42">
        <f>FI31/'Unit Conversions'!$D$7</f>
        <v/>
      </c>
      <c r="FJ42">
        <f>FJ31/'Unit Conversions'!$D$7</f>
        <v/>
      </c>
      <c r="FK42">
        <f>FK31/'Unit Conversions'!$D$7</f>
        <v/>
      </c>
      <c r="FL42">
        <f>FL31/'Unit Conversions'!$D$7</f>
        <v/>
      </c>
      <c r="FM42">
        <f>FM31/'Unit Conversions'!$D$7</f>
        <v/>
      </c>
      <c r="FN42">
        <f>FN31/'Unit Conversions'!$D$7</f>
        <v/>
      </c>
      <c r="FO42">
        <f>FO31/'Unit Conversions'!$D$7</f>
        <v/>
      </c>
      <c r="FP42">
        <f>FP31/'Unit Conversions'!$D$7</f>
        <v/>
      </c>
      <c r="FQ42">
        <f>FQ31/'Unit Conversions'!$D$7</f>
        <v/>
      </c>
      <c r="FR42">
        <f>FR31/'Unit Conversions'!$D$7</f>
        <v/>
      </c>
      <c r="FS42">
        <f>FS31/'Unit Conversions'!$D$7</f>
        <v/>
      </c>
      <c r="FT42">
        <f>FT31/'Unit Conversions'!$D$7</f>
        <v/>
      </c>
      <c r="FU42">
        <f>FU31/'Unit Conversions'!$D$7</f>
        <v/>
      </c>
      <c r="FV42">
        <f>FV31/'Unit Conversions'!$D$7</f>
        <v/>
      </c>
      <c r="FW42">
        <f>FW31/'Unit Conversions'!$D$7</f>
        <v/>
      </c>
      <c r="FX42">
        <f>FX31/'Unit Conversions'!$D$7</f>
        <v/>
      </c>
      <c r="FY42">
        <f>FY31/'Unit Conversions'!$D$7</f>
        <v/>
      </c>
      <c r="FZ42">
        <f>FZ31/'Unit Conversions'!$D$7</f>
        <v/>
      </c>
      <c r="GA42">
        <f>GA31/'Unit Conversions'!$D$7</f>
        <v/>
      </c>
      <c r="GB42">
        <f>GB31/'Unit Conversions'!$D$7</f>
        <v/>
      </c>
      <c r="GC42">
        <f>GC31/'Unit Conversions'!$D$7</f>
        <v/>
      </c>
      <c r="GD42">
        <f>GD31/'Unit Conversions'!$D$7</f>
        <v/>
      </c>
      <c r="GE42">
        <f>GE31/'Unit Conversions'!$D$7</f>
        <v/>
      </c>
      <c r="GF42">
        <f>GF31/'Unit Conversions'!$D$7</f>
        <v/>
      </c>
      <c r="GG42">
        <f>GG31/'Unit Conversions'!$D$7</f>
        <v/>
      </c>
      <c r="GH42">
        <f>GH31/'Unit Conversions'!$D$7</f>
        <v/>
      </c>
      <c r="GI42">
        <f>GI31/'Unit Conversions'!$D$7</f>
        <v/>
      </c>
      <c r="GJ42">
        <f>GJ31/'Unit Conversions'!$D$7</f>
        <v/>
      </c>
      <c r="GK42">
        <f>GK31/'Unit Conversions'!$D$7</f>
        <v/>
      </c>
      <c r="GL42">
        <f>GL31/'Unit Conversions'!$D$7</f>
        <v/>
      </c>
      <c r="GM42">
        <f>GM31/'Unit Conversions'!$D$7</f>
        <v/>
      </c>
      <c r="GN42">
        <f>GN31/'Unit Conversions'!$D$7</f>
        <v/>
      </c>
      <c r="GO42">
        <f>GO31/'Unit Conversions'!$D$7</f>
        <v/>
      </c>
      <c r="GP42">
        <f>GP31/'Unit Conversions'!$D$7</f>
        <v/>
      </c>
      <c r="GQ42">
        <f>GQ31/'Unit Conversions'!$D$7</f>
        <v/>
      </c>
      <c r="GR42">
        <f>GR31/'Unit Conversions'!$D$7</f>
        <v/>
      </c>
      <c r="GS42">
        <f>GS31/'Unit Conversions'!$D$7</f>
        <v/>
      </c>
      <c r="GT42">
        <f>GT31/'Unit Conversions'!$D$7</f>
        <v/>
      </c>
      <c r="GU42">
        <f>GU31/'Unit Conversions'!$D$7</f>
        <v/>
      </c>
      <c r="GV42">
        <f>GV31/'Unit Conversions'!$D$7</f>
        <v/>
      </c>
      <c r="GW42">
        <f>GW31/'Unit Conversions'!$D$7</f>
        <v/>
      </c>
      <c r="GX42">
        <f>GX31/'Unit Conversions'!$D$7</f>
        <v/>
      </c>
      <c r="GY42">
        <f>GY31/'Unit Conversions'!$D$7</f>
        <v/>
      </c>
      <c r="GZ42">
        <f>GZ31/'Unit Conversions'!$D$7</f>
        <v/>
      </c>
      <c r="HA42">
        <f>HA31/'Unit Conversions'!$D$7</f>
        <v/>
      </c>
      <c r="HB42">
        <f>HB31/'Unit Conversions'!$D$7</f>
        <v/>
      </c>
      <c r="HC42">
        <f>HC31/'Unit Conversions'!$D$7</f>
        <v/>
      </c>
      <c r="HD42">
        <f>HD31/'Unit Conversions'!$D$7</f>
        <v/>
      </c>
      <c r="HE42">
        <f>HE31/'Unit Conversions'!$D$7</f>
        <v/>
      </c>
      <c r="HF42">
        <f>HF31/'Unit Conversions'!$D$7</f>
        <v/>
      </c>
      <c r="HG42">
        <f>HG31/'Unit Conversions'!$D$7</f>
        <v/>
      </c>
      <c r="HH42">
        <f>HH31/'Unit Conversions'!$D$7</f>
        <v/>
      </c>
      <c r="HI42">
        <f>HI31/'Unit Conversions'!$D$7</f>
        <v/>
      </c>
      <c r="HJ42">
        <f>HJ31/'Unit Conversions'!$D$7</f>
        <v/>
      </c>
      <c r="HK42">
        <f>HK31/'Unit Conversions'!$D$7</f>
        <v/>
      </c>
      <c r="HL42">
        <f>HL31/'Unit Conversions'!$D$7</f>
        <v/>
      </c>
      <c r="HM42">
        <f>HM31/'Unit Conversions'!$D$7</f>
        <v/>
      </c>
      <c r="HN42">
        <f>HN31/'Unit Conversions'!$D$7</f>
        <v/>
      </c>
      <c r="HO42">
        <f>HO31/'Unit Conversions'!$D$7</f>
        <v/>
      </c>
      <c r="HP42">
        <f>HP31/'Unit Conversions'!$D$7</f>
        <v/>
      </c>
      <c r="HQ42">
        <f>HQ31/'Unit Conversions'!$D$7</f>
        <v/>
      </c>
      <c r="HR42">
        <f>HR31/'Unit Conversions'!$D$7</f>
        <v/>
      </c>
      <c r="HS42">
        <f>HS31/'Unit Conversions'!$D$7</f>
        <v/>
      </c>
      <c r="HT42">
        <f>HT31/'Unit Conversions'!$D$7</f>
        <v/>
      </c>
      <c r="HU42">
        <f>HU31/'Unit Conversions'!$D$7</f>
        <v/>
      </c>
      <c r="HV42">
        <f>HV31/'Unit Conversions'!$D$7</f>
        <v/>
      </c>
      <c r="HW42">
        <f>HW31/'Unit Conversions'!$D$7</f>
        <v/>
      </c>
      <c r="HX42">
        <f>HX31/'Unit Conversions'!$D$7</f>
        <v/>
      </c>
      <c r="HY42">
        <f>HY31/'Unit Conversions'!$D$7</f>
        <v/>
      </c>
      <c r="HZ42">
        <f>HZ31/'Unit Conversions'!$D$7</f>
        <v/>
      </c>
      <c r="IA42">
        <f>IA31/'Unit Conversions'!$D$7</f>
        <v/>
      </c>
      <c r="IB42">
        <f>IB31/'Unit Conversions'!$D$7</f>
        <v/>
      </c>
      <c r="IC42">
        <f>IC31/'Unit Conversions'!$D$7</f>
        <v/>
      </c>
      <c r="ID42">
        <f>ID31/'Unit Conversions'!$D$7</f>
        <v/>
      </c>
      <c r="IE42">
        <f>IE31/'Unit Conversions'!$D$7</f>
        <v/>
      </c>
      <c r="IF42">
        <f>IF31/'Unit Conversions'!$D$7</f>
        <v/>
      </c>
      <c r="IG42">
        <f>IG31/'Unit Conversions'!$D$7</f>
        <v/>
      </c>
      <c r="IH42">
        <f>IH31/'Unit Conversions'!$D$7</f>
        <v/>
      </c>
      <c r="II42">
        <f>II31/'Unit Conversions'!$D$7</f>
        <v/>
      </c>
      <c r="IJ42">
        <f>IJ31/'Unit Conversions'!$D$7</f>
        <v/>
      </c>
      <c r="IK42">
        <f>IK31/'Unit Conversions'!$D$7</f>
        <v/>
      </c>
      <c r="IL42">
        <f>IL31/'Unit Conversions'!$D$7</f>
        <v/>
      </c>
      <c r="IM42">
        <f>IM31/'Unit Conversions'!$D$7</f>
        <v/>
      </c>
      <c r="IN42">
        <f>IN31/'Unit Conversions'!$D$7</f>
        <v/>
      </c>
      <c r="IO42">
        <f>IO31/'Unit Conversions'!$D$7</f>
        <v/>
      </c>
      <c r="IP42">
        <f>IP31/'Unit Conversions'!$D$7</f>
        <v/>
      </c>
      <c r="IQ42">
        <f>IQ31/'Unit Conversions'!$D$7</f>
        <v/>
      </c>
      <c r="IR42">
        <f>IR31/'Unit Conversions'!$D$7</f>
        <v/>
      </c>
      <c r="IS42">
        <f>IS31/'Unit Conversions'!$D$7</f>
        <v/>
      </c>
      <c r="IT42">
        <f>IT31/'Unit Conversions'!$D$7</f>
        <v/>
      </c>
      <c r="IU42">
        <f>IU31/'Unit Conversions'!$D$7</f>
        <v/>
      </c>
      <c r="IV42">
        <f>IV31/'Unit Conversions'!$D$7</f>
        <v/>
      </c>
      <c r="IW42">
        <f>IW31/'Unit Conversions'!$D$7</f>
        <v/>
      </c>
      <c r="IX42">
        <f>IX31/'Unit Conversions'!$D$7</f>
        <v/>
      </c>
      <c r="IY42">
        <f>IY31/'Unit Conversions'!$D$7</f>
        <v/>
      </c>
      <c r="IZ42">
        <f>IZ31/'Unit Conversions'!$D$7</f>
        <v/>
      </c>
      <c r="JA42">
        <f>JA31/'Unit Conversions'!$D$7</f>
        <v/>
      </c>
      <c r="JB42">
        <f>JB31/'Unit Conversions'!$D$7</f>
        <v/>
      </c>
      <c r="JC42">
        <f>JC31/'Unit Conversions'!$D$7</f>
        <v/>
      </c>
      <c r="JD42">
        <f>JD31/'Unit Conversions'!$D$7</f>
        <v/>
      </c>
      <c r="JE42">
        <f>JE31/'Unit Conversions'!$D$7</f>
        <v/>
      </c>
      <c r="JF42">
        <f>JF31/'Unit Conversions'!$D$7</f>
        <v/>
      </c>
      <c r="JG42">
        <f>JG31/'Unit Conversions'!$D$7</f>
        <v/>
      </c>
      <c r="JH42">
        <f>JH31/'Unit Conversions'!$D$7</f>
        <v/>
      </c>
      <c r="JI42">
        <f>JI31/'Unit Conversions'!$D$7</f>
        <v/>
      </c>
      <c r="JJ42">
        <f>JJ31/'Unit Conversions'!$D$7</f>
        <v/>
      </c>
      <c r="JK42">
        <f>JK31/'Unit Conversions'!$D$7</f>
        <v/>
      </c>
      <c r="JL42">
        <f>JL31/'Unit Conversions'!$D$7</f>
        <v/>
      </c>
      <c r="JM42">
        <f>JM31/'Unit Conversions'!$D$7</f>
        <v/>
      </c>
      <c r="JN42">
        <f>JN31/'Unit Conversions'!$D$7</f>
        <v/>
      </c>
      <c r="JO42">
        <f>JO31/'Unit Conversions'!$D$7</f>
        <v/>
      </c>
      <c r="JP42">
        <f>JP31/'Unit Conversions'!$D$7</f>
        <v/>
      </c>
      <c r="JQ42">
        <f>JQ31/'Unit Conversions'!$D$7</f>
        <v/>
      </c>
      <c r="JR42">
        <f>JR31/'Unit Conversions'!$D$7</f>
        <v/>
      </c>
      <c r="JS42">
        <f>JS31/'Unit Conversions'!$D$7</f>
        <v/>
      </c>
      <c r="JT42">
        <f>JT31/'Unit Conversions'!$D$7</f>
        <v/>
      </c>
      <c r="JU42">
        <f>JU31/'Unit Conversions'!$D$7</f>
        <v/>
      </c>
      <c r="JV42">
        <f>JV31/'Unit Conversions'!$D$7</f>
        <v/>
      </c>
      <c r="JW42">
        <f>JW31/'Unit Conversions'!$D$7</f>
        <v/>
      </c>
      <c r="JX42">
        <f>JX31/'Unit Conversions'!$D$7</f>
        <v/>
      </c>
      <c r="JY42">
        <f>JY31/'Unit Conversions'!$D$7</f>
        <v/>
      </c>
      <c r="JZ42">
        <f>JZ31/'Unit Conversions'!$D$7</f>
        <v/>
      </c>
      <c r="KA42">
        <f>KA31/'Unit Conversions'!$D$7</f>
        <v/>
      </c>
      <c r="KB42">
        <f>KB31/'Unit Conversions'!$D$7</f>
        <v/>
      </c>
      <c r="KC42">
        <f>KC31/'Unit Conversions'!$D$7</f>
        <v/>
      </c>
      <c r="KD42">
        <f>KD31/'Unit Conversions'!$D$7</f>
        <v/>
      </c>
      <c r="KE42">
        <f>KE31/'Unit Conversions'!$D$7</f>
        <v/>
      </c>
      <c r="KF42">
        <f>KF31/'Unit Conversions'!$D$7</f>
        <v/>
      </c>
      <c r="KG42">
        <f>KG31/'Unit Conversions'!$D$7</f>
        <v/>
      </c>
      <c r="KH42">
        <f>KH31/'Unit Conversions'!$D$7</f>
        <v/>
      </c>
      <c r="KI42">
        <f>KI31/'Unit Conversions'!$D$7</f>
        <v/>
      </c>
      <c r="KJ42">
        <f>KJ31/'Unit Conversions'!$D$7</f>
        <v/>
      </c>
      <c r="KK42">
        <f>KK31/'Unit Conversions'!$D$7</f>
        <v/>
      </c>
      <c r="KL42">
        <f>KL31/'Unit Conversions'!$D$7</f>
        <v/>
      </c>
      <c r="KM42">
        <f>KM31/'Unit Conversions'!$D$7</f>
        <v/>
      </c>
      <c r="KN42">
        <f>KN31/'Unit Conversions'!$D$7</f>
        <v/>
      </c>
      <c r="KO42">
        <f>KO31/'Unit Conversions'!$D$7</f>
        <v/>
      </c>
      <c r="KP42">
        <f>KP31/'Unit Conversions'!$D$7</f>
        <v/>
      </c>
      <c r="KQ42">
        <f>KQ31/'Unit Conversions'!$D$7</f>
        <v/>
      </c>
      <c r="KR42">
        <f>KR31/'Unit Conversions'!$D$7</f>
        <v/>
      </c>
      <c r="KS42">
        <f>KS31/'Unit Conversions'!$D$7</f>
        <v/>
      </c>
      <c r="KT42">
        <f>KT31/'Unit Conversions'!$D$7</f>
        <v/>
      </c>
    </row>
    <row r="43" spans="1:306">
      <c r="B43" t="s">
        <v>13</v>
      </c>
      <c r="D43" t="s">
        <v>45</v>
      </c>
      <c r="E43" t="s">
        <v>46</v>
      </c>
      <c r="G43">
        <f>G32/'Unit Conversions'!$D$8</f>
        <v/>
      </c>
      <c r="H43">
        <f>H32/'Unit Conversions'!$D$8</f>
        <v/>
      </c>
      <c r="I43">
        <f>I32/'Unit Conversions'!$D$8</f>
        <v/>
      </c>
      <c r="J43">
        <f>J32/'Unit Conversions'!$D$8</f>
        <v/>
      </c>
      <c r="K43">
        <f>K32/'Unit Conversions'!$D$8</f>
        <v/>
      </c>
      <c r="L43">
        <f>L32/'Unit Conversions'!$D$8</f>
        <v/>
      </c>
      <c r="M43">
        <f>M32/'Unit Conversions'!$D$8</f>
        <v/>
      </c>
      <c r="N43">
        <f>N32/'Unit Conversions'!$D$8</f>
        <v/>
      </c>
      <c r="O43">
        <f>O32/'Unit Conversions'!$D$8</f>
        <v/>
      </c>
      <c r="P43">
        <f>P32/'Unit Conversions'!$D$8</f>
        <v/>
      </c>
      <c r="Q43">
        <f>Q32/'Unit Conversions'!$D$8</f>
        <v/>
      </c>
      <c r="R43">
        <f>R32/'Unit Conversions'!$D$8</f>
        <v/>
      </c>
      <c r="S43">
        <f>S32/'Unit Conversions'!$D$8</f>
        <v/>
      </c>
      <c r="T43">
        <f>T32/'Unit Conversions'!$D$8</f>
        <v/>
      </c>
      <c r="U43">
        <f>U32/'Unit Conversions'!$D$8</f>
        <v/>
      </c>
      <c r="V43">
        <f>V32/'Unit Conversions'!$D$8</f>
        <v/>
      </c>
      <c r="W43">
        <f>W32/'Unit Conversions'!$D$8</f>
        <v/>
      </c>
      <c r="X43">
        <f>X32/'Unit Conversions'!$D$8</f>
        <v/>
      </c>
      <c r="Y43">
        <f>Y32/'Unit Conversions'!$D$8</f>
        <v/>
      </c>
      <c r="Z43">
        <f>Z32/'Unit Conversions'!$D$8</f>
        <v/>
      </c>
      <c r="AA43">
        <f>AA32/'Unit Conversions'!$D$8</f>
        <v/>
      </c>
      <c r="AB43">
        <f>AB32/'Unit Conversions'!$D$8</f>
        <v/>
      </c>
      <c r="AC43">
        <f>AC32/'Unit Conversions'!$D$8</f>
        <v/>
      </c>
      <c r="AD43">
        <f>AD32/'Unit Conversions'!$D$8</f>
        <v/>
      </c>
      <c r="AE43">
        <f>AE32/'Unit Conversions'!$D$8</f>
        <v/>
      </c>
      <c r="AF43">
        <f>AF32/'Unit Conversions'!$D$8</f>
        <v/>
      </c>
      <c r="AG43">
        <f>AG32/'Unit Conversions'!$D$8</f>
        <v/>
      </c>
      <c r="AH43">
        <f>AH32/'Unit Conversions'!$D$8</f>
        <v/>
      </c>
      <c r="AI43">
        <f>AI32/'Unit Conversions'!$D$8</f>
        <v/>
      </c>
      <c r="AJ43">
        <f>AJ32/'Unit Conversions'!$D$8</f>
        <v/>
      </c>
      <c r="AK43">
        <f>AK32/'Unit Conversions'!$D$8</f>
        <v/>
      </c>
      <c r="AL43">
        <f>AL32/'Unit Conversions'!$D$8</f>
        <v/>
      </c>
      <c r="AM43">
        <f>AM32/'Unit Conversions'!$D$8</f>
        <v/>
      </c>
      <c r="AN43">
        <f>AN32/'Unit Conversions'!$D$8</f>
        <v/>
      </c>
      <c r="AO43">
        <f>AO32/'Unit Conversions'!$D$8</f>
        <v/>
      </c>
      <c r="AP43">
        <f>AP32/'Unit Conversions'!$D$8</f>
        <v/>
      </c>
      <c r="AQ43">
        <f>AQ32/'Unit Conversions'!$D$8</f>
        <v/>
      </c>
      <c r="AR43">
        <f>AR32/'Unit Conversions'!$D$8</f>
        <v/>
      </c>
      <c r="AS43">
        <f>AS32/'Unit Conversions'!$D$8</f>
        <v/>
      </c>
      <c r="AT43">
        <f>AT32/'Unit Conversions'!$D$8</f>
        <v/>
      </c>
      <c r="AU43">
        <f>AU32/'Unit Conversions'!$D$8</f>
        <v/>
      </c>
      <c r="AV43">
        <f>AV32/'Unit Conversions'!$D$8</f>
        <v/>
      </c>
      <c r="AW43">
        <f>AW32/'Unit Conversions'!$D$8</f>
        <v/>
      </c>
      <c r="AX43">
        <f>AX32/'Unit Conversions'!$D$8</f>
        <v/>
      </c>
      <c r="AY43">
        <f>AY32/'Unit Conversions'!$D$8</f>
        <v/>
      </c>
      <c r="AZ43">
        <f>AZ32/'Unit Conversions'!$D$8</f>
        <v/>
      </c>
      <c r="BA43">
        <f>BA32/'Unit Conversions'!$D$8</f>
        <v/>
      </c>
      <c r="BB43">
        <f>BB32/'Unit Conversions'!$D$8</f>
        <v/>
      </c>
      <c r="BC43">
        <f>BC32/'Unit Conversions'!$D$8</f>
        <v/>
      </c>
      <c r="BD43">
        <f>BD32/'Unit Conversions'!$D$8</f>
        <v/>
      </c>
      <c r="BE43">
        <f>BE32/'Unit Conversions'!$D$8</f>
        <v/>
      </c>
      <c r="BF43">
        <f>BF32/'Unit Conversions'!$D$8</f>
        <v/>
      </c>
      <c r="BG43">
        <f>BG32/'Unit Conversions'!$D$8</f>
        <v/>
      </c>
      <c r="BH43">
        <f>BH32/'Unit Conversions'!$D$8</f>
        <v/>
      </c>
      <c r="BI43">
        <f>BI32/'Unit Conversions'!$D$8</f>
        <v/>
      </c>
      <c r="BJ43">
        <f>BJ32/'Unit Conversions'!$D$8</f>
        <v/>
      </c>
      <c r="BK43">
        <f>BK32/'Unit Conversions'!$D$8</f>
        <v/>
      </c>
      <c r="BL43">
        <f>BL32/'Unit Conversions'!$D$8</f>
        <v/>
      </c>
      <c r="BM43">
        <f>BM32/'Unit Conversions'!$D$8</f>
        <v/>
      </c>
      <c r="BN43">
        <f>BN32/'Unit Conversions'!$D$8</f>
        <v/>
      </c>
      <c r="BO43">
        <f>BO32/'Unit Conversions'!$D$8</f>
        <v/>
      </c>
      <c r="BP43">
        <f>BP32/'Unit Conversions'!$D$8</f>
        <v/>
      </c>
      <c r="BQ43">
        <f>BQ32/'Unit Conversions'!$D$8</f>
        <v/>
      </c>
      <c r="BR43">
        <f>BR32/'Unit Conversions'!$D$8</f>
        <v/>
      </c>
      <c r="BS43">
        <f>BS32/'Unit Conversions'!$D$8</f>
        <v/>
      </c>
      <c r="BT43">
        <f>BT32/'Unit Conversions'!$D$8</f>
        <v/>
      </c>
      <c r="BU43">
        <f>BU32/'Unit Conversions'!$D$8</f>
        <v/>
      </c>
      <c r="BV43">
        <f>BV32/'Unit Conversions'!$D$8</f>
        <v/>
      </c>
      <c r="BW43">
        <f>BW32/'Unit Conversions'!$D$8</f>
        <v/>
      </c>
      <c r="BX43">
        <f>BX32/'Unit Conversions'!$D$8</f>
        <v/>
      </c>
      <c r="BY43">
        <f>BY32/'Unit Conversions'!$D$8</f>
        <v/>
      </c>
      <c r="BZ43">
        <f>BZ32/'Unit Conversions'!$D$8</f>
        <v/>
      </c>
      <c r="CA43">
        <f>CA32/'Unit Conversions'!$D$8</f>
        <v/>
      </c>
      <c r="CB43">
        <f>CB32/'Unit Conversions'!$D$8</f>
        <v/>
      </c>
      <c r="CC43">
        <f>CC32/'Unit Conversions'!$D$8</f>
        <v/>
      </c>
      <c r="CD43">
        <f>CD32/'Unit Conversions'!$D$8</f>
        <v/>
      </c>
      <c r="CE43">
        <f>CE32/'Unit Conversions'!$D$8</f>
        <v/>
      </c>
      <c r="CF43">
        <f>CF32/'Unit Conversions'!$D$8</f>
        <v/>
      </c>
      <c r="CG43">
        <f>CG32/'Unit Conversions'!$D$8</f>
        <v/>
      </c>
      <c r="CH43">
        <f>CH32/'Unit Conversions'!$D$8</f>
        <v/>
      </c>
      <c r="CI43">
        <f>CI32/'Unit Conversions'!$D$8</f>
        <v/>
      </c>
      <c r="CJ43">
        <f>CJ32/'Unit Conversions'!$D$8</f>
        <v/>
      </c>
      <c r="CK43">
        <f>CK32/'Unit Conversions'!$D$8</f>
        <v/>
      </c>
      <c r="CL43">
        <f>CL32/'Unit Conversions'!$D$8</f>
        <v/>
      </c>
      <c r="CM43">
        <f>CM32/'Unit Conversions'!$D$8</f>
        <v/>
      </c>
      <c r="CN43">
        <f>CN32/'Unit Conversions'!$D$8</f>
        <v/>
      </c>
      <c r="CO43">
        <f>CO32/'Unit Conversions'!$D$8</f>
        <v/>
      </c>
      <c r="CP43">
        <f>CP32/'Unit Conversions'!$D$8</f>
        <v/>
      </c>
      <c r="CQ43">
        <f>CQ32/'Unit Conversions'!$D$8</f>
        <v/>
      </c>
      <c r="CR43">
        <f>CR32/'Unit Conversions'!$D$8</f>
        <v/>
      </c>
      <c r="CS43">
        <f>CS32/'Unit Conversions'!$D$8</f>
        <v/>
      </c>
      <c r="CT43">
        <f>CT32/'Unit Conversions'!$D$8</f>
        <v/>
      </c>
      <c r="CU43">
        <f>CU32/'Unit Conversions'!$D$8</f>
        <v/>
      </c>
      <c r="CV43">
        <f>CV32/'Unit Conversions'!$D$8</f>
        <v/>
      </c>
      <c r="CW43">
        <f>CW32/'Unit Conversions'!$D$8</f>
        <v/>
      </c>
      <c r="CX43">
        <f>CX32/'Unit Conversions'!$D$8</f>
        <v/>
      </c>
      <c r="CY43">
        <f>CY32/'Unit Conversions'!$D$8</f>
        <v/>
      </c>
      <c r="CZ43">
        <f>CZ32/'Unit Conversions'!$D$8</f>
        <v/>
      </c>
      <c r="DA43">
        <f>DA32/'Unit Conversions'!$D$8</f>
        <v/>
      </c>
      <c r="DB43">
        <f>DB32/'Unit Conversions'!$D$8</f>
        <v/>
      </c>
      <c r="DC43">
        <f>DC32/'Unit Conversions'!$D$8</f>
        <v/>
      </c>
      <c r="DD43">
        <f>DD32/'Unit Conversions'!$D$8</f>
        <v/>
      </c>
      <c r="DE43">
        <f>DE32/'Unit Conversions'!$D$8</f>
        <v/>
      </c>
      <c r="DF43">
        <f>DF32/'Unit Conversions'!$D$8</f>
        <v/>
      </c>
      <c r="DG43">
        <f>DG32/'Unit Conversions'!$D$8</f>
        <v/>
      </c>
      <c r="DH43">
        <f>DH32/'Unit Conversions'!$D$8</f>
        <v/>
      </c>
      <c r="DI43">
        <f>DI32/'Unit Conversions'!$D$8</f>
        <v/>
      </c>
      <c r="DJ43">
        <f>DJ32/'Unit Conversions'!$D$8</f>
        <v/>
      </c>
      <c r="DK43">
        <f>DK32/'Unit Conversions'!$D$8</f>
        <v/>
      </c>
      <c r="DL43">
        <f>DL32/'Unit Conversions'!$D$8</f>
        <v/>
      </c>
      <c r="DM43">
        <f>DM32/'Unit Conversions'!$D$8</f>
        <v/>
      </c>
      <c r="DN43">
        <f>DN32/'Unit Conversions'!$D$8</f>
        <v/>
      </c>
      <c r="DO43">
        <f>DO32/'Unit Conversions'!$D$8</f>
        <v/>
      </c>
      <c r="DP43">
        <f>DP32/'Unit Conversions'!$D$8</f>
        <v/>
      </c>
      <c r="DQ43">
        <f>DQ32/'Unit Conversions'!$D$8</f>
        <v/>
      </c>
      <c r="DR43">
        <f>DR32/'Unit Conversions'!$D$8</f>
        <v/>
      </c>
      <c r="DS43">
        <f>DS32/'Unit Conversions'!$D$8</f>
        <v/>
      </c>
      <c r="DT43">
        <f>DT32/'Unit Conversions'!$D$8</f>
        <v/>
      </c>
      <c r="DU43">
        <f>DU32/'Unit Conversions'!$D$8</f>
        <v/>
      </c>
      <c r="DV43">
        <f>DV32/'Unit Conversions'!$D$8</f>
        <v/>
      </c>
      <c r="DW43">
        <f>DW32/'Unit Conversions'!$D$8</f>
        <v/>
      </c>
      <c r="DX43">
        <f>DX32/'Unit Conversions'!$D$8</f>
        <v/>
      </c>
      <c r="DY43">
        <f>DY32/'Unit Conversions'!$D$8</f>
        <v/>
      </c>
      <c r="DZ43">
        <f>DZ32/'Unit Conversions'!$D$8</f>
        <v/>
      </c>
      <c r="EA43">
        <f>EA32/'Unit Conversions'!$D$8</f>
        <v/>
      </c>
      <c r="EB43">
        <f>EB32/'Unit Conversions'!$D$8</f>
        <v/>
      </c>
      <c r="EC43">
        <f>EC32/'Unit Conversions'!$D$8</f>
        <v/>
      </c>
      <c r="ED43">
        <f>ED32/'Unit Conversions'!$D$8</f>
        <v/>
      </c>
      <c r="EE43">
        <f>EE32/'Unit Conversions'!$D$8</f>
        <v/>
      </c>
      <c r="EF43">
        <f>EF32/'Unit Conversions'!$D$8</f>
        <v/>
      </c>
      <c r="EG43">
        <f>EG32/'Unit Conversions'!$D$8</f>
        <v/>
      </c>
      <c r="EH43">
        <f>EH32/'Unit Conversions'!$D$8</f>
        <v/>
      </c>
      <c r="EI43">
        <f>EI32/'Unit Conversions'!$D$8</f>
        <v/>
      </c>
      <c r="EJ43">
        <f>EJ32/'Unit Conversions'!$D$8</f>
        <v/>
      </c>
      <c r="EK43">
        <f>EK32/'Unit Conversions'!$D$8</f>
        <v/>
      </c>
      <c r="EL43">
        <f>EL32/'Unit Conversions'!$D$8</f>
        <v/>
      </c>
      <c r="EM43">
        <f>EM32/'Unit Conversions'!$D$8</f>
        <v/>
      </c>
      <c r="EN43">
        <f>EN32/'Unit Conversions'!$D$8</f>
        <v/>
      </c>
      <c r="EO43">
        <f>EO32/'Unit Conversions'!$D$8</f>
        <v/>
      </c>
      <c r="EP43">
        <f>EP32/'Unit Conversions'!$D$8</f>
        <v/>
      </c>
      <c r="EQ43">
        <f>EQ32/'Unit Conversions'!$D$8</f>
        <v/>
      </c>
      <c r="ER43">
        <f>ER32/'Unit Conversions'!$D$8</f>
        <v/>
      </c>
      <c r="ES43">
        <f>ES32/'Unit Conversions'!$D$8</f>
        <v/>
      </c>
      <c r="ET43">
        <f>ET32/'Unit Conversions'!$D$8</f>
        <v/>
      </c>
      <c r="EU43">
        <f>EU32/'Unit Conversions'!$D$8</f>
        <v/>
      </c>
      <c r="EV43">
        <f>EV32/'Unit Conversions'!$D$8</f>
        <v/>
      </c>
      <c r="EW43">
        <f>EW32/'Unit Conversions'!$D$8</f>
        <v/>
      </c>
      <c r="EX43">
        <f>EX32/'Unit Conversions'!$D$8</f>
        <v/>
      </c>
      <c r="EY43">
        <f>EY32/'Unit Conversions'!$D$8</f>
        <v/>
      </c>
      <c r="EZ43">
        <f>EZ32/'Unit Conversions'!$D$8</f>
        <v/>
      </c>
      <c r="FA43">
        <f>FA32/'Unit Conversions'!$D$8</f>
        <v/>
      </c>
      <c r="FB43">
        <f>FB32/'Unit Conversions'!$D$8</f>
        <v/>
      </c>
      <c r="FC43">
        <f>FC32/'Unit Conversions'!$D$8</f>
        <v/>
      </c>
      <c r="FD43">
        <f>FD32/'Unit Conversions'!$D$8</f>
        <v/>
      </c>
      <c r="FE43">
        <f>FE32/'Unit Conversions'!$D$8</f>
        <v/>
      </c>
      <c r="FF43">
        <f>FF32/'Unit Conversions'!$D$8</f>
        <v/>
      </c>
      <c r="FG43">
        <f>FG32/'Unit Conversions'!$D$8</f>
        <v/>
      </c>
      <c r="FH43">
        <f>FH32/'Unit Conversions'!$D$8</f>
        <v/>
      </c>
      <c r="FI43">
        <f>FI32/'Unit Conversions'!$D$8</f>
        <v/>
      </c>
      <c r="FJ43">
        <f>FJ32/'Unit Conversions'!$D$8</f>
        <v/>
      </c>
      <c r="FK43">
        <f>FK32/'Unit Conversions'!$D$8</f>
        <v/>
      </c>
      <c r="FL43">
        <f>FL32/'Unit Conversions'!$D$8</f>
        <v/>
      </c>
      <c r="FM43">
        <f>FM32/'Unit Conversions'!$D$8</f>
        <v/>
      </c>
      <c r="FN43">
        <f>FN32/'Unit Conversions'!$D$8</f>
        <v/>
      </c>
      <c r="FO43">
        <f>FO32/'Unit Conversions'!$D$8</f>
        <v/>
      </c>
      <c r="FP43">
        <f>FP32/'Unit Conversions'!$D$8</f>
        <v/>
      </c>
      <c r="FQ43">
        <f>FQ32/'Unit Conversions'!$D$8</f>
        <v/>
      </c>
      <c r="FR43">
        <f>FR32/'Unit Conversions'!$D$8</f>
        <v/>
      </c>
      <c r="FS43">
        <f>FS32/'Unit Conversions'!$D$8</f>
        <v/>
      </c>
      <c r="FT43">
        <f>FT32/'Unit Conversions'!$D$8</f>
        <v/>
      </c>
      <c r="FU43">
        <f>FU32/'Unit Conversions'!$D$8</f>
        <v/>
      </c>
      <c r="FV43">
        <f>FV32/'Unit Conversions'!$D$8</f>
        <v/>
      </c>
      <c r="FW43">
        <f>FW32/'Unit Conversions'!$D$8</f>
        <v/>
      </c>
      <c r="FX43">
        <f>FX32/'Unit Conversions'!$D$8</f>
        <v/>
      </c>
      <c r="FY43">
        <f>FY32/'Unit Conversions'!$D$8</f>
        <v/>
      </c>
      <c r="FZ43">
        <f>FZ32/'Unit Conversions'!$D$8</f>
        <v/>
      </c>
      <c r="GA43">
        <f>GA32/'Unit Conversions'!$D$8</f>
        <v/>
      </c>
      <c r="GB43">
        <f>GB32/'Unit Conversions'!$D$8</f>
        <v/>
      </c>
      <c r="GC43">
        <f>GC32/'Unit Conversions'!$D$8</f>
        <v/>
      </c>
      <c r="GD43">
        <f>GD32/'Unit Conversions'!$D$8</f>
        <v/>
      </c>
      <c r="GE43">
        <f>GE32/'Unit Conversions'!$D$8</f>
        <v/>
      </c>
      <c r="GF43">
        <f>GF32/'Unit Conversions'!$D$8</f>
        <v/>
      </c>
      <c r="GG43">
        <f>GG32/'Unit Conversions'!$D$8</f>
        <v/>
      </c>
      <c r="GH43">
        <f>GH32/'Unit Conversions'!$D$8</f>
        <v/>
      </c>
      <c r="GI43">
        <f>GI32/'Unit Conversions'!$D$8</f>
        <v/>
      </c>
      <c r="GJ43">
        <f>GJ32/'Unit Conversions'!$D$8</f>
        <v/>
      </c>
      <c r="GK43">
        <f>GK32/'Unit Conversions'!$D$8</f>
        <v/>
      </c>
      <c r="GL43">
        <f>GL32/'Unit Conversions'!$D$8</f>
        <v/>
      </c>
      <c r="GM43">
        <f>GM32/'Unit Conversions'!$D$8</f>
        <v/>
      </c>
      <c r="GN43">
        <f>GN32/'Unit Conversions'!$D$8</f>
        <v/>
      </c>
      <c r="GO43">
        <f>GO32/'Unit Conversions'!$D$8</f>
        <v/>
      </c>
      <c r="GP43">
        <f>GP32/'Unit Conversions'!$D$8</f>
        <v/>
      </c>
      <c r="GQ43">
        <f>GQ32/'Unit Conversions'!$D$8</f>
        <v/>
      </c>
      <c r="GR43">
        <f>GR32/'Unit Conversions'!$D$8</f>
        <v/>
      </c>
      <c r="GS43">
        <f>GS32/'Unit Conversions'!$D$8</f>
        <v/>
      </c>
      <c r="GT43">
        <f>GT32/'Unit Conversions'!$D$8</f>
        <v/>
      </c>
      <c r="GU43">
        <f>GU32/'Unit Conversions'!$D$8</f>
        <v/>
      </c>
      <c r="GV43">
        <f>GV32/'Unit Conversions'!$D$8</f>
        <v/>
      </c>
      <c r="GW43">
        <f>GW32/'Unit Conversions'!$D$8</f>
        <v/>
      </c>
      <c r="GX43">
        <f>GX32/'Unit Conversions'!$D$8</f>
        <v/>
      </c>
      <c r="GY43">
        <f>GY32/'Unit Conversions'!$D$8</f>
        <v/>
      </c>
      <c r="GZ43">
        <f>GZ32/'Unit Conversions'!$D$8</f>
        <v/>
      </c>
      <c r="HA43">
        <f>HA32/'Unit Conversions'!$D$8</f>
        <v/>
      </c>
      <c r="HB43">
        <f>HB32/'Unit Conversions'!$D$8</f>
        <v/>
      </c>
      <c r="HC43">
        <f>HC32/'Unit Conversions'!$D$8</f>
        <v/>
      </c>
      <c r="HD43">
        <f>HD32/'Unit Conversions'!$D$8</f>
        <v/>
      </c>
      <c r="HE43">
        <f>HE32/'Unit Conversions'!$D$8</f>
        <v/>
      </c>
      <c r="HF43">
        <f>HF32/'Unit Conversions'!$D$8</f>
        <v/>
      </c>
      <c r="HG43">
        <f>HG32/'Unit Conversions'!$D$8</f>
        <v/>
      </c>
      <c r="HH43">
        <f>HH32/'Unit Conversions'!$D$8</f>
        <v/>
      </c>
      <c r="HI43">
        <f>HI32/'Unit Conversions'!$D$8</f>
        <v/>
      </c>
      <c r="HJ43">
        <f>HJ32/'Unit Conversions'!$D$8</f>
        <v/>
      </c>
      <c r="HK43">
        <f>HK32/'Unit Conversions'!$D$8</f>
        <v/>
      </c>
      <c r="HL43">
        <f>HL32/'Unit Conversions'!$D$8</f>
        <v/>
      </c>
      <c r="HM43">
        <f>HM32/'Unit Conversions'!$D$8</f>
        <v/>
      </c>
      <c r="HN43">
        <f>HN32/'Unit Conversions'!$D$8</f>
        <v/>
      </c>
      <c r="HO43">
        <f>HO32/'Unit Conversions'!$D$8</f>
        <v/>
      </c>
      <c r="HP43">
        <f>HP32/'Unit Conversions'!$D$8</f>
        <v/>
      </c>
      <c r="HQ43">
        <f>HQ32/'Unit Conversions'!$D$8</f>
        <v/>
      </c>
      <c r="HR43">
        <f>HR32/'Unit Conversions'!$D$8</f>
        <v/>
      </c>
      <c r="HS43">
        <f>HS32/'Unit Conversions'!$D$8</f>
        <v/>
      </c>
      <c r="HT43">
        <f>HT32/'Unit Conversions'!$D$8</f>
        <v/>
      </c>
      <c r="HU43">
        <f>HU32/'Unit Conversions'!$D$8</f>
        <v/>
      </c>
      <c r="HV43">
        <f>HV32/'Unit Conversions'!$D$8</f>
        <v/>
      </c>
      <c r="HW43">
        <f>HW32/'Unit Conversions'!$D$8</f>
        <v/>
      </c>
      <c r="HX43">
        <f>HX32/'Unit Conversions'!$D$8</f>
        <v/>
      </c>
      <c r="HY43">
        <f>HY32/'Unit Conversions'!$D$8</f>
        <v/>
      </c>
      <c r="HZ43">
        <f>HZ32/'Unit Conversions'!$D$8</f>
        <v/>
      </c>
      <c r="IA43">
        <f>IA32/'Unit Conversions'!$D$8</f>
        <v/>
      </c>
      <c r="IB43">
        <f>IB32/'Unit Conversions'!$D$8</f>
        <v/>
      </c>
      <c r="IC43">
        <f>IC32/'Unit Conversions'!$D$8</f>
        <v/>
      </c>
      <c r="ID43">
        <f>ID32/'Unit Conversions'!$D$8</f>
        <v/>
      </c>
      <c r="IE43">
        <f>IE32/'Unit Conversions'!$D$8</f>
        <v/>
      </c>
      <c r="IF43">
        <f>IF32/'Unit Conversions'!$D$8</f>
        <v/>
      </c>
      <c r="IG43">
        <f>IG32/'Unit Conversions'!$D$8</f>
        <v/>
      </c>
      <c r="IH43">
        <f>IH32/'Unit Conversions'!$D$8</f>
        <v/>
      </c>
      <c r="II43">
        <f>II32/'Unit Conversions'!$D$8</f>
        <v/>
      </c>
      <c r="IJ43">
        <f>IJ32/'Unit Conversions'!$D$8</f>
        <v/>
      </c>
      <c r="IK43">
        <f>IK32/'Unit Conversions'!$D$8</f>
        <v/>
      </c>
      <c r="IL43">
        <f>IL32/'Unit Conversions'!$D$8</f>
        <v/>
      </c>
      <c r="IM43">
        <f>IM32/'Unit Conversions'!$D$8</f>
        <v/>
      </c>
      <c r="IN43">
        <f>IN32/'Unit Conversions'!$D$8</f>
        <v/>
      </c>
      <c r="IO43">
        <f>IO32/'Unit Conversions'!$D$8</f>
        <v/>
      </c>
      <c r="IP43">
        <f>IP32/'Unit Conversions'!$D$8</f>
        <v/>
      </c>
      <c r="IQ43">
        <f>IQ32/'Unit Conversions'!$D$8</f>
        <v/>
      </c>
      <c r="IR43">
        <f>IR32/'Unit Conversions'!$D$8</f>
        <v/>
      </c>
      <c r="IS43">
        <f>IS32/'Unit Conversions'!$D$8</f>
        <v/>
      </c>
      <c r="IT43">
        <f>IT32/'Unit Conversions'!$D$8</f>
        <v/>
      </c>
      <c r="IU43">
        <f>IU32/'Unit Conversions'!$D$8</f>
        <v/>
      </c>
      <c r="IV43">
        <f>IV32/'Unit Conversions'!$D$8</f>
        <v/>
      </c>
      <c r="IW43">
        <f>IW32/'Unit Conversions'!$D$8</f>
        <v/>
      </c>
      <c r="IX43">
        <f>IX32/'Unit Conversions'!$D$8</f>
        <v/>
      </c>
      <c r="IY43">
        <f>IY32/'Unit Conversions'!$D$8</f>
        <v/>
      </c>
      <c r="IZ43">
        <f>IZ32/'Unit Conversions'!$D$8</f>
        <v/>
      </c>
      <c r="JA43">
        <f>JA32/'Unit Conversions'!$D$8</f>
        <v/>
      </c>
      <c r="JB43">
        <f>JB32/'Unit Conversions'!$D$8</f>
        <v/>
      </c>
      <c r="JC43">
        <f>JC32/'Unit Conversions'!$D$8</f>
        <v/>
      </c>
      <c r="JD43">
        <f>JD32/'Unit Conversions'!$D$8</f>
        <v/>
      </c>
      <c r="JE43">
        <f>JE32/'Unit Conversions'!$D$8</f>
        <v/>
      </c>
      <c r="JF43">
        <f>JF32/'Unit Conversions'!$D$8</f>
        <v/>
      </c>
      <c r="JG43">
        <f>JG32/'Unit Conversions'!$D$8</f>
        <v/>
      </c>
      <c r="JH43">
        <f>JH32/'Unit Conversions'!$D$8</f>
        <v/>
      </c>
      <c r="JI43">
        <f>JI32/'Unit Conversions'!$D$8</f>
        <v/>
      </c>
      <c r="JJ43">
        <f>JJ32/'Unit Conversions'!$D$8</f>
        <v/>
      </c>
      <c r="JK43">
        <f>JK32/'Unit Conversions'!$D$8</f>
        <v/>
      </c>
      <c r="JL43">
        <f>JL32/'Unit Conversions'!$D$8</f>
        <v/>
      </c>
      <c r="JM43">
        <f>JM32/'Unit Conversions'!$D$8</f>
        <v/>
      </c>
      <c r="JN43">
        <f>JN32/'Unit Conversions'!$D$8</f>
        <v/>
      </c>
      <c r="JO43">
        <f>JO32/'Unit Conversions'!$D$8</f>
        <v/>
      </c>
      <c r="JP43">
        <f>JP32/'Unit Conversions'!$D$8</f>
        <v/>
      </c>
      <c r="JQ43">
        <f>JQ32/'Unit Conversions'!$D$8</f>
        <v/>
      </c>
      <c r="JR43">
        <f>JR32/'Unit Conversions'!$D$8</f>
        <v/>
      </c>
      <c r="JS43">
        <f>JS32/'Unit Conversions'!$D$8</f>
        <v/>
      </c>
      <c r="JT43">
        <f>JT32/'Unit Conversions'!$D$8</f>
        <v/>
      </c>
      <c r="JU43">
        <f>JU32/'Unit Conversions'!$D$8</f>
        <v/>
      </c>
      <c r="JV43">
        <f>JV32/'Unit Conversions'!$D$8</f>
        <v/>
      </c>
      <c r="JW43">
        <f>JW32/'Unit Conversions'!$D$8</f>
        <v/>
      </c>
      <c r="JX43">
        <f>JX32/'Unit Conversions'!$D$8</f>
        <v/>
      </c>
      <c r="JY43">
        <f>JY32/'Unit Conversions'!$D$8</f>
        <v/>
      </c>
      <c r="JZ43">
        <f>JZ32/'Unit Conversions'!$D$8</f>
        <v/>
      </c>
      <c r="KA43">
        <f>KA32/'Unit Conversions'!$D$8</f>
        <v/>
      </c>
      <c r="KB43">
        <f>KB32/'Unit Conversions'!$D$8</f>
        <v/>
      </c>
      <c r="KC43">
        <f>KC32/'Unit Conversions'!$D$8</f>
        <v/>
      </c>
      <c r="KD43">
        <f>KD32/'Unit Conversions'!$D$8</f>
        <v/>
      </c>
      <c r="KE43">
        <f>KE32/'Unit Conversions'!$D$8</f>
        <v/>
      </c>
      <c r="KF43">
        <f>KF32/'Unit Conversions'!$D$8</f>
        <v/>
      </c>
      <c r="KG43">
        <f>KG32/'Unit Conversions'!$D$8</f>
        <v/>
      </c>
      <c r="KH43">
        <f>KH32/'Unit Conversions'!$D$8</f>
        <v/>
      </c>
      <c r="KI43">
        <f>KI32/'Unit Conversions'!$D$8</f>
        <v/>
      </c>
      <c r="KJ43">
        <f>KJ32/'Unit Conversions'!$D$8</f>
        <v/>
      </c>
      <c r="KK43">
        <f>KK32/'Unit Conversions'!$D$8</f>
        <v/>
      </c>
      <c r="KL43">
        <f>KL32/'Unit Conversions'!$D$8</f>
        <v/>
      </c>
      <c r="KM43">
        <f>KM32/'Unit Conversions'!$D$8</f>
        <v/>
      </c>
      <c r="KN43">
        <f>KN32/'Unit Conversions'!$D$8</f>
        <v/>
      </c>
      <c r="KO43">
        <f>KO32/'Unit Conversions'!$D$8</f>
        <v/>
      </c>
      <c r="KP43">
        <f>KP32/'Unit Conversions'!$D$8</f>
        <v/>
      </c>
      <c r="KQ43">
        <f>KQ32/'Unit Conversions'!$D$8</f>
        <v/>
      </c>
      <c r="KR43">
        <f>KR32/'Unit Conversions'!$D$8</f>
        <v/>
      </c>
      <c r="KS43">
        <f>KS32/'Unit Conversions'!$D$8</f>
        <v/>
      </c>
      <c r="KT43">
        <f>KT32/'Unit Conversions'!$D$8</f>
        <v/>
      </c>
    </row>
    <row r="44" spans="1:306">
      <c r="B44" t="s">
        <v>14</v>
      </c>
      <c r="D44" t="s">
        <v>45</v>
      </c>
      <c r="E44" t="s">
        <v>46</v>
      </c>
      <c r="G44">
        <f>G33/'Unit Conversions'!$D$10</f>
        <v/>
      </c>
      <c r="H44">
        <f>H33/'Unit Conversions'!$D$10</f>
        <v/>
      </c>
      <c r="I44">
        <f>I33/'Unit Conversions'!$D$10</f>
        <v/>
      </c>
      <c r="J44">
        <f>J33/'Unit Conversions'!$D$10</f>
        <v/>
      </c>
      <c r="K44">
        <f>K33/'Unit Conversions'!$D$10</f>
        <v/>
      </c>
      <c r="L44">
        <f>L33/'Unit Conversions'!$D$10</f>
        <v/>
      </c>
      <c r="M44">
        <f>M33/'Unit Conversions'!$D$10</f>
        <v/>
      </c>
      <c r="N44">
        <f>N33/'Unit Conversions'!$D$10</f>
        <v/>
      </c>
      <c r="O44">
        <f>O33/'Unit Conversions'!$D$10</f>
        <v/>
      </c>
      <c r="P44">
        <f>P33/'Unit Conversions'!$D$10</f>
        <v/>
      </c>
      <c r="Q44">
        <f>Q33/'Unit Conversions'!$D$10</f>
        <v/>
      </c>
      <c r="R44">
        <f>R33/'Unit Conversions'!$D$10</f>
        <v/>
      </c>
      <c r="S44">
        <f>S33/'Unit Conversions'!$D$10</f>
        <v/>
      </c>
      <c r="T44">
        <f>T33/'Unit Conversions'!$D$10</f>
        <v/>
      </c>
      <c r="U44">
        <f>U33/'Unit Conversions'!$D$10</f>
        <v/>
      </c>
      <c r="V44">
        <f>V33/'Unit Conversions'!$D$10</f>
        <v/>
      </c>
      <c r="W44">
        <f>W33/'Unit Conversions'!$D$10</f>
        <v/>
      </c>
      <c r="X44">
        <f>X33/'Unit Conversions'!$D$10</f>
        <v/>
      </c>
      <c r="Y44">
        <f>Y33/'Unit Conversions'!$D$10</f>
        <v/>
      </c>
      <c r="Z44">
        <f>Z33/'Unit Conversions'!$D$10</f>
        <v/>
      </c>
      <c r="AA44">
        <f>AA33/'Unit Conversions'!$D$10</f>
        <v/>
      </c>
      <c r="AB44">
        <f>AB33/'Unit Conversions'!$D$10</f>
        <v/>
      </c>
      <c r="AC44">
        <f>AC33/'Unit Conversions'!$D$10</f>
        <v/>
      </c>
      <c r="AD44">
        <f>AD33/'Unit Conversions'!$D$10</f>
        <v/>
      </c>
      <c r="AE44">
        <f>AE33/'Unit Conversions'!$D$10</f>
        <v/>
      </c>
      <c r="AF44">
        <f>AF33/'Unit Conversions'!$D$10</f>
        <v/>
      </c>
      <c r="AG44">
        <f>AG33/'Unit Conversions'!$D$10</f>
        <v/>
      </c>
      <c r="AH44">
        <f>AH33/'Unit Conversions'!$D$10</f>
        <v/>
      </c>
      <c r="AI44">
        <f>AI33/'Unit Conversions'!$D$10</f>
        <v/>
      </c>
      <c r="AJ44">
        <f>AJ33/'Unit Conversions'!$D$10</f>
        <v/>
      </c>
      <c r="AK44">
        <f>AK33/'Unit Conversions'!$D$10</f>
        <v/>
      </c>
      <c r="AL44">
        <f>AL33/'Unit Conversions'!$D$10</f>
        <v/>
      </c>
      <c r="AM44">
        <f>AM33/'Unit Conversions'!$D$10</f>
        <v/>
      </c>
      <c r="AN44">
        <f>AN33/'Unit Conversions'!$D$10</f>
        <v/>
      </c>
      <c r="AO44">
        <f>AO33/'Unit Conversions'!$D$10</f>
        <v/>
      </c>
      <c r="AP44">
        <f>AP33/'Unit Conversions'!$D$10</f>
        <v/>
      </c>
      <c r="AQ44">
        <f>AQ33/'Unit Conversions'!$D$10</f>
        <v/>
      </c>
      <c r="AR44">
        <f>AR33/'Unit Conversions'!$D$10</f>
        <v/>
      </c>
      <c r="AS44">
        <f>AS33/'Unit Conversions'!$D$10</f>
        <v/>
      </c>
      <c r="AT44">
        <f>AT33/'Unit Conversions'!$D$10</f>
        <v/>
      </c>
      <c r="AU44">
        <f>AU33/'Unit Conversions'!$D$10</f>
        <v/>
      </c>
      <c r="AV44">
        <f>AV33/'Unit Conversions'!$D$10</f>
        <v/>
      </c>
      <c r="AW44">
        <f>AW33/'Unit Conversions'!$D$10</f>
        <v/>
      </c>
      <c r="AX44">
        <f>AX33/'Unit Conversions'!$D$10</f>
        <v/>
      </c>
      <c r="AY44">
        <f>AY33/'Unit Conversions'!$D$10</f>
        <v/>
      </c>
      <c r="AZ44">
        <f>AZ33/'Unit Conversions'!$D$10</f>
        <v/>
      </c>
      <c r="BA44">
        <f>BA33/'Unit Conversions'!$D$10</f>
        <v/>
      </c>
      <c r="BB44">
        <f>BB33/'Unit Conversions'!$D$10</f>
        <v/>
      </c>
      <c r="BC44">
        <f>BC33/'Unit Conversions'!$D$10</f>
        <v/>
      </c>
      <c r="BD44">
        <f>BD33/'Unit Conversions'!$D$10</f>
        <v/>
      </c>
      <c r="BE44">
        <f>BE33/'Unit Conversions'!$D$10</f>
        <v/>
      </c>
      <c r="BF44">
        <f>BF33/'Unit Conversions'!$D$10</f>
        <v/>
      </c>
      <c r="BG44">
        <f>BG33/'Unit Conversions'!$D$10</f>
        <v/>
      </c>
      <c r="BH44">
        <f>BH33/'Unit Conversions'!$D$10</f>
        <v/>
      </c>
      <c r="BI44">
        <f>BI33/'Unit Conversions'!$D$10</f>
        <v/>
      </c>
      <c r="BJ44">
        <f>BJ33/'Unit Conversions'!$D$10</f>
        <v/>
      </c>
      <c r="BK44">
        <f>BK33/'Unit Conversions'!$D$10</f>
        <v/>
      </c>
      <c r="BL44">
        <f>BL33/'Unit Conversions'!$D$10</f>
        <v/>
      </c>
      <c r="BM44">
        <f>BM33/'Unit Conversions'!$D$10</f>
        <v/>
      </c>
      <c r="BN44">
        <f>BN33/'Unit Conversions'!$D$10</f>
        <v/>
      </c>
      <c r="BO44">
        <f>BO33/'Unit Conversions'!$D$10</f>
        <v/>
      </c>
      <c r="BP44">
        <f>BP33/'Unit Conversions'!$D$10</f>
        <v/>
      </c>
      <c r="BQ44">
        <f>BQ33/'Unit Conversions'!$D$10</f>
        <v/>
      </c>
      <c r="BR44">
        <f>BR33/'Unit Conversions'!$D$10</f>
        <v/>
      </c>
      <c r="BS44">
        <f>BS33/'Unit Conversions'!$D$10</f>
        <v/>
      </c>
      <c r="BT44">
        <f>BT33/'Unit Conversions'!$D$10</f>
        <v/>
      </c>
      <c r="BU44">
        <f>BU33/'Unit Conversions'!$D$10</f>
        <v/>
      </c>
      <c r="BV44">
        <f>BV33/'Unit Conversions'!$D$10</f>
        <v/>
      </c>
      <c r="BW44">
        <f>BW33/'Unit Conversions'!$D$10</f>
        <v/>
      </c>
      <c r="BX44">
        <f>BX33/'Unit Conversions'!$D$10</f>
        <v/>
      </c>
      <c r="BY44">
        <f>BY33/'Unit Conversions'!$D$10</f>
        <v/>
      </c>
      <c r="BZ44">
        <f>BZ33/'Unit Conversions'!$D$10</f>
        <v/>
      </c>
      <c r="CA44">
        <f>CA33/'Unit Conversions'!$D$10</f>
        <v/>
      </c>
      <c r="CB44">
        <f>CB33/'Unit Conversions'!$D$10</f>
        <v/>
      </c>
      <c r="CC44">
        <f>CC33/'Unit Conversions'!$D$10</f>
        <v/>
      </c>
      <c r="CD44">
        <f>CD33/'Unit Conversions'!$D$10</f>
        <v/>
      </c>
      <c r="CE44">
        <f>CE33/'Unit Conversions'!$D$10</f>
        <v/>
      </c>
      <c r="CF44">
        <f>CF33/'Unit Conversions'!$D$10</f>
        <v/>
      </c>
      <c r="CG44">
        <f>CG33/'Unit Conversions'!$D$10</f>
        <v/>
      </c>
      <c r="CH44">
        <f>CH33/'Unit Conversions'!$D$10</f>
        <v/>
      </c>
      <c r="CI44">
        <f>CI33/'Unit Conversions'!$D$10</f>
        <v/>
      </c>
      <c r="CJ44">
        <f>CJ33/'Unit Conversions'!$D$10</f>
        <v/>
      </c>
      <c r="CK44">
        <f>CK33/'Unit Conversions'!$D$10</f>
        <v/>
      </c>
      <c r="CL44">
        <f>CL33/'Unit Conversions'!$D$10</f>
        <v/>
      </c>
      <c r="CM44">
        <f>CM33/'Unit Conversions'!$D$10</f>
        <v/>
      </c>
      <c r="CN44">
        <f>CN33/'Unit Conversions'!$D$10</f>
        <v/>
      </c>
      <c r="CO44">
        <f>CO33/'Unit Conversions'!$D$10</f>
        <v/>
      </c>
      <c r="CP44">
        <f>CP33/'Unit Conversions'!$D$10</f>
        <v/>
      </c>
      <c r="CQ44">
        <f>CQ33/'Unit Conversions'!$D$10</f>
        <v/>
      </c>
      <c r="CR44">
        <f>CR33/'Unit Conversions'!$D$10</f>
        <v/>
      </c>
      <c r="CS44">
        <f>CS33/'Unit Conversions'!$D$10</f>
        <v/>
      </c>
      <c r="CT44">
        <f>CT33/'Unit Conversions'!$D$10</f>
        <v/>
      </c>
      <c r="CU44">
        <f>CU33/'Unit Conversions'!$D$10</f>
        <v/>
      </c>
      <c r="CV44">
        <f>CV33/'Unit Conversions'!$D$10</f>
        <v/>
      </c>
      <c r="CW44">
        <f>CW33/'Unit Conversions'!$D$10</f>
        <v/>
      </c>
      <c r="CX44">
        <f>CX33/'Unit Conversions'!$D$10</f>
        <v/>
      </c>
      <c r="CY44">
        <f>CY33/'Unit Conversions'!$D$10</f>
        <v/>
      </c>
      <c r="CZ44">
        <f>CZ33/'Unit Conversions'!$D$10</f>
        <v/>
      </c>
      <c r="DA44">
        <f>DA33/'Unit Conversions'!$D$10</f>
        <v/>
      </c>
      <c r="DB44">
        <f>DB33/'Unit Conversions'!$D$10</f>
        <v/>
      </c>
      <c r="DC44">
        <f>DC33/'Unit Conversions'!$D$10</f>
        <v/>
      </c>
      <c r="DD44">
        <f>DD33/'Unit Conversions'!$D$10</f>
        <v/>
      </c>
      <c r="DE44">
        <f>DE33/'Unit Conversions'!$D$10</f>
        <v/>
      </c>
      <c r="DF44">
        <f>DF33/'Unit Conversions'!$D$10</f>
        <v/>
      </c>
      <c r="DG44">
        <f>DG33/'Unit Conversions'!$D$10</f>
        <v/>
      </c>
      <c r="DH44">
        <f>DH33/'Unit Conversions'!$D$10</f>
        <v/>
      </c>
      <c r="DI44">
        <f>DI33/'Unit Conversions'!$D$10</f>
        <v/>
      </c>
      <c r="DJ44">
        <f>DJ33/'Unit Conversions'!$D$10</f>
        <v/>
      </c>
      <c r="DK44">
        <f>DK33/'Unit Conversions'!$D$10</f>
        <v/>
      </c>
      <c r="DL44">
        <f>DL33/'Unit Conversions'!$D$10</f>
        <v/>
      </c>
      <c r="DM44">
        <f>DM33/'Unit Conversions'!$D$10</f>
        <v/>
      </c>
      <c r="DN44">
        <f>DN33/'Unit Conversions'!$D$10</f>
        <v/>
      </c>
      <c r="DO44">
        <f>DO33/'Unit Conversions'!$D$10</f>
        <v/>
      </c>
      <c r="DP44">
        <f>DP33/'Unit Conversions'!$D$10</f>
        <v/>
      </c>
      <c r="DQ44">
        <f>DQ33/'Unit Conversions'!$D$10</f>
        <v/>
      </c>
      <c r="DR44">
        <f>DR33/'Unit Conversions'!$D$10</f>
        <v/>
      </c>
      <c r="DS44">
        <f>DS33/'Unit Conversions'!$D$10</f>
        <v/>
      </c>
      <c r="DT44">
        <f>DT33/'Unit Conversions'!$D$10</f>
        <v/>
      </c>
      <c r="DU44">
        <f>DU33/'Unit Conversions'!$D$10</f>
        <v/>
      </c>
      <c r="DV44">
        <f>DV33/'Unit Conversions'!$D$10</f>
        <v/>
      </c>
      <c r="DW44">
        <f>DW33/'Unit Conversions'!$D$10</f>
        <v/>
      </c>
      <c r="DX44">
        <f>DX33/'Unit Conversions'!$D$10</f>
        <v/>
      </c>
      <c r="DY44">
        <f>DY33/'Unit Conversions'!$D$10</f>
        <v/>
      </c>
      <c r="DZ44">
        <f>DZ33/'Unit Conversions'!$D$10</f>
        <v/>
      </c>
      <c r="EA44">
        <f>EA33/'Unit Conversions'!$D$10</f>
        <v/>
      </c>
      <c r="EB44">
        <f>EB33/'Unit Conversions'!$D$10</f>
        <v/>
      </c>
      <c r="EC44">
        <f>EC33/'Unit Conversions'!$D$10</f>
        <v/>
      </c>
      <c r="ED44">
        <f>ED33/'Unit Conversions'!$D$10</f>
        <v/>
      </c>
      <c r="EE44">
        <f>EE33/'Unit Conversions'!$D$10</f>
        <v/>
      </c>
      <c r="EF44">
        <f>EF33/'Unit Conversions'!$D$10</f>
        <v/>
      </c>
      <c r="EG44">
        <f>EG33/'Unit Conversions'!$D$10</f>
        <v/>
      </c>
      <c r="EH44">
        <f>EH33/'Unit Conversions'!$D$10</f>
        <v/>
      </c>
      <c r="EI44">
        <f>EI33/'Unit Conversions'!$D$10</f>
        <v/>
      </c>
      <c r="EJ44">
        <f>EJ33/'Unit Conversions'!$D$10</f>
        <v/>
      </c>
      <c r="EK44">
        <f>EK33/'Unit Conversions'!$D$10</f>
        <v/>
      </c>
      <c r="EL44">
        <f>EL33/'Unit Conversions'!$D$10</f>
        <v/>
      </c>
      <c r="EM44">
        <f>EM33/'Unit Conversions'!$D$10</f>
        <v/>
      </c>
      <c r="EN44">
        <f>EN33/'Unit Conversions'!$D$10</f>
        <v/>
      </c>
      <c r="EO44">
        <f>EO33/'Unit Conversions'!$D$10</f>
        <v/>
      </c>
      <c r="EP44">
        <f>EP33/'Unit Conversions'!$D$10</f>
        <v/>
      </c>
      <c r="EQ44">
        <f>EQ33/'Unit Conversions'!$D$10</f>
        <v/>
      </c>
      <c r="ER44">
        <f>ER33/'Unit Conversions'!$D$10</f>
        <v/>
      </c>
      <c r="ES44">
        <f>ES33/'Unit Conversions'!$D$10</f>
        <v/>
      </c>
      <c r="ET44">
        <f>ET33/'Unit Conversions'!$D$10</f>
        <v/>
      </c>
      <c r="EU44">
        <f>EU33/'Unit Conversions'!$D$10</f>
        <v/>
      </c>
      <c r="EV44">
        <f>EV33/'Unit Conversions'!$D$10</f>
        <v/>
      </c>
      <c r="EW44">
        <f>EW33/'Unit Conversions'!$D$10</f>
        <v/>
      </c>
      <c r="EX44">
        <f>EX33/'Unit Conversions'!$D$10</f>
        <v/>
      </c>
      <c r="EY44">
        <f>EY33/'Unit Conversions'!$D$10</f>
        <v/>
      </c>
      <c r="EZ44">
        <f>EZ33/'Unit Conversions'!$D$10</f>
        <v/>
      </c>
      <c r="FA44">
        <f>FA33/'Unit Conversions'!$D$10</f>
        <v/>
      </c>
      <c r="FB44">
        <f>FB33/'Unit Conversions'!$D$10</f>
        <v/>
      </c>
      <c r="FC44">
        <f>FC33/'Unit Conversions'!$D$10</f>
        <v/>
      </c>
      <c r="FD44">
        <f>FD33/'Unit Conversions'!$D$10</f>
        <v/>
      </c>
      <c r="FE44">
        <f>FE33/'Unit Conversions'!$D$10</f>
        <v/>
      </c>
      <c r="FF44">
        <f>FF33/'Unit Conversions'!$D$10</f>
        <v/>
      </c>
      <c r="FG44">
        <f>FG33/'Unit Conversions'!$D$10</f>
        <v/>
      </c>
      <c r="FH44">
        <f>FH33/'Unit Conversions'!$D$10</f>
        <v/>
      </c>
      <c r="FI44">
        <f>FI33/'Unit Conversions'!$D$10</f>
        <v/>
      </c>
      <c r="FJ44">
        <f>FJ33/'Unit Conversions'!$D$10</f>
        <v/>
      </c>
      <c r="FK44">
        <f>FK33/'Unit Conversions'!$D$10</f>
        <v/>
      </c>
      <c r="FL44">
        <f>FL33/'Unit Conversions'!$D$10</f>
        <v/>
      </c>
      <c r="FM44">
        <f>FM33/'Unit Conversions'!$D$10</f>
        <v/>
      </c>
      <c r="FN44">
        <f>FN33/'Unit Conversions'!$D$10</f>
        <v/>
      </c>
      <c r="FO44">
        <f>FO33/'Unit Conversions'!$D$10</f>
        <v/>
      </c>
      <c r="FP44">
        <f>FP33/'Unit Conversions'!$D$10</f>
        <v/>
      </c>
      <c r="FQ44">
        <f>FQ33/'Unit Conversions'!$D$10</f>
        <v/>
      </c>
      <c r="FR44">
        <f>FR33/'Unit Conversions'!$D$10</f>
        <v/>
      </c>
      <c r="FS44">
        <f>FS33/'Unit Conversions'!$D$10</f>
        <v/>
      </c>
      <c r="FT44">
        <f>FT33/'Unit Conversions'!$D$10</f>
        <v/>
      </c>
      <c r="FU44">
        <f>FU33/'Unit Conversions'!$D$10</f>
        <v/>
      </c>
      <c r="FV44">
        <f>FV33/'Unit Conversions'!$D$10</f>
        <v/>
      </c>
      <c r="FW44">
        <f>FW33/'Unit Conversions'!$D$10</f>
        <v/>
      </c>
      <c r="FX44">
        <f>FX33/'Unit Conversions'!$D$10</f>
        <v/>
      </c>
      <c r="FY44">
        <f>FY33/'Unit Conversions'!$D$10</f>
        <v/>
      </c>
      <c r="FZ44">
        <f>FZ33/'Unit Conversions'!$D$10</f>
        <v/>
      </c>
      <c r="GA44">
        <f>GA33/'Unit Conversions'!$D$10</f>
        <v/>
      </c>
      <c r="GB44">
        <f>GB33/'Unit Conversions'!$D$10</f>
        <v/>
      </c>
      <c r="GC44">
        <f>GC33/'Unit Conversions'!$D$10</f>
        <v/>
      </c>
      <c r="GD44">
        <f>GD33/'Unit Conversions'!$D$10</f>
        <v/>
      </c>
      <c r="GE44">
        <f>GE33/'Unit Conversions'!$D$10</f>
        <v/>
      </c>
      <c r="GF44">
        <f>GF33/'Unit Conversions'!$D$10</f>
        <v/>
      </c>
      <c r="GG44">
        <f>GG33/'Unit Conversions'!$D$10</f>
        <v/>
      </c>
      <c r="GH44">
        <f>GH33/'Unit Conversions'!$D$10</f>
        <v/>
      </c>
      <c r="GI44">
        <f>GI33/'Unit Conversions'!$D$10</f>
        <v/>
      </c>
      <c r="GJ44">
        <f>GJ33/'Unit Conversions'!$D$10</f>
        <v/>
      </c>
      <c r="GK44">
        <f>GK33/'Unit Conversions'!$D$10</f>
        <v/>
      </c>
      <c r="GL44">
        <f>GL33/'Unit Conversions'!$D$10</f>
        <v/>
      </c>
      <c r="GM44">
        <f>GM33/'Unit Conversions'!$D$10</f>
        <v/>
      </c>
      <c r="GN44">
        <f>GN33/'Unit Conversions'!$D$10</f>
        <v/>
      </c>
      <c r="GO44">
        <f>GO33/'Unit Conversions'!$D$10</f>
        <v/>
      </c>
      <c r="GP44">
        <f>GP33/'Unit Conversions'!$D$10</f>
        <v/>
      </c>
      <c r="GQ44">
        <f>GQ33/'Unit Conversions'!$D$10</f>
        <v/>
      </c>
      <c r="GR44">
        <f>GR33/'Unit Conversions'!$D$10</f>
        <v/>
      </c>
      <c r="GS44">
        <f>GS33/'Unit Conversions'!$D$10</f>
        <v/>
      </c>
      <c r="GT44">
        <f>GT33/'Unit Conversions'!$D$10</f>
        <v/>
      </c>
      <c r="GU44">
        <f>GU33/'Unit Conversions'!$D$10</f>
        <v/>
      </c>
      <c r="GV44">
        <f>GV33/'Unit Conversions'!$D$10</f>
        <v/>
      </c>
      <c r="GW44">
        <f>GW33/'Unit Conversions'!$D$10</f>
        <v/>
      </c>
      <c r="GX44">
        <f>GX33/'Unit Conversions'!$D$10</f>
        <v/>
      </c>
      <c r="GY44">
        <f>GY33/'Unit Conversions'!$D$10</f>
        <v/>
      </c>
      <c r="GZ44">
        <f>GZ33/'Unit Conversions'!$D$10</f>
        <v/>
      </c>
      <c r="HA44">
        <f>HA33/'Unit Conversions'!$D$10</f>
        <v/>
      </c>
      <c r="HB44">
        <f>HB33/'Unit Conversions'!$D$10</f>
        <v/>
      </c>
      <c r="HC44">
        <f>HC33/'Unit Conversions'!$D$10</f>
        <v/>
      </c>
      <c r="HD44">
        <f>HD33/'Unit Conversions'!$D$10</f>
        <v/>
      </c>
      <c r="HE44">
        <f>HE33/'Unit Conversions'!$D$10</f>
        <v/>
      </c>
      <c r="HF44">
        <f>HF33/'Unit Conversions'!$D$10</f>
        <v/>
      </c>
      <c r="HG44">
        <f>HG33/'Unit Conversions'!$D$10</f>
        <v/>
      </c>
      <c r="HH44">
        <f>HH33/'Unit Conversions'!$D$10</f>
        <v/>
      </c>
      <c r="HI44">
        <f>HI33/'Unit Conversions'!$D$10</f>
        <v/>
      </c>
      <c r="HJ44">
        <f>HJ33/'Unit Conversions'!$D$10</f>
        <v/>
      </c>
      <c r="HK44">
        <f>HK33/'Unit Conversions'!$D$10</f>
        <v/>
      </c>
      <c r="HL44">
        <f>HL33/'Unit Conversions'!$D$10</f>
        <v/>
      </c>
      <c r="HM44">
        <f>HM33/'Unit Conversions'!$D$10</f>
        <v/>
      </c>
      <c r="HN44">
        <f>HN33/'Unit Conversions'!$D$10</f>
        <v/>
      </c>
      <c r="HO44">
        <f>HO33/'Unit Conversions'!$D$10</f>
        <v/>
      </c>
      <c r="HP44">
        <f>HP33/'Unit Conversions'!$D$10</f>
        <v/>
      </c>
      <c r="HQ44">
        <f>HQ33/'Unit Conversions'!$D$10</f>
        <v/>
      </c>
      <c r="HR44">
        <f>HR33/'Unit Conversions'!$D$10</f>
        <v/>
      </c>
      <c r="HS44">
        <f>HS33/'Unit Conversions'!$D$10</f>
        <v/>
      </c>
      <c r="HT44">
        <f>HT33/'Unit Conversions'!$D$10</f>
        <v/>
      </c>
      <c r="HU44">
        <f>HU33/'Unit Conversions'!$D$10</f>
        <v/>
      </c>
      <c r="HV44">
        <f>HV33/'Unit Conversions'!$D$10</f>
        <v/>
      </c>
      <c r="HW44">
        <f>HW33/'Unit Conversions'!$D$10</f>
        <v/>
      </c>
      <c r="HX44">
        <f>HX33/'Unit Conversions'!$D$10</f>
        <v/>
      </c>
      <c r="HY44">
        <f>HY33/'Unit Conversions'!$D$10</f>
        <v/>
      </c>
      <c r="HZ44">
        <f>HZ33/'Unit Conversions'!$D$10</f>
        <v/>
      </c>
      <c r="IA44">
        <f>IA33/'Unit Conversions'!$D$10</f>
        <v/>
      </c>
      <c r="IB44">
        <f>IB33/'Unit Conversions'!$D$10</f>
        <v/>
      </c>
      <c r="IC44">
        <f>IC33/'Unit Conversions'!$D$10</f>
        <v/>
      </c>
      <c r="ID44">
        <f>ID33/'Unit Conversions'!$D$10</f>
        <v/>
      </c>
      <c r="IE44">
        <f>IE33/'Unit Conversions'!$D$10</f>
        <v/>
      </c>
      <c r="IF44">
        <f>IF33/'Unit Conversions'!$D$10</f>
        <v/>
      </c>
      <c r="IG44">
        <f>IG33/'Unit Conversions'!$D$10</f>
        <v/>
      </c>
      <c r="IH44">
        <f>IH33/'Unit Conversions'!$D$10</f>
        <v/>
      </c>
      <c r="II44">
        <f>II33/'Unit Conversions'!$D$10</f>
        <v/>
      </c>
      <c r="IJ44">
        <f>IJ33/'Unit Conversions'!$D$10</f>
        <v/>
      </c>
      <c r="IK44">
        <f>IK33/'Unit Conversions'!$D$10</f>
        <v/>
      </c>
      <c r="IL44">
        <f>IL33/'Unit Conversions'!$D$10</f>
        <v/>
      </c>
      <c r="IM44">
        <f>IM33/'Unit Conversions'!$D$10</f>
        <v/>
      </c>
      <c r="IN44">
        <f>IN33/'Unit Conversions'!$D$10</f>
        <v/>
      </c>
      <c r="IO44">
        <f>IO33/'Unit Conversions'!$D$10</f>
        <v/>
      </c>
      <c r="IP44">
        <f>IP33/'Unit Conversions'!$D$10</f>
        <v/>
      </c>
      <c r="IQ44">
        <f>IQ33/'Unit Conversions'!$D$10</f>
        <v/>
      </c>
      <c r="IR44">
        <f>IR33/'Unit Conversions'!$D$10</f>
        <v/>
      </c>
      <c r="IS44">
        <f>IS33/'Unit Conversions'!$D$10</f>
        <v/>
      </c>
      <c r="IT44">
        <f>IT33/'Unit Conversions'!$D$10</f>
        <v/>
      </c>
      <c r="IU44">
        <f>IU33/'Unit Conversions'!$D$10</f>
        <v/>
      </c>
      <c r="IV44">
        <f>IV33/'Unit Conversions'!$D$10</f>
        <v/>
      </c>
      <c r="IW44">
        <f>IW33/'Unit Conversions'!$D$10</f>
        <v/>
      </c>
      <c r="IX44">
        <f>IX33/'Unit Conversions'!$D$10</f>
        <v/>
      </c>
      <c r="IY44">
        <f>IY33/'Unit Conversions'!$D$10</f>
        <v/>
      </c>
      <c r="IZ44">
        <f>IZ33/'Unit Conversions'!$D$10</f>
        <v/>
      </c>
      <c r="JA44">
        <f>JA33/'Unit Conversions'!$D$10</f>
        <v/>
      </c>
      <c r="JB44">
        <f>JB33/'Unit Conversions'!$D$10</f>
        <v/>
      </c>
      <c r="JC44">
        <f>JC33/'Unit Conversions'!$D$10</f>
        <v/>
      </c>
      <c r="JD44">
        <f>JD33/'Unit Conversions'!$D$10</f>
        <v/>
      </c>
      <c r="JE44">
        <f>JE33/'Unit Conversions'!$D$10</f>
        <v/>
      </c>
      <c r="JF44">
        <f>JF33/'Unit Conversions'!$D$10</f>
        <v/>
      </c>
      <c r="JG44">
        <f>JG33/'Unit Conversions'!$D$10</f>
        <v/>
      </c>
      <c r="JH44">
        <f>JH33/'Unit Conversions'!$D$10</f>
        <v/>
      </c>
      <c r="JI44">
        <f>JI33/'Unit Conversions'!$D$10</f>
        <v/>
      </c>
      <c r="JJ44">
        <f>JJ33/'Unit Conversions'!$D$10</f>
        <v/>
      </c>
      <c r="JK44">
        <f>JK33/'Unit Conversions'!$D$10</f>
        <v/>
      </c>
      <c r="JL44">
        <f>JL33/'Unit Conversions'!$D$10</f>
        <v/>
      </c>
      <c r="JM44">
        <f>JM33/'Unit Conversions'!$D$10</f>
        <v/>
      </c>
      <c r="JN44">
        <f>JN33/'Unit Conversions'!$D$10</f>
        <v/>
      </c>
      <c r="JO44">
        <f>JO33/'Unit Conversions'!$D$10</f>
        <v/>
      </c>
      <c r="JP44">
        <f>JP33/'Unit Conversions'!$D$10</f>
        <v/>
      </c>
      <c r="JQ44">
        <f>JQ33/'Unit Conversions'!$D$10</f>
        <v/>
      </c>
      <c r="JR44">
        <f>JR33/'Unit Conversions'!$D$10</f>
        <v/>
      </c>
      <c r="JS44">
        <f>JS33/'Unit Conversions'!$D$10</f>
        <v/>
      </c>
      <c r="JT44">
        <f>JT33/'Unit Conversions'!$D$10</f>
        <v/>
      </c>
      <c r="JU44">
        <f>JU33/'Unit Conversions'!$D$10</f>
        <v/>
      </c>
      <c r="JV44">
        <f>JV33/'Unit Conversions'!$D$10</f>
        <v/>
      </c>
      <c r="JW44">
        <f>JW33/'Unit Conversions'!$D$10</f>
        <v/>
      </c>
      <c r="JX44">
        <f>JX33/'Unit Conversions'!$D$10</f>
        <v/>
      </c>
      <c r="JY44">
        <f>JY33/'Unit Conversions'!$D$10</f>
        <v/>
      </c>
      <c r="JZ44">
        <f>JZ33/'Unit Conversions'!$D$10</f>
        <v/>
      </c>
      <c r="KA44">
        <f>KA33/'Unit Conversions'!$D$10</f>
        <v/>
      </c>
      <c r="KB44">
        <f>KB33/'Unit Conversions'!$D$10</f>
        <v/>
      </c>
      <c r="KC44">
        <f>KC33/'Unit Conversions'!$D$10</f>
        <v/>
      </c>
      <c r="KD44">
        <f>KD33/'Unit Conversions'!$D$10</f>
        <v/>
      </c>
      <c r="KE44">
        <f>KE33/'Unit Conversions'!$D$10</f>
        <v/>
      </c>
      <c r="KF44">
        <f>KF33/'Unit Conversions'!$D$10</f>
        <v/>
      </c>
      <c r="KG44">
        <f>KG33/'Unit Conversions'!$D$10</f>
        <v/>
      </c>
      <c r="KH44">
        <f>KH33/'Unit Conversions'!$D$10</f>
        <v/>
      </c>
      <c r="KI44">
        <f>KI33/'Unit Conversions'!$D$10</f>
        <v/>
      </c>
      <c r="KJ44">
        <f>KJ33/'Unit Conversions'!$D$10</f>
        <v/>
      </c>
      <c r="KK44">
        <f>KK33/'Unit Conversions'!$D$10</f>
        <v/>
      </c>
      <c r="KL44">
        <f>KL33/'Unit Conversions'!$D$10</f>
        <v/>
      </c>
      <c r="KM44">
        <f>KM33/'Unit Conversions'!$D$10</f>
        <v/>
      </c>
      <c r="KN44">
        <f>KN33/'Unit Conversions'!$D$10</f>
        <v/>
      </c>
      <c r="KO44">
        <f>KO33/'Unit Conversions'!$D$10</f>
        <v/>
      </c>
      <c r="KP44">
        <f>KP33/'Unit Conversions'!$D$10</f>
        <v/>
      </c>
      <c r="KQ44">
        <f>KQ33/'Unit Conversions'!$D$10</f>
        <v/>
      </c>
      <c r="KR44">
        <f>KR33/'Unit Conversions'!$D$10</f>
        <v/>
      </c>
      <c r="KS44">
        <f>KS33/'Unit Conversions'!$D$10</f>
        <v/>
      </c>
      <c r="KT44">
        <f>KT33/'Unit Conversions'!$D$10</f>
        <v/>
      </c>
    </row>
    <row r="45" spans="1:306">
      <c r="B45" t="s">
        <v>15</v>
      </c>
      <c r="D45" t="s">
        <v>45</v>
      </c>
      <c r="E45" t="s">
        <v>46</v>
      </c>
      <c r="G45">
        <f>G34/'Unit Conversions'!$D$11</f>
        <v/>
      </c>
      <c r="H45">
        <f>H34/'Unit Conversions'!$D$11</f>
        <v/>
      </c>
      <c r="I45">
        <f>I34/'Unit Conversions'!$D$11</f>
        <v/>
      </c>
      <c r="J45">
        <f>J34/'Unit Conversions'!$D$11</f>
        <v/>
      </c>
      <c r="K45">
        <f>K34/'Unit Conversions'!$D$11</f>
        <v/>
      </c>
      <c r="L45">
        <f>L34/'Unit Conversions'!$D$11</f>
        <v/>
      </c>
      <c r="M45">
        <f>M34/'Unit Conversions'!$D$11</f>
        <v/>
      </c>
      <c r="N45">
        <f>N34/'Unit Conversions'!$D$11</f>
        <v/>
      </c>
      <c r="O45">
        <f>O34/'Unit Conversions'!$D$11</f>
        <v/>
      </c>
      <c r="P45">
        <f>P34/'Unit Conversions'!$D$11</f>
        <v/>
      </c>
      <c r="Q45">
        <f>Q34/'Unit Conversions'!$D$11</f>
        <v/>
      </c>
      <c r="R45">
        <f>R34/'Unit Conversions'!$D$11</f>
        <v/>
      </c>
      <c r="S45">
        <f>S34/'Unit Conversions'!$D$11</f>
        <v/>
      </c>
      <c r="T45">
        <f>T34/'Unit Conversions'!$D$11</f>
        <v/>
      </c>
      <c r="U45">
        <f>U34/'Unit Conversions'!$D$11</f>
        <v/>
      </c>
      <c r="V45">
        <f>V34/'Unit Conversions'!$D$11</f>
        <v/>
      </c>
      <c r="W45">
        <f>W34/'Unit Conversions'!$D$11</f>
        <v/>
      </c>
      <c r="X45">
        <f>X34/'Unit Conversions'!$D$11</f>
        <v/>
      </c>
      <c r="Y45">
        <f>Y34/'Unit Conversions'!$D$11</f>
        <v/>
      </c>
      <c r="Z45">
        <f>Z34/'Unit Conversions'!$D$11</f>
        <v/>
      </c>
      <c r="AA45">
        <f>AA34/'Unit Conversions'!$D$11</f>
        <v/>
      </c>
      <c r="AB45">
        <f>AB34/'Unit Conversions'!$D$11</f>
        <v/>
      </c>
      <c r="AC45">
        <f>AC34/'Unit Conversions'!$D$11</f>
        <v/>
      </c>
      <c r="AD45">
        <f>AD34/'Unit Conversions'!$D$11</f>
        <v/>
      </c>
      <c r="AE45">
        <f>AE34/'Unit Conversions'!$D$11</f>
        <v/>
      </c>
      <c r="AF45">
        <f>AF34/'Unit Conversions'!$D$11</f>
        <v/>
      </c>
      <c r="AG45">
        <f>AG34/'Unit Conversions'!$D$11</f>
        <v/>
      </c>
      <c r="AH45">
        <f>AH34/'Unit Conversions'!$D$11</f>
        <v/>
      </c>
      <c r="AI45">
        <f>AI34/'Unit Conversions'!$D$11</f>
        <v/>
      </c>
      <c r="AJ45">
        <f>AJ34/'Unit Conversions'!$D$11</f>
        <v/>
      </c>
      <c r="AK45">
        <f>AK34/'Unit Conversions'!$D$11</f>
        <v/>
      </c>
      <c r="AL45">
        <f>AL34/'Unit Conversions'!$D$11</f>
        <v/>
      </c>
      <c r="AM45">
        <f>AM34/'Unit Conversions'!$D$11</f>
        <v/>
      </c>
      <c r="AN45">
        <f>AN34/'Unit Conversions'!$D$11</f>
        <v/>
      </c>
      <c r="AO45">
        <f>AO34/'Unit Conversions'!$D$11</f>
        <v/>
      </c>
      <c r="AP45">
        <f>AP34/'Unit Conversions'!$D$11</f>
        <v/>
      </c>
      <c r="AQ45">
        <f>AQ34/'Unit Conversions'!$D$11</f>
        <v/>
      </c>
      <c r="AR45">
        <f>AR34/'Unit Conversions'!$D$11</f>
        <v/>
      </c>
      <c r="AS45">
        <f>AS34/'Unit Conversions'!$D$11</f>
        <v/>
      </c>
      <c r="AT45">
        <f>AT34/'Unit Conversions'!$D$11</f>
        <v/>
      </c>
      <c r="AU45">
        <f>AU34/'Unit Conversions'!$D$11</f>
        <v/>
      </c>
      <c r="AV45">
        <f>AV34/'Unit Conversions'!$D$11</f>
        <v/>
      </c>
      <c r="AW45">
        <f>AW34/'Unit Conversions'!$D$11</f>
        <v/>
      </c>
      <c r="AX45">
        <f>AX34/'Unit Conversions'!$D$11</f>
        <v/>
      </c>
      <c r="AY45">
        <f>AY34/'Unit Conversions'!$D$11</f>
        <v/>
      </c>
      <c r="AZ45">
        <f>AZ34/'Unit Conversions'!$D$11</f>
        <v/>
      </c>
      <c r="BA45">
        <f>BA34/'Unit Conversions'!$D$11</f>
        <v/>
      </c>
      <c r="BB45">
        <f>BB34/'Unit Conversions'!$D$11</f>
        <v/>
      </c>
      <c r="BC45">
        <f>BC34/'Unit Conversions'!$D$11</f>
        <v/>
      </c>
      <c r="BD45">
        <f>BD34/'Unit Conversions'!$D$11</f>
        <v/>
      </c>
      <c r="BE45">
        <f>BE34/'Unit Conversions'!$D$11</f>
        <v/>
      </c>
      <c r="BF45">
        <f>BF34/'Unit Conversions'!$D$11</f>
        <v/>
      </c>
      <c r="BG45">
        <f>BG34/'Unit Conversions'!$D$11</f>
        <v/>
      </c>
      <c r="BH45">
        <f>BH34/'Unit Conversions'!$D$11</f>
        <v/>
      </c>
      <c r="BI45">
        <f>BI34/'Unit Conversions'!$D$11</f>
        <v/>
      </c>
      <c r="BJ45">
        <f>BJ34/'Unit Conversions'!$D$11</f>
        <v/>
      </c>
      <c r="BK45">
        <f>BK34/'Unit Conversions'!$D$11</f>
        <v/>
      </c>
      <c r="BL45">
        <f>BL34/'Unit Conversions'!$D$11</f>
        <v/>
      </c>
      <c r="BM45">
        <f>BM34/'Unit Conversions'!$D$11</f>
        <v/>
      </c>
      <c r="BN45">
        <f>BN34/'Unit Conversions'!$D$11</f>
        <v/>
      </c>
      <c r="BO45">
        <f>BO34/'Unit Conversions'!$D$11</f>
        <v/>
      </c>
      <c r="BP45">
        <f>BP34/'Unit Conversions'!$D$11</f>
        <v/>
      </c>
      <c r="BQ45">
        <f>BQ34/'Unit Conversions'!$D$11</f>
        <v/>
      </c>
      <c r="BR45">
        <f>BR34/'Unit Conversions'!$D$11</f>
        <v/>
      </c>
      <c r="BS45">
        <f>BS34/'Unit Conversions'!$D$11</f>
        <v/>
      </c>
      <c r="BT45">
        <f>BT34/'Unit Conversions'!$D$11</f>
        <v/>
      </c>
      <c r="BU45">
        <f>BU34/'Unit Conversions'!$D$11</f>
        <v/>
      </c>
      <c r="BV45">
        <f>BV34/'Unit Conversions'!$D$11</f>
        <v/>
      </c>
      <c r="BW45">
        <f>BW34/'Unit Conversions'!$D$11</f>
        <v/>
      </c>
      <c r="BX45">
        <f>BX34/'Unit Conversions'!$D$11</f>
        <v/>
      </c>
      <c r="BY45">
        <f>BY34/'Unit Conversions'!$D$11</f>
        <v/>
      </c>
      <c r="BZ45">
        <f>BZ34/'Unit Conversions'!$D$11</f>
        <v/>
      </c>
      <c r="CA45">
        <f>CA34/'Unit Conversions'!$D$11</f>
        <v/>
      </c>
      <c r="CB45">
        <f>CB34/'Unit Conversions'!$D$11</f>
        <v/>
      </c>
      <c r="CC45">
        <f>CC34/'Unit Conversions'!$D$11</f>
        <v/>
      </c>
      <c r="CD45">
        <f>CD34/'Unit Conversions'!$D$11</f>
        <v/>
      </c>
      <c r="CE45">
        <f>CE34/'Unit Conversions'!$D$11</f>
        <v/>
      </c>
      <c r="CF45">
        <f>CF34/'Unit Conversions'!$D$11</f>
        <v/>
      </c>
      <c r="CG45">
        <f>CG34/'Unit Conversions'!$D$11</f>
        <v/>
      </c>
      <c r="CH45">
        <f>CH34/'Unit Conversions'!$D$11</f>
        <v/>
      </c>
      <c r="CI45">
        <f>CI34/'Unit Conversions'!$D$11</f>
        <v/>
      </c>
      <c r="CJ45">
        <f>CJ34/'Unit Conversions'!$D$11</f>
        <v/>
      </c>
      <c r="CK45">
        <f>CK34/'Unit Conversions'!$D$11</f>
        <v/>
      </c>
      <c r="CL45">
        <f>CL34/'Unit Conversions'!$D$11</f>
        <v/>
      </c>
      <c r="CM45">
        <f>CM34/'Unit Conversions'!$D$11</f>
        <v/>
      </c>
      <c r="CN45">
        <f>CN34/'Unit Conversions'!$D$11</f>
        <v/>
      </c>
      <c r="CO45">
        <f>CO34/'Unit Conversions'!$D$11</f>
        <v/>
      </c>
      <c r="CP45">
        <f>CP34/'Unit Conversions'!$D$11</f>
        <v/>
      </c>
      <c r="CQ45">
        <f>CQ34/'Unit Conversions'!$D$11</f>
        <v/>
      </c>
      <c r="CR45">
        <f>CR34/'Unit Conversions'!$D$11</f>
        <v/>
      </c>
      <c r="CS45">
        <f>CS34/'Unit Conversions'!$D$11</f>
        <v/>
      </c>
      <c r="CT45">
        <f>CT34/'Unit Conversions'!$D$11</f>
        <v/>
      </c>
      <c r="CU45">
        <f>CU34/'Unit Conversions'!$D$11</f>
        <v/>
      </c>
      <c r="CV45">
        <f>CV34/'Unit Conversions'!$D$11</f>
        <v/>
      </c>
      <c r="CW45">
        <f>CW34/'Unit Conversions'!$D$11</f>
        <v/>
      </c>
      <c r="CX45">
        <f>CX34/'Unit Conversions'!$D$11</f>
        <v/>
      </c>
      <c r="CY45">
        <f>CY34/'Unit Conversions'!$D$11</f>
        <v/>
      </c>
      <c r="CZ45">
        <f>CZ34/'Unit Conversions'!$D$11</f>
        <v/>
      </c>
      <c r="DA45">
        <f>DA34/'Unit Conversions'!$D$11</f>
        <v/>
      </c>
      <c r="DB45">
        <f>DB34/'Unit Conversions'!$D$11</f>
        <v/>
      </c>
      <c r="DC45">
        <f>DC34/'Unit Conversions'!$D$11</f>
        <v/>
      </c>
      <c r="DD45">
        <f>DD34/'Unit Conversions'!$D$11</f>
        <v/>
      </c>
      <c r="DE45">
        <f>DE34/'Unit Conversions'!$D$11</f>
        <v/>
      </c>
      <c r="DF45">
        <f>DF34/'Unit Conversions'!$D$11</f>
        <v/>
      </c>
      <c r="DG45">
        <f>DG34/'Unit Conversions'!$D$11</f>
        <v/>
      </c>
      <c r="DH45">
        <f>DH34/'Unit Conversions'!$D$11</f>
        <v/>
      </c>
      <c r="DI45">
        <f>DI34/'Unit Conversions'!$D$11</f>
        <v/>
      </c>
      <c r="DJ45">
        <f>DJ34/'Unit Conversions'!$D$11</f>
        <v/>
      </c>
      <c r="DK45">
        <f>DK34/'Unit Conversions'!$D$11</f>
        <v/>
      </c>
      <c r="DL45">
        <f>DL34/'Unit Conversions'!$D$11</f>
        <v/>
      </c>
      <c r="DM45">
        <f>DM34/'Unit Conversions'!$D$11</f>
        <v/>
      </c>
      <c r="DN45">
        <f>DN34/'Unit Conversions'!$D$11</f>
        <v/>
      </c>
      <c r="DO45">
        <f>DO34/'Unit Conversions'!$D$11</f>
        <v/>
      </c>
      <c r="DP45">
        <f>DP34/'Unit Conversions'!$D$11</f>
        <v/>
      </c>
      <c r="DQ45">
        <f>DQ34/'Unit Conversions'!$D$11</f>
        <v/>
      </c>
      <c r="DR45">
        <f>DR34/'Unit Conversions'!$D$11</f>
        <v/>
      </c>
      <c r="DS45">
        <f>DS34/'Unit Conversions'!$D$11</f>
        <v/>
      </c>
      <c r="DT45">
        <f>DT34/'Unit Conversions'!$D$11</f>
        <v/>
      </c>
      <c r="DU45">
        <f>DU34/'Unit Conversions'!$D$11</f>
        <v/>
      </c>
      <c r="DV45">
        <f>DV34/'Unit Conversions'!$D$11</f>
        <v/>
      </c>
      <c r="DW45">
        <f>DW34/'Unit Conversions'!$D$11</f>
        <v/>
      </c>
      <c r="DX45">
        <f>DX34/'Unit Conversions'!$D$11</f>
        <v/>
      </c>
      <c r="DY45">
        <f>DY34/'Unit Conversions'!$D$11</f>
        <v/>
      </c>
      <c r="DZ45">
        <f>DZ34/'Unit Conversions'!$D$11</f>
        <v/>
      </c>
      <c r="EA45">
        <f>EA34/'Unit Conversions'!$D$11</f>
        <v/>
      </c>
      <c r="EB45">
        <f>EB34/'Unit Conversions'!$D$11</f>
        <v/>
      </c>
      <c r="EC45">
        <f>EC34/'Unit Conversions'!$D$11</f>
        <v/>
      </c>
      <c r="ED45">
        <f>ED34/'Unit Conversions'!$D$11</f>
        <v/>
      </c>
      <c r="EE45">
        <f>EE34/'Unit Conversions'!$D$11</f>
        <v/>
      </c>
      <c r="EF45">
        <f>EF34/'Unit Conversions'!$D$11</f>
        <v/>
      </c>
      <c r="EG45">
        <f>EG34/'Unit Conversions'!$D$11</f>
        <v/>
      </c>
      <c r="EH45">
        <f>EH34/'Unit Conversions'!$D$11</f>
        <v/>
      </c>
      <c r="EI45">
        <f>EI34/'Unit Conversions'!$D$11</f>
        <v/>
      </c>
      <c r="EJ45">
        <f>EJ34/'Unit Conversions'!$D$11</f>
        <v/>
      </c>
      <c r="EK45">
        <f>EK34/'Unit Conversions'!$D$11</f>
        <v/>
      </c>
      <c r="EL45">
        <f>EL34/'Unit Conversions'!$D$11</f>
        <v/>
      </c>
      <c r="EM45">
        <f>EM34/'Unit Conversions'!$D$11</f>
        <v/>
      </c>
      <c r="EN45">
        <f>EN34/'Unit Conversions'!$D$11</f>
        <v/>
      </c>
      <c r="EO45">
        <f>EO34/'Unit Conversions'!$D$11</f>
        <v/>
      </c>
      <c r="EP45">
        <f>EP34/'Unit Conversions'!$D$11</f>
        <v/>
      </c>
      <c r="EQ45">
        <f>EQ34/'Unit Conversions'!$D$11</f>
        <v/>
      </c>
      <c r="ER45">
        <f>ER34/'Unit Conversions'!$D$11</f>
        <v/>
      </c>
      <c r="ES45">
        <f>ES34/'Unit Conversions'!$D$11</f>
        <v/>
      </c>
      <c r="ET45">
        <f>ET34/'Unit Conversions'!$D$11</f>
        <v/>
      </c>
      <c r="EU45">
        <f>EU34/'Unit Conversions'!$D$11</f>
        <v/>
      </c>
      <c r="EV45">
        <f>EV34/'Unit Conversions'!$D$11</f>
        <v/>
      </c>
      <c r="EW45">
        <f>EW34/'Unit Conversions'!$D$11</f>
        <v/>
      </c>
      <c r="EX45">
        <f>EX34/'Unit Conversions'!$D$11</f>
        <v/>
      </c>
      <c r="EY45">
        <f>EY34/'Unit Conversions'!$D$11</f>
        <v/>
      </c>
      <c r="EZ45">
        <f>EZ34/'Unit Conversions'!$D$11</f>
        <v/>
      </c>
      <c r="FA45">
        <f>FA34/'Unit Conversions'!$D$11</f>
        <v/>
      </c>
      <c r="FB45">
        <f>FB34/'Unit Conversions'!$D$11</f>
        <v/>
      </c>
      <c r="FC45">
        <f>FC34/'Unit Conversions'!$D$11</f>
        <v/>
      </c>
      <c r="FD45">
        <f>FD34/'Unit Conversions'!$D$11</f>
        <v/>
      </c>
      <c r="FE45">
        <f>FE34/'Unit Conversions'!$D$11</f>
        <v/>
      </c>
      <c r="FF45">
        <f>FF34/'Unit Conversions'!$D$11</f>
        <v/>
      </c>
      <c r="FG45">
        <f>FG34/'Unit Conversions'!$D$11</f>
        <v/>
      </c>
      <c r="FH45">
        <f>FH34/'Unit Conversions'!$D$11</f>
        <v/>
      </c>
      <c r="FI45">
        <f>FI34/'Unit Conversions'!$D$11</f>
        <v/>
      </c>
      <c r="FJ45">
        <f>FJ34/'Unit Conversions'!$D$11</f>
        <v/>
      </c>
      <c r="FK45">
        <f>FK34/'Unit Conversions'!$D$11</f>
        <v/>
      </c>
      <c r="FL45">
        <f>FL34/'Unit Conversions'!$D$11</f>
        <v/>
      </c>
      <c r="FM45">
        <f>FM34/'Unit Conversions'!$D$11</f>
        <v/>
      </c>
      <c r="FN45">
        <f>FN34/'Unit Conversions'!$D$11</f>
        <v/>
      </c>
      <c r="FO45">
        <f>FO34/'Unit Conversions'!$D$11</f>
        <v/>
      </c>
      <c r="FP45">
        <f>FP34/'Unit Conversions'!$D$11</f>
        <v/>
      </c>
      <c r="FQ45">
        <f>FQ34/'Unit Conversions'!$D$11</f>
        <v/>
      </c>
      <c r="FR45">
        <f>FR34/'Unit Conversions'!$D$11</f>
        <v/>
      </c>
      <c r="FS45">
        <f>FS34/'Unit Conversions'!$D$11</f>
        <v/>
      </c>
      <c r="FT45">
        <f>FT34/'Unit Conversions'!$D$11</f>
        <v/>
      </c>
      <c r="FU45">
        <f>FU34/'Unit Conversions'!$D$11</f>
        <v/>
      </c>
      <c r="FV45">
        <f>FV34/'Unit Conversions'!$D$11</f>
        <v/>
      </c>
      <c r="FW45">
        <f>FW34/'Unit Conversions'!$D$11</f>
        <v/>
      </c>
      <c r="FX45">
        <f>FX34/'Unit Conversions'!$D$11</f>
        <v/>
      </c>
      <c r="FY45">
        <f>FY34/'Unit Conversions'!$D$11</f>
        <v/>
      </c>
      <c r="FZ45">
        <f>FZ34/'Unit Conversions'!$D$11</f>
        <v/>
      </c>
      <c r="GA45">
        <f>GA34/'Unit Conversions'!$D$11</f>
        <v/>
      </c>
      <c r="GB45">
        <f>GB34/'Unit Conversions'!$D$11</f>
        <v/>
      </c>
      <c r="GC45">
        <f>GC34/'Unit Conversions'!$D$11</f>
        <v/>
      </c>
      <c r="GD45">
        <f>GD34/'Unit Conversions'!$D$11</f>
        <v/>
      </c>
      <c r="GE45">
        <f>GE34/'Unit Conversions'!$D$11</f>
        <v/>
      </c>
      <c r="GF45">
        <f>GF34/'Unit Conversions'!$D$11</f>
        <v/>
      </c>
      <c r="GG45">
        <f>GG34/'Unit Conversions'!$D$11</f>
        <v/>
      </c>
      <c r="GH45">
        <f>GH34/'Unit Conversions'!$D$11</f>
        <v/>
      </c>
      <c r="GI45">
        <f>GI34/'Unit Conversions'!$D$11</f>
        <v/>
      </c>
      <c r="GJ45">
        <f>GJ34/'Unit Conversions'!$D$11</f>
        <v/>
      </c>
      <c r="GK45">
        <f>GK34/'Unit Conversions'!$D$11</f>
        <v/>
      </c>
      <c r="GL45">
        <f>GL34/'Unit Conversions'!$D$11</f>
        <v/>
      </c>
      <c r="GM45">
        <f>GM34/'Unit Conversions'!$D$11</f>
        <v/>
      </c>
      <c r="GN45">
        <f>GN34/'Unit Conversions'!$D$11</f>
        <v/>
      </c>
      <c r="GO45">
        <f>GO34/'Unit Conversions'!$D$11</f>
        <v/>
      </c>
      <c r="GP45">
        <f>GP34/'Unit Conversions'!$D$11</f>
        <v/>
      </c>
      <c r="GQ45">
        <f>GQ34/'Unit Conversions'!$D$11</f>
        <v/>
      </c>
      <c r="GR45">
        <f>GR34/'Unit Conversions'!$D$11</f>
        <v/>
      </c>
      <c r="GS45">
        <f>GS34/'Unit Conversions'!$D$11</f>
        <v/>
      </c>
      <c r="GT45">
        <f>GT34/'Unit Conversions'!$D$11</f>
        <v/>
      </c>
      <c r="GU45">
        <f>GU34/'Unit Conversions'!$D$11</f>
        <v/>
      </c>
      <c r="GV45">
        <f>GV34/'Unit Conversions'!$D$11</f>
        <v/>
      </c>
      <c r="GW45">
        <f>GW34/'Unit Conversions'!$D$11</f>
        <v/>
      </c>
      <c r="GX45">
        <f>GX34/'Unit Conversions'!$D$11</f>
        <v/>
      </c>
      <c r="GY45">
        <f>GY34/'Unit Conversions'!$D$11</f>
        <v/>
      </c>
      <c r="GZ45">
        <f>GZ34/'Unit Conversions'!$D$11</f>
        <v/>
      </c>
      <c r="HA45">
        <f>HA34/'Unit Conversions'!$D$11</f>
        <v/>
      </c>
      <c r="HB45">
        <f>HB34/'Unit Conversions'!$D$11</f>
        <v/>
      </c>
      <c r="HC45">
        <f>HC34/'Unit Conversions'!$D$11</f>
        <v/>
      </c>
      <c r="HD45">
        <f>HD34/'Unit Conversions'!$D$11</f>
        <v/>
      </c>
      <c r="HE45">
        <f>HE34/'Unit Conversions'!$D$11</f>
        <v/>
      </c>
      <c r="HF45">
        <f>HF34/'Unit Conversions'!$D$11</f>
        <v/>
      </c>
      <c r="HG45">
        <f>HG34/'Unit Conversions'!$D$11</f>
        <v/>
      </c>
      <c r="HH45">
        <f>HH34/'Unit Conversions'!$D$11</f>
        <v/>
      </c>
      <c r="HI45">
        <f>HI34/'Unit Conversions'!$D$11</f>
        <v/>
      </c>
      <c r="HJ45">
        <f>HJ34/'Unit Conversions'!$D$11</f>
        <v/>
      </c>
      <c r="HK45">
        <f>HK34/'Unit Conversions'!$D$11</f>
        <v/>
      </c>
      <c r="HL45">
        <f>HL34/'Unit Conversions'!$D$11</f>
        <v/>
      </c>
      <c r="HM45">
        <f>HM34/'Unit Conversions'!$D$11</f>
        <v/>
      </c>
      <c r="HN45">
        <f>HN34/'Unit Conversions'!$D$11</f>
        <v/>
      </c>
      <c r="HO45">
        <f>HO34/'Unit Conversions'!$D$11</f>
        <v/>
      </c>
      <c r="HP45">
        <f>HP34/'Unit Conversions'!$D$11</f>
        <v/>
      </c>
      <c r="HQ45">
        <f>HQ34/'Unit Conversions'!$D$11</f>
        <v/>
      </c>
      <c r="HR45">
        <f>HR34/'Unit Conversions'!$D$11</f>
        <v/>
      </c>
      <c r="HS45">
        <f>HS34/'Unit Conversions'!$D$11</f>
        <v/>
      </c>
      <c r="HT45">
        <f>HT34/'Unit Conversions'!$D$11</f>
        <v/>
      </c>
      <c r="HU45">
        <f>HU34/'Unit Conversions'!$D$11</f>
        <v/>
      </c>
      <c r="HV45">
        <f>HV34/'Unit Conversions'!$D$11</f>
        <v/>
      </c>
      <c r="HW45">
        <f>HW34/'Unit Conversions'!$D$11</f>
        <v/>
      </c>
      <c r="HX45">
        <f>HX34/'Unit Conversions'!$D$11</f>
        <v/>
      </c>
      <c r="HY45">
        <f>HY34/'Unit Conversions'!$D$11</f>
        <v/>
      </c>
      <c r="HZ45">
        <f>HZ34/'Unit Conversions'!$D$11</f>
        <v/>
      </c>
      <c r="IA45">
        <f>IA34/'Unit Conversions'!$D$11</f>
        <v/>
      </c>
      <c r="IB45">
        <f>IB34/'Unit Conversions'!$D$11</f>
        <v/>
      </c>
      <c r="IC45">
        <f>IC34/'Unit Conversions'!$D$11</f>
        <v/>
      </c>
      <c r="ID45">
        <f>ID34/'Unit Conversions'!$D$11</f>
        <v/>
      </c>
      <c r="IE45">
        <f>IE34/'Unit Conversions'!$D$11</f>
        <v/>
      </c>
      <c r="IF45">
        <f>IF34/'Unit Conversions'!$D$11</f>
        <v/>
      </c>
      <c r="IG45">
        <f>IG34/'Unit Conversions'!$D$11</f>
        <v/>
      </c>
      <c r="IH45">
        <f>IH34/'Unit Conversions'!$D$11</f>
        <v/>
      </c>
      <c r="II45">
        <f>II34/'Unit Conversions'!$D$11</f>
        <v/>
      </c>
      <c r="IJ45">
        <f>IJ34/'Unit Conversions'!$D$11</f>
        <v/>
      </c>
      <c r="IK45">
        <f>IK34/'Unit Conversions'!$D$11</f>
        <v/>
      </c>
      <c r="IL45">
        <f>IL34/'Unit Conversions'!$D$11</f>
        <v/>
      </c>
      <c r="IM45">
        <f>IM34/'Unit Conversions'!$D$11</f>
        <v/>
      </c>
      <c r="IN45">
        <f>IN34/'Unit Conversions'!$D$11</f>
        <v/>
      </c>
      <c r="IO45">
        <f>IO34/'Unit Conversions'!$D$11</f>
        <v/>
      </c>
      <c r="IP45">
        <f>IP34/'Unit Conversions'!$D$11</f>
        <v/>
      </c>
      <c r="IQ45">
        <f>IQ34/'Unit Conversions'!$D$11</f>
        <v/>
      </c>
      <c r="IR45">
        <f>IR34/'Unit Conversions'!$D$11</f>
        <v/>
      </c>
      <c r="IS45">
        <f>IS34/'Unit Conversions'!$D$11</f>
        <v/>
      </c>
      <c r="IT45">
        <f>IT34/'Unit Conversions'!$D$11</f>
        <v/>
      </c>
      <c r="IU45">
        <f>IU34/'Unit Conversions'!$D$11</f>
        <v/>
      </c>
      <c r="IV45">
        <f>IV34/'Unit Conversions'!$D$11</f>
        <v/>
      </c>
      <c r="IW45">
        <f>IW34/'Unit Conversions'!$D$11</f>
        <v/>
      </c>
      <c r="IX45">
        <f>IX34/'Unit Conversions'!$D$11</f>
        <v/>
      </c>
      <c r="IY45">
        <f>IY34/'Unit Conversions'!$D$11</f>
        <v/>
      </c>
      <c r="IZ45">
        <f>IZ34/'Unit Conversions'!$D$11</f>
        <v/>
      </c>
      <c r="JA45">
        <f>JA34/'Unit Conversions'!$D$11</f>
        <v/>
      </c>
      <c r="JB45">
        <f>JB34/'Unit Conversions'!$D$11</f>
        <v/>
      </c>
      <c r="JC45">
        <f>JC34/'Unit Conversions'!$D$11</f>
        <v/>
      </c>
      <c r="JD45">
        <f>JD34/'Unit Conversions'!$D$11</f>
        <v/>
      </c>
      <c r="JE45">
        <f>JE34/'Unit Conversions'!$D$11</f>
        <v/>
      </c>
      <c r="JF45">
        <f>JF34/'Unit Conversions'!$D$11</f>
        <v/>
      </c>
      <c r="JG45">
        <f>JG34/'Unit Conversions'!$D$11</f>
        <v/>
      </c>
      <c r="JH45">
        <f>JH34/'Unit Conversions'!$D$11</f>
        <v/>
      </c>
      <c r="JI45">
        <f>JI34/'Unit Conversions'!$D$11</f>
        <v/>
      </c>
      <c r="JJ45">
        <f>JJ34/'Unit Conversions'!$D$11</f>
        <v/>
      </c>
      <c r="JK45">
        <f>JK34/'Unit Conversions'!$D$11</f>
        <v/>
      </c>
      <c r="JL45">
        <f>JL34/'Unit Conversions'!$D$11</f>
        <v/>
      </c>
      <c r="JM45">
        <f>JM34/'Unit Conversions'!$D$11</f>
        <v/>
      </c>
      <c r="JN45">
        <f>JN34/'Unit Conversions'!$D$11</f>
        <v/>
      </c>
      <c r="JO45">
        <f>JO34/'Unit Conversions'!$D$11</f>
        <v/>
      </c>
      <c r="JP45">
        <f>JP34/'Unit Conversions'!$D$11</f>
        <v/>
      </c>
      <c r="JQ45">
        <f>JQ34/'Unit Conversions'!$D$11</f>
        <v/>
      </c>
      <c r="JR45">
        <f>JR34/'Unit Conversions'!$D$11</f>
        <v/>
      </c>
      <c r="JS45">
        <f>JS34/'Unit Conversions'!$D$11</f>
        <v/>
      </c>
      <c r="JT45">
        <f>JT34/'Unit Conversions'!$D$11</f>
        <v/>
      </c>
      <c r="JU45">
        <f>JU34/'Unit Conversions'!$D$11</f>
        <v/>
      </c>
      <c r="JV45">
        <f>JV34/'Unit Conversions'!$D$11</f>
        <v/>
      </c>
      <c r="JW45">
        <f>JW34/'Unit Conversions'!$D$11</f>
        <v/>
      </c>
      <c r="JX45">
        <f>JX34/'Unit Conversions'!$D$11</f>
        <v/>
      </c>
      <c r="JY45">
        <f>JY34/'Unit Conversions'!$D$11</f>
        <v/>
      </c>
      <c r="JZ45">
        <f>JZ34/'Unit Conversions'!$D$11</f>
        <v/>
      </c>
      <c r="KA45">
        <f>KA34/'Unit Conversions'!$D$11</f>
        <v/>
      </c>
      <c r="KB45">
        <f>KB34/'Unit Conversions'!$D$11</f>
        <v/>
      </c>
      <c r="KC45">
        <f>KC34/'Unit Conversions'!$D$11</f>
        <v/>
      </c>
      <c r="KD45">
        <f>KD34/'Unit Conversions'!$D$11</f>
        <v/>
      </c>
      <c r="KE45">
        <f>KE34/'Unit Conversions'!$D$11</f>
        <v/>
      </c>
      <c r="KF45">
        <f>KF34/'Unit Conversions'!$D$11</f>
        <v/>
      </c>
      <c r="KG45">
        <f>KG34/'Unit Conversions'!$D$11</f>
        <v/>
      </c>
      <c r="KH45">
        <f>KH34/'Unit Conversions'!$D$11</f>
        <v/>
      </c>
      <c r="KI45">
        <f>KI34/'Unit Conversions'!$D$11</f>
        <v/>
      </c>
      <c r="KJ45">
        <f>KJ34/'Unit Conversions'!$D$11</f>
        <v/>
      </c>
      <c r="KK45">
        <f>KK34/'Unit Conversions'!$D$11</f>
        <v/>
      </c>
      <c r="KL45">
        <f>KL34/'Unit Conversions'!$D$11</f>
        <v/>
      </c>
      <c r="KM45">
        <f>KM34/'Unit Conversions'!$D$11</f>
        <v/>
      </c>
      <c r="KN45">
        <f>KN34/'Unit Conversions'!$D$11</f>
        <v/>
      </c>
      <c r="KO45">
        <f>KO34/'Unit Conversions'!$D$11</f>
        <v/>
      </c>
      <c r="KP45">
        <f>KP34/'Unit Conversions'!$D$11</f>
        <v/>
      </c>
      <c r="KQ45">
        <f>KQ34/'Unit Conversions'!$D$11</f>
        <v/>
      </c>
      <c r="KR45">
        <f>KR34/'Unit Conversions'!$D$11</f>
        <v/>
      </c>
      <c r="KS45">
        <f>KS34/'Unit Conversions'!$D$11</f>
        <v/>
      </c>
      <c r="KT45">
        <f>KT34/'Unit Conversions'!$D$11</f>
        <v/>
      </c>
    </row>
    <row r="46" spans="1:306">
      <c r="B46" t="s">
        <v>16</v>
      </c>
      <c r="D46" t="s">
        <v>45</v>
      </c>
      <c r="E46" t="s">
        <v>46</v>
      </c>
      <c r="G46">
        <f>G35/'Unit Conversions'!$D$12</f>
        <v/>
      </c>
      <c r="H46">
        <f>H35/'Unit Conversions'!$D$12</f>
        <v/>
      </c>
      <c r="I46">
        <f>I35/'Unit Conversions'!$D$12</f>
        <v/>
      </c>
      <c r="J46">
        <f>J35/'Unit Conversions'!$D$12</f>
        <v/>
      </c>
      <c r="K46">
        <f>K35/'Unit Conversions'!$D$12</f>
        <v/>
      </c>
      <c r="L46">
        <f>L35/'Unit Conversions'!$D$12</f>
        <v/>
      </c>
      <c r="M46">
        <f>M35/'Unit Conversions'!$D$12</f>
        <v/>
      </c>
      <c r="N46">
        <f>N35/'Unit Conversions'!$D$12</f>
        <v/>
      </c>
      <c r="O46">
        <f>O35/'Unit Conversions'!$D$12</f>
        <v/>
      </c>
      <c r="P46">
        <f>P35/'Unit Conversions'!$D$12</f>
        <v/>
      </c>
      <c r="Q46">
        <f>Q35/'Unit Conversions'!$D$12</f>
        <v/>
      </c>
      <c r="R46">
        <f>R35/'Unit Conversions'!$D$12</f>
        <v/>
      </c>
      <c r="S46">
        <f>S35/'Unit Conversions'!$D$12</f>
        <v/>
      </c>
      <c r="T46">
        <f>T35/'Unit Conversions'!$D$12</f>
        <v/>
      </c>
      <c r="U46">
        <f>U35/'Unit Conversions'!$D$12</f>
        <v/>
      </c>
      <c r="V46">
        <f>V35/'Unit Conversions'!$D$12</f>
        <v/>
      </c>
      <c r="W46">
        <f>W35/'Unit Conversions'!$D$12</f>
        <v/>
      </c>
      <c r="X46">
        <f>X35/'Unit Conversions'!$D$12</f>
        <v/>
      </c>
      <c r="Y46">
        <f>Y35/'Unit Conversions'!$D$12</f>
        <v/>
      </c>
      <c r="Z46">
        <f>Z35/'Unit Conversions'!$D$12</f>
        <v/>
      </c>
      <c r="AA46">
        <f>AA35/'Unit Conversions'!$D$12</f>
        <v/>
      </c>
      <c r="AB46">
        <f>AB35/'Unit Conversions'!$D$12</f>
        <v/>
      </c>
      <c r="AC46">
        <f>AC35/'Unit Conversions'!$D$12</f>
        <v/>
      </c>
      <c r="AD46">
        <f>AD35/'Unit Conversions'!$D$12</f>
        <v/>
      </c>
      <c r="AE46">
        <f>AE35/'Unit Conversions'!$D$12</f>
        <v/>
      </c>
      <c r="AF46">
        <f>AF35/'Unit Conversions'!$D$12</f>
        <v/>
      </c>
      <c r="AG46">
        <f>AG35/'Unit Conversions'!$D$12</f>
        <v/>
      </c>
      <c r="AH46">
        <f>AH35/'Unit Conversions'!$D$12</f>
        <v/>
      </c>
      <c r="AI46">
        <f>AI35/'Unit Conversions'!$D$12</f>
        <v/>
      </c>
      <c r="AJ46">
        <f>AJ35/'Unit Conversions'!$D$12</f>
        <v/>
      </c>
      <c r="AK46">
        <f>AK35/'Unit Conversions'!$D$12</f>
        <v/>
      </c>
      <c r="AL46">
        <f>AL35/'Unit Conversions'!$D$12</f>
        <v/>
      </c>
      <c r="AM46">
        <f>AM35/'Unit Conversions'!$D$12</f>
        <v/>
      </c>
      <c r="AN46">
        <f>AN35/'Unit Conversions'!$D$12</f>
        <v/>
      </c>
      <c r="AO46">
        <f>AO35/'Unit Conversions'!$D$12</f>
        <v/>
      </c>
      <c r="AP46">
        <f>AP35/'Unit Conversions'!$D$12</f>
        <v/>
      </c>
      <c r="AQ46">
        <f>AQ35/'Unit Conversions'!$D$12</f>
        <v/>
      </c>
      <c r="AR46">
        <f>AR35/'Unit Conversions'!$D$12</f>
        <v/>
      </c>
      <c r="AS46">
        <f>AS35/'Unit Conversions'!$D$12</f>
        <v/>
      </c>
      <c r="AT46">
        <f>AT35/'Unit Conversions'!$D$12</f>
        <v/>
      </c>
      <c r="AU46">
        <f>AU35/'Unit Conversions'!$D$12</f>
        <v/>
      </c>
      <c r="AV46">
        <f>AV35/'Unit Conversions'!$D$12</f>
        <v/>
      </c>
      <c r="AW46">
        <f>AW35/'Unit Conversions'!$D$12</f>
        <v/>
      </c>
      <c r="AX46">
        <f>AX35/'Unit Conversions'!$D$12</f>
        <v/>
      </c>
      <c r="AY46">
        <f>AY35/'Unit Conversions'!$D$12</f>
        <v/>
      </c>
      <c r="AZ46">
        <f>AZ35/'Unit Conversions'!$D$12</f>
        <v/>
      </c>
      <c r="BA46">
        <f>BA35/'Unit Conversions'!$D$12</f>
        <v/>
      </c>
      <c r="BB46">
        <f>BB35/'Unit Conversions'!$D$12</f>
        <v/>
      </c>
      <c r="BC46">
        <f>BC35/'Unit Conversions'!$D$12</f>
        <v/>
      </c>
      <c r="BD46">
        <f>BD35/'Unit Conversions'!$D$12</f>
        <v/>
      </c>
      <c r="BE46">
        <f>BE35/'Unit Conversions'!$D$12</f>
        <v/>
      </c>
      <c r="BF46">
        <f>BF35/'Unit Conversions'!$D$12</f>
        <v/>
      </c>
      <c r="BG46">
        <f>BG35/'Unit Conversions'!$D$12</f>
        <v/>
      </c>
      <c r="BH46">
        <f>BH35/'Unit Conversions'!$D$12</f>
        <v/>
      </c>
      <c r="BI46">
        <f>BI35/'Unit Conversions'!$D$12</f>
        <v/>
      </c>
      <c r="BJ46">
        <f>BJ35/'Unit Conversions'!$D$12</f>
        <v/>
      </c>
      <c r="BK46">
        <f>BK35/'Unit Conversions'!$D$12</f>
        <v/>
      </c>
      <c r="BL46">
        <f>BL35/'Unit Conversions'!$D$12</f>
        <v/>
      </c>
      <c r="BM46">
        <f>BM35/'Unit Conversions'!$D$12</f>
        <v/>
      </c>
      <c r="BN46">
        <f>BN35/'Unit Conversions'!$D$12</f>
        <v/>
      </c>
      <c r="BO46">
        <f>BO35/'Unit Conversions'!$D$12</f>
        <v/>
      </c>
      <c r="BP46">
        <f>BP35/'Unit Conversions'!$D$12</f>
        <v/>
      </c>
      <c r="BQ46">
        <f>BQ35/'Unit Conversions'!$D$12</f>
        <v/>
      </c>
      <c r="BR46">
        <f>BR35/'Unit Conversions'!$D$12</f>
        <v/>
      </c>
      <c r="BS46">
        <f>BS35/'Unit Conversions'!$D$12</f>
        <v/>
      </c>
      <c r="BT46">
        <f>BT35/'Unit Conversions'!$D$12</f>
        <v/>
      </c>
      <c r="BU46">
        <f>BU35/'Unit Conversions'!$D$12</f>
        <v/>
      </c>
      <c r="BV46">
        <f>BV35/'Unit Conversions'!$D$12</f>
        <v/>
      </c>
      <c r="BW46">
        <f>BW35/'Unit Conversions'!$D$12</f>
        <v/>
      </c>
      <c r="BX46">
        <f>BX35/'Unit Conversions'!$D$12</f>
        <v/>
      </c>
      <c r="BY46">
        <f>BY35/'Unit Conversions'!$D$12</f>
        <v/>
      </c>
      <c r="BZ46">
        <f>BZ35/'Unit Conversions'!$D$12</f>
        <v/>
      </c>
      <c r="CA46">
        <f>CA35/'Unit Conversions'!$D$12</f>
        <v/>
      </c>
      <c r="CB46">
        <f>CB35/'Unit Conversions'!$D$12</f>
        <v/>
      </c>
      <c r="CC46">
        <f>CC35/'Unit Conversions'!$D$12</f>
        <v/>
      </c>
      <c r="CD46">
        <f>CD35/'Unit Conversions'!$D$12</f>
        <v/>
      </c>
      <c r="CE46">
        <f>CE35/'Unit Conversions'!$D$12</f>
        <v/>
      </c>
      <c r="CF46">
        <f>CF35/'Unit Conversions'!$D$12</f>
        <v/>
      </c>
      <c r="CG46">
        <f>CG35/'Unit Conversions'!$D$12</f>
        <v/>
      </c>
      <c r="CH46">
        <f>CH35/'Unit Conversions'!$D$12</f>
        <v/>
      </c>
      <c r="CI46">
        <f>CI35/'Unit Conversions'!$D$12</f>
        <v/>
      </c>
      <c r="CJ46">
        <f>CJ35/'Unit Conversions'!$D$12</f>
        <v/>
      </c>
      <c r="CK46">
        <f>CK35/'Unit Conversions'!$D$12</f>
        <v/>
      </c>
      <c r="CL46">
        <f>CL35/'Unit Conversions'!$D$12</f>
        <v/>
      </c>
      <c r="CM46">
        <f>CM35/'Unit Conversions'!$D$12</f>
        <v/>
      </c>
      <c r="CN46">
        <f>CN35/'Unit Conversions'!$D$12</f>
        <v/>
      </c>
      <c r="CO46">
        <f>CO35/'Unit Conversions'!$D$12</f>
        <v/>
      </c>
      <c r="CP46">
        <f>CP35/'Unit Conversions'!$D$12</f>
        <v/>
      </c>
      <c r="CQ46">
        <f>CQ35/'Unit Conversions'!$D$12</f>
        <v/>
      </c>
      <c r="CR46">
        <f>CR35/'Unit Conversions'!$D$12</f>
        <v/>
      </c>
      <c r="CS46">
        <f>CS35/'Unit Conversions'!$D$12</f>
        <v/>
      </c>
      <c r="CT46">
        <f>CT35/'Unit Conversions'!$D$12</f>
        <v/>
      </c>
      <c r="CU46">
        <f>CU35/'Unit Conversions'!$D$12</f>
        <v/>
      </c>
      <c r="CV46">
        <f>CV35/'Unit Conversions'!$D$12</f>
        <v/>
      </c>
      <c r="CW46">
        <f>CW35/'Unit Conversions'!$D$12</f>
        <v/>
      </c>
      <c r="CX46">
        <f>CX35/'Unit Conversions'!$D$12</f>
        <v/>
      </c>
      <c r="CY46">
        <f>CY35/'Unit Conversions'!$D$12</f>
        <v/>
      </c>
      <c r="CZ46">
        <f>CZ35/'Unit Conversions'!$D$12</f>
        <v/>
      </c>
      <c r="DA46">
        <f>DA35/'Unit Conversions'!$D$12</f>
        <v/>
      </c>
      <c r="DB46">
        <f>DB35/'Unit Conversions'!$D$12</f>
        <v/>
      </c>
      <c r="DC46">
        <f>DC35/'Unit Conversions'!$D$12</f>
        <v/>
      </c>
      <c r="DD46">
        <f>DD35/'Unit Conversions'!$D$12</f>
        <v/>
      </c>
      <c r="DE46">
        <f>DE35/'Unit Conversions'!$D$12</f>
        <v/>
      </c>
      <c r="DF46">
        <f>DF35/'Unit Conversions'!$D$12</f>
        <v/>
      </c>
      <c r="DG46">
        <f>DG35/'Unit Conversions'!$D$12</f>
        <v/>
      </c>
      <c r="DH46">
        <f>DH35/'Unit Conversions'!$D$12</f>
        <v/>
      </c>
      <c r="DI46">
        <f>DI35/'Unit Conversions'!$D$12</f>
        <v/>
      </c>
      <c r="DJ46">
        <f>DJ35/'Unit Conversions'!$D$12</f>
        <v/>
      </c>
      <c r="DK46">
        <f>DK35/'Unit Conversions'!$D$12</f>
        <v/>
      </c>
      <c r="DL46">
        <f>DL35/'Unit Conversions'!$D$12</f>
        <v/>
      </c>
      <c r="DM46">
        <f>DM35/'Unit Conversions'!$D$12</f>
        <v/>
      </c>
      <c r="DN46">
        <f>DN35/'Unit Conversions'!$D$12</f>
        <v/>
      </c>
      <c r="DO46">
        <f>DO35/'Unit Conversions'!$D$12</f>
        <v/>
      </c>
      <c r="DP46">
        <f>DP35/'Unit Conversions'!$D$12</f>
        <v/>
      </c>
      <c r="DQ46">
        <f>DQ35/'Unit Conversions'!$D$12</f>
        <v/>
      </c>
      <c r="DR46">
        <f>DR35/'Unit Conversions'!$D$12</f>
        <v/>
      </c>
      <c r="DS46">
        <f>DS35/'Unit Conversions'!$D$12</f>
        <v/>
      </c>
      <c r="DT46">
        <f>DT35/'Unit Conversions'!$D$12</f>
        <v/>
      </c>
      <c r="DU46">
        <f>DU35/'Unit Conversions'!$D$12</f>
        <v/>
      </c>
      <c r="DV46">
        <f>DV35/'Unit Conversions'!$D$12</f>
        <v/>
      </c>
      <c r="DW46">
        <f>DW35/'Unit Conversions'!$D$12</f>
        <v/>
      </c>
      <c r="DX46">
        <f>DX35/'Unit Conversions'!$D$12</f>
        <v/>
      </c>
      <c r="DY46">
        <f>DY35/'Unit Conversions'!$D$12</f>
        <v/>
      </c>
      <c r="DZ46">
        <f>DZ35/'Unit Conversions'!$D$12</f>
        <v/>
      </c>
      <c r="EA46">
        <f>EA35/'Unit Conversions'!$D$12</f>
        <v/>
      </c>
      <c r="EB46">
        <f>EB35/'Unit Conversions'!$D$12</f>
        <v/>
      </c>
      <c r="EC46">
        <f>EC35/'Unit Conversions'!$D$12</f>
        <v/>
      </c>
      <c r="ED46">
        <f>ED35/'Unit Conversions'!$D$12</f>
        <v/>
      </c>
      <c r="EE46">
        <f>EE35/'Unit Conversions'!$D$12</f>
        <v/>
      </c>
      <c r="EF46">
        <f>EF35/'Unit Conversions'!$D$12</f>
        <v/>
      </c>
      <c r="EG46">
        <f>EG35/'Unit Conversions'!$D$12</f>
        <v/>
      </c>
      <c r="EH46">
        <f>EH35/'Unit Conversions'!$D$12</f>
        <v/>
      </c>
      <c r="EI46">
        <f>EI35/'Unit Conversions'!$D$12</f>
        <v/>
      </c>
      <c r="EJ46">
        <f>EJ35/'Unit Conversions'!$D$12</f>
        <v/>
      </c>
      <c r="EK46">
        <f>EK35/'Unit Conversions'!$D$12</f>
        <v/>
      </c>
      <c r="EL46">
        <f>EL35/'Unit Conversions'!$D$12</f>
        <v/>
      </c>
      <c r="EM46">
        <f>EM35/'Unit Conversions'!$D$12</f>
        <v/>
      </c>
      <c r="EN46">
        <f>EN35/'Unit Conversions'!$D$12</f>
        <v/>
      </c>
      <c r="EO46">
        <f>EO35/'Unit Conversions'!$D$12</f>
        <v/>
      </c>
      <c r="EP46">
        <f>EP35/'Unit Conversions'!$D$12</f>
        <v/>
      </c>
      <c r="EQ46">
        <f>EQ35/'Unit Conversions'!$D$12</f>
        <v/>
      </c>
      <c r="ER46">
        <f>ER35/'Unit Conversions'!$D$12</f>
        <v/>
      </c>
      <c r="ES46">
        <f>ES35/'Unit Conversions'!$D$12</f>
        <v/>
      </c>
      <c r="ET46">
        <f>ET35/'Unit Conversions'!$D$12</f>
        <v/>
      </c>
      <c r="EU46">
        <f>EU35/'Unit Conversions'!$D$12</f>
        <v/>
      </c>
      <c r="EV46">
        <f>EV35/'Unit Conversions'!$D$12</f>
        <v/>
      </c>
      <c r="EW46">
        <f>EW35/'Unit Conversions'!$D$12</f>
        <v/>
      </c>
      <c r="EX46">
        <f>EX35/'Unit Conversions'!$D$12</f>
        <v/>
      </c>
      <c r="EY46">
        <f>EY35/'Unit Conversions'!$D$12</f>
        <v/>
      </c>
      <c r="EZ46">
        <f>EZ35/'Unit Conversions'!$D$12</f>
        <v/>
      </c>
      <c r="FA46">
        <f>FA35/'Unit Conversions'!$D$12</f>
        <v/>
      </c>
      <c r="FB46">
        <f>FB35/'Unit Conversions'!$D$12</f>
        <v/>
      </c>
      <c r="FC46">
        <f>FC35/'Unit Conversions'!$D$12</f>
        <v/>
      </c>
      <c r="FD46">
        <f>FD35/'Unit Conversions'!$D$12</f>
        <v/>
      </c>
      <c r="FE46">
        <f>FE35/'Unit Conversions'!$D$12</f>
        <v/>
      </c>
      <c r="FF46">
        <f>FF35/'Unit Conversions'!$D$12</f>
        <v/>
      </c>
      <c r="FG46">
        <f>FG35/'Unit Conversions'!$D$12</f>
        <v/>
      </c>
      <c r="FH46">
        <f>FH35/'Unit Conversions'!$D$12</f>
        <v/>
      </c>
      <c r="FI46">
        <f>FI35/'Unit Conversions'!$D$12</f>
        <v/>
      </c>
      <c r="FJ46">
        <f>FJ35/'Unit Conversions'!$D$12</f>
        <v/>
      </c>
      <c r="FK46">
        <f>FK35/'Unit Conversions'!$D$12</f>
        <v/>
      </c>
      <c r="FL46">
        <f>FL35/'Unit Conversions'!$D$12</f>
        <v/>
      </c>
      <c r="FM46">
        <f>FM35/'Unit Conversions'!$D$12</f>
        <v/>
      </c>
      <c r="FN46">
        <f>FN35/'Unit Conversions'!$D$12</f>
        <v/>
      </c>
      <c r="FO46">
        <f>FO35/'Unit Conversions'!$D$12</f>
        <v/>
      </c>
      <c r="FP46">
        <f>FP35/'Unit Conversions'!$D$12</f>
        <v/>
      </c>
      <c r="FQ46">
        <f>FQ35/'Unit Conversions'!$D$12</f>
        <v/>
      </c>
      <c r="FR46">
        <f>FR35/'Unit Conversions'!$D$12</f>
        <v/>
      </c>
      <c r="FS46">
        <f>FS35/'Unit Conversions'!$D$12</f>
        <v/>
      </c>
      <c r="FT46">
        <f>FT35/'Unit Conversions'!$D$12</f>
        <v/>
      </c>
      <c r="FU46">
        <f>FU35/'Unit Conversions'!$D$12</f>
        <v/>
      </c>
      <c r="FV46">
        <f>FV35/'Unit Conversions'!$D$12</f>
        <v/>
      </c>
      <c r="FW46">
        <f>FW35/'Unit Conversions'!$D$12</f>
        <v/>
      </c>
      <c r="FX46">
        <f>FX35/'Unit Conversions'!$D$12</f>
        <v/>
      </c>
      <c r="FY46">
        <f>FY35/'Unit Conversions'!$D$12</f>
        <v/>
      </c>
      <c r="FZ46">
        <f>FZ35/'Unit Conversions'!$D$12</f>
        <v/>
      </c>
      <c r="GA46">
        <f>GA35/'Unit Conversions'!$D$12</f>
        <v/>
      </c>
      <c r="GB46">
        <f>GB35/'Unit Conversions'!$D$12</f>
        <v/>
      </c>
      <c r="GC46">
        <f>GC35/'Unit Conversions'!$D$12</f>
        <v/>
      </c>
      <c r="GD46">
        <f>GD35/'Unit Conversions'!$D$12</f>
        <v/>
      </c>
      <c r="GE46">
        <f>GE35/'Unit Conversions'!$D$12</f>
        <v/>
      </c>
      <c r="GF46">
        <f>GF35/'Unit Conversions'!$D$12</f>
        <v/>
      </c>
      <c r="GG46">
        <f>GG35/'Unit Conversions'!$D$12</f>
        <v/>
      </c>
      <c r="GH46">
        <f>GH35/'Unit Conversions'!$D$12</f>
        <v/>
      </c>
      <c r="GI46">
        <f>GI35/'Unit Conversions'!$D$12</f>
        <v/>
      </c>
      <c r="GJ46">
        <f>GJ35/'Unit Conversions'!$D$12</f>
        <v/>
      </c>
      <c r="GK46">
        <f>GK35/'Unit Conversions'!$D$12</f>
        <v/>
      </c>
      <c r="GL46">
        <f>GL35/'Unit Conversions'!$D$12</f>
        <v/>
      </c>
      <c r="GM46">
        <f>GM35/'Unit Conversions'!$D$12</f>
        <v/>
      </c>
      <c r="GN46">
        <f>GN35/'Unit Conversions'!$D$12</f>
        <v/>
      </c>
      <c r="GO46">
        <f>GO35/'Unit Conversions'!$D$12</f>
        <v/>
      </c>
      <c r="GP46">
        <f>GP35/'Unit Conversions'!$D$12</f>
        <v/>
      </c>
      <c r="GQ46">
        <f>GQ35/'Unit Conversions'!$D$12</f>
        <v/>
      </c>
      <c r="GR46">
        <f>GR35/'Unit Conversions'!$D$12</f>
        <v/>
      </c>
      <c r="GS46">
        <f>GS35/'Unit Conversions'!$D$12</f>
        <v/>
      </c>
      <c r="GT46">
        <f>GT35/'Unit Conversions'!$D$12</f>
        <v/>
      </c>
      <c r="GU46">
        <f>GU35/'Unit Conversions'!$D$12</f>
        <v/>
      </c>
      <c r="GV46">
        <f>GV35/'Unit Conversions'!$D$12</f>
        <v/>
      </c>
      <c r="GW46">
        <f>GW35/'Unit Conversions'!$D$12</f>
        <v/>
      </c>
      <c r="GX46">
        <f>GX35/'Unit Conversions'!$D$12</f>
        <v/>
      </c>
      <c r="GY46">
        <f>GY35/'Unit Conversions'!$D$12</f>
        <v/>
      </c>
      <c r="GZ46">
        <f>GZ35/'Unit Conversions'!$D$12</f>
        <v/>
      </c>
      <c r="HA46">
        <f>HA35/'Unit Conversions'!$D$12</f>
        <v/>
      </c>
      <c r="HB46">
        <f>HB35/'Unit Conversions'!$D$12</f>
        <v/>
      </c>
      <c r="HC46">
        <f>HC35/'Unit Conversions'!$D$12</f>
        <v/>
      </c>
      <c r="HD46">
        <f>HD35/'Unit Conversions'!$D$12</f>
        <v/>
      </c>
      <c r="HE46">
        <f>HE35/'Unit Conversions'!$D$12</f>
        <v/>
      </c>
      <c r="HF46">
        <f>HF35/'Unit Conversions'!$D$12</f>
        <v/>
      </c>
      <c r="HG46">
        <f>HG35/'Unit Conversions'!$D$12</f>
        <v/>
      </c>
      <c r="HH46">
        <f>HH35/'Unit Conversions'!$D$12</f>
        <v/>
      </c>
      <c r="HI46">
        <f>HI35/'Unit Conversions'!$D$12</f>
        <v/>
      </c>
      <c r="HJ46">
        <f>HJ35/'Unit Conversions'!$D$12</f>
        <v/>
      </c>
      <c r="HK46">
        <f>HK35/'Unit Conversions'!$D$12</f>
        <v/>
      </c>
      <c r="HL46">
        <f>HL35/'Unit Conversions'!$D$12</f>
        <v/>
      </c>
      <c r="HM46">
        <f>HM35/'Unit Conversions'!$D$12</f>
        <v/>
      </c>
      <c r="HN46">
        <f>HN35/'Unit Conversions'!$D$12</f>
        <v/>
      </c>
      <c r="HO46">
        <f>HO35/'Unit Conversions'!$D$12</f>
        <v/>
      </c>
      <c r="HP46">
        <f>HP35/'Unit Conversions'!$D$12</f>
        <v/>
      </c>
      <c r="HQ46">
        <f>HQ35/'Unit Conversions'!$D$12</f>
        <v/>
      </c>
      <c r="HR46">
        <f>HR35/'Unit Conversions'!$D$12</f>
        <v/>
      </c>
      <c r="HS46">
        <f>HS35/'Unit Conversions'!$D$12</f>
        <v/>
      </c>
      <c r="HT46">
        <f>HT35/'Unit Conversions'!$D$12</f>
        <v/>
      </c>
      <c r="HU46">
        <f>HU35/'Unit Conversions'!$D$12</f>
        <v/>
      </c>
      <c r="HV46">
        <f>HV35/'Unit Conversions'!$D$12</f>
        <v/>
      </c>
      <c r="HW46">
        <f>HW35/'Unit Conversions'!$D$12</f>
        <v/>
      </c>
      <c r="HX46">
        <f>HX35/'Unit Conversions'!$D$12</f>
        <v/>
      </c>
      <c r="HY46">
        <f>HY35/'Unit Conversions'!$D$12</f>
        <v/>
      </c>
      <c r="HZ46">
        <f>HZ35/'Unit Conversions'!$D$12</f>
        <v/>
      </c>
      <c r="IA46">
        <f>IA35/'Unit Conversions'!$D$12</f>
        <v/>
      </c>
      <c r="IB46">
        <f>IB35/'Unit Conversions'!$D$12</f>
        <v/>
      </c>
      <c r="IC46">
        <f>IC35/'Unit Conversions'!$D$12</f>
        <v/>
      </c>
      <c r="ID46">
        <f>ID35/'Unit Conversions'!$D$12</f>
        <v/>
      </c>
      <c r="IE46">
        <f>IE35/'Unit Conversions'!$D$12</f>
        <v/>
      </c>
      <c r="IF46">
        <f>IF35/'Unit Conversions'!$D$12</f>
        <v/>
      </c>
      <c r="IG46">
        <f>IG35/'Unit Conversions'!$D$12</f>
        <v/>
      </c>
      <c r="IH46">
        <f>IH35/'Unit Conversions'!$D$12</f>
        <v/>
      </c>
      <c r="II46">
        <f>II35/'Unit Conversions'!$D$12</f>
        <v/>
      </c>
      <c r="IJ46">
        <f>IJ35/'Unit Conversions'!$D$12</f>
        <v/>
      </c>
      <c r="IK46">
        <f>IK35/'Unit Conversions'!$D$12</f>
        <v/>
      </c>
      <c r="IL46">
        <f>IL35/'Unit Conversions'!$D$12</f>
        <v/>
      </c>
      <c r="IM46">
        <f>IM35/'Unit Conversions'!$D$12</f>
        <v/>
      </c>
      <c r="IN46">
        <f>IN35/'Unit Conversions'!$D$12</f>
        <v/>
      </c>
      <c r="IO46">
        <f>IO35/'Unit Conversions'!$D$12</f>
        <v/>
      </c>
      <c r="IP46">
        <f>IP35/'Unit Conversions'!$D$12</f>
        <v/>
      </c>
      <c r="IQ46">
        <f>IQ35/'Unit Conversions'!$D$12</f>
        <v/>
      </c>
      <c r="IR46">
        <f>IR35/'Unit Conversions'!$D$12</f>
        <v/>
      </c>
      <c r="IS46">
        <f>IS35/'Unit Conversions'!$D$12</f>
        <v/>
      </c>
      <c r="IT46">
        <f>IT35/'Unit Conversions'!$D$12</f>
        <v/>
      </c>
      <c r="IU46">
        <f>IU35/'Unit Conversions'!$D$12</f>
        <v/>
      </c>
      <c r="IV46">
        <f>IV35/'Unit Conversions'!$D$12</f>
        <v/>
      </c>
      <c r="IW46">
        <f>IW35/'Unit Conversions'!$D$12</f>
        <v/>
      </c>
      <c r="IX46">
        <f>IX35/'Unit Conversions'!$D$12</f>
        <v/>
      </c>
      <c r="IY46">
        <f>IY35/'Unit Conversions'!$D$12</f>
        <v/>
      </c>
      <c r="IZ46">
        <f>IZ35/'Unit Conversions'!$D$12</f>
        <v/>
      </c>
      <c r="JA46">
        <f>JA35/'Unit Conversions'!$D$12</f>
        <v/>
      </c>
      <c r="JB46">
        <f>JB35/'Unit Conversions'!$D$12</f>
        <v/>
      </c>
      <c r="JC46">
        <f>JC35/'Unit Conversions'!$D$12</f>
        <v/>
      </c>
      <c r="JD46">
        <f>JD35/'Unit Conversions'!$D$12</f>
        <v/>
      </c>
      <c r="JE46">
        <f>JE35/'Unit Conversions'!$D$12</f>
        <v/>
      </c>
      <c r="JF46">
        <f>JF35/'Unit Conversions'!$D$12</f>
        <v/>
      </c>
      <c r="JG46">
        <f>JG35/'Unit Conversions'!$D$12</f>
        <v/>
      </c>
      <c r="JH46">
        <f>JH35/'Unit Conversions'!$D$12</f>
        <v/>
      </c>
      <c r="JI46">
        <f>JI35/'Unit Conversions'!$D$12</f>
        <v/>
      </c>
      <c r="JJ46">
        <f>JJ35/'Unit Conversions'!$D$12</f>
        <v/>
      </c>
      <c r="JK46">
        <f>JK35/'Unit Conversions'!$D$12</f>
        <v/>
      </c>
      <c r="JL46">
        <f>JL35/'Unit Conversions'!$D$12</f>
        <v/>
      </c>
      <c r="JM46">
        <f>JM35/'Unit Conversions'!$D$12</f>
        <v/>
      </c>
      <c r="JN46">
        <f>JN35/'Unit Conversions'!$D$12</f>
        <v/>
      </c>
      <c r="JO46">
        <f>JO35/'Unit Conversions'!$D$12</f>
        <v/>
      </c>
      <c r="JP46">
        <f>JP35/'Unit Conversions'!$D$12</f>
        <v/>
      </c>
      <c r="JQ46">
        <f>JQ35/'Unit Conversions'!$D$12</f>
        <v/>
      </c>
      <c r="JR46">
        <f>JR35/'Unit Conversions'!$D$12</f>
        <v/>
      </c>
      <c r="JS46">
        <f>JS35/'Unit Conversions'!$D$12</f>
        <v/>
      </c>
      <c r="JT46">
        <f>JT35/'Unit Conversions'!$D$12</f>
        <v/>
      </c>
      <c r="JU46">
        <f>JU35/'Unit Conversions'!$D$12</f>
        <v/>
      </c>
      <c r="JV46">
        <f>JV35/'Unit Conversions'!$D$12</f>
        <v/>
      </c>
      <c r="JW46">
        <f>JW35/'Unit Conversions'!$D$12</f>
        <v/>
      </c>
      <c r="JX46">
        <f>JX35/'Unit Conversions'!$D$12</f>
        <v/>
      </c>
      <c r="JY46">
        <f>JY35/'Unit Conversions'!$D$12</f>
        <v/>
      </c>
      <c r="JZ46">
        <f>JZ35/'Unit Conversions'!$D$12</f>
        <v/>
      </c>
      <c r="KA46">
        <f>KA35/'Unit Conversions'!$D$12</f>
        <v/>
      </c>
      <c r="KB46">
        <f>KB35/'Unit Conversions'!$D$12</f>
        <v/>
      </c>
      <c r="KC46">
        <f>KC35/'Unit Conversions'!$D$12</f>
        <v/>
      </c>
      <c r="KD46">
        <f>KD35/'Unit Conversions'!$D$12</f>
        <v/>
      </c>
      <c r="KE46">
        <f>KE35/'Unit Conversions'!$D$12</f>
        <v/>
      </c>
      <c r="KF46">
        <f>KF35/'Unit Conversions'!$D$12</f>
        <v/>
      </c>
      <c r="KG46">
        <f>KG35/'Unit Conversions'!$D$12</f>
        <v/>
      </c>
      <c r="KH46">
        <f>KH35/'Unit Conversions'!$D$12</f>
        <v/>
      </c>
      <c r="KI46">
        <f>KI35/'Unit Conversions'!$D$12</f>
        <v/>
      </c>
      <c r="KJ46">
        <f>KJ35/'Unit Conversions'!$D$12</f>
        <v/>
      </c>
      <c r="KK46">
        <f>KK35/'Unit Conversions'!$D$12</f>
        <v/>
      </c>
      <c r="KL46">
        <f>KL35/'Unit Conversions'!$D$12</f>
        <v/>
      </c>
      <c r="KM46">
        <f>KM35/'Unit Conversions'!$D$12</f>
        <v/>
      </c>
      <c r="KN46">
        <f>KN35/'Unit Conversions'!$D$12</f>
        <v/>
      </c>
      <c r="KO46">
        <f>KO35/'Unit Conversions'!$D$12</f>
        <v/>
      </c>
      <c r="KP46">
        <f>KP35/'Unit Conversions'!$D$12</f>
        <v/>
      </c>
      <c r="KQ46">
        <f>KQ35/'Unit Conversions'!$D$12</f>
        <v/>
      </c>
      <c r="KR46">
        <f>KR35/'Unit Conversions'!$D$12</f>
        <v/>
      </c>
      <c r="KS46">
        <f>KS35/'Unit Conversions'!$D$12</f>
        <v/>
      </c>
      <c r="KT46">
        <f>KT35/'Unit Conversions'!$D$12</f>
        <v/>
      </c>
    </row>
    <row r="47" spans="1:306">
      <c r="B47" t="s">
        <v>17</v>
      </c>
      <c r="D47" t="s">
        <v>45</v>
      </c>
      <c r="E47" t="s">
        <v>46</v>
      </c>
      <c r="G47">
        <f>G36*VLOOKUP(YEAR(G3),'Unit Conversions'!$B$26:$D$501,3,FALSE)</f>
        <v/>
      </c>
      <c r="H47">
        <f>H36*VLOOKUP(YEAR(H3),'Unit Conversions'!$B$26:$D$501,3,FALSE)</f>
        <v/>
      </c>
      <c r="I47">
        <f>I36*VLOOKUP(YEAR(I3),'Unit Conversions'!$B$26:$D$501,3,FALSE)</f>
        <v/>
      </c>
      <c r="J47">
        <f>J36*VLOOKUP(YEAR(J3),'Unit Conversions'!$B$26:$D$501,3,FALSE)</f>
        <v/>
      </c>
      <c r="K47">
        <f>K36*VLOOKUP(YEAR(K3),'Unit Conversions'!$B$26:$D$501,3,FALSE)</f>
        <v/>
      </c>
      <c r="L47">
        <f>L36*VLOOKUP(YEAR(L3),'Unit Conversions'!$B$26:$D$501,3,FALSE)</f>
        <v/>
      </c>
      <c r="M47">
        <f>M36*VLOOKUP(YEAR(M3),'Unit Conversions'!$B$26:$D$501,3,FALSE)</f>
        <v/>
      </c>
      <c r="N47">
        <f>N36*VLOOKUP(YEAR(N3),'Unit Conversions'!$B$26:$D$501,3,FALSE)</f>
        <v/>
      </c>
      <c r="O47">
        <f>O36*VLOOKUP(YEAR(O3),'Unit Conversions'!$B$26:$D$501,3,FALSE)</f>
        <v/>
      </c>
      <c r="P47">
        <f>P36*VLOOKUP(YEAR(P3),'Unit Conversions'!$B$26:$D$501,3,FALSE)</f>
        <v/>
      </c>
      <c r="Q47">
        <f>Q36*VLOOKUP(YEAR(Q3),'Unit Conversions'!$B$26:$D$501,3,FALSE)</f>
        <v/>
      </c>
      <c r="R47">
        <f>R36*VLOOKUP(YEAR(R3),'Unit Conversions'!$B$26:$D$501,3,FALSE)</f>
        <v/>
      </c>
      <c r="S47">
        <f>S36*VLOOKUP(YEAR(S3),'Unit Conversions'!$B$26:$D$501,3,FALSE)</f>
        <v/>
      </c>
      <c r="T47">
        <f>T36*VLOOKUP(YEAR(T3),'Unit Conversions'!$B$26:$D$501,3,FALSE)</f>
        <v/>
      </c>
      <c r="U47">
        <f>U36*VLOOKUP(YEAR(U3),'Unit Conversions'!$B$26:$D$501,3,FALSE)</f>
        <v/>
      </c>
      <c r="V47">
        <f>V36*VLOOKUP(YEAR(V3),'Unit Conversions'!$B$26:$D$501,3,FALSE)</f>
        <v/>
      </c>
      <c r="W47">
        <f>W36*VLOOKUP(YEAR(W3),'Unit Conversions'!$B$26:$D$501,3,FALSE)</f>
        <v/>
      </c>
      <c r="X47">
        <f>X36*VLOOKUP(YEAR(X3),'Unit Conversions'!$B$26:$D$501,3,FALSE)</f>
        <v/>
      </c>
      <c r="Y47">
        <f>Y36*VLOOKUP(YEAR(Y3),'Unit Conversions'!$B$26:$D$501,3,FALSE)</f>
        <v/>
      </c>
      <c r="Z47">
        <f>Z36*VLOOKUP(YEAR(Z3),'Unit Conversions'!$B$26:$D$501,3,FALSE)</f>
        <v/>
      </c>
      <c r="AA47">
        <f>AA36*VLOOKUP(YEAR(AA3),'Unit Conversions'!$B$26:$D$501,3,FALSE)</f>
        <v/>
      </c>
      <c r="AB47">
        <f>AB36*VLOOKUP(YEAR(AB3),'Unit Conversions'!$B$26:$D$501,3,FALSE)</f>
        <v/>
      </c>
      <c r="AC47">
        <f>AC36*VLOOKUP(YEAR(AC3),'Unit Conversions'!$B$26:$D$501,3,FALSE)</f>
        <v/>
      </c>
      <c r="AD47">
        <f>AD36*VLOOKUP(YEAR(AD3),'Unit Conversions'!$B$26:$D$501,3,FALSE)</f>
        <v/>
      </c>
      <c r="AE47">
        <f>AE36*VLOOKUP(YEAR(AE3),'Unit Conversions'!$B$26:$D$501,3,FALSE)</f>
        <v/>
      </c>
      <c r="AF47">
        <f>AF36*VLOOKUP(YEAR(AF3),'Unit Conversions'!$B$26:$D$501,3,FALSE)</f>
        <v/>
      </c>
      <c r="AG47">
        <f>AG36*VLOOKUP(YEAR(AG3),'Unit Conversions'!$B$26:$D$501,3,FALSE)</f>
        <v/>
      </c>
      <c r="AH47">
        <f>AH36*VLOOKUP(YEAR(AH3),'Unit Conversions'!$B$26:$D$501,3,FALSE)</f>
        <v/>
      </c>
      <c r="AI47">
        <f>AI36*VLOOKUP(YEAR(AI3),'Unit Conversions'!$B$26:$D$501,3,FALSE)</f>
        <v/>
      </c>
      <c r="AJ47">
        <f>AJ36*VLOOKUP(YEAR(AJ3),'Unit Conversions'!$B$26:$D$501,3,FALSE)</f>
        <v/>
      </c>
      <c r="AK47">
        <f>AK36*VLOOKUP(YEAR(AK3),'Unit Conversions'!$B$26:$D$501,3,FALSE)</f>
        <v/>
      </c>
      <c r="AL47">
        <f>AL36*VLOOKUP(YEAR(AL3),'Unit Conversions'!$B$26:$D$501,3,FALSE)</f>
        <v/>
      </c>
      <c r="AM47">
        <f>AM36*VLOOKUP(YEAR(AM3),'Unit Conversions'!$B$26:$D$501,3,FALSE)</f>
        <v/>
      </c>
      <c r="AN47">
        <f>AN36*VLOOKUP(YEAR(AN3),'Unit Conversions'!$B$26:$D$501,3,FALSE)</f>
        <v/>
      </c>
      <c r="AO47">
        <f>AO36*VLOOKUP(YEAR(AO3),'Unit Conversions'!$B$26:$D$501,3,FALSE)</f>
        <v/>
      </c>
      <c r="AP47">
        <f>AP36*VLOOKUP(YEAR(AP3),'Unit Conversions'!$B$26:$D$501,3,FALSE)</f>
        <v/>
      </c>
      <c r="AQ47">
        <f>AQ36*VLOOKUP(YEAR(AQ3),'Unit Conversions'!$B$26:$D$501,3,FALSE)</f>
        <v/>
      </c>
      <c r="AR47">
        <f>AR36*VLOOKUP(YEAR(AR3),'Unit Conversions'!$B$26:$D$501,3,FALSE)</f>
        <v/>
      </c>
      <c r="AS47">
        <f>AS36*VLOOKUP(YEAR(AS3),'Unit Conversions'!$B$26:$D$501,3,FALSE)</f>
        <v/>
      </c>
      <c r="AT47">
        <f>AT36*VLOOKUP(YEAR(AT3),'Unit Conversions'!$B$26:$D$501,3,FALSE)</f>
        <v/>
      </c>
      <c r="AU47">
        <f>AU36*VLOOKUP(YEAR(AU3),'Unit Conversions'!$B$26:$D$501,3,FALSE)</f>
        <v/>
      </c>
      <c r="AV47">
        <f>AV36*VLOOKUP(YEAR(AV3),'Unit Conversions'!$B$26:$D$501,3,FALSE)</f>
        <v/>
      </c>
      <c r="AW47">
        <f>AW36*VLOOKUP(YEAR(AW3),'Unit Conversions'!$B$26:$D$501,3,FALSE)</f>
        <v/>
      </c>
      <c r="AX47">
        <f>AX36*VLOOKUP(YEAR(AX3),'Unit Conversions'!$B$26:$D$501,3,FALSE)</f>
        <v/>
      </c>
      <c r="AY47">
        <f>AY36*VLOOKUP(YEAR(AY3),'Unit Conversions'!$B$26:$D$501,3,FALSE)</f>
        <v/>
      </c>
      <c r="AZ47">
        <f>AZ36*VLOOKUP(YEAR(AZ3),'Unit Conversions'!$B$26:$D$501,3,FALSE)</f>
        <v/>
      </c>
      <c r="BA47">
        <f>BA36*VLOOKUP(YEAR(BA3),'Unit Conversions'!$B$26:$D$501,3,FALSE)</f>
        <v/>
      </c>
      <c r="BB47">
        <f>BB36*VLOOKUP(YEAR(BB3),'Unit Conversions'!$B$26:$D$501,3,FALSE)</f>
        <v/>
      </c>
      <c r="BC47">
        <f>BC36*VLOOKUP(YEAR(BC3),'Unit Conversions'!$B$26:$D$501,3,FALSE)</f>
        <v/>
      </c>
      <c r="BD47">
        <f>BD36*VLOOKUP(YEAR(BD3),'Unit Conversions'!$B$26:$D$501,3,FALSE)</f>
        <v/>
      </c>
      <c r="BE47">
        <f>BE36*VLOOKUP(YEAR(BE3),'Unit Conversions'!$B$26:$D$501,3,FALSE)</f>
        <v/>
      </c>
      <c r="BF47">
        <f>BF36*VLOOKUP(YEAR(BF3),'Unit Conversions'!$B$26:$D$501,3,FALSE)</f>
        <v/>
      </c>
      <c r="BG47">
        <f>BG36*VLOOKUP(YEAR(BG3),'Unit Conversions'!$B$26:$D$501,3,FALSE)</f>
        <v/>
      </c>
      <c r="BH47">
        <f>BH36*VLOOKUP(YEAR(BH3),'Unit Conversions'!$B$26:$D$501,3,FALSE)</f>
        <v/>
      </c>
      <c r="BI47">
        <f>BI36*VLOOKUP(YEAR(BI3),'Unit Conversions'!$B$26:$D$501,3,FALSE)</f>
        <v/>
      </c>
      <c r="BJ47">
        <f>BJ36*VLOOKUP(YEAR(BJ3),'Unit Conversions'!$B$26:$D$501,3,FALSE)</f>
        <v/>
      </c>
      <c r="BK47">
        <f>BK36*VLOOKUP(YEAR(BK3),'Unit Conversions'!$B$26:$D$501,3,FALSE)</f>
        <v/>
      </c>
      <c r="BL47">
        <f>BL36*VLOOKUP(YEAR(BL3),'Unit Conversions'!$B$26:$D$501,3,FALSE)</f>
        <v/>
      </c>
      <c r="BM47">
        <f>BM36*VLOOKUP(YEAR(BM3),'Unit Conversions'!$B$26:$D$501,3,FALSE)</f>
        <v/>
      </c>
      <c r="BN47">
        <f>BN36*VLOOKUP(YEAR(BN3),'Unit Conversions'!$B$26:$D$501,3,FALSE)</f>
        <v/>
      </c>
      <c r="BO47">
        <f>BO36*VLOOKUP(YEAR(BO3),'Unit Conversions'!$B$26:$D$501,3,FALSE)</f>
        <v/>
      </c>
      <c r="BP47">
        <f>BP36*VLOOKUP(YEAR(BP3),'Unit Conversions'!$B$26:$D$501,3,FALSE)</f>
        <v/>
      </c>
      <c r="BQ47">
        <f>BQ36*VLOOKUP(YEAR(BQ3),'Unit Conversions'!$B$26:$D$501,3,FALSE)</f>
        <v/>
      </c>
      <c r="BR47">
        <f>BR36*VLOOKUP(YEAR(BR3),'Unit Conversions'!$B$26:$D$501,3,FALSE)</f>
        <v/>
      </c>
      <c r="BS47">
        <f>BS36*VLOOKUP(YEAR(BS3),'Unit Conversions'!$B$26:$D$501,3,FALSE)</f>
        <v/>
      </c>
      <c r="BT47">
        <f>BT36*VLOOKUP(YEAR(BT3),'Unit Conversions'!$B$26:$D$501,3,FALSE)</f>
        <v/>
      </c>
      <c r="BU47">
        <f>BU36*VLOOKUP(YEAR(BU3),'Unit Conversions'!$B$26:$D$501,3,FALSE)</f>
        <v/>
      </c>
      <c r="BV47">
        <f>BV36*VLOOKUP(YEAR(BV3),'Unit Conversions'!$B$26:$D$501,3,FALSE)</f>
        <v/>
      </c>
      <c r="BW47">
        <f>BW36*VLOOKUP(YEAR(BW3),'Unit Conversions'!$B$26:$D$501,3,FALSE)</f>
        <v/>
      </c>
      <c r="BX47">
        <f>BX36*VLOOKUP(YEAR(BX3),'Unit Conversions'!$B$26:$D$501,3,FALSE)</f>
        <v/>
      </c>
      <c r="BY47">
        <f>BY36*VLOOKUP(YEAR(BY3),'Unit Conversions'!$B$26:$D$501,3,FALSE)</f>
        <v/>
      </c>
      <c r="BZ47">
        <f>BZ36*VLOOKUP(YEAR(BZ3),'Unit Conversions'!$B$26:$D$501,3,FALSE)</f>
        <v/>
      </c>
      <c r="CA47">
        <f>CA36*VLOOKUP(YEAR(CA3),'Unit Conversions'!$B$26:$D$501,3,FALSE)</f>
        <v/>
      </c>
      <c r="CB47">
        <f>CB36*VLOOKUP(YEAR(CB3),'Unit Conversions'!$B$26:$D$501,3,FALSE)</f>
        <v/>
      </c>
      <c r="CC47">
        <f>CC36*VLOOKUP(YEAR(CC3),'Unit Conversions'!$B$26:$D$501,3,FALSE)</f>
        <v/>
      </c>
      <c r="CD47">
        <f>CD36*VLOOKUP(YEAR(CD3),'Unit Conversions'!$B$26:$D$501,3,FALSE)</f>
        <v/>
      </c>
      <c r="CE47">
        <f>CE36*VLOOKUP(YEAR(CE3),'Unit Conversions'!$B$26:$D$501,3,FALSE)</f>
        <v/>
      </c>
      <c r="CF47">
        <f>CF36*VLOOKUP(YEAR(CF3),'Unit Conversions'!$B$26:$D$501,3,FALSE)</f>
        <v/>
      </c>
      <c r="CG47">
        <f>CG36*VLOOKUP(YEAR(CG3),'Unit Conversions'!$B$26:$D$501,3,FALSE)</f>
        <v/>
      </c>
      <c r="CH47">
        <f>CH36*VLOOKUP(YEAR(CH3),'Unit Conversions'!$B$26:$D$501,3,FALSE)</f>
        <v/>
      </c>
      <c r="CI47">
        <f>CI36*VLOOKUP(YEAR(CI3),'Unit Conversions'!$B$26:$D$501,3,FALSE)</f>
        <v/>
      </c>
      <c r="CJ47">
        <f>CJ36*VLOOKUP(YEAR(CJ3),'Unit Conversions'!$B$26:$D$501,3,FALSE)</f>
        <v/>
      </c>
      <c r="CK47">
        <f>CK36*VLOOKUP(YEAR(CK3),'Unit Conversions'!$B$26:$D$501,3,FALSE)</f>
        <v/>
      </c>
      <c r="CL47">
        <f>CL36*VLOOKUP(YEAR(CL3),'Unit Conversions'!$B$26:$D$501,3,FALSE)</f>
        <v/>
      </c>
      <c r="CM47">
        <f>CM36*VLOOKUP(YEAR(CM3),'Unit Conversions'!$B$26:$D$501,3,FALSE)</f>
        <v/>
      </c>
      <c r="CN47">
        <f>CN36*VLOOKUP(YEAR(CN3),'Unit Conversions'!$B$26:$D$501,3,FALSE)</f>
        <v/>
      </c>
      <c r="CO47">
        <f>CO36*VLOOKUP(YEAR(CO3),'Unit Conversions'!$B$26:$D$501,3,FALSE)</f>
        <v/>
      </c>
      <c r="CP47">
        <f>CP36*VLOOKUP(YEAR(CP3),'Unit Conversions'!$B$26:$D$501,3,FALSE)</f>
        <v/>
      </c>
      <c r="CQ47">
        <f>CQ36*VLOOKUP(YEAR(CQ3),'Unit Conversions'!$B$26:$D$501,3,FALSE)</f>
        <v/>
      </c>
      <c r="CR47">
        <f>CR36*VLOOKUP(YEAR(CR3),'Unit Conversions'!$B$26:$D$501,3,FALSE)</f>
        <v/>
      </c>
      <c r="CS47">
        <f>CS36*VLOOKUP(YEAR(CS3),'Unit Conversions'!$B$26:$D$501,3,FALSE)</f>
        <v/>
      </c>
      <c r="CT47">
        <f>CT36*VLOOKUP(YEAR(CT3),'Unit Conversions'!$B$26:$D$501,3,FALSE)</f>
        <v/>
      </c>
      <c r="CU47">
        <f>CU36*VLOOKUP(YEAR(CU3),'Unit Conversions'!$B$26:$D$501,3,FALSE)</f>
        <v/>
      </c>
      <c r="CV47">
        <f>CV36*VLOOKUP(YEAR(CV3),'Unit Conversions'!$B$26:$D$501,3,FALSE)</f>
        <v/>
      </c>
      <c r="CW47">
        <f>CW36*VLOOKUP(YEAR(CW3),'Unit Conversions'!$B$26:$D$501,3,FALSE)</f>
        <v/>
      </c>
      <c r="CX47">
        <f>CX36*VLOOKUP(YEAR(CX3),'Unit Conversions'!$B$26:$D$501,3,FALSE)</f>
        <v/>
      </c>
      <c r="CY47">
        <f>CY36*VLOOKUP(YEAR(CY3),'Unit Conversions'!$B$26:$D$501,3,FALSE)</f>
        <v/>
      </c>
      <c r="CZ47">
        <f>CZ36*VLOOKUP(YEAR(CZ3),'Unit Conversions'!$B$26:$D$501,3,FALSE)</f>
        <v/>
      </c>
      <c r="DA47">
        <f>DA36*VLOOKUP(YEAR(DA3),'Unit Conversions'!$B$26:$D$501,3,FALSE)</f>
        <v/>
      </c>
      <c r="DB47">
        <f>DB36*VLOOKUP(YEAR(DB3),'Unit Conversions'!$B$26:$D$501,3,FALSE)</f>
        <v/>
      </c>
      <c r="DC47">
        <f>DC36*VLOOKUP(YEAR(DC3),'Unit Conversions'!$B$26:$D$501,3,FALSE)</f>
        <v/>
      </c>
      <c r="DD47">
        <f>DD36*VLOOKUP(YEAR(DD3),'Unit Conversions'!$B$26:$D$501,3,FALSE)</f>
        <v/>
      </c>
      <c r="DE47">
        <f>DE36*VLOOKUP(YEAR(DE3),'Unit Conversions'!$B$26:$D$501,3,FALSE)</f>
        <v/>
      </c>
      <c r="DF47">
        <f>DF36*VLOOKUP(YEAR(DF3),'Unit Conversions'!$B$26:$D$501,3,FALSE)</f>
        <v/>
      </c>
      <c r="DG47">
        <f>DG36*VLOOKUP(YEAR(DG3),'Unit Conversions'!$B$26:$D$501,3,FALSE)</f>
        <v/>
      </c>
      <c r="DH47">
        <f>DH36*VLOOKUP(YEAR(DH3),'Unit Conversions'!$B$26:$D$501,3,FALSE)</f>
        <v/>
      </c>
      <c r="DI47">
        <f>DI36*VLOOKUP(YEAR(DI3),'Unit Conversions'!$B$26:$D$501,3,FALSE)</f>
        <v/>
      </c>
      <c r="DJ47">
        <f>DJ36*VLOOKUP(YEAR(DJ3),'Unit Conversions'!$B$26:$D$501,3,FALSE)</f>
        <v/>
      </c>
      <c r="DK47">
        <f>DK36*VLOOKUP(YEAR(DK3),'Unit Conversions'!$B$26:$D$501,3,FALSE)</f>
        <v/>
      </c>
      <c r="DL47">
        <f>DL36*VLOOKUP(YEAR(DL3),'Unit Conversions'!$B$26:$D$501,3,FALSE)</f>
        <v/>
      </c>
      <c r="DM47">
        <f>DM36*VLOOKUP(YEAR(DM3),'Unit Conversions'!$B$26:$D$501,3,FALSE)</f>
        <v/>
      </c>
      <c r="DN47">
        <f>DN36*VLOOKUP(YEAR(DN3),'Unit Conversions'!$B$26:$D$501,3,FALSE)</f>
        <v/>
      </c>
      <c r="DO47">
        <f>DO36*VLOOKUP(YEAR(DO3),'Unit Conversions'!$B$26:$D$501,3,FALSE)</f>
        <v/>
      </c>
      <c r="DP47">
        <f>DP36*VLOOKUP(YEAR(DP3),'Unit Conversions'!$B$26:$D$501,3,FALSE)</f>
        <v/>
      </c>
      <c r="DQ47">
        <f>DQ36*VLOOKUP(YEAR(DQ3),'Unit Conversions'!$B$26:$D$501,3,FALSE)</f>
        <v/>
      </c>
      <c r="DR47">
        <f>DR36*VLOOKUP(YEAR(DR3),'Unit Conversions'!$B$26:$D$501,3,FALSE)</f>
        <v/>
      </c>
      <c r="DS47">
        <f>DS36*VLOOKUP(YEAR(DS3),'Unit Conversions'!$B$26:$D$501,3,FALSE)</f>
        <v/>
      </c>
      <c r="DT47">
        <f>DT36*VLOOKUP(YEAR(DT3),'Unit Conversions'!$B$26:$D$501,3,FALSE)</f>
        <v/>
      </c>
      <c r="DU47">
        <f>DU36*VLOOKUP(YEAR(DU3),'Unit Conversions'!$B$26:$D$501,3,FALSE)</f>
        <v/>
      </c>
      <c r="DV47">
        <f>DV36*VLOOKUP(YEAR(DV3),'Unit Conversions'!$B$26:$D$501,3,FALSE)</f>
        <v/>
      </c>
      <c r="DW47">
        <f>DW36*VLOOKUP(YEAR(DW3),'Unit Conversions'!$B$26:$D$501,3,FALSE)</f>
        <v/>
      </c>
      <c r="DX47">
        <f>DX36*VLOOKUP(YEAR(DX3),'Unit Conversions'!$B$26:$D$501,3,FALSE)</f>
        <v/>
      </c>
      <c r="DY47">
        <f>DY36*VLOOKUP(YEAR(DY3),'Unit Conversions'!$B$26:$D$501,3,FALSE)</f>
        <v/>
      </c>
      <c r="DZ47">
        <f>DZ36*VLOOKUP(YEAR(DZ3),'Unit Conversions'!$B$26:$D$501,3,FALSE)</f>
        <v/>
      </c>
      <c r="EA47">
        <f>EA36*VLOOKUP(YEAR(EA3),'Unit Conversions'!$B$26:$D$501,3,FALSE)</f>
        <v/>
      </c>
      <c r="EB47">
        <f>EB36*VLOOKUP(YEAR(EB3),'Unit Conversions'!$B$26:$D$501,3,FALSE)</f>
        <v/>
      </c>
      <c r="EC47">
        <f>EC36*VLOOKUP(YEAR(EC3),'Unit Conversions'!$B$26:$D$501,3,FALSE)</f>
        <v/>
      </c>
      <c r="ED47">
        <f>ED36*VLOOKUP(YEAR(ED3),'Unit Conversions'!$B$26:$D$501,3,FALSE)</f>
        <v/>
      </c>
      <c r="EE47">
        <f>EE36*VLOOKUP(YEAR(EE3),'Unit Conversions'!$B$26:$D$501,3,FALSE)</f>
        <v/>
      </c>
      <c r="EF47">
        <f>EF36*VLOOKUP(YEAR(EF3),'Unit Conversions'!$B$26:$D$501,3,FALSE)</f>
        <v/>
      </c>
      <c r="EG47">
        <f>EG36*VLOOKUP(YEAR(EG3),'Unit Conversions'!$B$26:$D$501,3,FALSE)</f>
        <v/>
      </c>
      <c r="EH47">
        <f>EH36*VLOOKUP(YEAR(EH3),'Unit Conversions'!$B$26:$D$501,3,FALSE)</f>
        <v/>
      </c>
      <c r="EI47">
        <f>EI36*VLOOKUP(YEAR(EI3),'Unit Conversions'!$B$26:$D$501,3,FALSE)</f>
        <v/>
      </c>
      <c r="EJ47">
        <f>EJ36*VLOOKUP(YEAR(EJ3),'Unit Conversions'!$B$26:$D$501,3,FALSE)</f>
        <v/>
      </c>
      <c r="EK47">
        <f>EK36*VLOOKUP(YEAR(EK3),'Unit Conversions'!$B$26:$D$501,3,FALSE)</f>
        <v/>
      </c>
      <c r="EL47">
        <f>EL36*VLOOKUP(YEAR(EL3),'Unit Conversions'!$B$26:$D$501,3,FALSE)</f>
        <v/>
      </c>
      <c r="EM47">
        <f>EM36*VLOOKUP(YEAR(EM3),'Unit Conversions'!$B$26:$D$501,3,FALSE)</f>
        <v/>
      </c>
      <c r="EN47">
        <f>EN36*VLOOKUP(YEAR(EN3),'Unit Conversions'!$B$26:$D$501,3,FALSE)</f>
        <v/>
      </c>
      <c r="EO47">
        <f>EO36*VLOOKUP(YEAR(EO3),'Unit Conversions'!$B$26:$D$501,3,FALSE)</f>
        <v/>
      </c>
      <c r="EP47">
        <f>EP36*VLOOKUP(YEAR(EP3),'Unit Conversions'!$B$26:$D$501,3,FALSE)</f>
        <v/>
      </c>
      <c r="EQ47">
        <f>EQ36*VLOOKUP(YEAR(EQ3),'Unit Conversions'!$B$26:$D$501,3,FALSE)</f>
        <v/>
      </c>
      <c r="ER47">
        <f>ER36*VLOOKUP(YEAR(ER3),'Unit Conversions'!$B$26:$D$501,3,FALSE)</f>
        <v/>
      </c>
      <c r="ES47">
        <f>ES36*VLOOKUP(YEAR(ES3),'Unit Conversions'!$B$26:$D$501,3,FALSE)</f>
        <v/>
      </c>
      <c r="ET47">
        <f>ET36*VLOOKUP(YEAR(ET3),'Unit Conversions'!$B$26:$D$501,3,FALSE)</f>
        <v/>
      </c>
      <c r="EU47">
        <f>EU36*VLOOKUP(YEAR(EU3),'Unit Conversions'!$B$26:$D$501,3,FALSE)</f>
        <v/>
      </c>
      <c r="EV47">
        <f>EV36*VLOOKUP(YEAR(EV3),'Unit Conversions'!$B$26:$D$501,3,FALSE)</f>
        <v/>
      </c>
      <c r="EW47">
        <f>EW36*VLOOKUP(YEAR(EW3),'Unit Conversions'!$B$26:$D$501,3,FALSE)</f>
        <v/>
      </c>
      <c r="EX47">
        <f>EX36*VLOOKUP(YEAR(EX3),'Unit Conversions'!$B$26:$D$501,3,FALSE)</f>
        <v/>
      </c>
      <c r="EY47">
        <f>EY36*VLOOKUP(YEAR(EY3),'Unit Conversions'!$B$26:$D$501,3,FALSE)</f>
        <v/>
      </c>
      <c r="EZ47">
        <f>EZ36*VLOOKUP(YEAR(EZ3),'Unit Conversions'!$B$26:$D$501,3,FALSE)</f>
        <v/>
      </c>
      <c r="FA47">
        <f>FA36*VLOOKUP(YEAR(FA3),'Unit Conversions'!$B$26:$D$501,3,FALSE)</f>
        <v/>
      </c>
      <c r="FB47">
        <f>FB36*VLOOKUP(YEAR(FB3),'Unit Conversions'!$B$26:$D$501,3,FALSE)</f>
        <v/>
      </c>
      <c r="FC47">
        <f>FC36*VLOOKUP(YEAR(FC3),'Unit Conversions'!$B$26:$D$501,3,FALSE)</f>
        <v/>
      </c>
      <c r="FD47">
        <f>FD36*VLOOKUP(YEAR(FD3),'Unit Conversions'!$B$26:$D$501,3,FALSE)</f>
        <v/>
      </c>
      <c r="FE47">
        <f>FE36*VLOOKUP(YEAR(FE3),'Unit Conversions'!$B$26:$D$501,3,FALSE)</f>
        <v/>
      </c>
      <c r="FF47">
        <f>FF36*VLOOKUP(YEAR(FF3),'Unit Conversions'!$B$26:$D$501,3,FALSE)</f>
        <v/>
      </c>
      <c r="FG47">
        <f>FG36*VLOOKUP(YEAR(FG3),'Unit Conversions'!$B$26:$D$501,3,FALSE)</f>
        <v/>
      </c>
      <c r="FH47">
        <f>FH36*VLOOKUP(YEAR(FH3),'Unit Conversions'!$B$26:$D$501,3,FALSE)</f>
        <v/>
      </c>
      <c r="FI47">
        <f>FI36*VLOOKUP(YEAR(FI3),'Unit Conversions'!$B$26:$D$501,3,FALSE)</f>
        <v/>
      </c>
      <c r="FJ47">
        <f>FJ36*VLOOKUP(YEAR(FJ3),'Unit Conversions'!$B$26:$D$501,3,FALSE)</f>
        <v/>
      </c>
      <c r="FK47">
        <f>FK36*VLOOKUP(YEAR(FK3),'Unit Conversions'!$B$26:$D$501,3,FALSE)</f>
        <v/>
      </c>
      <c r="FL47">
        <f>FL36*VLOOKUP(YEAR(FL3),'Unit Conversions'!$B$26:$D$501,3,FALSE)</f>
        <v/>
      </c>
      <c r="FM47">
        <f>FM36*VLOOKUP(YEAR(FM3),'Unit Conversions'!$B$26:$D$501,3,FALSE)</f>
        <v/>
      </c>
      <c r="FN47">
        <f>FN36*VLOOKUP(YEAR(FN3),'Unit Conversions'!$B$26:$D$501,3,FALSE)</f>
        <v/>
      </c>
      <c r="FO47">
        <f>FO36*VLOOKUP(YEAR(FO3),'Unit Conversions'!$B$26:$D$501,3,FALSE)</f>
        <v/>
      </c>
      <c r="FP47">
        <f>FP36*VLOOKUP(YEAR(FP3),'Unit Conversions'!$B$26:$D$501,3,FALSE)</f>
        <v/>
      </c>
      <c r="FQ47">
        <f>FQ36*VLOOKUP(YEAR(FQ3),'Unit Conversions'!$B$26:$D$501,3,FALSE)</f>
        <v/>
      </c>
      <c r="FR47">
        <f>FR36*VLOOKUP(YEAR(FR3),'Unit Conversions'!$B$26:$D$501,3,FALSE)</f>
        <v/>
      </c>
      <c r="FS47">
        <f>FS36*VLOOKUP(YEAR(FS3),'Unit Conversions'!$B$26:$D$501,3,FALSE)</f>
        <v/>
      </c>
      <c r="FT47">
        <f>FT36*VLOOKUP(YEAR(FT3),'Unit Conversions'!$B$26:$D$501,3,FALSE)</f>
        <v/>
      </c>
      <c r="FU47">
        <f>FU36*VLOOKUP(YEAR(FU3),'Unit Conversions'!$B$26:$D$501,3,FALSE)</f>
        <v/>
      </c>
      <c r="FV47">
        <f>FV36*VLOOKUP(YEAR(FV3),'Unit Conversions'!$B$26:$D$501,3,FALSE)</f>
        <v/>
      </c>
      <c r="FW47">
        <f>FW36*VLOOKUP(YEAR(FW3),'Unit Conversions'!$B$26:$D$501,3,FALSE)</f>
        <v/>
      </c>
      <c r="FX47">
        <f>FX36*VLOOKUP(YEAR(FX3),'Unit Conversions'!$B$26:$D$501,3,FALSE)</f>
        <v/>
      </c>
      <c r="FY47">
        <f>FY36*VLOOKUP(YEAR(FY3),'Unit Conversions'!$B$26:$D$501,3,FALSE)</f>
        <v/>
      </c>
      <c r="FZ47">
        <f>FZ36*VLOOKUP(YEAR(FZ3),'Unit Conversions'!$B$26:$D$501,3,FALSE)</f>
        <v/>
      </c>
      <c r="GA47">
        <f>GA36*VLOOKUP(YEAR(GA3),'Unit Conversions'!$B$26:$D$501,3,FALSE)</f>
        <v/>
      </c>
      <c r="GB47">
        <f>GB36*VLOOKUP(YEAR(GB3),'Unit Conversions'!$B$26:$D$501,3,FALSE)</f>
        <v/>
      </c>
      <c r="GC47">
        <f>GC36*VLOOKUP(YEAR(GC3),'Unit Conversions'!$B$26:$D$501,3,FALSE)</f>
        <v/>
      </c>
      <c r="GD47">
        <f>GD36*VLOOKUP(YEAR(GD3),'Unit Conversions'!$B$26:$D$501,3,FALSE)</f>
        <v/>
      </c>
      <c r="GE47">
        <f>GE36*VLOOKUP(YEAR(GE3),'Unit Conversions'!$B$26:$D$501,3,FALSE)</f>
        <v/>
      </c>
      <c r="GF47">
        <f>GF36*VLOOKUP(YEAR(GF3),'Unit Conversions'!$B$26:$D$501,3,FALSE)</f>
        <v/>
      </c>
      <c r="GG47">
        <f>GG36*VLOOKUP(YEAR(GG3),'Unit Conversions'!$B$26:$D$501,3,FALSE)</f>
        <v/>
      </c>
      <c r="GH47">
        <f>GH36*VLOOKUP(YEAR(GH3),'Unit Conversions'!$B$26:$D$501,3,FALSE)</f>
        <v/>
      </c>
      <c r="GI47">
        <f>GI36*VLOOKUP(YEAR(GI3),'Unit Conversions'!$B$26:$D$501,3,FALSE)</f>
        <v/>
      </c>
      <c r="GJ47">
        <f>GJ36*VLOOKUP(YEAR(GJ3),'Unit Conversions'!$B$26:$D$501,3,FALSE)</f>
        <v/>
      </c>
      <c r="GK47">
        <f>GK36*VLOOKUP(YEAR(GK3),'Unit Conversions'!$B$26:$D$501,3,FALSE)</f>
        <v/>
      </c>
      <c r="GL47">
        <f>GL36*VLOOKUP(YEAR(GL3),'Unit Conversions'!$B$26:$D$501,3,FALSE)</f>
        <v/>
      </c>
      <c r="GM47">
        <f>GM36*VLOOKUP(YEAR(GM3),'Unit Conversions'!$B$26:$D$501,3,FALSE)</f>
        <v/>
      </c>
      <c r="GN47">
        <f>GN36*VLOOKUP(YEAR(GN3),'Unit Conversions'!$B$26:$D$501,3,FALSE)</f>
        <v/>
      </c>
      <c r="GO47">
        <f>GO36*VLOOKUP(YEAR(GO3),'Unit Conversions'!$B$26:$D$501,3,FALSE)</f>
        <v/>
      </c>
      <c r="GP47">
        <f>GP36*VLOOKUP(YEAR(GP3),'Unit Conversions'!$B$26:$D$501,3,FALSE)</f>
        <v/>
      </c>
      <c r="GQ47">
        <f>GQ36*VLOOKUP(YEAR(GQ3),'Unit Conversions'!$B$26:$D$501,3,FALSE)</f>
        <v/>
      </c>
      <c r="GR47">
        <f>GR36*VLOOKUP(YEAR(GR3),'Unit Conversions'!$B$26:$D$501,3,FALSE)</f>
        <v/>
      </c>
      <c r="GS47">
        <f>GS36*VLOOKUP(YEAR(GS3),'Unit Conversions'!$B$26:$D$501,3,FALSE)</f>
        <v/>
      </c>
      <c r="GT47">
        <f>GT36*VLOOKUP(YEAR(GT3),'Unit Conversions'!$B$26:$D$501,3,FALSE)</f>
        <v/>
      </c>
      <c r="GU47">
        <f>GU36*VLOOKUP(YEAR(GU3),'Unit Conversions'!$B$26:$D$501,3,FALSE)</f>
        <v/>
      </c>
      <c r="GV47">
        <f>GV36*VLOOKUP(YEAR(GV3),'Unit Conversions'!$B$26:$D$501,3,FALSE)</f>
        <v/>
      </c>
      <c r="GW47">
        <f>GW36*VLOOKUP(YEAR(GW3),'Unit Conversions'!$B$26:$D$501,3,FALSE)</f>
        <v/>
      </c>
      <c r="GX47">
        <f>GX36*VLOOKUP(YEAR(GX3),'Unit Conversions'!$B$26:$D$501,3,FALSE)</f>
        <v/>
      </c>
      <c r="GY47">
        <f>GY36*VLOOKUP(YEAR(GY3),'Unit Conversions'!$B$26:$D$501,3,FALSE)</f>
        <v/>
      </c>
      <c r="GZ47">
        <f>GZ36*VLOOKUP(YEAR(GZ3),'Unit Conversions'!$B$26:$D$501,3,FALSE)</f>
        <v/>
      </c>
      <c r="HA47">
        <f>HA36*VLOOKUP(YEAR(HA3),'Unit Conversions'!$B$26:$D$501,3,FALSE)</f>
        <v/>
      </c>
      <c r="HB47">
        <f>HB36*VLOOKUP(YEAR(HB3),'Unit Conversions'!$B$26:$D$501,3,FALSE)</f>
        <v/>
      </c>
      <c r="HC47">
        <f>HC36*VLOOKUP(YEAR(HC3),'Unit Conversions'!$B$26:$D$501,3,FALSE)</f>
        <v/>
      </c>
      <c r="HD47">
        <f>HD36*VLOOKUP(YEAR(HD3),'Unit Conversions'!$B$26:$D$501,3,FALSE)</f>
        <v/>
      </c>
      <c r="HE47">
        <f>HE36*VLOOKUP(YEAR(HE3),'Unit Conversions'!$B$26:$D$501,3,FALSE)</f>
        <v/>
      </c>
      <c r="HF47">
        <f>HF36*VLOOKUP(YEAR(HF3),'Unit Conversions'!$B$26:$D$501,3,FALSE)</f>
        <v/>
      </c>
      <c r="HG47">
        <f>HG36*VLOOKUP(YEAR(HG3),'Unit Conversions'!$B$26:$D$501,3,FALSE)</f>
        <v/>
      </c>
      <c r="HH47">
        <f>HH36*VLOOKUP(YEAR(HH3),'Unit Conversions'!$B$26:$D$501,3,FALSE)</f>
        <v/>
      </c>
      <c r="HI47">
        <f>HI36*VLOOKUP(YEAR(HI3),'Unit Conversions'!$B$26:$D$501,3,FALSE)</f>
        <v/>
      </c>
      <c r="HJ47">
        <f>HJ36*VLOOKUP(YEAR(HJ3),'Unit Conversions'!$B$26:$D$501,3,FALSE)</f>
        <v/>
      </c>
      <c r="HK47">
        <f>HK36*VLOOKUP(YEAR(HK3),'Unit Conversions'!$B$26:$D$501,3,FALSE)</f>
        <v/>
      </c>
      <c r="HL47">
        <f>HL36*VLOOKUP(YEAR(HL3),'Unit Conversions'!$B$26:$D$501,3,FALSE)</f>
        <v/>
      </c>
      <c r="HM47">
        <f>HM36*VLOOKUP(YEAR(HM3),'Unit Conversions'!$B$26:$D$501,3,FALSE)</f>
        <v/>
      </c>
      <c r="HN47">
        <f>HN36*VLOOKUP(YEAR(HN3),'Unit Conversions'!$B$26:$D$501,3,FALSE)</f>
        <v/>
      </c>
      <c r="HO47">
        <f>HO36*VLOOKUP(YEAR(HO3),'Unit Conversions'!$B$26:$D$501,3,FALSE)</f>
        <v/>
      </c>
      <c r="HP47">
        <f>HP36*VLOOKUP(YEAR(HP3),'Unit Conversions'!$B$26:$D$501,3,FALSE)</f>
        <v/>
      </c>
      <c r="HQ47">
        <f>HQ36*VLOOKUP(YEAR(HQ3),'Unit Conversions'!$B$26:$D$501,3,FALSE)</f>
        <v/>
      </c>
      <c r="HR47">
        <f>HR36*VLOOKUP(YEAR(HR3),'Unit Conversions'!$B$26:$D$501,3,FALSE)</f>
        <v/>
      </c>
      <c r="HS47">
        <f>HS36*VLOOKUP(YEAR(HS3),'Unit Conversions'!$B$26:$D$501,3,FALSE)</f>
        <v/>
      </c>
      <c r="HT47">
        <f>HT36*VLOOKUP(YEAR(HT3),'Unit Conversions'!$B$26:$D$501,3,FALSE)</f>
        <v/>
      </c>
      <c r="HU47">
        <f>HU36*VLOOKUP(YEAR(HU3),'Unit Conversions'!$B$26:$D$501,3,FALSE)</f>
        <v/>
      </c>
      <c r="HV47">
        <f>HV36*VLOOKUP(YEAR(HV3),'Unit Conversions'!$B$26:$D$501,3,FALSE)</f>
        <v/>
      </c>
      <c r="HW47">
        <f>HW36*VLOOKUP(YEAR(HW3),'Unit Conversions'!$B$26:$D$501,3,FALSE)</f>
        <v/>
      </c>
      <c r="HX47">
        <f>HX36*VLOOKUP(YEAR(HX3),'Unit Conversions'!$B$26:$D$501,3,FALSE)</f>
        <v/>
      </c>
      <c r="HY47">
        <f>HY36*VLOOKUP(YEAR(HY3),'Unit Conversions'!$B$26:$D$501,3,FALSE)</f>
        <v/>
      </c>
      <c r="HZ47">
        <f>HZ36*VLOOKUP(YEAR(HZ3),'Unit Conversions'!$B$26:$D$501,3,FALSE)</f>
        <v/>
      </c>
      <c r="IA47">
        <f>IA36*VLOOKUP(YEAR(IA3),'Unit Conversions'!$B$26:$D$501,3,FALSE)</f>
        <v/>
      </c>
      <c r="IB47">
        <f>IB36*VLOOKUP(YEAR(IB3),'Unit Conversions'!$B$26:$D$501,3,FALSE)</f>
        <v/>
      </c>
      <c r="IC47">
        <f>IC36*VLOOKUP(YEAR(IC3),'Unit Conversions'!$B$26:$D$501,3,FALSE)</f>
        <v/>
      </c>
      <c r="ID47">
        <f>ID36*VLOOKUP(YEAR(ID3),'Unit Conversions'!$B$26:$D$501,3,FALSE)</f>
        <v/>
      </c>
      <c r="IE47">
        <f>IE36*VLOOKUP(YEAR(IE3),'Unit Conversions'!$B$26:$D$501,3,FALSE)</f>
        <v/>
      </c>
      <c r="IF47">
        <f>IF36*VLOOKUP(YEAR(IF3),'Unit Conversions'!$B$26:$D$501,3,FALSE)</f>
        <v/>
      </c>
      <c r="IG47">
        <f>IG36*VLOOKUP(YEAR(IG3),'Unit Conversions'!$B$26:$D$501,3,FALSE)</f>
        <v/>
      </c>
      <c r="IH47">
        <f>IH36*VLOOKUP(YEAR(IH3),'Unit Conversions'!$B$26:$D$501,3,FALSE)</f>
        <v/>
      </c>
      <c r="II47">
        <f>II36*VLOOKUP(YEAR(II3),'Unit Conversions'!$B$26:$D$501,3,FALSE)</f>
        <v/>
      </c>
      <c r="IJ47">
        <f>IJ36*VLOOKUP(YEAR(IJ3),'Unit Conversions'!$B$26:$D$501,3,FALSE)</f>
        <v/>
      </c>
      <c r="IK47">
        <f>IK36*VLOOKUP(YEAR(IK3),'Unit Conversions'!$B$26:$D$501,3,FALSE)</f>
        <v/>
      </c>
      <c r="IL47">
        <f>IL36*VLOOKUP(YEAR(IL3),'Unit Conversions'!$B$26:$D$501,3,FALSE)</f>
        <v/>
      </c>
      <c r="IM47">
        <f>IM36*VLOOKUP(YEAR(IM3),'Unit Conversions'!$B$26:$D$501,3,FALSE)</f>
        <v/>
      </c>
      <c r="IN47">
        <f>IN36*VLOOKUP(YEAR(IN3),'Unit Conversions'!$B$26:$D$501,3,FALSE)</f>
        <v/>
      </c>
      <c r="IO47">
        <f>IO36*VLOOKUP(YEAR(IO3),'Unit Conversions'!$B$26:$D$501,3,FALSE)</f>
        <v/>
      </c>
      <c r="IP47">
        <f>IP36*VLOOKUP(YEAR(IP3),'Unit Conversions'!$B$26:$D$501,3,FALSE)</f>
        <v/>
      </c>
      <c r="IQ47">
        <f>IQ36*VLOOKUP(YEAR(IQ3),'Unit Conversions'!$B$26:$D$501,3,FALSE)</f>
        <v/>
      </c>
      <c r="IR47">
        <f>IR36*VLOOKUP(YEAR(IR3),'Unit Conversions'!$B$26:$D$501,3,FALSE)</f>
        <v/>
      </c>
      <c r="IS47">
        <f>IS36*VLOOKUP(YEAR(IS3),'Unit Conversions'!$B$26:$D$501,3,FALSE)</f>
        <v/>
      </c>
      <c r="IT47">
        <f>IT36*VLOOKUP(YEAR(IT3),'Unit Conversions'!$B$26:$D$501,3,FALSE)</f>
        <v/>
      </c>
      <c r="IU47">
        <f>IU36*VLOOKUP(YEAR(IU3),'Unit Conversions'!$B$26:$D$501,3,FALSE)</f>
        <v/>
      </c>
      <c r="IV47">
        <f>IV36*VLOOKUP(YEAR(IV3),'Unit Conversions'!$B$26:$D$501,3,FALSE)</f>
        <v/>
      </c>
      <c r="IW47">
        <f>IW36*VLOOKUP(YEAR(IW3),'Unit Conversions'!$B$26:$D$501,3,FALSE)</f>
        <v/>
      </c>
      <c r="IX47">
        <f>IX36*VLOOKUP(YEAR(IX3),'Unit Conversions'!$B$26:$D$501,3,FALSE)</f>
        <v/>
      </c>
      <c r="IY47">
        <f>IY36*VLOOKUP(YEAR(IY3),'Unit Conversions'!$B$26:$D$501,3,FALSE)</f>
        <v/>
      </c>
      <c r="IZ47">
        <f>IZ36*VLOOKUP(YEAR(IZ3),'Unit Conversions'!$B$26:$D$501,3,FALSE)</f>
        <v/>
      </c>
      <c r="JA47">
        <f>JA36*VLOOKUP(YEAR(JA3),'Unit Conversions'!$B$26:$D$501,3,FALSE)</f>
        <v/>
      </c>
      <c r="JB47">
        <f>JB36*VLOOKUP(YEAR(JB3),'Unit Conversions'!$B$26:$D$501,3,FALSE)</f>
        <v/>
      </c>
      <c r="JC47">
        <f>JC36*VLOOKUP(YEAR(JC3),'Unit Conversions'!$B$26:$D$501,3,FALSE)</f>
        <v/>
      </c>
      <c r="JD47">
        <f>JD36*VLOOKUP(YEAR(JD3),'Unit Conversions'!$B$26:$D$501,3,FALSE)</f>
        <v/>
      </c>
      <c r="JE47">
        <f>JE36*VLOOKUP(YEAR(JE3),'Unit Conversions'!$B$26:$D$501,3,FALSE)</f>
        <v/>
      </c>
      <c r="JF47">
        <f>JF36*VLOOKUP(YEAR(JF3),'Unit Conversions'!$B$26:$D$501,3,FALSE)</f>
        <v/>
      </c>
      <c r="JG47">
        <f>JG36*VLOOKUP(YEAR(JG3),'Unit Conversions'!$B$26:$D$501,3,FALSE)</f>
        <v/>
      </c>
      <c r="JH47">
        <f>JH36*VLOOKUP(YEAR(JH3),'Unit Conversions'!$B$26:$D$501,3,FALSE)</f>
        <v/>
      </c>
      <c r="JI47">
        <f>JI36*VLOOKUP(YEAR(JI3),'Unit Conversions'!$B$26:$D$501,3,FALSE)</f>
        <v/>
      </c>
      <c r="JJ47">
        <f>JJ36*VLOOKUP(YEAR(JJ3),'Unit Conversions'!$B$26:$D$501,3,FALSE)</f>
        <v/>
      </c>
      <c r="JK47">
        <f>JK36*VLOOKUP(YEAR(JK3),'Unit Conversions'!$B$26:$D$501,3,FALSE)</f>
        <v/>
      </c>
      <c r="JL47">
        <f>JL36*VLOOKUP(YEAR(JL3),'Unit Conversions'!$B$26:$D$501,3,FALSE)</f>
        <v/>
      </c>
      <c r="JM47">
        <f>JM36*VLOOKUP(YEAR(JM3),'Unit Conversions'!$B$26:$D$501,3,FALSE)</f>
        <v/>
      </c>
      <c r="JN47">
        <f>JN36*VLOOKUP(YEAR(JN3),'Unit Conversions'!$B$26:$D$501,3,FALSE)</f>
        <v/>
      </c>
      <c r="JO47">
        <f>JO36*VLOOKUP(YEAR(JO3),'Unit Conversions'!$B$26:$D$501,3,FALSE)</f>
        <v/>
      </c>
      <c r="JP47">
        <f>JP36*VLOOKUP(YEAR(JP3),'Unit Conversions'!$B$26:$D$501,3,FALSE)</f>
        <v/>
      </c>
      <c r="JQ47">
        <f>JQ36*VLOOKUP(YEAR(JQ3),'Unit Conversions'!$B$26:$D$501,3,FALSE)</f>
        <v/>
      </c>
      <c r="JR47">
        <f>JR36*VLOOKUP(YEAR(JR3),'Unit Conversions'!$B$26:$D$501,3,FALSE)</f>
        <v/>
      </c>
      <c r="JS47">
        <f>JS36*VLOOKUP(YEAR(JS3),'Unit Conversions'!$B$26:$D$501,3,FALSE)</f>
        <v/>
      </c>
      <c r="JT47">
        <f>JT36*VLOOKUP(YEAR(JT3),'Unit Conversions'!$B$26:$D$501,3,FALSE)</f>
        <v/>
      </c>
      <c r="JU47">
        <f>JU36*VLOOKUP(YEAR(JU3),'Unit Conversions'!$B$26:$D$501,3,FALSE)</f>
        <v/>
      </c>
      <c r="JV47">
        <f>JV36*VLOOKUP(YEAR(JV3),'Unit Conversions'!$B$26:$D$501,3,FALSE)</f>
        <v/>
      </c>
      <c r="JW47">
        <f>JW36*VLOOKUP(YEAR(JW3),'Unit Conversions'!$B$26:$D$501,3,FALSE)</f>
        <v/>
      </c>
      <c r="JX47">
        <f>JX36*VLOOKUP(YEAR(JX3),'Unit Conversions'!$B$26:$D$501,3,FALSE)</f>
        <v/>
      </c>
      <c r="JY47">
        <f>JY36*VLOOKUP(YEAR(JY3),'Unit Conversions'!$B$26:$D$501,3,FALSE)</f>
        <v/>
      </c>
      <c r="JZ47">
        <f>JZ36*VLOOKUP(YEAR(JZ3),'Unit Conversions'!$B$26:$D$501,3,FALSE)</f>
        <v/>
      </c>
      <c r="KA47">
        <f>KA36*VLOOKUP(YEAR(KA3),'Unit Conversions'!$B$26:$D$501,3,FALSE)</f>
        <v/>
      </c>
      <c r="KB47">
        <f>KB36*VLOOKUP(YEAR(KB3),'Unit Conversions'!$B$26:$D$501,3,FALSE)</f>
        <v/>
      </c>
      <c r="KC47">
        <f>KC36*VLOOKUP(YEAR(KC3),'Unit Conversions'!$B$26:$D$501,3,FALSE)</f>
        <v/>
      </c>
      <c r="KD47">
        <f>KD36*VLOOKUP(YEAR(KD3),'Unit Conversions'!$B$26:$D$501,3,FALSE)</f>
        <v/>
      </c>
      <c r="KE47">
        <f>KE36*VLOOKUP(YEAR(KE3),'Unit Conversions'!$B$26:$D$501,3,FALSE)</f>
        <v/>
      </c>
      <c r="KF47">
        <f>KF36*VLOOKUP(YEAR(KF3),'Unit Conversions'!$B$26:$D$501,3,FALSE)</f>
        <v/>
      </c>
      <c r="KG47">
        <f>KG36*VLOOKUP(YEAR(KG3),'Unit Conversions'!$B$26:$D$501,3,FALSE)</f>
        <v/>
      </c>
      <c r="KH47">
        <f>KH36*VLOOKUP(YEAR(KH3),'Unit Conversions'!$B$26:$D$501,3,FALSE)</f>
        <v/>
      </c>
      <c r="KI47">
        <f>KI36*VLOOKUP(YEAR(KI3),'Unit Conversions'!$B$26:$D$501,3,FALSE)</f>
        <v/>
      </c>
      <c r="KJ47">
        <f>KJ36*VLOOKUP(YEAR(KJ3),'Unit Conversions'!$B$26:$D$501,3,FALSE)</f>
        <v/>
      </c>
      <c r="KK47">
        <f>KK36*VLOOKUP(YEAR(KK3),'Unit Conversions'!$B$26:$D$501,3,FALSE)</f>
        <v/>
      </c>
      <c r="KL47">
        <f>KL36*VLOOKUP(YEAR(KL3),'Unit Conversions'!$B$26:$D$501,3,FALSE)</f>
        <v/>
      </c>
      <c r="KM47">
        <f>KM36*VLOOKUP(YEAR(KM3),'Unit Conversions'!$B$26:$D$501,3,FALSE)</f>
        <v/>
      </c>
      <c r="KN47">
        <f>KN36*VLOOKUP(YEAR(KN3),'Unit Conversions'!$B$26:$D$501,3,FALSE)</f>
        <v/>
      </c>
      <c r="KO47">
        <f>KO36*VLOOKUP(YEAR(KO3),'Unit Conversions'!$B$26:$D$501,3,FALSE)</f>
        <v/>
      </c>
      <c r="KP47">
        <f>KP36*VLOOKUP(YEAR(KP3),'Unit Conversions'!$B$26:$D$501,3,FALSE)</f>
        <v/>
      </c>
      <c r="KQ47">
        <f>KQ36*VLOOKUP(YEAR(KQ3),'Unit Conversions'!$B$26:$D$501,3,FALSE)</f>
        <v/>
      </c>
      <c r="KR47">
        <f>KR36*VLOOKUP(YEAR(KR3),'Unit Conversions'!$B$26:$D$501,3,FALSE)</f>
        <v/>
      </c>
      <c r="KS47">
        <f>KS36*VLOOKUP(YEAR(KS3),'Unit Conversions'!$B$26:$D$501,3,FALSE)</f>
        <v/>
      </c>
      <c r="KT47">
        <f>KT36*VLOOKUP(YEAR(KT3),'Unit Conversions'!$B$26:$D$501,3,FALSE)</f>
        <v/>
      </c>
    </row>
    <row r="48" spans="1:306">
      <c r="B48" t="s">
        <v>31</v>
      </c>
      <c r="D48" t="s">
        <v>45</v>
      </c>
      <c r="G48">
        <f>G37/'Unit Conversions'!$D$17</f>
        <v/>
      </c>
      <c r="H48">
        <f>H37/'Unit Conversions'!$D$17</f>
        <v/>
      </c>
      <c r="I48">
        <f>I37/'Unit Conversions'!$D$17</f>
        <v/>
      </c>
      <c r="J48">
        <f>J37/'Unit Conversions'!$D$17</f>
        <v/>
      </c>
      <c r="K48">
        <f>K37/'Unit Conversions'!$D$17</f>
        <v/>
      </c>
      <c r="L48">
        <f>L37/'Unit Conversions'!$D$17</f>
        <v/>
      </c>
      <c r="M48">
        <f>M37/'Unit Conversions'!$D$17</f>
        <v/>
      </c>
      <c r="N48">
        <f>N37/'Unit Conversions'!$D$17</f>
        <v/>
      </c>
      <c r="O48">
        <f>O37/'Unit Conversions'!$D$17</f>
        <v/>
      </c>
      <c r="P48">
        <f>P37/'Unit Conversions'!$D$17</f>
        <v/>
      </c>
      <c r="Q48">
        <f>Q37/'Unit Conversions'!$D$17</f>
        <v/>
      </c>
      <c r="R48">
        <f>R37/'Unit Conversions'!$D$17</f>
        <v/>
      </c>
      <c r="S48">
        <f>S37/'Unit Conversions'!$D$17</f>
        <v/>
      </c>
      <c r="T48">
        <f>T37/'Unit Conversions'!$D$17</f>
        <v/>
      </c>
      <c r="U48">
        <f>U37/'Unit Conversions'!$D$17</f>
        <v/>
      </c>
      <c r="V48">
        <f>V37/'Unit Conversions'!$D$17</f>
        <v/>
      </c>
      <c r="W48">
        <f>W37/'Unit Conversions'!$D$17</f>
        <v/>
      </c>
      <c r="X48">
        <f>X37/'Unit Conversions'!$D$17</f>
        <v/>
      </c>
      <c r="Y48">
        <f>Y37/'Unit Conversions'!$D$17</f>
        <v/>
      </c>
      <c r="Z48">
        <f>Z37/'Unit Conversions'!$D$17</f>
        <v/>
      </c>
      <c r="AA48">
        <f>AA37/'Unit Conversions'!$D$17</f>
        <v/>
      </c>
      <c r="AB48">
        <f>AB37/'Unit Conversions'!$D$17</f>
        <v/>
      </c>
      <c r="AC48">
        <f>AC37/'Unit Conversions'!$D$17</f>
        <v/>
      </c>
      <c r="AD48">
        <f>AD37/'Unit Conversions'!$D$17</f>
        <v/>
      </c>
      <c r="AE48">
        <f>AE37/'Unit Conversions'!$D$17</f>
        <v/>
      </c>
      <c r="AF48">
        <f>AF37/'Unit Conversions'!$D$17</f>
        <v/>
      </c>
      <c r="AG48">
        <f>AG37/'Unit Conversions'!$D$17</f>
        <v/>
      </c>
      <c r="AH48">
        <f>AH37/'Unit Conversions'!$D$17</f>
        <v/>
      </c>
      <c r="AI48">
        <f>AI37/'Unit Conversions'!$D$17</f>
        <v/>
      </c>
      <c r="AJ48">
        <f>AJ37/'Unit Conversions'!$D$17</f>
        <v/>
      </c>
      <c r="AK48">
        <f>AK37/'Unit Conversions'!$D$17</f>
        <v/>
      </c>
      <c r="AL48">
        <f>AL37/'Unit Conversions'!$D$17</f>
        <v/>
      </c>
      <c r="AM48">
        <f>AM37/'Unit Conversions'!$D$17</f>
        <v/>
      </c>
      <c r="AN48">
        <f>AN37/'Unit Conversions'!$D$17</f>
        <v/>
      </c>
      <c r="AO48">
        <f>AO37/'Unit Conversions'!$D$17</f>
        <v/>
      </c>
      <c r="AP48">
        <f>AP37/'Unit Conversions'!$D$17</f>
        <v/>
      </c>
      <c r="AQ48">
        <f>AQ37/'Unit Conversions'!$D$17</f>
        <v/>
      </c>
      <c r="AR48">
        <f>AR37/'Unit Conversions'!$D$17</f>
        <v/>
      </c>
      <c r="AS48">
        <f>AS37/'Unit Conversions'!$D$17</f>
        <v/>
      </c>
      <c r="AT48">
        <f>AT37/'Unit Conversions'!$D$17</f>
        <v/>
      </c>
      <c r="AU48">
        <f>AU37/'Unit Conversions'!$D$17</f>
        <v/>
      </c>
      <c r="AV48">
        <f>AV37/'Unit Conversions'!$D$17</f>
        <v/>
      </c>
      <c r="AW48">
        <f>AW37/'Unit Conversions'!$D$17</f>
        <v/>
      </c>
      <c r="AX48">
        <f>AX37/'Unit Conversions'!$D$17</f>
        <v/>
      </c>
      <c r="AY48">
        <f>AY37/'Unit Conversions'!$D$17</f>
        <v/>
      </c>
      <c r="AZ48">
        <f>AZ37/'Unit Conversions'!$D$17</f>
        <v/>
      </c>
      <c r="BA48">
        <f>BA37/'Unit Conversions'!$D$17</f>
        <v/>
      </c>
      <c r="BB48">
        <f>BB37/'Unit Conversions'!$D$17</f>
        <v/>
      </c>
      <c r="BC48">
        <f>BC37/'Unit Conversions'!$D$17</f>
        <v/>
      </c>
      <c r="BD48">
        <f>BD37/'Unit Conversions'!$D$17</f>
        <v/>
      </c>
      <c r="BE48">
        <f>BE37/'Unit Conversions'!$D$17</f>
        <v/>
      </c>
      <c r="BF48">
        <f>BF37/'Unit Conversions'!$D$17</f>
        <v/>
      </c>
      <c r="BG48">
        <f>BG37/'Unit Conversions'!$D$17</f>
        <v/>
      </c>
      <c r="BH48">
        <f>BH37/'Unit Conversions'!$D$17</f>
        <v/>
      </c>
      <c r="BI48">
        <f>BI37/'Unit Conversions'!$D$17</f>
        <v/>
      </c>
      <c r="BJ48">
        <f>BJ37/'Unit Conversions'!$D$17</f>
        <v/>
      </c>
      <c r="BK48">
        <f>BK37/'Unit Conversions'!$D$17</f>
        <v/>
      </c>
      <c r="BL48">
        <f>BL37/'Unit Conversions'!$D$17</f>
        <v/>
      </c>
      <c r="BM48">
        <f>BM37/'Unit Conversions'!$D$17</f>
        <v/>
      </c>
      <c r="BN48">
        <f>BN37/'Unit Conversions'!$D$17</f>
        <v/>
      </c>
      <c r="BO48">
        <f>BO37/'Unit Conversions'!$D$17</f>
        <v/>
      </c>
      <c r="BP48">
        <f>BP37/'Unit Conversions'!$D$17</f>
        <v/>
      </c>
      <c r="BQ48">
        <f>BQ37/'Unit Conversions'!$D$17</f>
        <v/>
      </c>
      <c r="BR48">
        <f>BR37/'Unit Conversions'!$D$17</f>
        <v/>
      </c>
      <c r="BS48">
        <f>BS37/'Unit Conversions'!$D$17</f>
        <v/>
      </c>
      <c r="BT48">
        <f>BT37/'Unit Conversions'!$D$17</f>
        <v/>
      </c>
      <c r="BU48">
        <f>BU37/'Unit Conversions'!$D$17</f>
        <v/>
      </c>
      <c r="BV48">
        <f>BV37/'Unit Conversions'!$D$17</f>
        <v/>
      </c>
      <c r="BW48">
        <f>BW37/'Unit Conversions'!$D$17</f>
        <v/>
      </c>
      <c r="BX48">
        <f>BX37/'Unit Conversions'!$D$17</f>
        <v/>
      </c>
      <c r="BY48">
        <f>BY37/'Unit Conversions'!$D$17</f>
        <v/>
      </c>
      <c r="BZ48">
        <f>BZ37/'Unit Conversions'!$D$17</f>
        <v/>
      </c>
      <c r="CA48">
        <f>CA37/'Unit Conversions'!$D$17</f>
        <v/>
      </c>
      <c r="CB48">
        <f>CB37/'Unit Conversions'!$D$17</f>
        <v/>
      </c>
      <c r="CC48">
        <f>CC37/'Unit Conversions'!$D$17</f>
        <v/>
      </c>
      <c r="CD48">
        <f>CD37/'Unit Conversions'!$D$17</f>
        <v/>
      </c>
      <c r="CE48">
        <f>CE37/'Unit Conversions'!$D$17</f>
        <v/>
      </c>
      <c r="CF48">
        <f>CF37/'Unit Conversions'!$D$17</f>
        <v/>
      </c>
      <c r="CG48">
        <f>CG37/'Unit Conversions'!$D$17</f>
        <v/>
      </c>
      <c r="CH48">
        <f>CH37/'Unit Conversions'!$D$17</f>
        <v/>
      </c>
      <c r="CI48">
        <f>CI37/'Unit Conversions'!$D$17</f>
        <v/>
      </c>
      <c r="CJ48">
        <f>CJ37/'Unit Conversions'!$D$17</f>
        <v/>
      </c>
      <c r="CK48">
        <f>CK37/'Unit Conversions'!$D$17</f>
        <v/>
      </c>
      <c r="CL48">
        <f>CL37/'Unit Conversions'!$D$17</f>
        <v/>
      </c>
      <c r="CM48">
        <f>CM37/'Unit Conversions'!$D$17</f>
        <v/>
      </c>
      <c r="CN48">
        <f>CN37/'Unit Conversions'!$D$17</f>
        <v/>
      </c>
      <c r="CO48">
        <f>CO37/'Unit Conversions'!$D$17</f>
        <v/>
      </c>
      <c r="CP48">
        <f>CP37/'Unit Conversions'!$D$17</f>
        <v/>
      </c>
      <c r="CQ48">
        <f>CQ37/'Unit Conversions'!$D$17</f>
        <v/>
      </c>
      <c r="CR48">
        <f>CR37/'Unit Conversions'!$D$17</f>
        <v/>
      </c>
      <c r="CS48">
        <f>CS37/'Unit Conversions'!$D$17</f>
        <v/>
      </c>
      <c r="CT48">
        <f>CT37/'Unit Conversions'!$D$17</f>
        <v/>
      </c>
      <c r="CU48">
        <f>CU37/'Unit Conversions'!$D$17</f>
        <v/>
      </c>
      <c r="CV48">
        <f>CV37/'Unit Conversions'!$D$17</f>
        <v/>
      </c>
      <c r="CW48">
        <f>CW37/'Unit Conversions'!$D$17</f>
        <v/>
      </c>
      <c r="CX48">
        <f>CX37/'Unit Conversions'!$D$17</f>
        <v/>
      </c>
      <c r="CY48">
        <f>CY37/'Unit Conversions'!$D$17</f>
        <v/>
      </c>
      <c r="CZ48">
        <f>CZ37/'Unit Conversions'!$D$17</f>
        <v/>
      </c>
      <c r="DA48">
        <f>DA37/'Unit Conversions'!$D$17</f>
        <v/>
      </c>
      <c r="DB48">
        <f>DB37/'Unit Conversions'!$D$17</f>
        <v/>
      </c>
      <c r="DC48">
        <f>DC37/'Unit Conversions'!$D$17</f>
        <v/>
      </c>
      <c r="DD48">
        <f>DD37/'Unit Conversions'!$D$17</f>
        <v/>
      </c>
      <c r="DE48">
        <f>DE37/'Unit Conversions'!$D$17</f>
        <v/>
      </c>
      <c r="DF48">
        <f>DF37/'Unit Conversions'!$D$17</f>
        <v/>
      </c>
      <c r="DG48">
        <f>DG37/'Unit Conversions'!$D$17</f>
        <v/>
      </c>
      <c r="DH48">
        <f>DH37/'Unit Conversions'!$D$17</f>
        <v/>
      </c>
      <c r="DI48">
        <f>DI37/'Unit Conversions'!$D$17</f>
        <v/>
      </c>
      <c r="DJ48">
        <f>DJ37/'Unit Conversions'!$D$17</f>
        <v/>
      </c>
      <c r="DK48">
        <f>DK37/'Unit Conversions'!$D$17</f>
        <v/>
      </c>
      <c r="DL48">
        <f>DL37/'Unit Conversions'!$D$17</f>
        <v/>
      </c>
      <c r="DM48">
        <f>DM37/'Unit Conversions'!$D$17</f>
        <v/>
      </c>
      <c r="DN48">
        <f>DN37/'Unit Conversions'!$D$17</f>
        <v/>
      </c>
      <c r="DO48">
        <f>DO37/'Unit Conversions'!$D$17</f>
        <v/>
      </c>
      <c r="DP48">
        <f>DP37/'Unit Conversions'!$D$17</f>
        <v/>
      </c>
      <c r="DQ48">
        <f>DQ37/'Unit Conversions'!$D$17</f>
        <v/>
      </c>
      <c r="DR48">
        <f>DR37/'Unit Conversions'!$D$17</f>
        <v/>
      </c>
      <c r="DS48">
        <f>DS37/'Unit Conversions'!$D$17</f>
        <v/>
      </c>
      <c r="DT48">
        <f>DT37/'Unit Conversions'!$D$17</f>
        <v/>
      </c>
      <c r="DU48">
        <f>DU37/'Unit Conversions'!$D$17</f>
        <v/>
      </c>
      <c r="DV48">
        <f>DV37/'Unit Conversions'!$D$17</f>
        <v/>
      </c>
      <c r="DW48">
        <f>DW37/'Unit Conversions'!$D$17</f>
        <v/>
      </c>
      <c r="DX48">
        <f>DX37/'Unit Conversions'!$D$17</f>
        <v/>
      </c>
      <c r="DY48">
        <f>DY37/'Unit Conversions'!$D$17</f>
        <v/>
      </c>
      <c r="DZ48">
        <f>DZ37/'Unit Conversions'!$D$17</f>
        <v/>
      </c>
      <c r="EA48">
        <f>EA37/'Unit Conversions'!$D$17</f>
        <v/>
      </c>
      <c r="EB48">
        <f>EB37/'Unit Conversions'!$D$17</f>
        <v/>
      </c>
      <c r="EC48">
        <f>EC37/'Unit Conversions'!$D$17</f>
        <v/>
      </c>
      <c r="ED48">
        <f>ED37/'Unit Conversions'!$D$17</f>
        <v/>
      </c>
      <c r="EE48">
        <f>EE37/'Unit Conversions'!$D$17</f>
        <v/>
      </c>
      <c r="EF48">
        <f>EF37/'Unit Conversions'!$D$17</f>
        <v/>
      </c>
      <c r="EG48">
        <f>EG37/'Unit Conversions'!$D$17</f>
        <v/>
      </c>
      <c r="EH48">
        <f>EH37/'Unit Conversions'!$D$17</f>
        <v/>
      </c>
      <c r="EI48">
        <f>EI37/'Unit Conversions'!$D$17</f>
        <v/>
      </c>
      <c r="EJ48">
        <f>EJ37/'Unit Conversions'!$D$17</f>
        <v/>
      </c>
      <c r="EK48">
        <f>EK37/'Unit Conversions'!$D$17</f>
        <v/>
      </c>
      <c r="EL48">
        <f>EL37/'Unit Conversions'!$D$17</f>
        <v/>
      </c>
      <c r="EM48">
        <f>EM37/'Unit Conversions'!$D$17</f>
        <v/>
      </c>
      <c r="EN48">
        <f>EN37/'Unit Conversions'!$D$17</f>
        <v/>
      </c>
      <c r="EO48">
        <f>EO37/'Unit Conversions'!$D$17</f>
        <v/>
      </c>
      <c r="EP48">
        <f>EP37/'Unit Conversions'!$D$17</f>
        <v/>
      </c>
      <c r="EQ48">
        <f>EQ37/'Unit Conversions'!$D$17</f>
        <v/>
      </c>
      <c r="ER48">
        <f>ER37/'Unit Conversions'!$D$17</f>
        <v/>
      </c>
      <c r="ES48">
        <f>ES37/'Unit Conversions'!$D$17</f>
        <v/>
      </c>
      <c r="ET48">
        <f>ET37/'Unit Conversions'!$D$17</f>
        <v/>
      </c>
      <c r="EU48">
        <f>EU37/'Unit Conversions'!$D$17</f>
        <v/>
      </c>
      <c r="EV48">
        <f>EV37/'Unit Conversions'!$D$17</f>
        <v/>
      </c>
      <c r="EW48">
        <f>EW37/'Unit Conversions'!$D$17</f>
        <v/>
      </c>
      <c r="EX48">
        <f>EX37/'Unit Conversions'!$D$17</f>
        <v/>
      </c>
      <c r="EY48">
        <f>EY37/'Unit Conversions'!$D$17</f>
        <v/>
      </c>
      <c r="EZ48">
        <f>EZ37/'Unit Conversions'!$D$17</f>
        <v/>
      </c>
      <c r="FA48">
        <f>FA37/'Unit Conversions'!$D$17</f>
        <v/>
      </c>
      <c r="FB48">
        <f>FB37/'Unit Conversions'!$D$17</f>
        <v/>
      </c>
      <c r="FC48">
        <f>FC37/'Unit Conversions'!$D$17</f>
        <v/>
      </c>
      <c r="FD48">
        <f>FD37/'Unit Conversions'!$D$17</f>
        <v/>
      </c>
      <c r="FE48">
        <f>FE37/'Unit Conversions'!$D$17</f>
        <v/>
      </c>
      <c r="FF48">
        <f>FF37/'Unit Conversions'!$D$17</f>
        <v/>
      </c>
      <c r="FG48">
        <f>FG37/'Unit Conversions'!$D$17</f>
        <v/>
      </c>
      <c r="FH48">
        <f>FH37/'Unit Conversions'!$D$17</f>
        <v/>
      </c>
      <c r="FI48">
        <f>FI37/'Unit Conversions'!$D$17</f>
        <v/>
      </c>
      <c r="FJ48">
        <f>FJ37/'Unit Conversions'!$D$17</f>
        <v/>
      </c>
      <c r="FK48">
        <f>FK37/'Unit Conversions'!$D$17</f>
        <v/>
      </c>
      <c r="FL48">
        <f>FL37/'Unit Conversions'!$D$17</f>
        <v/>
      </c>
      <c r="FM48">
        <f>FM37/'Unit Conversions'!$D$17</f>
        <v/>
      </c>
      <c r="FN48">
        <f>FN37/'Unit Conversions'!$D$17</f>
        <v/>
      </c>
      <c r="FO48">
        <f>FO37/'Unit Conversions'!$D$17</f>
        <v/>
      </c>
      <c r="FP48">
        <f>FP37/'Unit Conversions'!$D$17</f>
        <v/>
      </c>
      <c r="FQ48">
        <f>FQ37/'Unit Conversions'!$D$17</f>
        <v/>
      </c>
      <c r="FR48">
        <f>FR37/'Unit Conversions'!$D$17</f>
        <v/>
      </c>
      <c r="FS48">
        <f>FS37/'Unit Conversions'!$D$17</f>
        <v/>
      </c>
      <c r="FT48">
        <f>FT37/'Unit Conversions'!$D$17</f>
        <v/>
      </c>
      <c r="FU48">
        <f>FU37/'Unit Conversions'!$D$17</f>
        <v/>
      </c>
      <c r="FV48">
        <f>FV37/'Unit Conversions'!$D$17</f>
        <v/>
      </c>
      <c r="FW48">
        <f>FW37/'Unit Conversions'!$D$17</f>
        <v/>
      </c>
      <c r="FX48">
        <f>FX37/'Unit Conversions'!$D$17</f>
        <v/>
      </c>
      <c r="FY48">
        <f>FY37/'Unit Conversions'!$D$17</f>
        <v/>
      </c>
      <c r="FZ48">
        <f>FZ37/'Unit Conversions'!$D$17</f>
        <v/>
      </c>
      <c r="GA48">
        <f>GA37/'Unit Conversions'!$D$17</f>
        <v/>
      </c>
      <c r="GB48">
        <f>GB37/'Unit Conversions'!$D$17</f>
        <v/>
      </c>
      <c r="GC48">
        <f>GC37/'Unit Conversions'!$D$17</f>
        <v/>
      </c>
      <c r="GD48">
        <f>GD37/'Unit Conversions'!$D$17</f>
        <v/>
      </c>
      <c r="GE48">
        <f>GE37/'Unit Conversions'!$D$17</f>
        <v/>
      </c>
      <c r="GF48">
        <f>GF37/'Unit Conversions'!$D$17</f>
        <v/>
      </c>
      <c r="GG48">
        <f>GG37/'Unit Conversions'!$D$17</f>
        <v/>
      </c>
      <c r="GH48">
        <f>GH37/'Unit Conversions'!$D$17</f>
        <v/>
      </c>
      <c r="GI48">
        <f>GI37/'Unit Conversions'!$D$17</f>
        <v/>
      </c>
      <c r="GJ48">
        <f>GJ37/'Unit Conversions'!$D$17</f>
        <v/>
      </c>
      <c r="GK48">
        <f>GK37/'Unit Conversions'!$D$17</f>
        <v/>
      </c>
      <c r="GL48">
        <f>GL37/'Unit Conversions'!$D$17</f>
        <v/>
      </c>
      <c r="GM48">
        <f>GM37/'Unit Conversions'!$D$17</f>
        <v/>
      </c>
      <c r="GN48">
        <f>GN37/'Unit Conversions'!$D$17</f>
        <v/>
      </c>
      <c r="GO48">
        <f>GO37/'Unit Conversions'!$D$17</f>
        <v/>
      </c>
      <c r="GP48">
        <f>GP37/'Unit Conversions'!$D$17</f>
        <v/>
      </c>
      <c r="GQ48">
        <f>GQ37/'Unit Conversions'!$D$17</f>
        <v/>
      </c>
      <c r="GR48">
        <f>GR37/'Unit Conversions'!$D$17</f>
        <v/>
      </c>
      <c r="GS48">
        <f>GS37/'Unit Conversions'!$D$17</f>
        <v/>
      </c>
      <c r="GT48">
        <f>GT37/'Unit Conversions'!$D$17</f>
        <v/>
      </c>
      <c r="GU48">
        <f>GU37/'Unit Conversions'!$D$17</f>
        <v/>
      </c>
      <c r="GV48">
        <f>GV37/'Unit Conversions'!$D$17</f>
        <v/>
      </c>
      <c r="GW48">
        <f>GW37/'Unit Conversions'!$D$17</f>
        <v/>
      </c>
      <c r="GX48">
        <f>GX37/'Unit Conversions'!$D$17</f>
        <v/>
      </c>
      <c r="GY48">
        <f>GY37/'Unit Conversions'!$D$17</f>
        <v/>
      </c>
      <c r="GZ48">
        <f>GZ37/'Unit Conversions'!$D$17</f>
        <v/>
      </c>
      <c r="HA48">
        <f>HA37/'Unit Conversions'!$D$17</f>
        <v/>
      </c>
      <c r="HB48">
        <f>HB37/'Unit Conversions'!$D$17</f>
        <v/>
      </c>
      <c r="HC48">
        <f>HC37/'Unit Conversions'!$D$17</f>
        <v/>
      </c>
      <c r="HD48">
        <f>HD37/'Unit Conversions'!$D$17</f>
        <v/>
      </c>
      <c r="HE48">
        <f>HE37/'Unit Conversions'!$D$17</f>
        <v/>
      </c>
      <c r="HF48">
        <f>HF37/'Unit Conversions'!$D$17</f>
        <v/>
      </c>
      <c r="HG48">
        <f>HG37/'Unit Conversions'!$D$17</f>
        <v/>
      </c>
      <c r="HH48">
        <f>HH37/'Unit Conversions'!$D$17</f>
        <v/>
      </c>
      <c r="HI48">
        <f>HI37/'Unit Conversions'!$D$17</f>
        <v/>
      </c>
      <c r="HJ48">
        <f>HJ37/'Unit Conversions'!$D$17</f>
        <v/>
      </c>
      <c r="HK48">
        <f>HK37/'Unit Conversions'!$D$17</f>
        <v/>
      </c>
      <c r="HL48">
        <f>HL37/'Unit Conversions'!$D$17</f>
        <v/>
      </c>
      <c r="HM48">
        <f>HM37/'Unit Conversions'!$D$17</f>
        <v/>
      </c>
      <c r="HN48">
        <f>HN37/'Unit Conversions'!$D$17</f>
        <v/>
      </c>
      <c r="HO48">
        <f>HO37/'Unit Conversions'!$D$17</f>
        <v/>
      </c>
      <c r="HP48">
        <f>HP37/'Unit Conversions'!$D$17</f>
        <v/>
      </c>
      <c r="HQ48">
        <f>HQ37/'Unit Conversions'!$D$17</f>
        <v/>
      </c>
      <c r="HR48">
        <f>HR37/'Unit Conversions'!$D$17</f>
        <v/>
      </c>
      <c r="HS48">
        <f>HS37/'Unit Conversions'!$D$17</f>
        <v/>
      </c>
      <c r="HT48">
        <f>HT37/'Unit Conversions'!$D$17</f>
        <v/>
      </c>
      <c r="HU48">
        <f>HU37/'Unit Conversions'!$D$17</f>
        <v/>
      </c>
      <c r="HV48">
        <f>HV37/'Unit Conversions'!$D$17</f>
        <v/>
      </c>
      <c r="HW48">
        <f>HW37/'Unit Conversions'!$D$17</f>
        <v/>
      </c>
      <c r="HX48">
        <f>HX37/'Unit Conversions'!$D$17</f>
        <v/>
      </c>
      <c r="HY48">
        <f>HY37/'Unit Conversions'!$D$17</f>
        <v/>
      </c>
      <c r="HZ48">
        <f>HZ37/'Unit Conversions'!$D$17</f>
        <v/>
      </c>
      <c r="IA48">
        <f>IA37/'Unit Conversions'!$D$17</f>
        <v/>
      </c>
      <c r="IB48">
        <f>IB37/'Unit Conversions'!$D$17</f>
        <v/>
      </c>
      <c r="IC48">
        <f>IC37/'Unit Conversions'!$D$17</f>
        <v/>
      </c>
      <c r="ID48">
        <f>ID37/'Unit Conversions'!$D$17</f>
        <v/>
      </c>
      <c r="IE48">
        <f>IE37/'Unit Conversions'!$D$17</f>
        <v/>
      </c>
      <c r="IF48">
        <f>IF37/'Unit Conversions'!$D$17</f>
        <v/>
      </c>
      <c r="IG48">
        <f>IG37/'Unit Conversions'!$D$17</f>
        <v/>
      </c>
      <c r="IH48">
        <f>IH37/'Unit Conversions'!$D$17</f>
        <v/>
      </c>
      <c r="II48">
        <f>II37/'Unit Conversions'!$D$17</f>
        <v/>
      </c>
      <c r="IJ48">
        <f>IJ37/'Unit Conversions'!$D$17</f>
        <v/>
      </c>
      <c r="IK48">
        <f>IK37/'Unit Conversions'!$D$17</f>
        <v/>
      </c>
      <c r="IL48">
        <f>IL37/'Unit Conversions'!$D$17</f>
        <v/>
      </c>
      <c r="IM48">
        <f>IM37/'Unit Conversions'!$D$17</f>
        <v/>
      </c>
      <c r="IN48">
        <f>IN37/'Unit Conversions'!$D$17</f>
        <v/>
      </c>
      <c r="IO48">
        <f>IO37/'Unit Conversions'!$D$17</f>
        <v/>
      </c>
      <c r="IP48">
        <f>IP37/'Unit Conversions'!$D$17</f>
        <v/>
      </c>
      <c r="IQ48">
        <f>IQ37/'Unit Conversions'!$D$17</f>
        <v/>
      </c>
      <c r="IR48">
        <f>IR37/'Unit Conversions'!$D$17</f>
        <v/>
      </c>
      <c r="IS48">
        <f>IS37/'Unit Conversions'!$D$17</f>
        <v/>
      </c>
      <c r="IT48">
        <f>IT37/'Unit Conversions'!$D$17</f>
        <v/>
      </c>
      <c r="IU48">
        <f>IU37/'Unit Conversions'!$D$17</f>
        <v/>
      </c>
      <c r="IV48">
        <f>IV37/'Unit Conversions'!$D$17</f>
        <v/>
      </c>
      <c r="IW48">
        <f>IW37/'Unit Conversions'!$D$17</f>
        <v/>
      </c>
      <c r="IX48">
        <f>IX37/'Unit Conversions'!$D$17</f>
        <v/>
      </c>
      <c r="IY48">
        <f>IY37/'Unit Conversions'!$D$17</f>
        <v/>
      </c>
      <c r="IZ48">
        <f>IZ37/'Unit Conversions'!$D$17</f>
        <v/>
      </c>
      <c r="JA48">
        <f>JA37/'Unit Conversions'!$D$17</f>
        <v/>
      </c>
      <c r="JB48">
        <f>JB37/'Unit Conversions'!$D$17</f>
        <v/>
      </c>
      <c r="JC48">
        <f>JC37/'Unit Conversions'!$D$17</f>
        <v/>
      </c>
      <c r="JD48">
        <f>JD37/'Unit Conversions'!$D$17</f>
        <v/>
      </c>
      <c r="JE48">
        <f>JE37/'Unit Conversions'!$D$17</f>
        <v/>
      </c>
      <c r="JF48">
        <f>JF37/'Unit Conversions'!$D$17</f>
        <v/>
      </c>
      <c r="JG48">
        <f>JG37/'Unit Conversions'!$D$17</f>
        <v/>
      </c>
      <c r="JH48">
        <f>JH37/'Unit Conversions'!$D$17</f>
        <v/>
      </c>
      <c r="JI48">
        <f>JI37/'Unit Conversions'!$D$17</f>
        <v/>
      </c>
      <c r="JJ48">
        <f>JJ37/'Unit Conversions'!$D$17</f>
        <v/>
      </c>
      <c r="JK48">
        <f>JK37/'Unit Conversions'!$D$17</f>
        <v/>
      </c>
      <c r="JL48">
        <f>JL37/'Unit Conversions'!$D$17</f>
        <v/>
      </c>
      <c r="JM48">
        <f>JM37/'Unit Conversions'!$D$17</f>
        <v/>
      </c>
      <c r="JN48">
        <f>JN37/'Unit Conversions'!$D$17</f>
        <v/>
      </c>
      <c r="JO48">
        <f>JO37/'Unit Conversions'!$D$17</f>
        <v/>
      </c>
      <c r="JP48">
        <f>JP37/'Unit Conversions'!$D$17</f>
        <v/>
      </c>
      <c r="JQ48">
        <f>JQ37/'Unit Conversions'!$D$17</f>
        <v/>
      </c>
      <c r="JR48">
        <f>JR37/'Unit Conversions'!$D$17</f>
        <v/>
      </c>
      <c r="JS48">
        <f>JS37/'Unit Conversions'!$D$17</f>
        <v/>
      </c>
      <c r="JT48">
        <f>JT37/'Unit Conversions'!$D$17</f>
        <v/>
      </c>
      <c r="JU48">
        <f>JU37/'Unit Conversions'!$D$17</f>
        <v/>
      </c>
      <c r="JV48">
        <f>JV37/'Unit Conversions'!$D$17</f>
        <v/>
      </c>
      <c r="JW48">
        <f>JW37/'Unit Conversions'!$D$17</f>
        <v/>
      </c>
      <c r="JX48">
        <f>JX37/'Unit Conversions'!$D$17</f>
        <v/>
      </c>
      <c r="JY48">
        <f>JY37/'Unit Conversions'!$D$17</f>
        <v/>
      </c>
      <c r="JZ48">
        <f>JZ37/'Unit Conversions'!$D$17</f>
        <v/>
      </c>
      <c r="KA48">
        <f>KA37/'Unit Conversions'!$D$17</f>
        <v/>
      </c>
      <c r="KB48">
        <f>KB37/'Unit Conversions'!$D$17</f>
        <v/>
      </c>
      <c r="KC48">
        <f>KC37/'Unit Conversions'!$D$17</f>
        <v/>
      </c>
      <c r="KD48">
        <f>KD37/'Unit Conversions'!$D$17</f>
        <v/>
      </c>
      <c r="KE48">
        <f>KE37/'Unit Conversions'!$D$17</f>
        <v/>
      </c>
      <c r="KF48">
        <f>KF37/'Unit Conversions'!$D$17</f>
        <v/>
      </c>
      <c r="KG48">
        <f>KG37/'Unit Conversions'!$D$17</f>
        <v/>
      </c>
      <c r="KH48">
        <f>KH37/'Unit Conversions'!$D$17</f>
        <v/>
      </c>
      <c r="KI48">
        <f>KI37/'Unit Conversions'!$D$17</f>
        <v/>
      </c>
      <c r="KJ48">
        <f>KJ37/'Unit Conversions'!$D$17</f>
        <v/>
      </c>
      <c r="KK48">
        <f>KK37/'Unit Conversions'!$D$17</f>
        <v/>
      </c>
      <c r="KL48">
        <f>KL37/'Unit Conversions'!$D$17</f>
        <v/>
      </c>
      <c r="KM48">
        <f>KM37/'Unit Conversions'!$D$17</f>
        <v/>
      </c>
      <c r="KN48">
        <f>KN37/'Unit Conversions'!$D$17</f>
        <v/>
      </c>
      <c r="KO48">
        <f>KO37/'Unit Conversions'!$D$17</f>
        <v/>
      </c>
      <c r="KP48">
        <f>KP37/'Unit Conversions'!$D$17</f>
        <v/>
      </c>
      <c r="KQ48">
        <f>KQ37/'Unit Conversions'!$D$17</f>
        <v/>
      </c>
      <c r="KR48">
        <f>KR37/'Unit Conversions'!$D$17</f>
        <v/>
      </c>
      <c r="KS48">
        <f>KS37/'Unit Conversions'!$D$17</f>
        <v/>
      </c>
      <c r="KT48">
        <f>KT37/'Unit Conversions'!$D$17</f>
        <v/>
      </c>
    </row>
    <row r="49" spans="1:306">
      <c r="B49" t="s">
        <v>33</v>
      </c>
      <c r="D49" t="s">
        <v>45</v>
      </c>
      <c r="G49">
        <f>G38/'Unit Conversions'!$D$16</f>
        <v/>
      </c>
      <c r="H49">
        <f>H38/'Unit Conversions'!$D$16</f>
        <v/>
      </c>
      <c r="I49">
        <f>I38/'Unit Conversions'!$D$16</f>
        <v/>
      </c>
      <c r="J49">
        <f>J38/'Unit Conversions'!$D$16</f>
        <v/>
      </c>
      <c r="K49">
        <f>K38/'Unit Conversions'!$D$16</f>
        <v/>
      </c>
      <c r="L49">
        <f>L38/'Unit Conversions'!$D$16</f>
        <v/>
      </c>
      <c r="M49">
        <f>M38/'Unit Conversions'!$D$16</f>
        <v/>
      </c>
      <c r="N49">
        <f>N38/'Unit Conversions'!$D$16</f>
        <v/>
      </c>
      <c r="O49">
        <f>O38/'Unit Conversions'!$D$16</f>
        <v/>
      </c>
      <c r="P49">
        <f>P38/'Unit Conversions'!$D$16</f>
        <v/>
      </c>
      <c r="Q49">
        <f>Q38/'Unit Conversions'!$D$16</f>
        <v/>
      </c>
      <c r="R49">
        <f>R38/'Unit Conversions'!$D$16</f>
        <v/>
      </c>
      <c r="S49">
        <f>S38/'Unit Conversions'!$D$16</f>
        <v/>
      </c>
      <c r="T49">
        <f>T38/'Unit Conversions'!$D$16</f>
        <v/>
      </c>
      <c r="U49">
        <f>U38/'Unit Conversions'!$D$16</f>
        <v/>
      </c>
      <c r="V49">
        <f>V38/'Unit Conversions'!$D$16</f>
        <v/>
      </c>
      <c r="W49">
        <f>W38/'Unit Conversions'!$D$16</f>
        <v/>
      </c>
      <c r="X49">
        <f>X38/'Unit Conversions'!$D$16</f>
        <v/>
      </c>
      <c r="Y49">
        <f>Y38/'Unit Conversions'!$D$16</f>
        <v/>
      </c>
      <c r="Z49">
        <f>Z38/'Unit Conversions'!$D$16</f>
        <v/>
      </c>
      <c r="AA49">
        <f>AA38/'Unit Conversions'!$D$16</f>
        <v/>
      </c>
      <c r="AB49">
        <f>AB38/'Unit Conversions'!$D$16</f>
        <v/>
      </c>
      <c r="AC49">
        <f>AC38/'Unit Conversions'!$D$16</f>
        <v/>
      </c>
      <c r="AD49">
        <f>AD38/'Unit Conversions'!$D$16</f>
        <v/>
      </c>
      <c r="AE49">
        <f>AE38/'Unit Conversions'!$D$16</f>
        <v/>
      </c>
      <c r="AF49">
        <f>AF38/'Unit Conversions'!$D$16</f>
        <v/>
      </c>
      <c r="AG49">
        <f>AG38/'Unit Conversions'!$D$16</f>
        <v/>
      </c>
      <c r="AH49">
        <f>AH38/'Unit Conversions'!$D$16</f>
        <v/>
      </c>
      <c r="AI49">
        <f>AI38/'Unit Conversions'!$D$16</f>
        <v/>
      </c>
      <c r="AJ49">
        <f>AJ38/'Unit Conversions'!$D$16</f>
        <v/>
      </c>
      <c r="AK49">
        <f>AK38/'Unit Conversions'!$D$16</f>
        <v/>
      </c>
      <c r="AL49">
        <f>AL38/'Unit Conversions'!$D$16</f>
        <v/>
      </c>
      <c r="AM49">
        <f>AM38/'Unit Conversions'!$D$16</f>
        <v/>
      </c>
      <c r="AN49">
        <f>AN38/'Unit Conversions'!$D$16</f>
        <v/>
      </c>
      <c r="AO49">
        <f>AO38/'Unit Conversions'!$D$16</f>
        <v/>
      </c>
      <c r="AP49">
        <f>AP38/'Unit Conversions'!$D$16</f>
        <v/>
      </c>
      <c r="AQ49">
        <f>AQ38/'Unit Conversions'!$D$16</f>
        <v/>
      </c>
      <c r="AR49">
        <f>AR38/'Unit Conversions'!$D$16</f>
        <v/>
      </c>
      <c r="AS49">
        <f>AS38/'Unit Conversions'!$D$16</f>
        <v/>
      </c>
      <c r="AT49">
        <f>AT38/'Unit Conversions'!$D$16</f>
        <v/>
      </c>
      <c r="AU49">
        <f>AU38/'Unit Conversions'!$D$16</f>
        <v/>
      </c>
      <c r="AV49">
        <f>AV38/'Unit Conversions'!$D$16</f>
        <v/>
      </c>
      <c r="AW49">
        <f>AW38/'Unit Conversions'!$D$16</f>
        <v/>
      </c>
      <c r="AX49">
        <f>AX38/'Unit Conversions'!$D$16</f>
        <v/>
      </c>
      <c r="AY49">
        <f>AY38/'Unit Conversions'!$D$16</f>
        <v/>
      </c>
      <c r="AZ49">
        <f>AZ38/'Unit Conversions'!$D$16</f>
        <v/>
      </c>
      <c r="BA49">
        <f>BA38/'Unit Conversions'!$D$16</f>
        <v/>
      </c>
      <c r="BB49">
        <f>BB38/'Unit Conversions'!$D$16</f>
        <v/>
      </c>
      <c r="BC49">
        <f>BC38/'Unit Conversions'!$D$16</f>
        <v/>
      </c>
      <c r="BD49">
        <f>BD38/'Unit Conversions'!$D$16</f>
        <v/>
      </c>
      <c r="BE49">
        <f>BE38/'Unit Conversions'!$D$16</f>
        <v/>
      </c>
      <c r="BF49">
        <f>BF38/'Unit Conversions'!$D$16</f>
        <v/>
      </c>
      <c r="BG49">
        <f>BG38/'Unit Conversions'!$D$16</f>
        <v/>
      </c>
      <c r="BH49">
        <f>BH38/'Unit Conversions'!$D$16</f>
        <v/>
      </c>
      <c r="BI49">
        <f>BI38/'Unit Conversions'!$D$16</f>
        <v/>
      </c>
      <c r="BJ49">
        <f>BJ38/'Unit Conversions'!$D$16</f>
        <v/>
      </c>
      <c r="BK49">
        <f>BK38/'Unit Conversions'!$D$16</f>
        <v/>
      </c>
      <c r="BL49">
        <f>BL38/'Unit Conversions'!$D$16</f>
        <v/>
      </c>
      <c r="BM49">
        <f>BM38/'Unit Conversions'!$D$16</f>
        <v/>
      </c>
      <c r="BN49">
        <f>BN38/'Unit Conversions'!$D$16</f>
        <v/>
      </c>
      <c r="BO49">
        <f>BO38/'Unit Conversions'!$D$16</f>
        <v/>
      </c>
      <c r="BP49">
        <f>BP38/'Unit Conversions'!$D$16</f>
        <v/>
      </c>
      <c r="BQ49">
        <f>BQ38/'Unit Conversions'!$D$16</f>
        <v/>
      </c>
      <c r="BR49">
        <f>BR38/'Unit Conversions'!$D$16</f>
        <v/>
      </c>
      <c r="BS49">
        <f>BS38/'Unit Conversions'!$D$16</f>
        <v/>
      </c>
      <c r="BT49">
        <f>BT38/'Unit Conversions'!$D$16</f>
        <v/>
      </c>
      <c r="BU49">
        <f>BU38/'Unit Conversions'!$D$16</f>
        <v/>
      </c>
      <c r="BV49">
        <f>BV38/'Unit Conversions'!$D$16</f>
        <v/>
      </c>
      <c r="BW49">
        <f>BW38/'Unit Conversions'!$D$16</f>
        <v/>
      </c>
      <c r="BX49">
        <f>BX38/'Unit Conversions'!$D$16</f>
        <v/>
      </c>
      <c r="BY49">
        <f>BY38/'Unit Conversions'!$D$16</f>
        <v/>
      </c>
      <c r="BZ49">
        <f>BZ38/'Unit Conversions'!$D$16</f>
        <v/>
      </c>
      <c r="CA49">
        <f>CA38/'Unit Conversions'!$D$16</f>
        <v/>
      </c>
      <c r="CB49">
        <f>CB38/'Unit Conversions'!$D$16</f>
        <v/>
      </c>
      <c r="CC49">
        <f>CC38/'Unit Conversions'!$D$16</f>
        <v/>
      </c>
      <c r="CD49">
        <f>CD38/'Unit Conversions'!$D$16</f>
        <v/>
      </c>
      <c r="CE49">
        <f>CE38/'Unit Conversions'!$D$16</f>
        <v/>
      </c>
      <c r="CF49">
        <f>CF38/'Unit Conversions'!$D$16</f>
        <v/>
      </c>
      <c r="CG49">
        <f>CG38/'Unit Conversions'!$D$16</f>
        <v/>
      </c>
      <c r="CH49">
        <f>CH38/'Unit Conversions'!$D$16</f>
        <v/>
      </c>
      <c r="CI49">
        <f>CI38/'Unit Conversions'!$D$16</f>
        <v/>
      </c>
      <c r="CJ49">
        <f>CJ38/'Unit Conversions'!$D$16</f>
        <v/>
      </c>
      <c r="CK49">
        <f>CK38/'Unit Conversions'!$D$16</f>
        <v/>
      </c>
      <c r="CL49">
        <f>CL38/'Unit Conversions'!$D$16</f>
        <v/>
      </c>
      <c r="CM49">
        <f>CM38/'Unit Conversions'!$D$16</f>
        <v/>
      </c>
      <c r="CN49">
        <f>CN38/'Unit Conversions'!$D$16</f>
        <v/>
      </c>
      <c r="CO49">
        <f>CO38/'Unit Conversions'!$D$16</f>
        <v/>
      </c>
      <c r="CP49">
        <f>CP38/'Unit Conversions'!$D$16</f>
        <v/>
      </c>
      <c r="CQ49">
        <f>CQ38/'Unit Conversions'!$D$16</f>
        <v/>
      </c>
      <c r="CR49">
        <f>CR38/'Unit Conversions'!$D$16</f>
        <v/>
      </c>
      <c r="CS49">
        <f>CS38/'Unit Conversions'!$D$16</f>
        <v/>
      </c>
      <c r="CT49">
        <f>CT38/'Unit Conversions'!$D$16</f>
        <v/>
      </c>
      <c r="CU49">
        <f>CU38/'Unit Conversions'!$D$16</f>
        <v/>
      </c>
      <c r="CV49">
        <f>CV38/'Unit Conversions'!$D$16</f>
        <v/>
      </c>
      <c r="CW49">
        <f>CW38/'Unit Conversions'!$D$16</f>
        <v/>
      </c>
      <c r="CX49">
        <f>CX38/'Unit Conversions'!$D$16</f>
        <v/>
      </c>
      <c r="CY49">
        <f>CY38/'Unit Conversions'!$D$16</f>
        <v/>
      </c>
      <c r="CZ49">
        <f>CZ38/'Unit Conversions'!$D$16</f>
        <v/>
      </c>
      <c r="DA49">
        <f>DA38/'Unit Conversions'!$D$16</f>
        <v/>
      </c>
      <c r="DB49">
        <f>DB38/'Unit Conversions'!$D$16</f>
        <v/>
      </c>
      <c r="DC49">
        <f>DC38/'Unit Conversions'!$D$16</f>
        <v/>
      </c>
      <c r="DD49">
        <f>DD38/'Unit Conversions'!$D$16</f>
        <v/>
      </c>
      <c r="DE49">
        <f>DE38/'Unit Conversions'!$D$16</f>
        <v/>
      </c>
      <c r="DF49">
        <f>DF38/'Unit Conversions'!$D$16</f>
        <v/>
      </c>
      <c r="DG49">
        <f>DG38/'Unit Conversions'!$D$16</f>
        <v/>
      </c>
      <c r="DH49">
        <f>DH38/'Unit Conversions'!$D$16</f>
        <v/>
      </c>
      <c r="DI49">
        <f>DI38/'Unit Conversions'!$D$16</f>
        <v/>
      </c>
      <c r="DJ49">
        <f>DJ38/'Unit Conversions'!$D$16</f>
        <v/>
      </c>
      <c r="DK49">
        <f>DK38/'Unit Conversions'!$D$16</f>
        <v/>
      </c>
      <c r="DL49">
        <f>DL38/'Unit Conversions'!$D$16</f>
        <v/>
      </c>
      <c r="DM49">
        <f>DM38/'Unit Conversions'!$D$16</f>
        <v/>
      </c>
      <c r="DN49">
        <f>DN38/'Unit Conversions'!$D$16</f>
        <v/>
      </c>
      <c r="DO49">
        <f>DO38/'Unit Conversions'!$D$16</f>
        <v/>
      </c>
      <c r="DP49">
        <f>DP38/'Unit Conversions'!$D$16</f>
        <v/>
      </c>
      <c r="DQ49">
        <f>DQ38/'Unit Conversions'!$D$16</f>
        <v/>
      </c>
      <c r="DR49">
        <f>DR38/'Unit Conversions'!$D$16</f>
        <v/>
      </c>
      <c r="DS49">
        <f>DS38/'Unit Conversions'!$D$16</f>
        <v/>
      </c>
      <c r="DT49">
        <f>DT38/'Unit Conversions'!$D$16</f>
        <v/>
      </c>
      <c r="DU49">
        <f>DU38/'Unit Conversions'!$D$16</f>
        <v/>
      </c>
      <c r="DV49">
        <f>DV38/'Unit Conversions'!$D$16</f>
        <v/>
      </c>
      <c r="DW49">
        <f>DW38/'Unit Conversions'!$D$16</f>
        <v/>
      </c>
      <c r="DX49">
        <f>DX38/'Unit Conversions'!$D$16</f>
        <v/>
      </c>
      <c r="DY49">
        <f>DY38/'Unit Conversions'!$D$16</f>
        <v/>
      </c>
      <c r="DZ49">
        <f>DZ38/'Unit Conversions'!$D$16</f>
        <v/>
      </c>
      <c r="EA49">
        <f>EA38/'Unit Conversions'!$D$16</f>
        <v/>
      </c>
      <c r="EB49">
        <f>EB38/'Unit Conversions'!$D$16</f>
        <v/>
      </c>
      <c r="EC49">
        <f>EC38/'Unit Conversions'!$D$16</f>
        <v/>
      </c>
      <c r="ED49">
        <f>ED38/'Unit Conversions'!$D$16</f>
        <v/>
      </c>
      <c r="EE49">
        <f>EE38/'Unit Conversions'!$D$16</f>
        <v/>
      </c>
      <c r="EF49">
        <f>EF38/'Unit Conversions'!$D$16</f>
        <v/>
      </c>
      <c r="EG49">
        <f>EG38/'Unit Conversions'!$D$16</f>
        <v/>
      </c>
      <c r="EH49">
        <f>EH38/'Unit Conversions'!$D$16</f>
        <v/>
      </c>
      <c r="EI49">
        <f>EI38/'Unit Conversions'!$D$16</f>
        <v/>
      </c>
      <c r="EJ49">
        <f>EJ38/'Unit Conversions'!$D$16</f>
        <v/>
      </c>
      <c r="EK49">
        <f>EK38/'Unit Conversions'!$D$16</f>
        <v/>
      </c>
      <c r="EL49">
        <f>EL38/'Unit Conversions'!$D$16</f>
        <v/>
      </c>
      <c r="EM49">
        <f>EM38/'Unit Conversions'!$D$16</f>
        <v/>
      </c>
      <c r="EN49">
        <f>EN38/'Unit Conversions'!$D$16</f>
        <v/>
      </c>
      <c r="EO49">
        <f>EO38/'Unit Conversions'!$D$16</f>
        <v/>
      </c>
      <c r="EP49">
        <f>EP38/'Unit Conversions'!$D$16</f>
        <v/>
      </c>
      <c r="EQ49">
        <f>EQ38/'Unit Conversions'!$D$16</f>
        <v/>
      </c>
      <c r="ER49">
        <f>ER38/'Unit Conversions'!$D$16</f>
        <v/>
      </c>
      <c r="ES49">
        <f>ES38/'Unit Conversions'!$D$16</f>
        <v/>
      </c>
      <c r="ET49">
        <f>ET38/'Unit Conversions'!$D$16</f>
        <v/>
      </c>
      <c r="EU49">
        <f>EU38/'Unit Conversions'!$D$16</f>
        <v/>
      </c>
      <c r="EV49">
        <f>EV38/'Unit Conversions'!$D$16</f>
        <v/>
      </c>
      <c r="EW49">
        <f>EW38/'Unit Conversions'!$D$16</f>
        <v/>
      </c>
      <c r="EX49">
        <f>EX38/'Unit Conversions'!$D$16</f>
        <v/>
      </c>
      <c r="EY49">
        <f>EY38/'Unit Conversions'!$D$16</f>
        <v/>
      </c>
      <c r="EZ49">
        <f>EZ38/'Unit Conversions'!$D$16</f>
        <v/>
      </c>
      <c r="FA49">
        <f>FA38/'Unit Conversions'!$D$16</f>
        <v/>
      </c>
      <c r="FB49">
        <f>FB38/'Unit Conversions'!$D$16</f>
        <v/>
      </c>
      <c r="FC49">
        <f>FC38/'Unit Conversions'!$D$16</f>
        <v/>
      </c>
      <c r="FD49">
        <f>FD38/'Unit Conversions'!$D$16</f>
        <v/>
      </c>
      <c r="FE49">
        <f>FE38/'Unit Conversions'!$D$16</f>
        <v/>
      </c>
      <c r="FF49">
        <f>FF38/'Unit Conversions'!$D$16</f>
        <v/>
      </c>
      <c r="FG49">
        <f>FG38/'Unit Conversions'!$D$16</f>
        <v/>
      </c>
      <c r="FH49">
        <f>FH38/'Unit Conversions'!$D$16</f>
        <v/>
      </c>
      <c r="FI49">
        <f>FI38/'Unit Conversions'!$D$16</f>
        <v/>
      </c>
      <c r="FJ49">
        <f>FJ38/'Unit Conversions'!$D$16</f>
        <v/>
      </c>
      <c r="FK49">
        <f>FK38/'Unit Conversions'!$D$16</f>
        <v/>
      </c>
      <c r="FL49">
        <f>FL38/'Unit Conversions'!$D$16</f>
        <v/>
      </c>
      <c r="FM49">
        <f>FM38/'Unit Conversions'!$D$16</f>
        <v/>
      </c>
      <c r="FN49">
        <f>FN38/'Unit Conversions'!$D$16</f>
        <v/>
      </c>
      <c r="FO49">
        <f>FO38/'Unit Conversions'!$D$16</f>
        <v/>
      </c>
      <c r="FP49">
        <f>FP38/'Unit Conversions'!$D$16</f>
        <v/>
      </c>
      <c r="FQ49">
        <f>FQ38/'Unit Conversions'!$D$16</f>
        <v/>
      </c>
      <c r="FR49">
        <f>FR38/'Unit Conversions'!$D$16</f>
        <v/>
      </c>
      <c r="FS49">
        <f>FS38/'Unit Conversions'!$D$16</f>
        <v/>
      </c>
      <c r="FT49">
        <f>FT38/'Unit Conversions'!$D$16</f>
        <v/>
      </c>
      <c r="FU49">
        <f>FU38/'Unit Conversions'!$D$16</f>
        <v/>
      </c>
      <c r="FV49">
        <f>FV38/'Unit Conversions'!$D$16</f>
        <v/>
      </c>
      <c r="FW49">
        <f>FW38/'Unit Conversions'!$D$16</f>
        <v/>
      </c>
      <c r="FX49">
        <f>FX38/'Unit Conversions'!$D$16</f>
        <v/>
      </c>
      <c r="FY49">
        <f>FY38/'Unit Conversions'!$D$16</f>
        <v/>
      </c>
      <c r="FZ49">
        <f>FZ38/'Unit Conversions'!$D$16</f>
        <v/>
      </c>
      <c r="GA49">
        <f>GA38/'Unit Conversions'!$D$16</f>
        <v/>
      </c>
      <c r="GB49">
        <f>GB38/'Unit Conversions'!$D$16</f>
        <v/>
      </c>
      <c r="GC49">
        <f>GC38/'Unit Conversions'!$D$16</f>
        <v/>
      </c>
      <c r="GD49">
        <f>GD38/'Unit Conversions'!$D$16</f>
        <v/>
      </c>
      <c r="GE49">
        <f>GE38/'Unit Conversions'!$D$16</f>
        <v/>
      </c>
      <c r="GF49">
        <f>GF38/'Unit Conversions'!$D$16</f>
        <v/>
      </c>
      <c r="GG49">
        <f>GG38/'Unit Conversions'!$D$16</f>
        <v/>
      </c>
      <c r="GH49">
        <f>GH38/'Unit Conversions'!$D$16</f>
        <v/>
      </c>
      <c r="GI49">
        <f>GI38/'Unit Conversions'!$D$16</f>
        <v/>
      </c>
      <c r="GJ49">
        <f>GJ38/'Unit Conversions'!$D$16</f>
        <v/>
      </c>
      <c r="GK49">
        <f>GK38/'Unit Conversions'!$D$16</f>
        <v/>
      </c>
      <c r="GL49">
        <f>GL38/'Unit Conversions'!$D$16</f>
        <v/>
      </c>
      <c r="GM49">
        <f>GM38/'Unit Conversions'!$D$16</f>
        <v/>
      </c>
      <c r="GN49">
        <f>GN38/'Unit Conversions'!$D$16</f>
        <v/>
      </c>
      <c r="GO49">
        <f>GO38/'Unit Conversions'!$D$16</f>
        <v/>
      </c>
      <c r="GP49">
        <f>GP38/'Unit Conversions'!$D$16</f>
        <v/>
      </c>
      <c r="GQ49">
        <f>GQ38/'Unit Conversions'!$D$16</f>
        <v/>
      </c>
      <c r="GR49">
        <f>GR38/'Unit Conversions'!$D$16</f>
        <v/>
      </c>
      <c r="GS49">
        <f>GS38/'Unit Conversions'!$D$16</f>
        <v/>
      </c>
      <c r="GT49">
        <f>GT38/'Unit Conversions'!$D$16</f>
        <v/>
      </c>
      <c r="GU49">
        <f>GU38/'Unit Conversions'!$D$16</f>
        <v/>
      </c>
      <c r="GV49">
        <f>GV38/'Unit Conversions'!$D$16</f>
        <v/>
      </c>
      <c r="GW49">
        <f>GW38/'Unit Conversions'!$D$16</f>
        <v/>
      </c>
      <c r="GX49">
        <f>GX38/'Unit Conversions'!$D$16</f>
        <v/>
      </c>
      <c r="GY49">
        <f>GY38/'Unit Conversions'!$D$16</f>
        <v/>
      </c>
      <c r="GZ49">
        <f>GZ38/'Unit Conversions'!$D$16</f>
        <v/>
      </c>
      <c r="HA49">
        <f>HA38/'Unit Conversions'!$D$16</f>
        <v/>
      </c>
      <c r="HB49">
        <f>HB38/'Unit Conversions'!$D$16</f>
        <v/>
      </c>
      <c r="HC49">
        <f>HC38/'Unit Conversions'!$D$16</f>
        <v/>
      </c>
      <c r="HD49">
        <f>HD38/'Unit Conversions'!$D$16</f>
        <v/>
      </c>
      <c r="HE49">
        <f>HE38/'Unit Conversions'!$D$16</f>
        <v/>
      </c>
      <c r="HF49">
        <f>HF38/'Unit Conversions'!$D$16</f>
        <v/>
      </c>
      <c r="HG49">
        <f>HG38/'Unit Conversions'!$D$16</f>
        <v/>
      </c>
      <c r="HH49">
        <f>HH38/'Unit Conversions'!$D$16</f>
        <v/>
      </c>
      <c r="HI49">
        <f>HI38/'Unit Conversions'!$D$16</f>
        <v/>
      </c>
      <c r="HJ49">
        <f>HJ38/'Unit Conversions'!$D$16</f>
        <v/>
      </c>
      <c r="HK49">
        <f>HK38/'Unit Conversions'!$D$16</f>
        <v/>
      </c>
      <c r="HL49">
        <f>HL38/'Unit Conversions'!$D$16</f>
        <v/>
      </c>
      <c r="HM49">
        <f>HM38/'Unit Conversions'!$D$16</f>
        <v/>
      </c>
      <c r="HN49">
        <f>HN38/'Unit Conversions'!$D$16</f>
        <v/>
      </c>
      <c r="HO49">
        <f>HO38/'Unit Conversions'!$D$16</f>
        <v/>
      </c>
      <c r="HP49">
        <f>HP38/'Unit Conversions'!$D$16</f>
        <v/>
      </c>
      <c r="HQ49">
        <f>HQ38/'Unit Conversions'!$D$16</f>
        <v/>
      </c>
      <c r="HR49">
        <f>HR38/'Unit Conversions'!$D$16</f>
        <v/>
      </c>
      <c r="HS49">
        <f>HS38/'Unit Conversions'!$D$16</f>
        <v/>
      </c>
      <c r="HT49">
        <f>HT38/'Unit Conversions'!$D$16</f>
        <v/>
      </c>
      <c r="HU49">
        <f>HU38/'Unit Conversions'!$D$16</f>
        <v/>
      </c>
      <c r="HV49">
        <f>HV38/'Unit Conversions'!$D$16</f>
        <v/>
      </c>
      <c r="HW49">
        <f>HW38/'Unit Conversions'!$D$16</f>
        <v/>
      </c>
      <c r="HX49">
        <f>HX38/'Unit Conversions'!$D$16</f>
        <v/>
      </c>
      <c r="HY49">
        <f>HY38/'Unit Conversions'!$D$16</f>
        <v/>
      </c>
      <c r="HZ49">
        <f>HZ38/'Unit Conversions'!$D$16</f>
        <v/>
      </c>
      <c r="IA49">
        <f>IA38/'Unit Conversions'!$D$16</f>
        <v/>
      </c>
      <c r="IB49">
        <f>IB38/'Unit Conversions'!$D$16</f>
        <v/>
      </c>
      <c r="IC49">
        <f>IC38/'Unit Conversions'!$D$16</f>
        <v/>
      </c>
      <c r="ID49">
        <f>ID38/'Unit Conversions'!$D$16</f>
        <v/>
      </c>
      <c r="IE49">
        <f>IE38/'Unit Conversions'!$D$16</f>
        <v/>
      </c>
      <c r="IF49">
        <f>IF38/'Unit Conversions'!$D$16</f>
        <v/>
      </c>
      <c r="IG49">
        <f>IG38/'Unit Conversions'!$D$16</f>
        <v/>
      </c>
      <c r="IH49">
        <f>IH38/'Unit Conversions'!$D$16</f>
        <v/>
      </c>
      <c r="II49">
        <f>II38/'Unit Conversions'!$D$16</f>
        <v/>
      </c>
      <c r="IJ49">
        <f>IJ38/'Unit Conversions'!$D$16</f>
        <v/>
      </c>
      <c r="IK49">
        <f>IK38/'Unit Conversions'!$D$16</f>
        <v/>
      </c>
      <c r="IL49">
        <f>IL38/'Unit Conversions'!$D$16</f>
        <v/>
      </c>
      <c r="IM49">
        <f>IM38/'Unit Conversions'!$D$16</f>
        <v/>
      </c>
      <c r="IN49">
        <f>IN38/'Unit Conversions'!$D$16</f>
        <v/>
      </c>
      <c r="IO49">
        <f>IO38/'Unit Conversions'!$D$16</f>
        <v/>
      </c>
      <c r="IP49">
        <f>IP38/'Unit Conversions'!$D$16</f>
        <v/>
      </c>
      <c r="IQ49">
        <f>IQ38/'Unit Conversions'!$D$16</f>
        <v/>
      </c>
      <c r="IR49">
        <f>IR38/'Unit Conversions'!$D$16</f>
        <v/>
      </c>
      <c r="IS49">
        <f>IS38/'Unit Conversions'!$D$16</f>
        <v/>
      </c>
      <c r="IT49">
        <f>IT38/'Unit Conversions'!$D$16</f>
        <v/>
      </c>
      <c r="IU49">
        <f>IU38/'Unit Conversions'!$D$16</f>
        <v/>
      </c>
      <c r="IV49">
        <f>IV38/'Unit Conversions'!$D$16</f>
        <v/>
      </c>
      <c r="IW49">
        <f>IW38/'Unit Conversions'!$D$16</f>
        <v/>
      </c>
      <c r="IX49">
        <f>IX38/'Unit Conversions'!$D$16</f>
        <v/>
      </c>
      <c r="IY49">
        <f>IY38/'Unit Conversions'!$D$16</f>
        <v/>
      </c>
      <c r="IZ49">
        <f>IZ38/'Unit Conversions'!$D$16</f>
        <v/>
      </c>
      <c r="JA49">
        <f>JA38/'Unit Conversions'!$D$16</f>
        <v/>
      </c>
      <c r="JB49">
        <f>JB38/'Unit Conversions'!$D$16</f>
        <v/>
      </c>
      <c r="JC49">
        <f>JC38/'Unit Conversions'!$D$16</f>
        <v/>
      </c>
      <c r="JD49">
        <f>JD38/'Unit Conversions'!$D$16</f>
        <v/>
      </c>
      <c r="JE49">
        <f>JE38/'Unit Conversions'!$D$16</f>
        <v/>
      </c>
      <c r="JF49">
        <f>JF38/'Unit Conversions'!$D$16</f>
        <v/>
      </c>
      <c r="JG49">
        <f>JG38/'Unit Conversions'!$D$16</f>
        <v/>
      </c>
      <c r="JH49">
        <f>JH38/'Unit Conversions'!$D$16</f>
        <v/>
      </c>
      <c r="JI49">
        <f>JI38/'Unit Conversions'!$D$16</f>
        <v/>
      </c>
      <c r="JJ49">
        <f>JJ38/'Unit Conversions'!$D$16</f>
        <v/>
      </c>
      <c r="JK49">
        <f>JK38/'Unit Conversions'!$D$16</f>
        <v/>
      </c>
      <c r="JL49">
        <f>JL38/'Unit Conversions'!$D$16</f>
        <v/>
      </c>
      <c r="JM49">
        <f>JM38/'Unit Conversions'!$D$16</f>
        <v/>
      </c>
      <c r="JN49">
        <f>JN38/'Unit Conversions'!$D$16</f>
        <v/>
      </c>
      <c r="JO49">
        <f>JO38/'Unit Conversions'!$D$16</f>
        <v/>
      </c>
      <c r="JP49">
        <f>JP38/'Unit Conversions'!$D$16</f>
        <v/>
      </c>
      <c r="JQ49">
        <f>JQ38/'Unit Conversions'!$D$16</f>
        <v/>
      </c>
      <c r="JR49">
        <f>JR38/'Unit Conversions'!$D$16</f>
        <v/>
      </c>
      <c r="JS49">
        <f>JS38/'Unit Conversions'!$D$16</f>
        <v/>
      </c>
      <c r="JT49">
        <f>JT38/'Unit Conversions'!$D$16</f>
        <v/>
      </c>
      <c r="JU49">
        <f>JU38/'Unit Conversions'!$D$16</f>
        <v/>
      </c>
      <c r="JV49">
        <f>JV38/'Unit Conversions'!$D$16</f>
        <v/>
      </c>
      <c r="JW49">
        <f>JW38/'Unit Conversions'!$D$16</f>
        <v/>
      </c>
      <c r="JX49">
        <f>JX38/'Unit Conversions'!$D$16</f>
        <v/>
      </c>
      <c r="JY49">
        <f>JY38/'Unit Conversions'!$D$16</f>
        <v/>
      </c>
      <c r="JZ49">
        <f>JZ38/'Unit Conversions'!$D$16</f>
        <v/>
      </c>
      <c r="KA49">
        <f>KA38/'Unit Conversions'!$D$16</f>
        <v/>
      </c>
      <c r="KB49">
        <f>KB38/'Unit Conversions'!$D$16</f>
        <v/>
      </c>
      <c r="KC49">
        <f>KC38/'Unit Conversions'!$D$16</f>
        <v/>
      </c>
      <c r="KD49">
        <f>KD38/'Unit Conversions'!$D$16</f>
        <v/>
      </c>
      <c r="KE49">
        <f>KE38/'Unit Conversions'!$D$16</f>
        <v/>
      </c>
      <c r="KF49">
        <f>KF38/'Unit Conversions'!$D$16</f>
        <v/>
      </c>
      <c r="KG49">
        <f>KG38/'Unit Conversions'!$D$16</f>
        <v/>
      </c>
      <c r="KH49">
        <f>KH38/'Unit Conversions'!$D$16</f>
        <v/>
      </c>
      <c r="KI49">
        <f>KI38/'Unit Conversions'!$D$16</f>
        <v/>
      </c>
      <c r="KJ49">
        <f>KJ38/'Unit Conversions'!$D$16</f>
        <v/>
      </c>
      <c r="KK49">
        <f>KK38/'Unit Conversions'!$D$16</f>
        <v/>
      </c>
      <c r="KL49">
        <f>KL38/'Unit Conversions'!$D$16</f>
        <v/>
      </c>
      <c r="KM49">
        <f>KM38/'Unit Conversions'!$D$16</f>
        <v/>
      </c>
      <c r="KN49">
        <f>KN38/'Unit Conversions'!$D$16</f>
        <v/>
      </c>
      <c r="KO49">
        <f>KO38/'Unit Conversions'!$D$16</f>
        <v/>
      </c>
      <c r="KP49">
        <f>KP38/'Unit Conversions'!$D$16</f>
        <v/>
      </c>
      <c r="KQ49">
        <f>KQ38/'Unit Conversions'!$D$16</f>
        <v/>
      </c>
      <c r="KR49">
        <f>KR38/'Unit Conversions'!$D$16</f>
        <v/>
      </c>
      <c r="KS49">
        <f>KS38/'Unit Conversions'!$D$16</f>
        <v/>
      </c>
      <c r="KT49">
        <f>KT38/'Unit Conversions'!$D$16</f>
        <v/>
      </c>
    </row>
    <row r="51" spans="1:306">
      <c r="A51" t="s">
        <v>47</v>
      </c>
    </row>
    <row r="53" spans="1:306">
      <c r="A53" t="s">
        <v>37</v>
      </c>
      <c r="C53" t="s">
        <v>48</v>
      </c>
    </row>
    <row r="54" spans="1:306">
      <c r="B54" t="s">
        <v>8</v>
      </c>
      <c r="D54" t="s">
        <v>49</v>
      </c>
      <c r="G54">
        <f>G18/SUM(G$18:G$25)</f>
        <v/>
      </c>
      <c r="H54">
        <f>H18/SUM(H$18:H$25)</f>
        <v/>
      </c>
      <c r="I54">
        <f>I18/SUM(I$18:I$25)</f>
        <v/>
      </c>
      <c r="J54">
        <f>J18/SUM(J$18:J$25)</f>
        <v/>
      </c>
      <c r="K54">
        <f>K18/SUM(K$18:K$25)</f>
        <v/>
      </c>
      <c r="L54">
        <f>L18/SUM(L$18:L$25)</f>
        <v/>
      </c>
      <c r="M54">
        <f>M18/SUM(M$18:M$25)</f>
        <v/>
      </c>
      <c r="N54">
        <f>N18/SUM(N$18:N$25)</f>
        <v/>
      </c>
      <c r="O54">
        <f>O18/SUM(O$18:O$25)</f>
        <v/>
      </c>
      <c r="P54">
        <f>P18/SUM(P$18:P$25)</f>
        <v/>
      </c>
      <c r="Q54">
        <f>Q18/SUM(Q$18:Q$25)</f>
        <v/>
      </c>
      <c r="R54">
        <f>R18/SUM(R$18:R$25)</f>
        <v/>
      </c>
      <c r="S54">
        <f>S18/SUM(S$18:S$25)</f>
        <v/>
      </c>
      <c r="T54">
        <f>T18/SUM(T$18:T$25)</f>
        <v/>
      </c>
      <c r="U54">
        <f>U18/SUM(U$18:U$25)</f>
        <v/>
      </c>
      <c r="V54">
        <f>V18/SUM(V$18:V$25)</f>
        <v/>
      </c>
      <c r="W54">
        <f>W18/SUM(W$18:W$25)</f>
        <v/>
      </c>
      <c r="X54">
        <f>X18/SUM(X$18:X$25)</f>
        <v/>
      </c>
      <c r="Y54">
        <f>Y18/SUM(Y$18:Y$25)</f>
        <v/>
      </c>
      <c r="Z54">
        <f>Z18/SUM(Z$18:Z$25)</f>
        <v/>
      </c>
      <c r="AA54">
        <f>AA18/SUM(AA$18:AA$25)</f>
        <v/>
      </c>
      <c r="AB54">
        <f>AB18/SUM(AB$18:AB$25)</f>
        <v/>
      </c>
      <c r="AC54">
        <f>AC18/SUM(AC$18:AC$25)</f>
        <v/>
      </c>
      <c r="AD54">
        <f>AD18/SUM(AD$18:AD$25)</f>
        <v/>
      </c>
      <c r="AE54">
        <f>AE18/SUM(AE$18:AE$25)</f>
        <v/>
      </c>
      <c r="AF54">
        <f>AF18/SUM(AF$18:AF$25)</f>
        <v/>
      </c>
      <c r="AG54">
        <f>AG18/SUM(AG$18:AG$25)</f>
        <v/>
      </c>
      <c r="AH54">
        <f>AH18/SUM(AH$18:AH$25)</f>
        <v/>
      </c>
      <c r="AI54">
        <f>AI18/SUM(AI$18:AI$25)</f>
        <v/>
      </c>
      <c r="AJ54">
        <f>AJ18/SUM(AJ$18:AJ$25)</f>
        <v/>
      </c>
      <c r="AK54">
        <f>AK18/SUM(AK$18:AK$25)</f>
        <v/>
      </c>
      <c r="AL54">
        <f>AL18/SUM(AL$18:AL$25)</f>
        <v/>
      </c>
      <c r="AM54">
        <f>AM18/SUM(AM$18:AM$25)</f>
        <v/>
      </c>
      <c r="AN54">
        <f>AN18/SUM(AN$18:AN$25)</f>
        <v/>
      </c>
      <c r="AO54">
        <f>AO18/SUM(AO$18:AO$25)</f>
        <v/>
      </c>
      <c r="AP54">
        <f>AP18/SUM(AP$18:AP$25)</f>
        <v/>
      </c>
      <c r="AQ54">
        <f>AQ18/SUM(AQ$18:AQ$25)</f>
        <v/>
      </c>
      <c r="AR54">
        <f>AR18/SUM(AR$18:AR$25)</f>
        <v/>
      </c>
      <c r="AS54">
        <f>AS18/SUM(AS$18:AS$25)</f>
        <v/>
      </c>
      <c r="AT54">
        <f>AT18/SUM(AT$18:AT$25)</f>
        <v/>
      </c>
      <c r="AU54">
        <f>AU18/SUM(AU$18:AU$25)</f>
        <v/>
      </c>
      <c r="AV54">
        <f>AV18/SUM(AV$18:AV$25)</f>
        <v/>
      </c>
      <c r="AW54">
        <f>AW18/SUM(AW$18:AW$25)</f>
        <v/>
      </c>
      <c r="AX54">
        <f>AX18/SUM(AX$18:AX$25)</f>
        <v/>
      </c>
      <c r="AY54">
        <f>AY18/SUM(AY$18:AY$25)</f>
        <v/>
      </c>
      <c r="AZ54">
        <f>AZ18/SUM(AZ$18:AZ$25)</f>
        <v/>
      </c>
      <c r="BA54">
        <f>BA18/SUM(BA$18:BA$25)</f>
        <v/>
      </c>
      <c r="BB54">
        <f>BB18/SUM(BB$18:BB$25)</f>
        <v/>
      </c>
      <c r="BC54">
        <f>BC18/SUM(BC$18:BC$25)</f>
        <v/>
      </c>
      <c r="BD54">
        <f>BD18/SUM(BD$18:BD$25)</f>
        <v/>
      </c>
      <c r="BE54">
        <f>BE18/SUM(BE$18:BE$25)</f>
        <v/>
      </c>
      <c r="BF54">
        <f>BF18/SUM(BF$18:BF$25)</f>
        <v/>
      </c>
      <c r="BG54">
        <f>BG18/SUM(BG$18:BG$25)</f>
        <v/>
      </c>
      <c r="BH54">
        <f>BH18/SUM(BH$18:BH$25)</f>
        <v/>
      </c>
      <c r="BI54">
        <f>BI18/SUM(BI$18:BI$25)</f>
        <v/>
      </c>
      <c r="BJ54">
        <f>BJ18/SUM(BJ$18:BJ$25)</f>
        <v/>
      </c>
      <c r="BK54">
        <f>BK18/SUM(BK$18:BK$25)</f>
        <v/>
      </c>
      <c r="BL54">
        <f>BL18/SUM(BL$18:BL$25)</f>
        <v/>
      </c>
      <c r="BM54">
        <f>BM18/SUM(BM$18:BM$25)</f>
        <v/>
      </c>
      <c r="BN54">
        <f>BN18/SUM(BN$18:BN$25)</f>
        <v/>
      </c>
      <c r="BO54">
        <f>BO18/SUM(BO$18:BO$25)</f>
        <v/>
      </c>
      <c r="BP54">
        <f>BP18/SUM(BP$18:BP$25)</f>
        <v/>
      </c>
      <c r="BQ54">
        <f>BQ18/SUM(BQ$18:BQ$25)</f>
        <v/>
      </c>
      <c r="BR54">
        <f>BR18/SUM(BR$18:BR$25)</f>
        <v/>
      </c>
      <c r="BS54">
        <f>BS18/SUM(BS$18:BS$25)</f>
        <v/>
      </c>
      <c r="BT54">
        <f>BT18/SUM(BT$18:BT$25)</f>
        <v/>
      </c>
      <c r="BU54">
        <f>BU18/SUM(BU$18:BU$25)</f>
        <v/>
      </c>
      <c r="BV54">
        <f>BV18/SUM(BV$18:BV$25)</f>
        <v/>
      </c>
      <c r="BW54">
        <f>BW18/SUM(BW$18:BW$25)</f>
        <v/>
      </c>
      <c r="BX54">
        <f>BX18/SUM(BX$18:BX$25)</f>
        <v/>
      </c>
      <c r="BY54">
        <f>BY18/SUM(BY$18:BY$25)</f>
        <v/>
      </c>
      <c r="BZ54">
        <f>BZ18/SUM(BZ$18:BZ$25)</f>
        <v/>
      </c>
      <c r="CA54">
        <f>CA18/SUM(CA$18:CA$25)</f>
        <v/>
      </c>
      <c r="CB54">
        <f>CB18/SUM(CB$18:CB$25)</f>
        <v/>
      </c>
      <c r="CC54">
        <f>CC18/SUM(CC$18:CC$25)</f>
        <v/>
      </c>
      <c r="CD54">
        <f>CD18/SUM(CD$18:CD$25)</f>
        <v/>
      </c>
      <c r="CE54">
        <f>CE18/SUM(CE$18:CE$25)</f>
        <v/>
      </c>
      <c r="CF54">
        <f>CF18/SUM(CF$18:CF$25)</f>
        <v/>
      </c>
      <c r="CG54">
        <f>CG18/SUM(CG$18:CG$25)</f>
        <v/>
      </c>
      <c r="CH54">
        <f>CH18/SUM(CH$18:CH$25)</f>
        <v/>
      </c>
      <c r="CI54">
        <f>CI18/SUM(CI$18:CI$25)</f>
        <v/>
      </c>
      <c r="CJ54">
        <f>CJ18/SUM(CJ$18:CJ$25)</f>
        <v/>
      </c>
      <c r="CK54">
        <f>CK18/SUM(CK$18:CK$25)</f>
        <v/>
      </c>
      <c r="CL54">
        <f>CL18/SUM(CL$18:CL$25)</f>
        <v/>
      </c>
      <c r="CM54">
        <f>CM18/SUM(CM$18:CM$25)</f>
        <v/>
      </c>
      <c r="CN54">
        <f>CN18/SUM(CN$18:CN$25)</f>
        <v/>
      </c>
      <c r="CO54">
        <f>CO18/SUM(CO$18:CO$25)</f>
        <v/>
      </c>
      <c r="CP54">
        <f>CP18/SUM(CP$18:CP$25)</f>
        <v/>
      </c>
      <c r="CQ54">
        <f>CQ18/SUM(CQ$18:CQ$25)</f>
        <v/>
      </c>
      <c r="CR54">
        <f>CR18/SUM(CR$18:CR$25)</f>
        <v/>
      </c>
      <c r="CS54">
        <f>CS18/SUM(CS$18:CS$25)</f>
        <v/>
      </c>
      <c r="CT54">
        <f>CT18/SUM(CT$18:CT$25)</f>
        <v/>
      </c>
      <c r="CU54">
        <f>CU18/SUM(CU$18:CU$25)</f>
        <v/>
      </c>
      <c r="CV54">
        <f>CV18/SUM(CV$18:CV$25)</f>
        <v/>
      </c>
      <c r="CW54">
        <f>CW18/SUM(CW$18:CW$25)</f>
        <v/>
      </c>
      <c r="CX54">
        <f>CX18/SUM(CX$18:CX$25)</f>
        <v/>
      </c>
      <c r="CY54">
        <f>CY18/SUM(CY$18:CY$25)</f>
        <v/>
      </c>
      <c r="CZ54">
        <f>CZ18/SUM(CZ$18:CZ$25)</f>
        <v/>
      </c>
      <c r="DA54">
        <f>DA18/SUM(DA$18:DA$25)</f>
        <v/>
      </c>
      <c r="DB54">
        <f>DB18/SUM(DB$18:DB$25)</f>
        <v/>
      </c>
      <c r="DC54">
        <f>DC18/SUM(DC$18:DC$25)</f>
        <v/>
      </c>
      <c r="DD54">
        <f>DD18/SUM(DD$18:DD$25)</f>
        <v/>
      </c>
      <c r="DE54">
        <f>DE18/SUM(DE$18:DE$25)</f>
        <v/>
      </c>
      <c r="DF54">
        <f>DF18/SUM(DF$18:DF$25)</f>
        <v/>
      </c>
      <c r="DG54">
        <f>DG18/SUM(DG$18:DG$25)</f>
        <v/>
      </c>
      <c r="DH54">
        <f>DH18/SUM(DH$18:DH$25)</f>
        <v/>
      </c>
      <c r="DI54">
        <f>DI18/SUM(DI$18:DI$25)</f>
        <v/>
      </c>
      <c r="DJ54">
        <f>DJ18/SUM(DJ$18:DJ$25)</f>
        <v/>
      </c>
      <c r="DK54">
        <f>DK18/SUM(DK$18:DK$25)</f>
        <v/>
      </c>
      <c r="DL54">
        <f>DL18/SUM(DL$18:DL$25)</f>
        <v/>
      </c>
      <c r="DM54">
        <f>DM18/SUM(DM$18:DM$25)</f>
        <v/>
      </c>
      <c r="DN54">
        <f>DN18/SUM(DN$18:DN$25)</f>
        <v/>
      </c>
      <c r="DO54">
        <f>DO18/SUM(DO$18:DO$25)</f>
        <v/>
      </c>
      <c r="DP54">
        <f>DP18/SUM(DP$18:DP$25)</f>
        <v/>
      </c>
      <c r="DQ54">
        <f>DQ18/SUM(DQ$18:DQ$25)</f>
        <v/>
      </c>
      <c r="DR54">
        <f>DR18/SUM(DR$18:DR$25)</f>
        <v/>
      </c>
      <c r="DS54">
        <f>DS18/SUM(DS$18:DS$25)</f>
        <v/>
      </c>
      <c r="DT54">
        <f>DT18/SUM(DT$18:DT$25)</f>
        <v/>
      </c>
      <c r="DU54">
        <f>DU18/SUM(DU$18:DU$25)</f>
        <v/>
      </c>
      <c r="DV54">
        <f>DV18/SUM(DV$18:DV$25)</f>
        <v/>
      </c>
      <c r="DW54">
        <f>DW18/SUM(DW$18:DW$25)</f>
        <v/>
      </c>
      <c r="DX54">
        <f>DX18/SUM(DX$18:DX$25)</f>
        <v/>
      </c>
      <c r="DY54">
        <f>DY18/SUM(DY$18:DY$25)</f>
        <v/>
      </c>
      <c r="DZ54">
        <f>DZ18/SUM(DZ$18:DZ$25)</f>
        <v/>
      </c>
      <c r="EA54">
        <f>EA18/SUM(EA$18:EA$25)</f>
        <v/>
      </c>
      <c r="EB54">
        <f>EB18/SUM(EB$18:EB$25)</f>
        <v/>
      </c>
      <c r="EC54">
        <f>EC18/SUM(EC$18:EC$25)</f>
        <v/>
      </c>
      <c r="ED54">
        <f>ED18/SUM(ED$18:ED$25)</f>
        <v/>
      </c>
      <c r="EE54">
        <f>EE18/SUM(EE$18:EE$25)</f>
        <v/>
      </c>
      <c r="EF54">
        <f>EF18/SUM(EF$18:EF$25)</f>
        <v/>
      </c>
      <c r="EG54">
        <f>EG18/SUM(EG$18:EG$25)</f>
        <v/>
      </c>
      <c r="EH54">
        <f>EH18/SUM(EH$18:EH$25)</f>
        <v/>
      </c>
      <c r="EI54">
        <f>EI18/SUM(EI$18:EI$25)</f>
        <v/>
      </c>
      <c r="EJ54">
        <f>EJ18/SUM(EJ$18:EJ$25)</f>
        <v/>
      </c>
      <c r="EK54">
        <f>EK18/SUM(EK$18:EK$25)</f>
        <v/>
      </c>
      <c r="EL54">
        <f>EL18/SUM(EL$18:EL$25)</f>
        <v/>
      </c>
      <c r="EM54">
        <f>EM18/SUM(EM$18:EM$25)</f>
        <v/>
      </c>
      <c r="EN54">
        <f>EN18/SUM(EN$18:EN$25)</f>
        <v/>
      </c>
      <c r="EO54">
        <f>EO18/SUM(EO$18:EO$25)</f>
        <v/>
      </c>
      <c r="EP54">
        <f>EP18/SUM(EP$18:EP$25)</f>
        <v/>
      </c>
      <c r="EQ54">
        <f>EQ18/SUM(EQ$18:EQ$25)</f>
        <v/>
      </c>
      <c r="ER54">
        <f>ER18/SUM(ER$18:ER$25)</f>
        <v/>
      </c>
      <c r="ES54">
        <f>ES18/SUM(ES$18:ES$25)</f>
        <v/>
      </c>
      <c r="ET54">
        <f>ET18/SUM(ET$18:ET$25)</f>
        <v/>
      </c>
      <c r="EU54">
        <f>EU18/SUM(EU$18:EU$25)</f>
        <v/>
      </c>
      <c r="EV54">
        <f>EV18/SUM(EV$18:EV$25)</f>
        <v/>
      </c>
      <c r="EW54">
        <f>EW18/SUM(EW$18:EW$25)</f>
        <v/>
      </c>
      <c r="EX54">
        <f>EX18/SUM(EX$18:EX$25)</f>
        <v/>
      </c>
      <c r="EY54">
        <f>EY18/SUM(EY$18:EY$25)</f>
        <v/>
      </c>
      <c r="EZ54">
        <f>EZ18/SUM(EZ$18:EZ$25)</f>
        <v/>
      </c>
      <c r="FA54">
        <f>FA18/SUM(FA$18:FA$25)</f>
        <v/>
      </c>
      <c r="FB54">
        <f>FB18/SUM(FB$18:FB$25)</f>
        <v/>
      </c>
      <c r="FC54">
        <f>FC18/SUM(FC$18:FC$25)</f>
        <v/>
      </c>
      <c r="FD54">
        <f>FD18/SUM(FD$18:FD$25)</f>
        <v/>
      </c>
      <c r="FE54">
        <f>FE18/SUM(FE$18:FE$25)</f>
        <v/>
      </c>
      <c r="FF54">
        <f>FF18/SUM(FF$18:FF$25)</f>
        <v/>
      </c>
      <c r="FG54">
        <f>FG18/SUM(FG$18:FG$25)</f>
        <v/>
      </c>
      <c r="FH54">
        <f>FH18/SUM(FH$18:FH$25)</f>
        <v/>
      </c>
      <c r="FI54">
        <f>FI18/SUM(FI$18:FI$25)</f>
        <v/>
      </c>
      <c r="FJ54">
        <f>FJ18/SUM(FJ$18:FJ$25)</f>
        <v/>
      </c>
      <c r="FK54">
        <f>FK18/SUM(FK$18:FK$25)</f>
        <v/>
      </c>
      <c r="FL54">
        <f>FL18/SUM(FL$18:FL$25)</f>
        <v/>
      </c>
      <c r="FM54">
        <f>FM18/SUM(FM$18:FM$25)</f>
        <v/>
      </c>
      <c r="FN54">
        <f>FN18/SUM(FN$18:FN$25)</f>
        <v/>
      </c>
      <c r="FO54">
        <f>FO18/SUM(FO$18:FO$25)</f>
        <v/>
      </c>
      <c r="FP54">
        <f>FP18/SUM(FP$18:FP$25)</f>
        <v/>
      </c>
      <c r="FQ54">
        <f>FQ18/SUM(FQ$18:FQ$25)</f>
        <v/>
      </c>
      <c r="FR54">
        <f>FR18/SUM(FR$18:FR$25)</f>
        <v/>
      </c>
      <c r="FS54">
        <f>FS18/SUM(FS$18:FS$25)</f>
        <v/>
      </c>
      <c r="FT54">
        <f>FT18/SUM(FT$18:FT$25)</f>
        <v/>
      </c>
      <c r="FU54">
        <f>FU18/SUM(FU$18:FU$25)</f>
        <v/>
      </c>
      <c r="FV54">
        <f>FV18/SUM(FV$18:FV$25)</f>
        <v/>
      </c>
      <c r="FW54">
        <f>FW18/SUM(FW$18:FW$25)</f>
        <v/>
      </c>
      <c r="FX54">
        <f>FX18/SUM(FX$18:FX$25)</f>
        <v/>
      </c>
      <c r="FY54">
        <f>FY18/SUM(FY$18:FY$25)</f>
        <v/>
      </c>
      <c r="FZ54">
        <f>FZ18/SUM(FZ$18:FZ$25)</f>
        <v/>
      </c>
      <c r="GA54">
        <f>GA18/SUM(GA$18:GA$25)</f>
        <v/>
      </c>
      <c r="GB54">
        <f>GB18/SUM(GB$18:GB$25)</f>
        <v/>
      </c>
      <c r="GC54">
        <f>GC18/SUM(GC$18:GC$25)</f>
        <v/>
      </c>
      <c r="GD54">
        <f>GD18/SUM(GD$18:GD$25)</f>
        <v/>
      </c>
      <c r="GE54">
        <f>GE18/SUM(GE$18:GE$25)</f>
        <v/>
      </c>
      <c r="GF54">
        <f>GF18/SUM(GF$18:GF$25)</f>
        <v/>
      </c>
      <c r="GG54">
        <f>GG18/SUM(GG$18:GG$25)</f>
        <v/>
      </c>
      <c r="GH54">
        <f>GH18/SUM(GH$18:GH$25)</f>
        <v/>
      </c>
      <c r="GI54">
        <f>GI18/SUM(GI$18:GI$25)</f>
        <v/>
      </c>
      <c r="GJ54">
        <f>GJ18/SUM(GJ$18:GJ$25)</f>
        <v/>
      </c>
      <c r="GK54">
        <f>GK18/SUM(GK$18:GK$25)</f>
        <v/>
      </c>
      <c r="GL54">
        <f>GL18/SUM(GL$18:GL$25)</f>
        <v/>
      </c>
      <c r="GM54">
        <f>GM18/SUM(GM$18:GM$25)</f>
        <v/>
      </c>
      <c r="GN54">
        <f>GN18/SUM(GN$18:GN$25)</f>
        <v/>
      </c>
      <c r="GO54">
        <f>GO18/SUM(GO$18:GO$25)</f>
        <v/>
      </c>
      <c r="GP54">
        <f>GP18/SUM(GP$18:GP$25)</f>
        <v/>
      </c>
      <c r="GQ54">
        <f>GQ18/SUM(GQ$18:GQ$25)</f>
        <v/>
      </c>
      <c r="GR54">
        <f>GR18/SUM(GR$18:GR$25)</f>
        <v/>
      </c>
      <c r="GS54">
        <f>GS18/SUM(GS$18:GS$25)</f>
        <v/>
      </c>
      <c r="GT54">
        <f>GT18/SUM(GT$18:GT$25)</f>
        <v/>
      </c>
      <c r="GU54">
        <f>GU18/SUM(GU$18:GU$25)</f>
        <v/>
      </c>
      <c r="GV54">
        <f>GV18/SUM(GV$18:GV$25)</f>
        <v/>
      </c>
      <c r="GW54">
        <f>GW18/SUM(GW$18:GW$25)</f>
        <v/>
      </c>
      <c r="GX54">
        <f>GX18/SUM(GX$18:GX$25)</f>
        <v/>
      </c>
      <c r="GY54">
        <f>GY18/SUM(GY$18:GY$25)</f>
        <v/>
      </c>
      <c r="GZ54">
        <f>GZ18/SUM(GZ$18:GZ$25)</f>
        <v/>
      </c>
      <c r="HA54">
        <f>HA18/SUM(HA$18:HA$25)</f>
        <v/>
      </c>
      <c r="HB54">
        <f>HB18/SUM(HB$18:HB$25)</f>
        <v/>
      </c>
      <c r="HC54">
        <f>HC18/SUM(HC$18:HC$25)</f>
        <v/>
      </c>
      <c r="HD54">
        <f>HD18/SUM(HD$18:HD$25)</f>
        <v/>
      </c>
      <c r="HE54">
        <f>HE18/SUM(HE$18:HE$25)</f>
        <v/>
      </c>
      <c r="HF54">
        <f>HF18/SUM(HF$18:HF$25)</f>
        <v/>
      </c>
      <c r="HG54">
        <f>HG18/SUM(HG$18:HG$25)</f>
        <v/>
      </c>
      <c r="HH54">
        <f>HH18/SUM(HH$18:HH$25)</f>
        <v/>
      </c>
      <c r="HI54">
        <f>HI18/SUM(HI$18:HI$25)</f>
        <v/>
      </c>
      <c r="HJ54">
        <f>HJ18/SUM(HJ$18:HJ$25)</f>
        <v/>
      </c>
      <c r="HK54">
        <f>HK18/SUM(HK$18:HK$25)</f>
        <v/>
      </c>
      <c r="HL54">
        <f>HL18/SUM(HL$18:HL$25)</f>
        <v/>
      </c>
      <c r="HM54">
        <f>HM18/SUM(HM$18:HM$25)</f>
        <v/>
      </c>
      <c r="HN54">
        <f>HN18/SUM(HN$18:HN$25)</f>
        <v/>
      </c>
      <c r="HO54">
        <f>HO18/SUM(HO$18:HO$25)</f>
        <v/>
      </c>
      <c r="HP54">
        <f>HP18/SUM(HP$18:HP$25)</f>
        <v/>
      </c>
      <c r="HQ54">
        <f>HQ18/SUM(HQ$18:HQ$25)</f>
        <v/>
      </c>
      <c r="HR54">
        <f>HR18/SUM(HR$18:HR$25)</f>
        <v/>
      </c>
      <c r="HS54">
        <f>HS18/SUM(HS$18:HS$25)</f>
        <v/>
      </c>
      <c r="HT54">
        <f>HT18/SUM(HT$18:HT$25)</f>
        <v/>
      </c>
      <c r="HU54">
        <f>HU18/SUM(HU$18:HU$25)</f>
        <v/>
      </c>
      <c r="HV54">
        <f>HV18/SUM(HV$18:HV$25)</f>
        <v/>
      </c>
      <c r="HW54">
        <f>HW18/SUM(HW$18:HW$25)</f>
        <v/>
      </c>
      <c r="HX54">
        <f>HX18/SUM(HX$18:HX$25)</f>
        <v/>
      </c>
      <c r="HY54">
        <f>HY18/SUM(HY$18:HY$25)</f>
        <v/>
      </c>
      <c r="HZ54">
        <f>HZ18/SUM(HZ$18:HZ$25)</f>
        <v/>
      </c>
      <c r="IA54">
        <f>IA18/SUM(IA$18:IA$25)</f>
        <v/>
      </c>
      <c r="IB54">
        <f>IB18/SUM(IB$18:IB$25)</f>
        <v/>
      </c>
      <c r="IC54">
        <f>IC18/SUM(IC$18:IC$25)</f>
        <v/>
      </c>
      <c r="ID54">
        <f>ID18/SUM(ID$18:ID$25)</f>
        <v/>
      </c>
      <c r="IE54">
        <f>IE18/SUM(IE$18:IE$25)</f>
        <v/>
      </c>
      <c r="IF54">
        <f>IF18/SUM(IF$18:IF$25)</f>
        <v/>
      </c>
      <c r="IG54">
        <f>IG18/SUM(IG$18:IG$25)</f>
        <v/>
      </c>
      <c r="IH54">
        <f>IH18/SUM(IH$18:IH$25)</f>
        <v/>
      </c>
      <c r="II54">
        <f>II18/SUM(II$18:II$25)</f>
        <v/>
      </c>
      <c r="IJ54">
        <f>IJ18/SUM(IJ$18:IJ$25)</f>
        <v/>
      </c>
      <c r="IK54">
        <f>IK18/SUM(IK$18:IK$25)</f>
        <v/>
      </c>
      <c r="IL54">
        <f>IL18/SUM(IL$18:IL$25)</f>
        <v/>
      </c>
      <c r="IM54">
        <f>IM18/SUM(IM$18:IM$25)</f>
        <v/>
      </c>
      <c r="IN54">
        <f>IN18/SUM(IN$18:IN$25)</f>
        <v/>
      </c>
      <c r="IO54">
        <f>IO18/SUM(IO$18:IO$25)</f>
        <v/>
      </c>
      <c r="IP54">
        <f>IP18/SUM(IP$18:IP$25)</f>
        <v/>
      </c>
      <c r="IQ54">
        <f>IQ18/SUM(IQ$18:IQ$25)</f>
        <v/>
      </c>
      <c r="IR54">
        <f>IR18/SUM(IR$18:IR$25)</f>
        <v/>
      </c>
      <c r="IS54">
        <f>IS18/SUM(IS$18:IS$25)</f>
        <v/>
      </c>
      <c r="IT54">
        <f>IT18/SUM(IT$18:IT$25)</f>
        <v/>
      </c>
      <c r="IU54">
        <f>IU18/SUM(IU$18:IU$25)</f>
        <v/>
      </c>
      <c r="IV54">
        <f>IV18/SUM(IV$18:IV$25)</f>
        <v/>
      </c>
      <c r="IW54">
        <f>IW18/SUM(IW$18:IW$25)</f>
        <v/>
      </c>
      <c r="IX54">
        <f>IX18/SUM(IX$18:IX$25)</f>
        <v/>
      </c>
      <c r="IY54">
        <f>IY18/SUM(IY$18:IY$25)</f>
        <v/>
      </c>
      <c r="IZ54">
        <f>IZ18/SUM(IZ$18:IZ$25)</f>
        <v/>
      </c>
      <c r="JA54">
        <f>JA18/SUM(JA$18:JA$25)</f>
        <v/>
      </c>
      <c r="JB54">
        <f>JB18/SUM(JB$18:JB$25)</f>
        <v/>
      </c>
      <c r="JC54">
        <f>JC18/SUM(JC$18:JC$25)</f>
        <v/>
      </c>
      <c r="JD54">
        <f>JD18/SUM(JD$18:JD$25)</f>
        <v/>
      </c>
      <c r="JE54">
        <f>JE18/SUM(JE$18:JE$25)</f>
        <v/>
      </c>
      <c r="JF54">
        <f>JF18/SUM(JF$18:JF$25)</f>
        <v/>
      </c>
      <c r="JG54">
        <f>JG18/SUM(JG$18:JG$25)</f>
        <v/>
      </c>
      <c r="JH54">
        <f>JH18/SUM(JH$18:JH$25)</f>
        <v/>
      </c>
      <c r="JI54">
        <f>JI18/SUM(JI$18:JI$25)</f>
        <v/>
      </c>
      <c r="JJ54">
        <f>JJ18/SUM(JJ$18:JJ$25)</f>
        <v/>
      </c>
      <c r="JK54">
        <f>JK18/SUM(JK$18:JK$25)</f>
        <v/>
      </c>
      <c r="JL54">
        <f>JL18/SUM(JL$18:JL$25)</f>
        <v/>
      </c>
      <c r="JM54">
        <f>JM18/SUM(JM$18:JM$25)</f>
        <v/>
      </c>
      <c r="JN54">
        <f>JN18/SUM(JN$18:JN$25)</f>
        <v/>
      </c>
      <c r="JO54">
        <f>JO18/SUM(JO$18:JO$25)</f>
        <v/>
      </c>
      <c r="JP54">
        <f>JP18/SUM(JP$18:JP$25)</f>
        <v/>
      </c>
      <c r="JQ54">
        <f>JQ18/SUM(JQ$18:JQ$25)</f>
        <v/>
      </c>
      <c r="JR54">
        <f>JR18/SUM(JR$18:JR$25)</f>
        <v/>
      </c>
      <c r="JS54">
        <f>JS18/SUM(JS$18:JS$25)</f>
        <v/>
      </c>
      <c r="JT54">
        <f>JT18/SUM(JT$18:JT$25)</f>
        <v/>
      </c>
      <c r="JU54">
        <f>JU18/SUM(JU$18:JU$25)</f>
        <v/>
      </c>
      <c r="JV54">
        <f>JV18/SUM(JV$18:JV$25)</f>
        <v/>
      </c>
      <c r="JW54">
        <f>JW18/SUM(JW$18:JW$25)</f>
        <v/>
      </c>
      <c r="JX54">
        <f>JX18/SUM(JX$18:JX$25)</f>
        <v/>
      </c>
      <c r="JY54">
        <f>JY18/SUM(JY$18:JY$25)</f>
        <v/>
      </c>
      <c r="JZ54">
        <f>JZ18/SUM(JZ$18:JZ$25)</f>
        <v/>
      </c>
      <c r="KA54">
        <f>KA18/SUM(KA$18:KA$25)</f>
        <v/>
      </c>
      <c r="KB54">
        <f>KB18/SUM(KB$18:KB$25)</f>
        <v/>
      </c>
      <c r="KC54">
        <f>KC18/SUM(KC$18:KC$25)</f>
        <v/>
      </c>
      <c r="KD54">
        <f>KD18/SUM(KD$18:KD$25)</f>
        <v/>
      </c>
      <c r="KE54">
        <f>KE18/SUM(KE$18:KE$25)</f>
        <v/>
      </c>
      <c r="KF54">
        <f>KF18/SUM(KF$18:KF$25)</f>
        <v/>
      </c>
      <c r="KG54">
        <f>KG18/SUM(KG$18:KG$25)</f>
        <v/>
      </c>
      <c r="KH54">
        <f>KH18/SUM(KH$18:KH$25)</f>
        <v/>
      </c>
      <c r="KI54">
        <f>KI18/SUM(KI$18:KI$25)</f>
        <v/>
      </c>
      <c r="KJ54">
        <f>KJ18/SUM(KJ$18:KJ$25)</f>
        <v/>
      </c>
      <c r="KK54">
        <f>KK18/SUM(KK$18:KK$25)</f>
        <v/>
      </c>
      <c r="KL54">
        <f>KL18/SUM(KL$18:KL$25)</f>
        <v/>
      </c>
      <c r="KM54">
        <f>KM18/SUM(KM$18:KM$25)</f>
        <v/>
      </c>
      <c r="KN54">
        <f>KN18/SUM(KN$18:KN$25)</f>
        <v/>
      </c>
      <c r="KO54">
        <f>KO18/SUM(KO$18:KO$25)</f>
        <v/>
      </c>
      <c r="KP54">
        <f>KP18/SUM(KP$18:KP$25)</f>
        <v/>
      </c>
      <c r="KQ54">
        <f>KQ18/SUM(KQ$18:KQ$25)</f>
        <v/>
      </c>
      <c r="KR54">
        <f>KR18/SUM(KR$18:KR$25)</f>
        <v/>
      </c>
      <c r="KS54">
        <f>KS18/SUM(KS$18:KS$25)</f>
        <v/>
      </c>
      <c r="KT54">
        <f>KT18/SUM(KT$18:KT$25)</f>
        <v/>
      </c>
    </row>
    <row r="55" spans="1:306">
      <c r="B55" t="s">
        <v>11</v>
      </c>
      <c r="D55" t="s">
        <v>49</v>
      </c>
      <c r="G55">
        <f>G19/SUM(G$18:G$25)</f>
        <v/>
      </c>
      <c r="H55">
        <f>H19/SUM(H$18:H$25)</f>
        <v/>
      </c>
      <c r="I55">
        <f>I19/SUM(I$18:I$25)</f>
        <v/>
      </c>
      <c r="J55">
        <f>J19/SUM(J$18:J$25)</f>
        <v/>
      </c>
      <c r="K55">
        <f>K19/SUM(K$18:K$25)</f>
        <v/>
      </c>
      <c r="L55">
        <f>L19/SUM(L$18:L$25)</f>
        <v/>
      </c>
      <c r="M55">
        <f>M19/SUM(M$18:M$25)</f>
        <v/>
      </c>
      <c r="N55">
        <f>N19/SUM(N$18:N$25)</f>
        <v/>
      </c>
      <c r="O55">
        <f>O19/SUM(O$18:O$25)</f>
        <v/>
      </c>
      <c r="P55">
        <f>P19/SUM(P$18:P$25)</f>
        <v/>
      </c>
      <c r="Q55">
        <f>Q19/SUM(Q$18:Q$25)</f>
        <v/>
      </c>
      <c r="R55">
        <f>R19/SUM(R$18:R$25)</f>
        <v/>
      </c>
      <c r="S55">
        <f>S19/SUM(S$18:S$25)</f>
        <v/>
      </c>
      <c r="T55">
        <f>T19/SUM(T$18:T$25)</f>
        <v/>
      </c>
      <c r="U55">
        <f>U19/SUM(U$18:U$25)</f>
        <v/>
      </c>
      <c r="V55">
        <f>V19/SUM(V$18:V$25)</f>
        <v/>
      </c>
      <c r="W55">
        <f>W19/SUM(W$18:W$25)</f>
        <v/>
      </c>
      <c r="X55">
        <f>X19/SUM(X$18:X$25)</f>
        <v/>
      </c>
      <c r="Y55">
        <f>Y19/SUM(Y$18:Y$25)</f>
        <v/>
      </c>
      <c r="Z55">
        <f>Z19/SUM(Z$18:Z$25)</f>
        <v/>
      </c>
      <c r="AA55">
        <f>AA19/SUM(AA$18:AA$25)</f>
        <v/>
      </c>
      <c r="AB55">
        <f>AB19/SUM(AB$18:AB$25)</f>
        <v/>
      </c>
      <c r="AC55">
        <f>AC19/SUM(AC$18:AC$25)</f>
        <v/>
      </c>
      <c r="AD55">
        <f>AD19/SUM(AD$18:AD$25)</f>
        <v/>
      </c>
      <c r="AE55">
        <f>AE19/SUM(AE$18:AE$25)</f>
        <v/>
      </c>
      <c r="AF55">
        <f>AF19/SUM(AF$18:AF$25)</f>
        <v/>
      </c>
      <c r="AG55">
        <f>AG19/SUM(AG$18:AG$25)</f>
        <v/>
      </c>
      <c r="AH55">
        <f>AH19/SUM(AH$18:AH$25)</f>
        <v/>
      </c>
      <c r="AI55">
        <f>AI19/SUM(AI$18:AI$25)</f>
        <v/>
      </c>
      <c r="AJ55">
        <f>AJ19/SUM(AJ$18:AJ$25)</f>
        <v/>
      </c>
      <c r="AK55">
        <f>AK19/SUM(AK$18:AK$25)</f>
        <v/>
      </c>
      <c r="AL55">
        <f>AL19/SUM(AL$18:AL$25)</f>
        <v/>
      </c>
      <c r="AM55">
        <f>AM19/SUM(AM$18:AM$25)</f>
        <v/>
      </c>
      <c r="AN55">
        <f>AN19/SUM(AN$18:AN$25)</f>
        <v/>
      </c>
      <c r="AO55">
        <f>AO19/SUM(AO$18:AO$25)</f>
        <v/>
      </c>
      <c r="AP55">
        <f>AP19/SUM(AP$18:AP$25)</f>
        <v/>
      </c>
      <c r="AQ55">
        <f>AQ19/SUM(AQ$18:AQ$25)</f>
        <v/>
      </c>
      <c r="AR55">
        <f>AR19/SUM(AR$18:AR$25)</f>
        <v/>
      </c>
      <c r="AS55">
        <f>AS19/SUM(AS$18:AS$25)</f>
        <v/>
      </c>
      <c r="AT55">
        <f>AT19/SUM(AT$18:AT$25)</f>
        <v/>
      </c>
      <c r="AU55">
        <f>AU19/SUM(AU$18:AU$25)</f>
        <v/>
      </c>
      <c r="AV55">
        <f>AV19/SUM(AV$18:AV$25)</f>
        <v/>
      </c>
      <c r="AW55">
        <f>AW19/SUM(AW$18:AW$25)</f>
        <v/>
      </c>
      <c r="AX55">
        <f>AX19/SUM(AX$18:AX$25)</f>
        <v/>
      </c>
      <c r="AY55">
        <f>AY19/SUM(AY$18:AY$25)</f>
        <v/>
      </c>
      <c r="AZ55">
        <f>AZ19/SUM(AZ$18:AZ$25)</f>
        <v/>
      </c>
      <c r="BA55">
        <f>BA19/SUM(BA$18:BA$25)</f>
        <v/>
      </c>
      <c r="BB55">
        <f>BB19/SUM(BB$18:BB$25)</f>
        <v/>
      </c>
      <c r="BC55">
        <f>BC19/SUM(BC$18:BC$25)</f>
        <v/>
      </c>
      <c r="BD55">
        <f>BD19/SUM(BD$18:BD$25)</f>
        <v/>
      </c>
      <c r="BE55">
        <f>BE19/SUM(BE$18:BE$25)</f>
        <v/>
      </c>
      <c r="BF55">
        <f>BF19/SUM(BF$18:BF$25)</f>
        <v/>
      </c>
      <c r="BG55">
        <f>BG19/SUM(BG$18:BG$25)</f>
        <v/>
      </c>
      <c r="BH55">
        <f>BH19/SUM(BH$18:BH$25)</f>
        <v/>
      </c>
      <c r="BI55">
        <f>BI19/SUM(BI$18:BI$25)</f>
        <v/>
      </c>
      <c r="BJ55">
        <f>BJ19/SUM(BJ$18:BJ$25)</f>
        <v/>
      </c>
      <c r="BK55">
        <f>BK19/SUM(BK$18:BK$25)</f>
        <v/>
      </c>
      <c r="BL55">
        <f>BL19/SUM(BL$18:BL$25)</f>
        <v/>
      </c>
      <c r="BM55">
        <f>BM19/SUM(BM$18:BM$25)</f>
        <v/>
      </c>
      <c r="BN55">
        <f>BN19/SUM(BN$18:BN$25)</f>
        <v/>
      </c>
      <c r="BO55">
        <f>BO19/SUM(BO$18:BO$25)</f>
        <v/>
      </c>
      <c r="BP55">
        <f>BP19/SUM(BP$18:BP$25)</f>
        <v/>
      </c>
      <c r="BQ55">
        <f>BQ19/SUM(BQ$18:BQ$25)</f>
        <v/>
      </c>
      <c r="BR55">
        <f>BR19/SUM(BR$18:BR$25)</f>
        <v/>
      </c>
      <c r="BS55">
        <f>BS19/SUM(BS$18:BS$25)</f>
        <v/>
      </c>
      <c r="BT55">
        <f>BT19/SUM(BT$18:BT$25)</f>
        <v/>
      </c>
      <c r="BU55">
        <f>BU19/SUM(BU$18:BU$25)</f>
        <v/>
      </c>
      <c r="BV55">
        <f>BV19/SUM(BV$18:BV$25)</f>
        <v/>
      </c>
      <c r="BW55">
        <f>BW19/SUM(BW$18:BW$25)</f>
        <v/>
      </c>
      <c r="BX55">
        <f>BX19/SUM(BX$18:BX$25)</f>
        <v/>
      </c>
      <c r="BY55">
        <f>BY19/SUM(BY$18:BY$25)</f>
        <v/>
      </c>
      <c r="BZ55">
        <f>BZ19/SUM(BZ$18:BZ$25)</f>
        <v/>
      </c>
      <c r="CA55">
        <f>CA19/SUM(CA$18:CA$25)</f>
        <v/>
      </c>
      <c r="CB55">
        <f>CB19/SUM(CB$18:CB$25)</f>
        <v/>
      </c>
      <c r="CC55">
        <f>CC19/SUM(CC$18:CC$25)</f>
        <v/>
      </c>
      <c r="CD55">
        <f>CD19/SUM(CD$18:CD$25)</f>
        <v/>
      </c>
      <c r="CE55">
        <f>CE19/SUM(CE$18:CE$25)</f>
        <v/>
      </c>
      <c r="CF55">
        <f>CF19/SUM(CF$18:CF$25)</f>
        <v/>
      </c>
      <c r="CG55">
        <f>CG19/SUM(CG$18:CG$25)</f>
        <v/>
      </c>
      <c r="CH55">
        <f>CH19/SUM(CH$18:CH$25)</f>
        <v/>
      </c>
      <c r="CI55">
        <f>CI19/SUM(CI$18:CI$25)</f>
        <v/>
      </c>
      <c r="CJ55">
        <f>CJ19/SUM(CJ$18:CJ$25)</f>
        <v/>
      </c>
      <c r="CK55">
        <f>CK19/SUM(CK$18:CK$25)</f>
        <v/>
      </c>
      <c r="CL55">
        <f>CL19/SUM(CL$18:CL$25)</f>
        <v/>
      </c>
      <c r="CM55">
        <f>CM19/SUM(CM$18:CM$25)</f>
        <v/>
      </c>
      <c r="CN55">
        <f>CN19/SUM(CN$18:CN$25)</f>
        <v/>
      </c>
      <c r="CO55">
        <f>CO19/SUM(CO$18:CO$25)</f>
        <v/>
      </c>
      <c r="CP55">
        <f>CP19/SUM(CP$18:CP$25)</f>
        <v/>
      </c>
      <c r="CQ55">
        <f>CQ19/SUM(CQ$18:CQ$25)</f>
        <v/>
      </c>
      <c r="CR55">
        <f>CR19/SUM(CR$18:CR$25)</f>
        <v/>
      </c>
      <c r="CS55">
        <f>CS19/SUM(CS$18:CS$25)</f>
        <v/>
      </c>
      <c r="CT55">
        <f>CT19/SUM(CT$18:CT$25)</f>
        <v/>
      </c>
      <c r="CU55">
        <f>CU19/SUM(CU$18:CU$25)</f>
        <v/>
      </c>
      <c r="CV55">
        <f>CV19/SUM(CV$18:CV$25)</f>
        <v/>
      </c>
      <c r="CW55">
        <f>CW19/SUM(CW$18:CW$25)</f>
        <v/>
      </c>
      <c r="CX55">
        <f>CX19/SUM(CX$18:CX$25)</f>
        <v/>
      </c>
      <c r="CY55">
        <f>CY19/SUM(CY$18:CY$25)</f>
        <v/>
      </c>
      <c r="CZ55">
        <f>CZ19/SUM(CZ$18:CZ$25)</f>
        <v/>
      </c>
      <c r="DA55">
        <f>DA19/SUM(DA$18:DA$25)</f>
        <v/>
      </c>
      <c r="DB55">
        <f>DB19/SUM(DB$18:DB$25)</f>
        <v/>
      </c>
      <c r="DC55">
        <f>DC19/SUM(DC$18:DC$25)</f>
        <v/>
      </c>
      <c r="DD55">
        <f>DD19/SUM(DD$18:DD$25)</f>
        <v/>
      </c>
      <c r="DE55">
        <f>DE19/SUM(DE$18:DE$25)</f>
        <v/>
      </c>
      <c r="DF55">
        <f>DF19/SUM(DF$18:DF$25)</f>
        <v/>
      </c>
      <c r="DG55">
        <f>DG19/SUM(DG$18:DG$25)</f>
        <v/>
      </c>
      <c r="DH55">
        <f>DH19/SUM(DH$18:DH$25)</f>
        <v/>
      </c>
      <c r="DI55">
        <f>DI19/SUM(DI$18:DI$25)</f>
        <v/>
      </c>
      <c r="DJ55">
        <f>DJ19/SUM(DJ$18:DJ$25)</f>
        <v/>
      </c>
      <c r="DK55">
        <f>DK19/SUM(DK$18:DK$25)</f>
        <v/>
      </c>
      <c r="DL55">
        <f>DL19/SUM(DL$18:DL$25)</f>
        <v/>
      </c>
      <c r="DM55">
        <f>DM19/SUM(DM$18:DM$25)</f>
        <v/>
      </c>
      <c r="DN55">
        <f>DN19/SUM(DN$18:DN$25)</f>
        <v/>
      </c>
      <c r="DO55">
        <f>DO19/SUM(DO$18:DO$25)</f>
        <v/>
      </c>
      <c r="DP55">
        <f>DP19/SUM(DP$18:DP$25)</f>
        <v/>
      </c>
      <c r="DQ55">
        <f>DQ19/SUM(DQ$18:DQ$25)</f>
        <v/>
      </c>
      <c r="DR55">
        <f>DR19/SUM(DR$18:DR$25)</f>
        <v/>
      </c>
      <c r="DS55">
        <f>DS19/SUM(DS$18:DS$25)</f>
        <v/>
      </c>
      <c r="DT55">
        <f>DT19/SUM(DT$18:DT$25)</f>
        <v/>
      </c>
      <c r="DU55">
        <f>DU19/SUM(DU$18:DU$25)</f>
        <v/>
      </c>
      <c r="DV55">
        <f>DV19/SUM(DV$18:DV$25)</f>
        <v/>
      </c>
      <c r="DW55">
        <f>DW19/SUM(DW$18:DW$25)</f>
        <v/>
      </c>
      <c r="DX55">
        <f>DX19/SUM(DX$18:DX$25)</f>
        <v/>
      </c>
      <c r="DY55">
        <f>DY19/SUM(DY$18:DY$25)</f>
        <v/>
      </c>
      <c r="DZ55">
        <f>DZ19/SUM(DZ$18:DZ$25)</f>
        <v/>
      </c>
      <c r="EA55">
        <f>EA19/SUM(EA$18:EA$25)</f>
        <v/>
      </c>
      <c r="EB55">
        <f>EB19/SUM(EB$18:EB$25)</f>
        <v/>
      </c>
      <c r="EC55">
        <f>EC19/SUM(EC$18:EC$25)</f>
        <v/>
      </c>
      <c r="ED55">
        <f>ED19/SUM(ED$18:ED$25)</f>
        <v/>
      </c>
      <c r="EE55">
        <f>EE19/SUM(EE$18:EE$25)</f>
        <v/>
      </c>
      <c r="EF55">
        <f>EF19/SUM(EF$18:EF$25)</f>
        <v/>
      </c>
      <c r="EG55">
        <f>EG19/SUM(EG$18:EG$25)</f>
        <v/>
      </c>
      <c r="EH55">
        <f>EH19/SUM(EH$18:EH$25)</f>
        <v/>
      </c>
      <c r="EI55">
        <f>EI19/SUM(EI$18:EI$25)</f>
        <v/>
      </c>
      <c r="EJ55">
        <f>EJ19/SUM(EJ$18:EJ$25)</f>
        <v/>
      </c>
      <c r="EK55">
        <f>EK19/SUM(EK$18:EK$25)</f>
        <v/>
      </c>
      <c r="EL55">
        <f>EL19/SUM(EL$18:EL$25)</f>
        <v/>
      </c>
      <c r="EM55">
        <f>EM19/SUM(EM$18:EM$25)</f>
        <v/>
      </c>
      <c r="EN55">
        <f>EN19/SUM(EN$18:EN$25)</f>
        <v/>
      </c>
      <c r="EO55">
        <f>EO19/SUM(EO$18:EO$25)</f>
        <v/>
      </c>
      <c r="EP55">
        <f>EP19/SUM(EP$18:EP$25)</f>
        <v/>
      </c>
      <c r="EQ55">
        <f>EQ19/SUM(EQ$18:EQ$25)</f>
        <v/>
      </c>
      <c r="ER55">
        <f>ER19/SUM(ER$18:ER$25)</f>
        <v/>
      </c>
      <c r="ES55">
        <f>ES19/SUM(ES$18:ES$25)</f>
        <v/>
      </c>
      <c r="ET55">
        <f>ET19/SUM(ET$18:ET$25)</f>
        <v/>
      </c>
      <c r="EU55">
        <f>EU19/SUM(EU$18:EU$25)</f>
        <v/>
      </c>
      <c r="EV55">
        <f>EV19/SUM(EV$18:EV$25)</f>
        <v/>
      </c>
      <c r="EW55">
        <f>EW19/SUM(EW$18:EW$25)</f>
        <v/>
      </c>
      <c r="EX55">
        <f>EX19/SUM(EX$18:EX$25)</f>
        <v/>
      </c>
      <c r="EY55">
        <f>EY19/SUM(EY$18:EY$25)</f>
        <v/>
      </c>
      <c r="EZ55">
        <f>EZ19/SUM(EZ$18:EZ$25)</f>
        <v/>
      </c>
      <c r="FA55">
        <f>FA19/SUM(FA$18:FA$25)</f>
        <v/>
      </c>
      <c r="FB55">
        <f>FB19/SUM(FB$18:FB$25)</f>
        <v/>
      </c>
      <c r="FC55">
        <f>FC19/SUM(FC$18:FC$25)</f>
        <v/>
      </c>
      <c r="FD55">
        <f>FD19/SUM(FD$18:FD$25)</f>
        <v/>
      </c>
      <c r="FE55">
        <f>FE19/SUM(FE$18:FE$25)</f>
        <v/>
      </c>
      <c r="FF55">
        <f>FF19/SUM(FF$18:FF$25)</f>
        <v/>
      </c>
      <c r="FG55">
        <f>FG19/SUM(FG$18:FG$25)</f>
        <v/>
      </c>
      <c r="FH55">
        <f>FH19/SUM(FH$18:FH$25)</f>
        <v/>
      </c>
      <c r="FI55">
        <f>FI19/SUM(FI$18:FI$25)</f>
        <v/>
      </c>
      <c r="FJ55">
        <f>FJ19/SUM(FJ$18:FJ$25)</f>
        <v/>
      </c>
      <c r="FK55">
        <f>FK19/SUM(FK$18:FK$25)</f>
        <v/>
      </c>
      <c r="FL55">
        <f>FL19/SUM(FL$18:FL$25)</f>
        <v/>
      </c>
      <c r="FM55">
        <f>FM19/SUM(FM$18:FM$25)</f>
        <v/>
      </c>
      <c r="FN55">
        <f>FN19/SUM(FN$18:FN$25)</f>
        <v/>
      </c>
      <c r="FO55">
        <f>FO19/SUM(FO$18:FO$25)</f>
        <v/>
      </c>
      <c r="FP55">
        <f>FP19/SUM(FP$18:FP$25)</f>
        <v/>
      </c>
      <c r="FQ55">
        <f>FQ19/SUM(FQ$18:FQ$25)</f>
        <v/>
      </c>
      <c r="FR55">
        <f>FR19/SUM(FR$18:FR$25)</f>
        <v/>
      </c>
      <c r="FS55">
        <f>FS19/SUM(FS$18:FS$25)</f>
        <v/>
      </c>
      <c r="FT55">
        <f>FT19/SUM(FT$18:FT$25)</f>
        <v/>
      </c>
      <c r="FU55">
        <f>FU19/SUM(FU$18:FU$25)</f>
        <v/>
      </c>
      <c r="FV55">
        <f>FV19/SUM(FV$18:FV$25)</f>
        <v/>
      </c>
      <c r="FW55">
        <f>FW19/SUM(FW$18:FW$25)</f>
        <v/>
      </c>
      <c r="FX55">
        <f>FX19/SUM(FX$18:FX$25)</f>
        <v/>
      </c>
      <c r="FY55">
        <f>FY19/SUM(FY$18:FY$25)</f>
        <v/>
      </c>
      <c r="FZ55">
        <f>FZ19/SUM(FZ$18:FZ$25)</f>
        <v/>
      </c>
      <c r="GA55">
        <f>GA19/SUM(GA$18:GA$25)</f>
        <v/>
      </c>
      <c r="GB55">
        <f>GB19/SUM(GB$18:GB$25)</f>
        <v/>
      </c>
      <c r="GC55">
        <f>GC19/SUM(GC$18:GC$25)</f>
        <v/>
      </c>
      <c r="GD55">
        <f>GD19/SUM(GD$18:GD$25)</f>
        <v/>
      </c>
      <c r="GE55">
        <f>GE19/SUM(GE$18:GE$25)</f>
        <v/>
      </c>
      <c r="GF55">
        <f>GF19/SUM(GF$18:GF$25)</f>
        <v/>
      </c>
      <c r="GG55">
        <f>GG19/SUM(GG$18:GG$25)</f>
        <v/>
      </c>
      <c r="GH55">
        <f>GH19/SUM(GH$18:GH$25)</f>
        <v/>
      </c>
      <c r="GI55">
        <f>GI19/SUM(GI$18:GI$25)</f>
        <v/>
      </c>
      <c r="GJ55">
        <f>GJ19/SUM(GJ$18:GJ$25)</f>
        <v/>
      </c>
      <c r="GK55">
        <f>GK19/SUM(GK$18:GK$25)</f>
        <v/>
      </c>
      <c r="GL55">
        <f>GL19/SUM(GL$18:GL$25)</f>
        <v/>
      </c>
      <c r="GM55">
        <f>GM19/SUM(GM$18:GM$25)</f>
        <v/>
      </c>
      <c r="GN55">
        <f>GN19/SUM(GN$18:GN$25)</f>
        <v/>
      </c>
      <c r="GO55">
        <f>GO19/SUM(GO$18:GO$25)</f>
        <v/>
      </c>
      <c r="GP55">
        <f>GP19/SUM(GP$18:GP$25)</f>
        <v/>
      </c>
      <c r="GQ55">
        <f>GQ19/SUM(GQ$18:GQ$25)</f>
        <v/>
      </c>
      <c r="GR55">
        <f>GR19/SUM(GR$18:GR$25)</f>
        <v/>
      </c>
      <c r="GS55">
        <f>GS19/SUM(GS$18:GS$25)</f>
        <v/>
      </c>
      <c r="GT55">
        <f>GT19/SUM(GT$18:GT$25)</f>
        <v/>
      </c>
      <c r="GU55">
        <f>GU19/SUM(GU$18:GU$25)</f>
        <v/>
      </c>
      <c r="GV55">
        <f>GV19/SUM(GV$18:GV$25)</f>
        <v/>
      </c>
      <c r="GW55">
        <f>GW19/SUM(GW$18:GW$25)</f>
        <v/>
      </c>
      <c r="GX55">
        <f>GX19/SUM(GX$18:GX$25)</f>
        <v/>
      </c>
      <c r="GY55">
        <f>GY19/SUM(GY$18:GY$25)</f>
        <v/>
      </c>
      <c r="GZ55">
        <f>GZ19/SUM(GZ$18:GZ$25)</f>
        <v/>
      </c>
      <c r="HA55">
        <f>HA19/SUM(HA$18:HA$25)</f>
        <v/>
      </c>
      <c r="HB55">
        <f>HB19/SUM(HB$18:HB$25)</f>
        <v/>
      </c>
      <c r="HC55">
        <f>HC19/SUM(HC$18:HC$25)</f>
        <v/>
      </c>
      <c r="HD55">
        <f>HD19/SUM(HD$18:HD$25)</f>
        <v/>
      </c>
      <c r="HE55">
        <f>HE19/SUM(HE$18:HE$25)</f>
        <v/>
      </c>
      <c r="HF55">
        <f>HF19/SUM(HF$18:HF$25)</f>
        <v/>
      </c>
      <c r="HG55">
        <f>HG19/SUM(HG$18:HG$25)</f>
        <v/>
      </c>
      <c r="HH55">
        <f>HH19/SUM(HH$18:HH$25)</f>
        <v/>
      </c>
      <c r="HI55">
        <f>HI19/SUM(HI$18:HI$25)</f>
        <v/>
      </c>
      <c r="HJ55">
        <f>HJ19/SUM(HJ$18:HJ$25)</f>
        <v/>
      </c>
      <c r="HK55">
        <f>HK19/SUM(HK$18:HK$25)</f>
        <v/>
      </c>
      <c r="HL55">
        <f>HL19/SUM(HL$18:HL$25)</f>
        <v/>
      </c>
      <c r="HM55">
        <f>HM19/SUM(HM$18:HM$25)</f>
        <v/>
      </c>
      <c r="HN55">
        <f>HN19/SUM(HN$18:HN$25)</f>
        <v/>
      </c>
      <c r="HO55">
        <f>HO19/SUM(HO$18:HO$25)</f>
        <v/>
      </c>
      <c r="HP55">
        <f>HP19/SUM(HP$18:HP$25)</f>
        <v/>
      </c>
      <c r="HQ55">
        <f>HQ19/SUM(HQ$18:HQ$25)</f>
        <v/>
      </c>
      <c r="HR55">
        <f>HR19/SUM(HR$18:HR$25)</f>
        <v/>
      </c>
      <c r="HS55">
        <f>HS19/SUM(HS$18:HS$25)</f>
        <v/>
      </c>
      <c r="HT55">
        <f>HT19/SUM(HT$18:HT$25)</f>
        <v/>
      </c>
      <c r="HU55">
        <f>HU19/SUM(HU$18:HU$25)</f>
        <v/>
      </c>
      <c r="HV55">
        <f>HV19/SUM(HV$18:HV$25)</f>
        <v/>
      </c>
      <c r="HW55">
        <f>HW19/SUM(HW$18:HW$25)</f>
        <v/>
      </c>
      <c r="HX55">
        <f>HX19/SUM(HX$18:HX$25)</f>
        <v/>
      </c>
      <c r="HY55">
        <f>HY19/SUM(HY$18:HY$25)</f>
        <v/>
      </c>
      <c r="HZ55">
        <f>HZ19/SUM(HZ$18:HZ$25)</f>
        <v/>
      </c>
      <c r="IA55">
        <f>IA19/SUM(IA$18:IA$25)</f>
        <v/>
      </c>
      <c r="IB55">
        <f>IB19/SUM(IB$18:IB$25)</f>
        <v/>
      </c>
      <c r="IC55">
        <f>IC19/SUM(IC$18:IC$25)</f>
        <v/>
      </c>
      <c r="ID55">
        <f>ID19/SUM(ID$18:ID$25)</f>
        <v/>
      </c>
      <c r="IE55">
        <f>IE19/SUM(IE$18:IE$25)</f>
        <v/>
      </c>
      <c r="IF55">
        <f>IF19/SUM(IF$18:IF$25)</f>
        <v/>
      </c>
      <c r="IG55">
        <f>IG19/SUM(IG$18:IG$25)</f>
        <v/>
      </c>
      <c r="IH55">
        <f>IH19/SUM(IH$18:IH$25)</f>
        <v/>
      </c>
      <c r="II55">
        <f>II19/SUM(II$18:II$25)</f>
        <v/>
      </c>
      <c r="IJ55">
        <f>IJ19/SUM(IJ$18:IJ$25)</f>
        <v/>
      </c>
      <c r="IK55">
        <f>IK19/SUM(IK$18:IK$25)</f>
        <v/>
      </c>
      <c r="IL55">
        <f>IL19/SUM(IL$18:IL$25)</f>
        <v/>
      </c>
      <c r="IM55">
        <f>IM19/SUM(IM$18:IM$25)</f>
        <v/>
      </c>
      <c r="IN55">
        <f>IN19/SUM(IN$18:IN$25)</f>
        <v/>
      </c>
      <c r="IO55">
        <f>IO19/SUM(IO$18:IO$25)</f>
        <v/>
      </c>
      <c r="IP55">
        <f>IP19/SUM(IP$18:IP$25)</f>
        <v/>
      </c>
      <c r="IQ55">
        <f>IQ19/SUM(IQ$18:IQ$25)</f>
        <v/>
      </c>
      <c r="IR55">
        <f>IR19/SUM(IR$18:IR$25)</f>
        <v/>
      </c>
      <c r="IS55">
        <f>IS19/SUM(IS$18:IS$25)</f>
        <v/>
      </c>
      <c r="IT55">
        <f>IT19/SUM(IT$18:IT$25)</f>
        <v/>
      </c>
      <c r="IU55">
        <f>IU19/SUM(IU$18:IU$25)</f>
        <v/>
      </c>
      <c r="IV55">
        <f>IV19/SUM(IV$18:IV$25)</f>
        <v/>
      </c>
      <c r="IW55">
        <f>IW19/SUM(IW$18:IW$25)</f>
        <v/>
      </c>
      <c r="IX55">
        <f>IX19/SUM(IX$18:IX$25)</f>
        <v/>
      </c>
      <c r="IY55">
        <f>IY19/SUM(IY$18:IY$25)</f>
        <v/>
      </c>
      <c r="IZ55">
        <f>IZ19/SUM(IZ$18:IZ$25)</f>
        <v/>
      </c>
      <c r="JA55">
        <f>JA19/SUM(JA$18:JA$25)</f>
        <v/>
      </c>
      <c r="JB55">
        <f>JB19/SUM(JB$18:JB$25)</f>
        <v/>
      </c>
      <c r="JC55">
        <f>JC19/SUM(JC$18:JC$25)</f>
        <v/>
      </c>
      <c r="JD55">
        <f>JD19/SUM(JD$18:JD$25)</f>
        <v/>
      </c>
      <c r="JE55">
        <f>JE19/SUM(JE$18:JE$25)</f>
        <v/>
      </c>
      <c r="JF55">
        <f>JF19/SUM(JF$18:JF$25)</f>
        <v/>
      </c>
      <c r="JG55">
        <f>JG19/SUM(JG$18:JG$25)</f>
        <v/>
      </c>
      <c r="JH55">
        <f>JH19/SUM(JH$18:JH$25)</f>
        <v/>
      </c>
      <c r="JI55">
        <f>JI19/SUM(JI$18:JI$25)</f>
        <v/>
      </c>
      <c r="JJ55">
        <f>JJ19/SUM(JJ$18:JJ$25)</f>
        <v/>
      </c>
      <c r="JK55">
        <f>JK19/SUM(JK$18:JK$25)</f>
        <v/>
      </c>
      <c r="JL55">
        <f>JL19/SUM(JL$18:JL$25)</f>
        <v/>
      </c>
      <c r="JM55">
        <f>JM19/SUM(JM$18:JM$25)</f>
        <v/>
      </c>
      <c r="JN55">
        <f>JN19/SUM(JN$18:JN$25)</f>
        <v/>
      </c>
      <c r="JO55">
        <f>JO19/SUM(JO$18:JO$25)</f>
        <v/>
      </c>
      <c r="JP55">
        <f>JP19/SUM(JP$18:JP$25)</f>
        <v/>
      </c>
      <c r="JQ55">
        <f>JQ19/SUM(JQ$18:JQ$25)</f>
        <v/>
      </c>
      <c r="JR55">
        <f>JR19/SUM(JR$18:JR$25)</f>
        <v/>
      </c>
      <c r="JS55">
        <f>JS19/SUM(JS$18:JS$25)</f>
        <v/>
      </c>
      <c r="JT55">
        <f>JT19/SUM(JT$18:JT$25)</f>
        <v/>
      </c>
      <c r="JU55">
        <f>JU19/SUM(JU$18:JU$25)</f>
        <v/>
      </c>
      <c r="JV55">
        <f>JV19/SUM(JV$18:JV$25)</f>
        <v/>
      </c>
      <c r="JW55">
        <f>JW19/SUM(JW$18:JW$25)</f>
        <v/>
      </c>
      <c r="JX55">
        <f>JX19/SUM(JX$18:JX$25)</f>
        <v/>
      </c>
      <c r="JY55">
        <f>JY19/SUM(JY$18:JY$25)</f>
        <v/>
      </c>
      <c r="JZ55">
        <f>JZ19/SUM(JZ$18:JZ$25)</f>
        <v/>
      </c>
      <c r="KA55">
        <f>KA19/SUM(KA$18:KA$25)</f>
        <v/>
      </c>
      <c r="KB55">
        <f>KB19/SUM(KB$18:KB$25)</f>
        <v/>
      </c>
      <c r="KC55">
        <f>KC19/SUM(KC$18:KC$25)</f>
        <v/>
      </c>
      <c r="KD55">
        <f>KD19/SUM(KD$18:KD$25)</f>
        <v/>
      </c>
      <c r="KE55">
        <f>KE19/SUM(KE$18:KE$25)</f>
        <v/>
      </c>
      <c r="KF55">
        <f>KF19/SUM(KF$18:KF$25)</f>
        <v/>
      </c>
      <c r="KG55">
        <f>KG19/SUM(KG$18:KG$25)</f>
        <v/>
      </c>
      <c r="KH55">
        <f>KH19/SUM(KH$18:KH$25)</f>
        <v/>
      </c>
      <c r="KI55">
        <f>KI19/SUM(KI$18:KI$25)</f>
        <v/>
      </c>
      <c r="KJ55">
        <f>KJ19/SUM(KJ$18:KJ$25)</f>
        <v/>
      </c>
      <c r="KK55">
        <f>KK19/SUM(KK$18:KK$25)</f>
        <v/>
      </c>
      <c r="KL55">
        <f>KL19/SUM(KL$18:KL$25)</f>
        <v/>
      </c>
      <c r="KM55">
        <f>KM19/SUM(KM$18:KM$25)</f>
        <v/>
      </c>
      <c r="KN55">
        <f>KN19/SUM(KN$18:KN$25)</f>
        <v/>
      </c>
      <c r="KO55">
        <f>KO19/SUM(KO$18:KO$25)</f>
        <v/>
      </c>
      <c r="KP55">
        <f>KP19/SUM(KP$18:KP$25)</f>
        <v/>
      </c>
      <c r="KQ55">
        <f>KQ19/SUM(KQ$18:KQ$25)</f>
        <v/>
      </c>
      <c r="KR55">
        <f>KR19/SUM(KR$18:KR$25)</f>
        <v/>
      </c>
      <c r="KS55">
        <f>KS19/SUM(KS$18:KS$25)</f>
        <v/>
      </c>
      <c r="KT55">
        <f>KT19/SUM(KT$18:KT$25)</f>
        <v/>
      </c>
    </row>
    <row r="56" spans="1:306">
      <c r="B56" t="s">
        <v>13</v>
      </c>
      <c r="D56" t="s">
        <v>49</v>
      </c>
      <c r="G56">
        <f>G20/SUM(G$18:G$25)</f>
        <v/>
      </c>
      <c r="H56">
        <f>H20/SUM(H$18:H$25)</f>
        <v/>
      </c>
      <c r="I56">
        <f>I20/SUM(I$18:I$25)</f>
        <v/>
      </c>
      <c r="J56">
        <f>J20/SUM(J$18:J$25)</f>
        <v/>
      </c>
      <c r="K56">
        <f>K20/SUM(K$18:K$25)</f>
        <v/>
      </c>
      <c r="L56">
        <f>L20/SUM(L$18:L$25)</f>
        <v/>
      </c>
      <c r="M56">
        <f>M20/SUM(M$18:M$25)</f>
        <v/>
      </c>
      <c r="N56">
        <f>N20/SUM(N$18:N$25)</f>
        <v/>
      </c>
      <c r="O56">
        <f>O20/SUM(O$18:O$25)</f>
        <v/>
      </c>
      <c r="P56">
        <f>P20/SUM(P$18:P$25)</f>
        <v/>
      </c>
      <c r="Q56">
        <f>Q20/SUM(Q$18:Q$25)</f>
        <v/>
      </c>
      <c r="R56">
        <f>R20/SUM(R$18:R$25)</f>
        <v/>
      </c>
      <c r="S56">
        <f>S20/SUM(S$18:S$25)</f>
        <v/>
      </c>
      <c r="T56">
        <f>T20/SUM(T$18:T$25)</f>
        <v/>
      </c>
      <c r="U56">
        <f>U20/SUM(U$18:U$25)</f>
        <v/>
      </c>
      <c r="V56">
        <f>V20/SUM(V$18:V$25)</f>
        <v/>
      </c>
      <c r="W56">
        <f>W20/SUM(W$18:W$25)</f>
        <v/>
      </c>
      <c r="X56">
        <f>X20/SUM(X$18:X$25)</f>
        <v/>
      </c>
      <c r="Y56">
        <f>Y20/SUM(Y$18:Y$25)</f>
        <v/>
      </c>
      <c r="Z56">
        <f>Z20/SUM(Z$18:Z$25)</f>
        <v/>
      </c>
      <c r="AA56">
        <f>AA20/SUM(AA$18:AA$25)</f>
        <v/>
      </c>
      <c r="AB56">
        <f>AB20/SUM(AB$18:AB$25)</f>
        <v/>
      </c>
      <c r="AC56">
        <f>AC20/SUM(AC$18:AC$25)</f>
        <v/>
      </c>
      <c r="AD56">
        <f>AD20/SUM(AD$18:AD$25)</f>
        <v/>
      </c>
      <c r="AE56">
        <f>AE20/SUM(AE$18:AE$25)</f>
        <v/>
      </c>
      <c r="AF56">
        <f>AF20/SUM(AF$18:AF$25)</f>
        <v/>
      </c>
      <c r="AG56">
        <f>AG20/SUM(AG$18:AG$25)</f>
        <v/>
      </c>
      <c r="AH56">
        <f>AH20/SUM(AH$18:AH$25)</f>
        <v/>
      </c>
      <c r="AI56">
        <f>AI20/SUM(AI$18:AI$25)</f>
        <v/>
      </c>
      <c r="AJ56">
        <f>AJ20/SUM(AJ$18:AJ$25)</f>
        <v/>
      </c>
      <c r="AK56">
        <f>AK20/SUM(AK$18:AK$25)</f>
        <v/>
      </c>
      <c r="AL56">
        <f>AL20/SUM(AL$18:AL$25)</f>
        <v/>
      </c>
      <c r="AM56">
        <f>AM20/SUM(AM$18:AM$25)</f>
        <v/>
      </c>
      <c r="AN56">
        <f>AN20/SUM(AN$18:AN$25)</f>
        <v/>
      </c>
      <c r="AO56">
        <f>AO20/SUM(AO$18:AO$25)</f>
        <v/>
      </c>
      <c r="AP56">
        <f>AP20/SUM(AP$18:AP$25)</f>
        <v/>
      </c>
      <c r="AQ56">
        <f>AQ20/SUM(AQ$18:AQ$25)</f>
        <v/>
      </c>
      <c r="AR56">
        <f>AR20/SUM(AR$18:AR$25)</f>
        <v/>
      </c>
      <c r="AS56">
        <f>AS20/SUM(AS$18:AS$25)</f>
        <v/>
      </c>
      <c r="AT56">
        <f>AT20/SUM(AT$18:AT$25)</f>
        <v/>
      </c>
      <c r="AU56">
        <f>AU20/SUM(AU$18:AU$25)</f>
        <v/>
      </c>
      <c r="AV56">
        <f>AV20/SUM(AV$18:AV$25)</f>
        <v/>
      </c>
      <c r="AW56">
        <f>AW20/SUM(AW$18:AW$25)</f>
        <v/>
      </c>
      <c r="AX56">
        <f>AX20/SUM(AX$18:AX$25)</f>
        <v/>
      </c>
      <c r="AY56">
        <f>AY20/SUM(AY$18:AY$25)</f>
        <v/>
      </c>
      <c r="AZ56">
        <f>AZ20/SUM(AZ$18:AZ$25)</f>
        <v/>
      </c>
      <c r="BA56">
        <f>BA20/SUM(BA$18:BA$25)</f>
        <v/>
      </c>
      <c r="BB56">
        <f>BB20/SUM(BB$18:BB$25)</f>
        <v/>
      </c>
      <c r="BC56">
        <f>BC20/SUM(BC$18:BC$25)</f>
        <v/>
      </c>
      <c r="BD56">
        <f>BD20/SUM(BD$18:BD$25)</f>
        <v/>
      </c>
      <c r="BE56">
        <f>BE20/SUM(BE$18:BE$25)</f>
        <v/>
      </c>
      <c r="BF56">
        <f>BF20/SUM(BF$18:BF$25)</f>
        <v/>
      </c>
      <c r="BG56">
        <f>BG20/SUM(BG$18:BG$25)</f>
        <v/>
      </c>
      <c r="BH56">
        <f>BH20/SUM(BH$18:BH$25)</f>
        <v/>
      </c>
      <c r="BI56">
        <f>BI20/SUM(BI$18:BI$25)</f>
        <v/>
      </c>
      <c r="BJ56">
        <f>BJ20/SUM(BJ$18:BJ$25)</f>
        <v/>
      </c>
      <c r="BK56">
        <f>BK20/SUM(BK$18:BK$25)</f>
        <v/>
      </c>
      <c r="BL56">
        <f>BL20/SUM(BL$18:BL$25)</f>
        <v/>
      </c>
      <c r="BM56">
        <f>BM20/SUM(BM$18:BM$25)</f>
        <v/>
      </c>
      <c r="BN56">
        <f>BN20/SUM(BN$18:BN$25)</f>
        <v/>
      </c>
      <c r="BO56">
        <f>BO20/SUM(BO$18:BO$25)</f>
        <v/>
      </c>
      <c r="BP56">
        <f>BP20/SUM(BP$18:BP$25)</f>
        <v/>
      </c>
      <c r="BQ56">
        <f>BQ20/SUM(BQ$18:BQ$25)</f>
        <v/>
      </c>
      <c r="BR56">
        <f>BR20/SUM(BR$18:BR$25)</f>
        <v/>
      </c>
      <c r="BS56">
        <f>BS20/SUM(BS$18:BS$25)</f>
        <v/>
      </c>
      <c r="BT56">
        <f>BT20/SUM(BT$18:BT$25)</f>
        <v/>
      </c>
      <c r="BU56">
        <f>BU20/SUM(BU$18:BU$25)</f>
        <v/>
      </c>
      <c r="BV56">
        <f>BV20/SUM(BV$18:BV$25)</f>
        <v/>
      </c>
      <c r="BW56">
        <f>BW20/SUM(BW$18:BW$25)</f>
        <v/>
      </c>
      <c r="BX56">
        <f>BX20/SUM(BX$18:BX$25)</f>
        <v/>
      </c>
      <c r="BY56">
        <f>BY20/SUM(BY$18:BY$25)</f>
        <v/>
      </c>
      <c r="BZ56">
        <f>BZ20/SUM(BZ$18:BZ$25)</f>
        <v/>
      </c>
      <c r="CA56">
        <f>CA20/SUM(CA$18:CA$25)</f>
        <v/>
      </c>
      <c r="CB56">
        <f>CB20/SUM(CB$18:CB$25)</f>
        <v/>
      </c>
      <c r="CC56">
        <f>CC20/SUM(CC$18:CC$25)</f>
        <v/>
      </c>
      <c r="CD56">
        <f>CD20/SUM(CD$18:CD$25)</f>
        <v/>
      </c>
      <c r="CE56">
        <f>CE20/SUM(CE$18:CE$25)</f>
        <v/>
      </c>
      <c r="CF56">
        <f>CF20/SUM(CF$18:CF$25)</f>
        <v/>
      </c>
      <c r="CG56">
        <f>CG20/SUM(CG$18:CG$25)</f>
        <v/>
      </c>
      <c r="CH56">
        <f>CH20/SUM(CH$18:CH$25)</f>
        <v/>
      </c>
      <c r="CI56">
        <f>CI20/SUM(CI$18:CI$25)</f>
        <v/>
      </c>
      <c r="CJ56">
        <f>CJ20/SUM(CJ$18:CJ$25)</f>
        <v/>
      </c>
      <c r="CK56">
        <f>CK20/SUM(CK$18:CK$25)</f>
        <v/>
      </c>
      <c r="CL56">
        <f>CL20/SUM(CL$18:CL$25)</f>
        <v/>
      </c>
      <c r="CM56">
        <f>CM20/SUM(CM$18:CM$25)</f>
        <v/>
      </c>
      <c r="CN56">
        <f>CN20/SUM(CN$18:CN$25)</f>
        <v/>
      </c>
      <c r="CO56">
        <f>CO20/SUM(CO$18:CO$25)</f>
        <v/>
      </c>
      <c r="CP56">
        <f>CP20/SUM(CP$18:CP$25)</f>
        <v/>
      </c>
      <c r="CQ56">
        <f>CQ20/SUM(CQ$18:CQ$25)</f>
        <v/>
      </c>
      <c r="CR56">
        <f>CR20/SUM(CR$18:CR$25)</f>
        <v/>
      </c>
      <c r="CS56">
        <f>CS20/SUM(CS$18:CS$25)</f>
        <v/>
      </c>
      <c r="CT56">
        <f>CT20/SUM(CT$18:CT$25)</f>
        <v/>
      </c>
      <c r="CU56">
        <f>CU20/SUM(CU$18:CU$25)</f>
        <v/>
      </c>
      <c r="CV56">
        <f>CV20/SUM(CV$18:CV$25)</f>
        <v/>
      </c>
      <c r="CW56">
        <f>CW20/SUM(CW$18:CW$25)</f>
        <v/>
      </c>
      <c r="CX56">
        <f>CX20/SUM(CX$18:CX$25)</f>
        <v/>
      </c>
      <c r="CY56">
        <f>CY20/SUM(CY$18:CY$25)</f>
        <v/>
      </c>
      <c r="CZ56">
        <f>CZ20/SUM(CZ$18:CZ$25)</f>
        <v/>
      </c>
      <c r="DA56">
        <f>DA20/SUM(DA$18:DA$25)</f>
        <v/>
      </c>
      <c r="DB56">
        <f>DB20/SUM(DB$18:DB$25)</f>
        <v/>
      </c>
      <c r="DC56">
        <f>DC20/SUM(DC$18:DC$25)</f>
        <v/>
      </c>
      <c r="DD56">
        <f>DD20/SUM(DD$18:DD$25)</f>
        <v/>
      </c>
      <c r="DE56">
        <f>DE20/SUM(DE$18:DE$25)</f>
        <v/>
      </c>
      <c r="DF56">
        <f>DF20/SUM(DF$18:DF$25)</f>
        <v/>
      </c>
      <c r="DG56">
        <f>DG20/SUM(DG$18:DG$25)</f>
        <v/>
      </c>
      <c r="DH56">
        <f>DH20/SUM(DH$18:DH$25)</f>
        <v/>
      </c>
      <c r="DI56">
        <f>DI20/SUM(DI$18:DI$25)</f>
        <v/>
      </c>
      <c r="DJ56">
        <f>DJ20/SUM(DJ$18:DJ$25)</f>
        <v/>
      </c>
      <c r="DK56">
        <f>DK20/SUM(DK$18:DK$25)</f>
        <v/>
      </c>
      <c r="DL56">
        <f>DL20/SUM(DL$18:DL$25)</f>
        <v/>
      </c>
      <c r="DM56">
        <f>DM20/SUM(DM$18:DM$25)</f>
        <v/>
      </c>
      <c r="DN56">
        <f>DN20/SUM(DN$18:DN$25)</f>
        <v/>
      </c>
      <c r="DO56">
        <f>DO20/SUM(DO$18:DO$25)</f>
        <v/>
      </c>
      <c r="DP56">
        <f>DP20/SUM(DP$18:DP$25)</f>
        <v/>
      </c>
      <c r="DQ56">
        <f>DQ20/SUM(DQ$18:DQ$25)</f>
        <v/>
      </c>
      <c r="DR56">
        <f>DR20/SUM(DR$18:DR$25)</f>
        <v/>
      </c>
      <c r="DS56">
        <f>DS20/SUM(DS$18:DS$25)</f>
        <v/>
      </c>
      <c r="DT56">
        <f>DT20/SUM(DT$18:DT$25)</f>
        <v/>
      </c>
      <c r="DU56">
        <f>DU20/SUM(DU$18:DU$25)</f>
        <v/>
      </c>
      <c r="DV56">
        <f>DV20/SUM(DV$18:DV$25)</f>
        <v/>
      </c>
      <c r="DW56">
        <f>DW20/SUM(DW$18:DW$25)</f>
        <v/>
      </c>
      <c r="DX56">
        <f>DX20/SUM(DX$18:DX$25)</f>
        <v/>
      </c>
      <c r="DY56">
        <f>DY20/SUM(DY$18:DY$25)</f>
        <v/>
      </c>
      <c r="DZ56">
        <f>DZ20/SUM(DZ$18:DZ$25)</f>
        <v/>
      </c>
      <c r="EA56">
        <f>EA20/SUM(EA$18:EA$25)</f>
        <v/>
      </c>
      <c r="EB56">
        <f>EB20/SUM(EB$18:EB$25)</f>
        <v/>
      </c>
      <c r="EC56">
        <f>EC20/SUM(EC$18:EC$25)</f>
        <v/>
      </c>
      <c r="ED56">
        <f>ED20/SUM(ED$18:ED$25)</f>
        <v/>
      </c>
      <c r="EE56">
        <f>EE20/SUM(EE$18:EE$25)</f>
        <v/>
      </c>
      <c r="EF56">
        <f>EF20/SUM(EF$18:EF$25)</f>
        <v/>
      </c>
      <c r="EG56">
        <f>EG20/SUM(EG$18:EG$25)</f>
        <v/>
      </c>
      <c r="EH56">
        <f>EH20/SUM(EH$18:EH$25)</f>
        <v/>
      </c>
      <c r="EI56">
        <f>EI20/SUM(EI$18:EI$25)</f>
        <v/>
      </c>
      <c r="EJ56">
        <f>EJ20/SUM(EJ$18:EJ$25)</f>
        <v/>
      </c>
      <c r="EK56">
        <f>EK20/SUM(EK$18:EK$25)</f>
        <v/>
      </c>
      <c r="EL56">
        <f>EL20/SUM(EL$18:EL$25)</f>
        <v/>
      </c>
      <c r="EM56">
        <f>EM20/SUM(EM$18:EM$25)</f>
        <v/>
      </c>
      <c r="EN56">
        <f>EN20/SUM(EN$18:EN$25)</f>
        <v/>
      </c>
      <c r="EO56">
        <f>EO20/SUM(EO$18:EO$25)</f>
        <v/>
      </c>
      <c r="EP56">
        <f>EP20/SUM(EP$18:EP$25)</f>
        <v/>
      </c>
      <c r="EQ56">
        <f>EQ20/SUM(EQ$18:EQ$25)</f>
        <v/>
      </c>
      <c r="ER56">
        <f>ER20/SUM(ER$18:ER$25)</f>
        <v/>
      </c>
      <c r="ES56">
        <f>ES20/SUM(ES$18:ES$25)</f>
        <v/>
      </c>
      <c r="ET56">
        <f>ET20/SUM(ET$18:ET$25)</f>
        <v/>
      </c>
      <c r="EU56">
        <f>EU20/SUM(EU$18:EU$25)</f>
        <v/>
      </c>
      <c r="EV56">
        <f>EV20/SUM(EV$18:EV$25)</f>
        <v/>
      </c>
      <c r="EW56">
        <f>EW20/SUM(EW$18:EW$25)</f>
        <v/>
      </c>
      <c r="EX56">
        <f>EX20/SUM(EX$18:EX$25)</f>
        <v/>
      </c>
      <c r="EY56">
        <f>EY20/SUM(EY$18:EY$25)</f>
        <v/>
      </c>
      <c r="EZ56">
        <f>EZ20/SUM(EZ$18:EZ$25)</f>
        <v/>
      </c>
      <c r="FA56">
        <f>FA20/SUM(FA$18:FA$25)</f>
        <v/>
      </c>
      <c r="FB56">
        <f>FB20/SUM(FB$18:FB$25)</f>
        <v/>
      </c>
      <c r="FC56">
        <f>FC20/SUM(FC$18:FC$25)</f>
        <v/>
      </c>
      <c r="FD56">
        <f>FD20/SUM(FD$18:FD$25)</f>
        <v/>
      </c>
      <c r="FE56">
        <f>FE20/SUM(FE$18:FE$25)</f>
        <v/>
      </c>
      <c r="FF56">
        <f>FF20/SUM(FF$18:FF$25)</f>
        <v/>
      </c>
      <c r="FG56">
        <f>FG20/SUM(FG$18:FG$25)</f>
        <v/>
      </c>
      <c r="FH56">
        <f>FH20/SUM(FH$18:FH$25)</f>
        <v/>
      </c>
      <c r="FI56">
        <f>FI20/SUM(FI$18:FI$25)</f>
        <v/>
      </c>
      <c r="FJ56">
        <f>FJ20/SUM(FJ$18:FJ$25)</f>
        <v/>
      </c>
      <c r="FK56">
        <f>FK20/SUM(FK$18:FK$25)</f>
        <v/>
      </c>
      <c r="FL56">
        <f>FL20/SUM(FL$18:FL$25)</f>
        <v/>
      </c>
      <c r="FM56">
        <f>FM20/SUM(FM$18:FM$25)</f>
        <v/>
      </c>
      <c r="FN56">
        <f>FN20/SUM(FN$18:FN$25)</f>
        <v/>
      </c>
      <c r="FO56">
        <f>FO20/SUM(FO$18:FO$25)</f>
        <v/>
      </c>
      <c r="FP56">
        <f>FP20/SUM(FP$18:FP$25)</f>
        <v/>
      </c>
      <c r="FQ56">
        <f>FQ20/SUM(FQ$18:FQ$25)</f>
        <v/>
      </c>
      <c r="FR56">
        <f>FR20/SUM(FR$18:FR$25)</f>
        <v/>
      </c>
      <c r="FS56">
        <f>FS20/SUM(FS$18:FS$25)</f>
        <v/>
      </c>
      <c r="FT56">
        <f>FT20/SUM(FT$18:FT$25)</f>
        <v/>
      </c>
      <c r="FU56">
        <f>FU20/SUM(FU$18:FU$25)</f>
        <v/>
      </c>
      <c r="FV56">
        <f>FV20/SUM(FV$18:FV$25)</f>
        <v/>
      </c>
      <c r="FW56">
        <f>FW20/SUM(FW$18:FW$25)</f>
        <v/>
      </c>
      <c r="FX56">
        <f>FX20/SUM(FX$18:FX$25)</f>
        <v/>
      </c>
      <c r="FY56">
        <f>FY20/SUM(FY$18:FY$25)</f>
        <v/>
      </c>
      <c r="FZ56">
        <f>FZ20/SUM(FZ$18:FZ$25)</f>
        <v/>
      </c>
      <c r="GA56">
        <f>GA20/SUM(GA$18:GA$25)</f>
        <v/>
      </c>
      <c r="GB56">
        <f>GB20/SUM(GB$18:GB$25)</f>
        <v/>
      </c>
      <c r="GC56">
        <f>GC20/SUM(GC$18:GC$25)</f>
        <v/>
      </c>
      <c r="GD56">
        <f>GD20/SUM(GD$18:GD$25)</f>
        <v/>
      </c>
      <c r="GE56">
        <f>GE20/SUM(GE$18:GE$25)</f>
        <v/>
      </c>
      <c r="GF56">
        <f>GF20/SUM(GF$18:GF$25)</f>
        <v/>
      </c>
      <c r="GG56">
        <f>GG20/SUM(GG$18:GG$25)</f>
        <v/>
      </c>
      <c r="GH56">
        <f>GH20/SUM(GH$18:GH$25)</f>
        <v/>
      </c>
      <c r="GI56">
        <f>GI20/SUM(GI$18:GI$25)</f>
        <v/>
      </c>
      <c r="GJ56">
        <f>GJ20/SUM(GJ$18:GJ$25)</f>
        <v/>
      </c>
      <c r="GK56">
        <f>GK20/SUM(GK$18:GK$25)</f>
        <v/>
      </c>
      <c r="GL56">
        <f>GL20/SUM(GL$18:GL$25)</f>
        <v/>
      </c>
      <c r="GM56">
        <f>GM20/SUM(GM$18:GM$25)</f>
        <v/>
      </c>
      <c r="GN56">
        <f>GN20/SUM(GN$18:GN$25)</f>
        <v/>
      </c>
      <c r="GO56">
        <f>GO20/SUM(GO$18:GO$25)</f>
        <v/>
      </c>
      <c r="GP56">
        <f>GP20/SUM(GP$18:GP$25)</f>
        <v/>
      </c>
      <c r="GQ56">
        <f>GQ20/SUM(GQ$18:GQ$25)</f>
        <v/>
      </c>
      <c r="GR56">
        <f>GR20/SUM(GR$18:GR$25)</f>
        <v/>
      </c>
      <c r="GS56">
        <f>GS20/SUM(GS$18:GS$25)</f>
        <v/>
      </c>
      <c r="GT56">
        <f>GT20/SUM(GT$18:GT$25)</f>
        <v/>
      </c>
      <c r="GU56">
        <f>GU20/SUM(GU$18:GU$25)</f>
        <v/>
      </c>
      <c r="GV56">
        <f>GV20/SUM(GV$18:GV$25)</f>
        <v/>
      </c>
      <c r="GW56">
        <f>GW20/SUM(GW$18:GW$25)</f>
        <v/>
      </c>
      <c r="GX56">
        <f>GX20/SUM(GX$18:GX$25)</f>
        <v/>
      </c>
      <c r="GY56">
        <f>GY20/SUM(GY$18:GY$25)</f>
        <v/>
      </c>
      <c r="GZ56">
        <f>GZ20/SUM(GZ$18:GZ$25)</f>
        <v/>
      </c>
      <c r="HA56">
        <f>HA20/SUM(HA$18:HA$25)</f>
        <v/>
      </c>
      <c r="HB56">
        <f>HB20/SUM(HB$18:HB$25)</f>
        <v/>
      </c>
      <c r="HC56">
        <f>HC20/SUM(HC$18:HC$25)</f>
        <v/>
      </c>
      <c r="HD56">
        <f>HD20/SUM(HD$18:HD$25)</f>
        <v/>
      </c>
      <c r="HE56">
        <f>HE20/SUM(HE$18:HE$25)</f>
        <v/>
      </c>
      <c r="HF56">
        <f>HF20/SUM(HF$18:HF$25)</f>
        <v/>
      </c>
      <c r="HG56">
        <f>HG20/SUM(HG$18:HG$25)</f>
        <v/>
      </c>
      <c r="HH56">
        <f>HH20/SUM(HH$18:HH$25)</f>
        <v/>
      </c>
      <c r="HI56">
        <f>HI20/SUM(HI$18:HI$25)</f>
        <v/>
      </c>
      <c r="HJ56">
        <f>HJ20/SUM(HJ$18:HJ$25)</f>
        <v/>
      </c>
      <c r="HK56">
        <f>HK20/SUM(HK$18:HK$25)</f>
        <v/>
      </c>
      <c r="HL56">
        <f>HL20/SUM(HL$18:HL$25)</f>
        <v/>
      </c>
      <c r="HM56">
        <f>HM20/SUM(HM$18:HM$25)</f>
        <v/>
      </c>
      <c r="HN56">
        <f>HN20/SUM(HN$18:HN$25)</f>
        <v/>
      </c>
      <c r="HO56">
        <f>HO20/SUM(HO$18:HO$25)</f>
        <v/>
      </c>
      <c r="HP56">
        <f>HP20/SUM(HP$18:HP$25)</f>
        <v/>
      </c>
      <c r="HQ56">
        <f>HQ20/SUM(HQ$18:HQ$25)</f>
        <v/>
      </c>
      <c r="HR56">
        <f>HR20/SUM(HR$18:HR$25)</f>
        <v/>
      </c>
      <c r="HS56">
        <f>HS20/SUM(HS$18:HS$25)</f>
        <v/>
      </c>
      <c r="HT56">
        <f>HT20/SUM(HT$18:HT$25)</f>
        <v/>
      </c>
      <c r="HU56">
        <f>HU20/SUM(HU$18:HU$25)</f>
        <v/>
      </c>
      <c r="HV56">
        <f>HV20/SUM(HV$18:HV$25)</f>
        <v/>
      </c>
      <c r="HW56">
        <f>HW20/SUM(HW$18:HW$25)</f>
        <v/>
      </c>
      <c r="HX56">
        <f>HX20/SUM(HX$18:HX$25)</f>
        <v/>
      </c>
      <c r="HY56">
        <f>HY20/SUM(HY$18:HY$25)</f>
        <v/>
      </c>
      <c r="HZ56">
        <f>HZ20/SUM(HZ$18:HZ$25)</f>
        <v/>
      </c>
      <c r="IA56">
        <f>IA20/SUM(IA$18:IA$25)</f>
        <v/>
      </c>
      <c r="IB56">
        <f>IB20/SUM(IB$18:IB$25)</f>
        <v/>
      </c>
      <c r="IC56">
        <f>IC20/SUM(IC$18:IC$25)</f>
        <v/>
      </c>
      <c r="ID56">
        <f>ID20/SUM(ID$18:ID$25)</f>
        <v/>
      </c>
      <c r="IE56">
        <f>IE20/SUM(IE$18:IE$25)</f>
        <v/>
      </c>
      <c r="IF56">
        <f>IF20/SUM(IF$18:IF$25)</f>
        <v/>
      </c>
      <c r="IG56">
        <f>IG20/SUM(IG$18:IG$25)</f>
        <v/>
      </c>
      <c r="IH56">
        <f>IH20/SUM(IH$18:IH$25)</f>
        <v/>
      </c>
      <c r="II56">
        <f>II20/SUM(II$18:II$25)</f>
        <v/>
      </c>
      <c r="IJ56">
        <f>IJ20/SUM(IJ$18:IJ$25)</f>
        <v/>
      </c>
      <c r="IK56">
        <f>IK20/SUM(IK$18:IK$25)</f>
        <v/>
      </c>
      <c r="IL56">
        <f>IL20/SUM(IL$18:IL$25)</f>
        <v/>
      </c>
      <c r="IM56">
        <f>IM20/SUM(IM$18:IM$25)</f>
        <v/>
      </c>
      <c r="IN56">
        <f>IN20/SUM(IN$18:IN$25)</f>
        <v/>
      </c>
      <c r="IO56">
        <f>IO20/SUM(IO$18:IO$25)</f>
        <v/>
      </c>
      <c r="IP56">
        <f>IP20/SUM(IP$18:IP$25)</f>
        <v/>
      </c>
      <c r="IQ56">
        <f>IQ20/SUM(IQ$18:IQ$25)</f>
        <v/>
      </c>
      <c r="IR56">
        <f>IR20/SUM(IR$18:IR$25)</f>
        <v/>
      </c>
      <c r="IS56">
        <f>IS20/SUM(IS$18:IS$25)</f>
        <v/>
      </c>
      <c r="IT56">
        <f>IT20/SUM(IT$18:IT$25)</f>
        <v/>
      </c>
      <c r="IU56">
        <f>IU20/SUM(IU$18:IU$25)</f>
        <v/>
      </c>
      <c r="IV56">
        <f>IV20/SUM(IV$18:IV$25)</f>
        <v/>
      </c>
      <c r="IW56">
        <f>IW20/SUM(IW$18:IW$25)</f>
        <v/>
      </c>
      <c r="IX56">
        <f>IX20/SUM(IX$18:IX$25)</f>
        <v/>
      </c>
      <c r="IY56">
        <f>IY20/SUM(IY$18:IY$25)</f>
        <v/>
      </c>
      <c r="IZ56">
        <f>IZ20/SUM(IZ$18:IZ$25)</f>
        <v/>
      </c>
      <c r="JA56">
        <f>JA20/SUM(JA$18:JA$25)</f>
        <v/>
      </c>
      <c r="JB56">
        <f>JB20/SUM(JB$18:JB$25)</f>
        <v/>
      </c>
      <c r="JC56">
        <f>JC20/SUM(JC$18:JC$25)</f>
        <v/>
      </c>
      <c r="JD56">
        <f>JD20/SUM(JD$18:JD$25)</f>
        <v/>
      </c>
      <c r="JE56">
        <f>JE20/SUM(JE$18:JE$25)</f>
        <v/>
      </c>
      <c r="JF56">
        <f>JF20/SUM(JF$18:JF$25)</f>
        <v/>
      </c>
      <c r="JG56">
        <f>JG20/SUM(JG$18:JG$25)</f>
        <v/>
      </c>
      <c r="JH56">
        <f>JH20/SUM(JH$18:JH$25)</f>
        <v/>
      </c>
      <c r="JI56">
        <f>JI20/SUM(JI$18:JI$25)</f>
        <v/>
      </c>
      <c r="JJ56">
        <f>JJ20/SUM(JJ$18:JJ$25)</f>
        <v/>
      </c>
      <c r="JK56">
        <f>JK20/SUM(JK$18:JK$25)</f>
        <v/>
      </c>
      <c r="JL56">
        <f>JL20/SUM(JL$18:JL$25)</f>
        <v/>
      </c>
      <c r="JM56">
        <f>JM20/SUM(JM$18:JM$25)</f>
        <v/>
      </c>
      <c r="JN56">
        <f>JN20/SUM(JN$18:JN$25)</f>
        <v/>
      </c>
      <c r="JO56">
        <f>JO20/SUM(JO$18:JO$25)</f>
        <v/>
      </c>
      <c r="JP56">
        <f>JP20/SUM(JP$18:JP$25)</f>
        <v/>
      </c>
      <c r="JQ56">
        <f>JQ20/SUM(JQ$18:JQ$25)</f>
        <v/>
      </c>
      <c r="JR56">
        <f>JR20/SUM(JR$18:JR$25)</f>
        <v/>
      </c>
      <c r="JS56">
        <f>JS20/SUM(JS$18:JS$25)</f>
        <v/>
      </c>
      <c r="JT56">
        <f>JT20/SUM(JT$18:JT$25)</f>
        <v/>
      </c>
      <c r="JU56">
        <f>JU20/SUM(JU$18:JU$25)</f>
        <v/>
      </c>
      <c r="JV56">
        <f>JV20/SUM(JV$18:JV$25)</f>
        <v/>
      </c>
      <c r="JW56">
        <f>JW20/SUM(JW$18:JW$25)</f>
        <v/>
      </c>
      <c r="JX56">
        <f>JX20/SUM(JX$18:JX$25)</f>
        <v/>
      </c>
      <c r="JY56">
        <f>JY20/SUM(JY$18:JY$25)</f>
        <v/>
      </c>
      <c r="JZ56">
        <f>JZ20/SUM(JZ$18:JZ$25)</f>
        <v/>
      </c>
      <c r="KA56">
        <f>KA20/SUM(KA$18:KA$25)</f>
        <v/>
      </c>
      <c r="KB56">
        <f>KB20/SUM(KB$18:KB$25)</f>
        <v/>
      </c>
      <c r="KC56">
        <f>KC20/SUM(KC$18:KC$25)</f>
        <v/>
      </c>
      <c r="KD56">
        <f>KD20/SUM(KD$18:KD$25)</f>
        <v/>
      </c>
      <c r="KE56">
        <f>KE20/SUM(KE$18:KE$25)</f>
        <v/>
      </c>
      <c r="KF56">
        <f>KF20/SUM(KF$18:KF$25)</f>
        <v/>
      </c>
      <c r="KG56">
        <f>KG20/SUM(KG$18:KG$25)</f>
        <v/>
      </c>
      <c r="KH56">
        <f>KH20/SUM(KH$18:KH$25)</f>
        <v/>
      </c>
      <c r="KI56">
        <f>KI20/SUM(KI$18:KI$25)</f>
        <v/>
      </c>
      <c r="KJ56">
        <f>KJ20/SUM(KJ$18:KJ$25)</f>
        <v/>
      </c>
      <c r="KK56">
        <f>KK20/SUM(KK$18:KK$25)</f>
        <v/>
      </c>
      <c r="KL56">
        <f>KL20/SUM(KL$18:KL$25)</f>
        <v/>
      </c>
      <c r="KM56">
        <f>KM20/SUM(KM$18:KM$25)</f>
        <v/>
      </c>
      <c r="KN56">
        <f>KN20/SUM(KN$18:KN$25)</f>
        <v/>
      </c>
      <c r="KO56">
        <f>KO20/SUM(KO$18:KO$25)</f>
        <v/>
      </c>
      <c r="KP56">
        <f>KP20/SUM(KP$18:KP$25)</f>
        <v/>
      </c>
      <c r="KQ56">
        <f>KQ20/SUM(KQ$18:KQ$25)</f>
        <v/>
      </c>
      <c r="KR56">
        <f>KR20/SUM(KR$18:KR$25)</f>
        <v/>
      </c>
      <c r="KS56">
        <f>KS20/SUM(KS$18:KS$25)</f>
        <v/>
      </c>
      <c r="KT56">
        <f>KT20/SUM(KT$18:KT$25)</f>
        <v/>
      </c>
    </row>
    <row r="57" spans="1:306">
      <c r="B57" t="s">
        <v>14</v>
      </c>
      <c r="D57" t="s">
        <v>49</v>
      </c>
      <c r="G57">
        <f>G21/SUM(G$18:G$25)</f>
        <v/>
      </c>
      <c r="H57">
        <f>H21/SUM(H$18:H$25)</f>
        <v/>
      </c>
      <c r="I57">
        <f>I21/SUM(I$18:I$25)</f>
        <v/>
      </c>
      <c r="J57">
        <f>J21/SUM(J$18:J$25)</f>
        <v/>
      </c>
      <c r="K57">
        <f>K21/SUM(K$18:K$25)</f>
        <v/>
      </c>
      <c r="L57">
        <f>L21/SUM(L$18:L$25)</f>
        <v/>
      </c>
      <c r="M57">
        <f>M21/SUM(M$18:M$25)</f>
        <v/>
      </c>
      <c r="N57">
        <f>N21/SUM(N$18:N$25)</f>
        <v/>
      </c>
      <c r="O57">
        <f>O21/SUM(O$18:O$25)</f>
        <v/>
      </c>
      <c r="P57">
        <f>P21/SUM(P$18:P$25)</f>
        <v/>
      </c>
      <c r="Q57">
        <f>Q21/SUM(Q$18:Q$25)</f>
        <v/>
      </c>
      <c r="R57">
        <f>R21/SUM(R$18:R$25)</f>
        <v/>
      </c>
      <c r="S57">
        <f>S21/SUM(S$18:S$25)</f>
        <v/>
      </c>
      <c r="T57">
        <f>T21/SUM(T$18:T$25)</f>
        <v/>
      </c>
      <c r="U57">
        <f>U21/SUM(U$18:U$25)</f>
        <v/>
      </c>
      <c r="V57">
        <f>V21/SUM(V$18:V$25)</f>
        <v/>
      </c>
      <c r="W57">
        <f>W21/SUM(W$18:W$25)</f>
        <v/>
      </c>
      <c r="X57">
        <f>X21/SUM(X$18:X$25)</f>
        <v/>
      </c>
      <c r="Y57">
        <f>Y21/SUM(Y$18:Y$25)</f>
        <v/>
      </c>
      <c r="Z57">
        <f>Z21/SUM(Z$18:Z$25)</f>
        <v/>
      </c>
      <c r="AA57">
        <f>AA21/SUM(AA$18:AA$25)</f>
        <v/>
      </c>
      <c r="AB57">
        <f>AB21/SUM(AB$18:AB$25)</f>
        <v/>
      </c>
      <c r="AC57">
        <f>AC21/SUM(AC$18:AC$25)</f>
        <v/>
      </c>
      <c r="AD57">
        <f>AD21/SUM(AD$18:AD$25)</f>
        <v/>
      </c>
      <c r="AE57">
        <f>AE21/SUM(AE$18:AE$25)</f>
        <v/>
      </c>
      <c r="AF57">
        <f>AF21/SUM(AF$18:AF$25)</f>
        <v/>
      </c>
      <c r="AG57">
        <f>AG21/SUM(AG$18:AG$25)</f>
        <v/>
      </c>
      <c r="AH57">
        <f>AH21/SUM(AH$18:AH$25)</f>
        <v/>
      </c>
      <c r="AI57">
        <f>AI21/SUM(AI$18:AI$25)</f>
        <v/>
      </c>
      <c r="AJ57">
        <f>AJ21/SUM(AJ$18:AJ$25)</f>
        <v/>
      </c>
      <c r="AK57">
        <f>AK21/SUM(AK$18:AK$25)</f>
        <v/>
      </c>
      <c r="AL57">
        <f>AL21/SUM(AL$18:AL$25)</f>
        <v/>
      </c>
      <c r="AM57">
        <f>AM21/SUM(AM$18:AM$25)</f>
        <v/>
      </c>
      <c r="AN57">
        <f>AN21/SUM(AN$18:AN$25)</f>
        <v/>
      </c>
      <c r="AO57">
        <f>AO21/SUM(AO$18:AO$25)</f>
        <v/>
      </c>
      <c r="AP57">
        <f>AP21/SUM(AP$18:AP$25)</f>
        <v/>
      </c>
      <c r="AQ57">
        <f>AQ21/SUM(AQ$18:AQ$25)</f>
        <v/>
      </c>
      <c r="AR57">
        <f>AR21/SUM(AR$18:AR$25)</f>
        <v/>
      </c>
      <c r="AS57">
        <f>AS21/SUM(AS$18:AS$25)</f>
        <v/>
      </c>
      <c r="AT57">
        <f>AT21/SUM(AT$18:AT$25)</f>
        <v/>
      </c>
      <c r="AU57">
        <f>AU21/SUM(AU$18:AU$25)</f>
        <v/>
      </c>
      <c r="AV57">
        <f>AV21/SUM(AV$18:AV$25)</f>
        <v/>
      </c>
      <c r="AW57">
        <f>AW21/SUM(AW$18:AW$25)</f>
        <v/>
      </c>
      <c r="AX57">
        <f>AX21/SUM(AX$18:AX$25)</f>
        <v/>
      </c>
      <c r="AY57">
        <f>AY21/SUM(AY$18:AY$25)</f>
        <v/>
      </c>
      <c r="AZ57">
        <f>AZ21/SUM(AZ$18:AZ$25)</f>
        <v/>
      </c>
      <c r="BA57">
        <f>BA21/SUM(BA$18:BA$25)</f>
        <v/>
      </c>
      <c r="BB57">
        <f>BB21/SUM(BB$18:BB$25)</f>
        <v/>
      </c>
      <c r="BC57">
        <f>BC21/SUM(BC$18:BC$25)</f>
        <v/>
      </c>
      <c r="BD57">
        <f>BD21/SUM(BD$18:BD$25)</f>
        <v/>
      </c>
      <c r="BE57">
        <f>BE21/SUM(BE$18:BE$25)</f>
        <v/>
      </c>
      <c r="BF57">
        <f>BF21/SUM(BF$18:BF$25)</f>
        <v/>
      </c>
      <c r="BG57">
        <f>BG21/SUM(BG$18:BG$25)</f>
        <v/>
      </c>
      <c r="BH57">
        <f>BH21/SUM(BH$18:BH$25)</f>
        <v/>
      </c>
      <c r="BI57">
        <f>BI21/SUM(BI$18:BI$25)</f>
        <v/>
      </c>
      <c r="BJ57">
        <f>BJ21/SUM(BJ$18:BJ$25)</f>
        <v/>
      </c>
      <c r="BK57">
        <f>BK21/SUM(BK$18:BK$25)</f>
        <v/>
      </c>
      <c r="BL57">
        <f>BL21/SUM(BL$18:BL$25)</f>
        <v/>
      </c>
      <c r="BM57">
        <f>BM21/SUM(BM$18:BM$25)</f>
        <v/>
      </c>
      <c r="BN57">
        <f>BN21/SUM(BN$18:BN$25)</f>
        <v/>
      </c>
      <c r="BO57">
        <f>BO21/SUM(BO$18:BO$25)</f>
        <v/>
      </c>
      <c r="BP57">
        <f>BP21/SUM(BP$18:BP$25)</f>
        <v/>
      </c>
      <c r="BQ57">
        <f>BQ21/SUM(BQ$18:BQ$25)</f>
        <v/>
      </c>
      <c r="BR57">
        <f>BR21/SUM(BR$18:BR$25)</f>
        <v/>
      </c>
      <c r="BS57">
        <f>BS21/SUM(BS$18:BS$25)</f>
        <v/>
      </c>
      <c r="BT57">
        <f>BT21/SUM(BT$18:BT$25)</f>
        <v/>
      </c>
      <c r="BU57">
        <f>BU21/SUM(BU$18:BU$25)</f>
        <v/>
      </c>
      <c r="BV57">
        <f>BV21/SUM(BV$18:BV$25)</f>
        <v/>
      </c>
      <c r="BW57">
        <f>BW21/SUM(BW$18:BW$25)</f>
        <v/>
      </c>
      <c r="BX57">
        <f>BX21/SUM(BX$18:BX$25)</f>
        <v/>
      </c>
      <c r="BY57">
        <f>BY21/SUM(BY$18:BY$25)</f>
        <v/>
      </c>
      <c r="BZ57">
        <f>BZ21/SUM(BZ$18:BZ$25)</f>
        <v/>
      </c>
      <c r="CA57">
        <f>CA21/SUM(CA$18:CA$25)</f>
        <v/>
      </c>
      <c r="CB57">
        <f>CB21/SUM(CB$18:CB$25)</f>
        <v/>
      </c>
      <c r="CC57">
        <f>CC21/SUM(CC$18:CC$25)</f>
        <v/>
      </c>
      <c r="CD57">
        <f>CD21/SUM(CD$18:CD$25)</f>
        <v/>
      </c>
      <c r="CE57">
        <f>CE21/SUM(CE$18:CE$25)</f>
        <v/>
      </c>
      <c r="CF57">
        <f>CF21/SUM(CF$18:CF$25)</f>
        <v/>
      </c>
      <c r="CG57">
        <f>CG21/SUM(CG$18:CG$25)</f>
        <v/>
      </c>
      <c r="CH57">
        <f>CH21/SUM(CH$18:CH$25)</f>
        <v/>
      </c>
      <c r="CI57">
        <f>CI21/SUM(CI$18:CI$25)</f>
        <v/>
      </c>
      <c r="CJ57">
        <f>CJ21/SUM(CJ$18:CJ$25)</f>
        <v/>
      </c>
      <c r="CK57">
        <f>CK21/SUM(CK$18:CK$25)</f>
        <v/>
      </c>
      <c r="CL57">
        <f>CL21/SUM(CL$18:CL$25)</f>
        <v/>
      </c>
      <c r="CM57">
        <f>CM21/SUM(CM$18:CM$25)</f>
        <v/>
      </c>
      <c r="CN57">
        <f>CN21/SUM(CN$18:CN$25)</f>
        <v/>
      </c>
      <c r="CO57">
        <f>CO21/SUM(CO$18:CO$25)</f>
        <v/>
      </c>
      <c r="CP57">
        <f>CP21/SUM(CP$18:CP$25)</f>
        <v/>
      </c>
      <c r="CQ57">
        <f>CQ21/SUM(CQ$18:CQ$25)</f>
        <v/>
      </c>
      <c r="CR57">
        <f>CR21/SUM(CR$18:CR$25)</f>
        <v/>
      </c>
      <c r="CS57">
        <f>CS21/SUM(CS$18:CS$25)</f>
        <v/>
      </c>
      <c r="CT57">
        <f>CT21/SUM(CT$18:CT$25)</f>
        <v/>
      </c>
      <c r="CU57">
        <f>CU21/SUM(CU$18:CU$25)</f>
        <v/>
      </c>
      <c r="CV57">
        <f>CV21/SUM(CV$18:CV$25)</f>
        <v/>
      </c>
      <c r="CW57">
        <f>CW21/SUM(CW$18:CW$25)</f>
        <v/>
      </c>
      <c r="CX57">
        <f>CX21/SUM(CX$18:CX$25)</f>
        <v/>
      </c>
      <c r="CY57">
        <f>CY21/SUM(CY$18:CY$25)</f>
        <v/>
      </c>
      <c r="CZ57">
        <f>CZ21/SUM(CZ$18:CZ$25)</f>
        <v/>
      </c>
      <c r="DA57">
        <f>DA21/SUM(DA$18:DA$25)</f>
        <v/>
      </c>
      <c r="DB57">
        <f>DB21/SUM(DB$18:DB$25)</f>
        <v/>
      </c>
      <c r="DC57">
        <f>DC21/SUM(DC$18:DC$25)</f>
        <v/>
      </c>
      <c r="DD57">
        <f>DD21/SUM(DD$18:DD$25)</f>
        <v/>
      </c>
      <c r="DE57">
        <f>DE21/SUM(DE$18:DE$25)</f>
        <v/>
      </c>
      <c r="DF57">
        <f>DF21/SUM(DF$18:DF$25)</f>
        <v/>
      </c>
      <c r="DG57">
        <f>DG21/SUM(DG$18:DG$25)</f>
        <v/>
      </c>
      <c r="DH57">
        <f>DH21/SUM(DH$18:DH$25)</f>
        <v/>
      </c>
      <c r="DI57">
        <f>DI21/SUM(DI$18:DI$25)</f>
        <v/>
      </c>
      <c r="DJ57">
        <f>DJ21/SUM(DJ$18:DJ$25)</f>
        <v/>
      </c>
      <c r="DK57">
        <f>DK21/SUM(DK$18:DK$25)</f>
        <v/>
      </c>
      <c r="DL57">
        <f>DL21/SUM(DL$18:DL$25)</f>
        <v/>
      </c>
      <c r="DM57">
        <f>DM21/SUM(DM$18:DM$25)</f>
        <v/>
      </c>
      <c r="DN57">
        <f>DN21/SUM(DN$18:DN$25)</f>
        <v/>
      </c>
      <c r="DO57">
        <f>DO21/SUM(DO$18:DO$25)</f>
        <v/>
      </c>
      <c r="DP57">
        <f>DP21/SUM(DP$18:DP$25)</f>
        <v/>
      </c>
      <c r="DQ57">
        <f>DQ21/SUM(DQ$18:DQ$25)</f>
        <v/>
      </c>
      <c r="DR57">
        <f>DR21/SUM(DR$18:DR$25)</f>
        <v/>
      </c>
      <c r="DS57">
        <f>DS21/SUM(DS$18:DS$25)</f>
        <v/>
      </c>
      <c r="DT57">
        <f>DT21/SUM(DT$18:DT$25)</f>
        <v/>
      </c>
      <c r="DU57">
        <f>DU21/SUM(DU$18:DU$25)</f>
        <v/>
      </c>
      <c r="DV57">
        <f>DV21/SUM(DV$18:DV$25)</f>
        <v/>
      </c>
      <c r="DW57">
        <f>DW21/SUM(DW$18:DW$25)</f>
        <v/>
      </c>
      <c r="DX57">
        <f>DX21/SUM(DX$18:DX$25)</f>
        <v/>
      </c>
      <c r="DY57">
        <f>DY21/SUM(DY$18:DY$25)</f>
        <v/>
      </c>
      <c r="DZ57">
        <f>DZ21/SUM(DZ$18:DZ$25)</f>
        <v/>
      </c>
      <c r="EA57">
        <f>EA21/SUM(EA$18:EA$25)</f>
        <v/>
      </c>
      <c r="EB57">
        <f>EB21/SUM(EB$18:EB$25)</f>
        <v/>
      </c>
      <c r="EC57">
        <f>EC21/SUM(EC$18:EC$25)</f>
        <v/>
      </c>
      <c r="ED57">
        <f>ED21/SUM(ED$18:ED$25)</f>
        <v/>
      </c>
      <c r="EE57">
        <f>EE21/SUM(EE$18:EE$25)</f>
        <v/>
      </c>
      <c r="EF57">
        <f>EF21/SUM(EF$18:EF$25)</f>
        <v/>
      </c>
      <c r="EG57">
        <f>EG21/SUM(EG$18:EG$25)</f>
        <v/>
      </c>
      <c r="EH57">
        <f>EH21/SUM(EH$18:EH$25)</f>
        <v/>
      </c>
      <c r="EI57">
        <f>EI21/SUM(EI$18:EI$25)</f>
        <v/>
      </c>
      <c r="EJ57">
        <f>EJ21/SUM(EJ$18:EJ$25)</f>
        <v/>
      </c>
      <c r="EK57">
        <f>EK21/SUM(EK$18:EK$25)</f>
        <v/>
      </c>
      <c r="EL57">
        <f>EL21/SUM(EL$18:EL$25)</f>
        <v/>
      </c>
      <c r="EM57">
        <f>EM21/SUM(EM$18:EM$25)</f>
        <v/>
      </c>
      <c r="EN57">
        <f>EN21/SUM(EN$18:EN$25)</f>
        <v/>
      </c>
      <c r="EO57">
        <f>EO21/SUM(EO$18:EO$25)</f>
        <v/>
      </c>
      <c r="EP57">
        <f>EP21/SUM(EP$18:EP$25)</f>
        <v/>
      </c>
      <c r="EQ57">
        <f>EQ21/SUM(EQ$18:EQ$25)</f>
        <v/>
      </c>
      <c r="ER57">
        <f>ER21/SUM(ER$18:ER$25)</f>
        <v/>
      </c>
      <c r="ES57">
        <f>ES21/SUM(ES$18:ES$25)</f>
        <v/>
      </c>
      <c r="ET57">
        <f>ET21/SUM(ET$18:ET$25)</f>
        <v/>
      </c>
      <c r="EU57">
        <f>EU21/SUM(EU$18:EU$25)</f>
        <v/>
      </c>
      <c r="EV57">
        <f>EV21/SUM(EV$18:EV$25)</f>
        <v/>
      </c>
      <c r="EW57">
        <f>EW21/SUM(EW$18:EW$25)</f>
        <v/>
      </c>
      <c r="EX57">
        <f>EX21/SUM(EX$18:EX$25)</f>
        <v/>
      </c>
      <c r="EY57">
        <f>EY21/SUM(EY$18:EY$25)</f>
        <v/>
      </c>
      <c r="EZ57">
        <f>EZ21/SUM(EZ$18:EZ$25)</f>
        <v/>
      </c>
      <c r="FA57">
        <f>FA21/SUM(FA$18:FA$25)</f>
        <v/>
      </c>
      <c r="FB57">
        <f>FB21/SUM(FB$18:FB$25)</f>
        <v/>
      </c>
      <c r="FC57">
        <f>FC21/SUM(FC$18:FC$25)</f>
        <v/>
      </c>
      <c r="FD57">
        <f>FD21/SUM(FD$18:FD$25)</f>
        <v/>
      </c>
      <c r="FE57">
        <f>FE21/SUM(FE$18:FE$25)</f>
        <v/>
      </c>
      <c r="FF57">
        <f>FF21/SUM(FF$18:FF$25)</f>
        <v/>
      </c>
      <c r="FG57">
        <f>FG21/SUM(FG$18:FG$25)</f>
        <v/>
      </c>
      <c r="FH57">
        <f>FH21/SUM(FH$18:FH$25)</f>
        <v/>
      </c>
      <c r="FI57">
        <f>FI21/SUM(FI$18:FI$25)</f>
        <v/>
      </c>
      <c r="FJ57">
        <f>FJ21/SUM(FJ$18:FJ$25)</f>
        <v/>
      </c>
      <c r="FK57">
        <f>FK21/SUM(FK$18:FK$25)</f>
        <v/>
      </c>
      <c r="FL57">
        <f>FL21/SUM(FL$18:FL$25)</f>
        <v/>
      </c>
      <c r="FM57">
        <f>FM21/SUM(FM$18:FM$25)</f>
        <v/>
      </c>
      <c r="FN57">
        <f>FN21/SUM(FN$18:FN$25)</f>
        <v/>
      </c>
      <c r="FO57">
        <f>FO21/SUM(FO$18:FO$25)</f>
        <v/>
      </c>
      <c r="FP57">
        <f>FP21/SUM(FP$18:FP$25)</f>
        <v/>
      </c>
      <c r="FQ57">
        <f>FQ21/SUM(FQ$18:FQ$25)</f>
        <v/>
      </c>
      <c r="FR57">
        <f>FR21/SUM(FR$18:FR$25)</f>
        <v/>
      </c>
      <c r="FS57">
        <f>FS21/SUM(FS$18:FS$25)</f>
        <v/>
      </c>
      <c r="FT57">
        <f>FT21/SUM(FT$18:FT$25)</f>
        <v/>
      </c>
      <c r="FU57">
        <f>FU21/SUM(FU$18:FU$25)</f>
        <v/>
      </c>
      <c r="FV57">
        <f>FV21/SUM(FV$18:FV$25)</f>
        <v/>
      </c>
      <c r="FW57">
        <f>FW21/SUM(FW$18:FW$25)</f>
        <v/>
      </c>
      <c r="FX57">
        <f>FX21/SUM(FX$18:FX$25)</f>
        <v/>
      </c>
      <c r="FY57">
        <f>FY21/SUM(FY$18:FY$25)</f>
        <v/>
      </c>
      <c r="FZ57">
        <f>FZ21/SUM(FZ$18:FZ$25)</f>
        <v/>
      </c>
      <c r="GA57">
        <f>GA21/SUM(GA$18:GA$25)</f>
        <v/>
      </c>
      <c r="GB57">
        <f>GB21/SUM(GB$18:GB$25)</f>
        <v/>
      </c>
      <c r="GC57">
        <f>GC21/SUM(GC$18:GC$25)</f>
        <v/>
      </c>
      <c r="GD57">
        <f>GD21/SUM(GD$18:GD$25)</f>
        <v/>
      </c>
      <c r="GE57">
        <f>GE21/SUM(GE$18:GE$25)</f>
        <v/>
      </c>
      <c r="GF57">
        <f>GF21/SUM(GF$18:GF$25)</f>
        <v/>
      </c>
      <c r="GG57">
        <f>GG21/SUM(GG$18:GG$25)</f>
        <v/>
      </c>
      <c r="GH57">
        <f>GH21/SUM(GH$18:GH$25)</f>
        <v/>
      </c>
      <c r="GI57">
        <f>GI21/SUM(GI$18:GI$25)</f>
        <v/>
      </c>
      <c r="GJ57">
        <f>GJ21/SUM(GJ$18:GJ$25)</f>
        <v/>
      </c>
      <c r="GK57">
        <f>GK21/SUM(GK$18:GK$25)</f>
        <v/>
      </c>
      <c r="GL57">
        <f>GL21/SUM(GL$18:GL$25)</f>
        <v/>
      </c>
      <c r="GM57">
        <f>GM21/SUM(GM$18:GM$25)</f>
        <v/>
      </c>
      <c r="GN57">
        <f>GN21/SUM(GN$18:GN$25)</f>
        <v/>
      </c>
      <c r="GO57">
        <f>GO21/SUM(GO$18:GO$25)</f>
        <v/>
      </c>
      <c r="GP57">
        <f>GP21/SUM(GP$18:GP$25)</f>
        <v/>
      </c>
      <c r="GQ57">
        <f>GQ21/SUM(GQ$18:GQ$25)</f>
        <v/>
      </c>
      <c r="GR57">
        <f>GR21/SUM(GR$18:GR$25)</f>
        <v/>
      </c>
      <c r="GS57">
        <f>GS21/SUM(GS$18:GS$25)</f>
        <v/>
      </c>
      <c r="GT57">
        <f>GT21/SUM(GT$18:GT$25)</f>
        <v/>
      </c>
      <c r="GU57">
        <f>GU21/SUM(GU$18:GU$25)</f>
        <v/>
      </c>
      <c r="GV57">
        <f>GV21/SUM(GV$18:GV$25)</f>
        <v/>
      </c>
      <c r="GW57">
        <f>GW21/SUM(GW$18:GW$25)</f>
        <v/>
      </c>
      <c r="GX57">
        <f>GX21/SUM(GX$18:GX$25)</f>
        <v/>
      </c>
      <c r="GY57">
        <f>GY21/SUM(GY$18:GY$25)</f>
        <v/>
      </c>
      <c r="GZ57">
        <f>GZ21/SUM(GZ$18:GZ$25)</f>
        <v/>
      </c>
      <c r="HA57">
        <f>HA21/SUM(HA$18:HA$25)</f>
        <v/>
      </c>
      <c r="HB57">
        <f>HB21/SUM(HB$18:HB$25)</f>
        <v/>
      </c>
      <c r="HC57">
        <f>HC21/SUM(HC$18:HC$25)</f>
        <v/>
      </c>
      <c r="HD57">
        <f>HD21/SUM(HD$18:HD$25)</f>
        <v/>
      </c>
      <c r="HE57">
        <f>HE21/SUM(HE$18:HE$25)</f>
        <v/>
      </c>
      <c r="HF57">
        <f>HF21/SUM(HF$18:HF$25)</f>
        <v/>
      </c>
      <c r="HG57">
        <f>HG21/SUM(HG$18:HG$25)</f>
        <v/>
      </c>
      <c r="HH57">
        <f>HH21/SUM(HH$18:HH$25)</f>
        <v/>
      </c>
      <c r="HI57">
        <f>HI21/SUM(HI$18:HI$25)</f>
        <v/>
      </c>
      <c r="HJ57">
        <f>HJ21/SUM(HJ$18:HJ$25)</f>
        <v/>
      </c>
      <c r="HK57">
        <f>HK21/SUM(HK$18:HK$25)</f>
        <v/>
      </c>
      <c r="HL57">
        <f>HL21/SUM(HL$18:HL$25)</f>
        <v/>
      </c>
      <c r="HM57">
        <f>HM21/SUM(HM$18:HM$25)</f>
        <v/>
      </c>
      <c r="HN57">
        <f>HN21/SUM(HN$18:HN$25)</f>
        <v/>
      </c>
      <c r="HO57">
        <f>HO21/SUM(HO$18:HO$25)</f>
        <v/>
      </c>
      <c r="HP57">
        <f>HP21/SUM(HP$18:HP$25)</f>
        <v/>
      </c>
      <c r="HQ57">
        <f>HQ21/SUM(HQ$18:HQ$25)</f>
        <v/>
      </c>
      <c r="HR57">
        <f>HR21/SUM(HR$18:HR$25)</f>
        <v/>
      </c>
      <c r="HS57">
        <f>HS21/SUM(HS$18:HS$25)</f>
        <v/>
      </c>
      <c r="HT57">
        <f>HT21/SUM(HT$18:HT$25)</f>
        <v/>
      </c>
      <c r="HU57">
        <f>HU21/SUM(HU$18:HU$25)</f>
        <v/>
      </c>
      <c r="HV57">
        <f>HV21/SUM(HV$18:HV$25)</f>
        <v/>
      </c>
      <c r="HW57">
        <f>HW21/SUM(HW$18:HW$25)</f>
        <v/>
      </c>
      <c r="HX57">
        <f>HX21/SUM(HX$18:HX$25)</f>
        <v/>
      </c>
      <c r="HY57">
        <f>HY21/SUM(HY$18:HY$25)</f>
        <v/>
      </c>
      <c r="HZ57">
        <f>HZ21/SUM(HZ$18:HZ$25)</f>
        <v/>
      </c>
      <c r="IA57">
        <f>IA21/SUM(IA$18:IA$25)</f>
        <v/>
      </c>
      <c r="IB57">
        <f>IB21/SUM(IB$18:IB$25)</f>
        <v/>
      </c>
      <c r="IC57">
        <f>IC21/SUM(IC$18:IC$25)</f>
        <v/>
      </c>
      <c r="ID57">
        <f>ID21/SUM(ID$18:ID$25)</f>
        <v/>
      </c>
      <c r="IE57">
        <f>IE21/SUM(IE$18:IE$25)</f>
        <v/>
      </c>
      <c r="IF57">
        <f>IF21/SUM(IF$18:IF$25)</f>
        <v/>
      </c>
      <c r="IG57">
        <f>IG21/SUM(IG$18:IG$25)</f>
        <v/>
      </c>
      <c r="IH57">
        <f>IH21/SUM(IH$18:IH$25)</f>
        <v/>
      </c>
      <c r="II57">
        <f>II21/SUM(II$18:II$25)</f>
        <v/>
      </c>
      <c r="IJ57">
        <f>IJ21/SUM(IJ$18:IJ$25)</f>
        <v/>
      </c>
      <c r="IK57">
        <f>IK21/SUM(IK$18:IK$25)</f>
        <v/>
      </c>
      <c r="IL57">
        <f>IL21/SUM(IL$18:IL$25)</f>
        <v/>
      </c>
      <c r="IM57">
        <f>IM21/SUM(IM$18:IM$25)</f>
        <v/>
      </c>
      <c r="IN57">
        <f>IN21/SUM(IN$18:IN$25)</f>
        <v/>
      </c>
      <c r="IO57">
        <f>IO21/SUM(IO$18:IO$25)</f>
        <v/>
      </c>
      <c r="IP57">
        <f>IP21/SUM(IP$18:IP$25)</f>
        <v/>
      </c>
      <c r="IQ57">
        <f>IQ21/SUM(IQ$18:IQ$25)</f>
        <v/>
      </c>
      <c r="IR57">
        <f>IR21/SUM(IR$18:IR$25)</f>
        <v/>
      </c>
      <c r="IS57">
        <f>IS21/SUM(IS$18:IS$25)</f>
        <v/>
      </c>
      <c r="IT57">
        <f>IT21/SUM(IT$18:IT$25)</f>
        <v/>
      </c>
      <c r="IU57">
        <f>IU21/SUM(IU$18:IU$25)</f>
        <v/>
      </c>
      <c r="IV57">
        <f>IV21/SUM(IV$18:IV$25)</f>
        <v/>
      </c>
      <c r="IW57">
        <f>IW21/SUM(IW$18:IW$25)</f>
        <v/>
      </c>
      <c r="IX57">
        <f>IX21/SUM(IX$18:IX$25)</f>
        <v/>
      </c>
      <c r="IY57">
        <f>IY21/SUM(IY$18:IY$25)</f>
        <v/>
      </c>
      <c r="IZ57">
        <f>IZ21/SUM(IZ$18:IZ$25)</f>
        <v/>
      </c>
      <c r="JA57">
        <f>JA21/SUM(JA$18:JA$25)</f>
        <v/>
      </c>
      <c r="JB57">
        <f>JB21/SUM(JB$18:JB$25)</f>
        <v/>
      </c>
      <c r="JC57">
        <f>JC21/SUM(JC$18:JC$25)</f>
        <v/>
      </c>
      <c r="JD57">
        <f>JD21/SUM(JD$18:JD$25)</f>
        <v/>
      </c>
      <c r="JE57">
        <f>JE21/SUM(JE$18:JE$25)</f>
        <v/>
      </c>
      <c r="JF57">
        <f>JF21/SUM(JF$18:JF$25)</f>
        <v/>
      </c>
      <c r="JG57">
        <f>JG21/SUM(JG$18:JG$25)</f>
        <v/>
      </c>
      <c r="JH57">
        <f>JH21/SUM(JH$18:JH$25)</f>
        <v/>
      </c>
      <c r="JI57">
        <f>JI21/SUM(JI$18:JI$25)</f>
        <v/>
      </c>
      <c r="JJ57">
        <f>JJ21/SUM(JJ$18:JJ$25)</f>
        <v/>
      </c>
      <c r="JK57">
        <f>JK21/SUM(JK$18:JK$25)</f>
        <v/>
      </c>
      <c r="JL57">
        <f>JL21/SUM(JL$18:JL$25)</f>
        <v/>
      </c>
      <c r="JM57">
        <f>JM21/SUM(JM$18:JM$25)</f>
        <v/>
      </c>
      <c r="JN57">
        <f>JN21/SUM(JN$18:JN$25)</f>
        <v/>
      </c>
      <c r="JO57">
        <f>JO21/SUM(JO$18:JO$25)</f>
        <v/>
      </c>
      <c r="JP57">
        <f>JP21/SUM(JP$18:JP$25)</f>
        <v/>
      </c>
      <c r="JQ57">
        <f>JQ21/SUM(JQ$18:JQ$25)</f>
        <v/>
      </c>
      <c r="JR57">
        <f>JR21/SUM(JR$18:JR$25)</f>
        <v/>
      </c>
      <c r="JS57">
        <f>JS21/SUM(JS$18:JS$25)</f>
        <v/>
      </c>
      <c r="JT57">
        <f>JT21/SUM(JT$18:JT$25)</f>
        <v/>
      </c>
      <c r="JU57">
        <f>JU21/SUM(JU$18:JU$25)</f>
        <v/>
      </c>
      <c r="JV57">
        <f>JV21/SUM(JV$18:JV$25)</f>
        <v/>
      </c>
      <c r="JW57">
        <f>JW21/SUM(JW$18:JW$25)</f>
        <v/>
      </c>
      <c r="JX57">
        <f>JX21/SUM(JX$18:JX$25)</f>
        <v/>
      </c>
      <c r="JY57">
        <f>JY21/SUM(JY$18:JY$25)</f>
        <v/>
      </c>
      <c r="JZ57">
        <f>JZ21/SUM(JZ$18:JZ$25)</f>
        <v/>
      </c>
      <c r="KA57">
        <f>KA21/SUM(KA$18:KA$25)</f>
        <v/>
      </c>
      <c r="KB57">
        <f>KB21/SUM(KB$18:KB$25)</f>
        <v/>
      </c>
      <c r="KC57">
        <f>KC21/SUM(KC$18:KC$25)</f>
        <v/>
      </c>
      <c r="KD57">
        <f>KD21/SUM(KD$18:KD$25)</f>
        <v/>
      </c>
      <c r="KE57">
        <f>KE21/SUM(KE$18:KE$25)</f>
        <v/>
      </c>
      <c r="KF57">
        <f>KF21/SUM(KF$18:KF$25)</f>
        <v/>
      </c>
      <c r="KG57">
        <f>KG21/SUM(KG$18:KG$25)</f>
        <v/>
      </c>
      <c r="KH57">
        <f>KH21/SUM(KH$18:KH$25)</f>
        <v/>
      </c>
      <c r="KI57">
        <f>KI21/SUM(KI$18:KI$25)</f>
        <v/>
      </c>
      <c r="KJ57">
        <f>KJ21/SUM(KJ$18:KJ$25)</f>
        <v/>
      </c>
      <c r="KK57">
        <f>KK21/SUM(KK$18:KK$25)</f>
        <v/>
      </c>
      <c r="KL57">
        <f>KL21/SUM(KL$18:KL$25)</f>
        <v/>
      </c>
      <c r="KM57">
        <f>KM21/SUM(KM$18:KM$25)</f>
        <v/>
      </c>
      <c r="KN57">
        <f>KN21/SUM(KN$18:KN$25)</f>
        <v/>
      </c>
      <c r="KO57">
        <f>KO21/SUM(KO$18:KO$25)</f>
        <v/>
      </c>
      <c r="KP57">
        <f>KP21/SUM(KP$18:KP$25)</f>
        <v/>
      </c>
      <c r="KQ57">
        <f>KQ21/SUM(KQ$18:KQ$25)</f>
        <v/>
      </c>
      <c r="KR57">
        <f>KR21/SUM(KR$18:KR$25)</f>
        <v/>
      </c>
      <c r="KS57">
        <f>KS21/SUM(KS$18:KS$25)</f>
        <v/>
      </c>
      <c r="KT57">
        <f>KT21/SUM(KT$18:KT$25)</f>
        <v/>
      </c>
    </row>
    <row r="58" spans="1:306">
      <c r="B58" t="s">
        <v>15</v>
      </c>
      <c r="D58" t="s">
        <v>49</v>
      </c>
      <c r="G58">
        <f>G22/SUM(G$18:G$25)</f>
        <v/>
      </c>
      <c r="H58">
        <f>H22/SUM(H$18:H$25)</f>
        <v/>
      </c>
      <c r="I58">
        <f>I22/SUM(I$18:I$25)</f>
        <v/>
      </c>
      <c r="J58">
        <f>J22/SUM(J$18:J$25)</f>
        <v/>
      </c>
      <c r="K58">
        <f>K22/SUM(K$18:K$25)</f>
        <v/>
      </c>
      <c r="L58">
        <f>L22/SUM(L$18:L$25)</f>
        <v/>
      </c>
      <c r="M58">
        <f>M22/SUM(M$18:M$25)</f>
        <v/>
      </c>
      <c r="N58">
        <f>N22/SUM(N$18:N$25)</f>
        <v/>
      </c>
      <c r="O58">
        <f>O22/SUM(O$18:O$25)</f>
        <v/>
      </c>
      <c r="P58">
        <f>P22/SUM(P$18:P$25)</f>
        <v/>
      </c>
      <c r="Q58">
        <f>Q22/SUM(Q$18:Q$25)</f>
        <v/>
      </c>
      <c r="R58">
        <f>R22/SUM(R$18:R$25)</f>
        <v/>
      </c>
      <c r="S58">
        <f>S22/SUM(S$18:S$25)</f>
        <v/>
      </c>
      <c r="T58">
        <f>T22/SUM(T$18:T$25)</f>
        <v/>
      </c>
      <c r="U58">
        <f>U22/SUM(U$18:U$25)</f>
        <v/>
      </c>
      <c r="V58">
        <f>V22/SUM(V$18:V$25)</f>
        <v/>
      </c>
      <c r="W58">
        <f>W22/SUM(W$18:W$25)</f>
        <v/>
      </c>
      <c r="X58">
        <f>X22/SUM(X$18:X$25)</f>
        <v/>
      </c>
      <c r="Y58">
        <f>Y22/SUM(Y$18:Y$25)</f>
        <v/>
      </c>
      <c r="Z58">
        <f>Z22/SUM(Z$18:Z$25)</f>
        <v/>
      </c>
      <c r="AA58">
        <f>AA22/SUM(AA$18:AA$25)</f>
        <v/>
      </c>
      <c r="AB58">
        <f>AB22/SUM(AB$18:AB$25)</f>
        <v/>
      </c>
      <c r="AC58">
        <f>AC22/SUM(AC$18:AC$25)</f>
        <v/>
      </c>
      <c r="AD58">
        <f>AD22/SUM(AD$18:AD$25)</f>
        <v/>
      </c>
      <c r="AE58">
        <f>AE22/SUM(AE$18:AE$25)</f>
        <v/>
      </c>
      <c r="AF58">
        <f>AF22/SUM(AF$18:AF$25)</f>
        <v/>
      </c>
      <c r="AG58">
        <f>AG22/SUM(AG$18:AG$25)</f>
        <v/>
      </c>
      <c r="AH58">
        <f>AH22/SUM(AH$18:AH$25)</f>
        <v/>
      </c>
      <c r="AI58">
        <f>AI22/SUM(AI$18:AI$25)</f>
        <v/>
      </c>
      <c r="AJ58">
        <f>AJ22/SUM(AJ$18:AJ$25)</f>
        <v/>
      </c>
      <c r="AK58">
        <f>AK22/SUM(AK$18:AK$25)</f>
        <v/>
      </c>
      <c r="AL58">
        <f>AL22/SUM(AL$18:AL$25)</f>
        <v/>
      </c>
      <c r="AM58">
        <f>AM22/SUM(AM$18:AM$25)</f>
        <v/>
      </c>
      <c r="AN58">
        <f>AN22/SUM(AN$18:AN$25)</f>
        <v/>
      </c>
      <c r="AO58">
        <f>AO22/SUM(AO$18:AO$25)</f>
        <v/>
      </c>
      <c r="AP58">
        <f>AP22/SUM(AP$18:AP$25)</f>
        <v/>
      </c>
      <c r="AQ58">
        <f>AQ22/SUM(AQ$18:AQ$25)</f>
        <v/>
      </c>
      <c r="AR58">
        <f>AR22/SUM(AR$18:AR$25)</f>
        <v/>
      </c>
      <c r="AS58">
        <f>AS22/SUM(AS$18:AS$25)</f>
        <v/>
      </c>
      <c r="AT58">
        <f>AT22/SUM(AT$18:AT$25)</f>
        <v/>
      </c>
      <c r="AU58">
        <f>AU22/SUM(AU$18:AU$25)</f>
        <v/>
      </c>
      <c r="AV58">
        <f>AV22/SUM(AV$18:AV$25)</f>
        <v/>
      </c>
      <c r="AW58">
        <f>AW22/SUM(AW$18:AW$25)</f>
        <v/>
      </c>
      <c r="AX58">
        <f>AX22/SUM(AX$18:AX$25)</f>
        <v/>
      </c>
      <c r="AY58">
        <f>AY22/SUM(AY$18:AY$25)</f>
        <v/>
      </c>
      <c r="AZ58">
        <f>AZ22/SUM(AZ$18:AZ$25)</f>
        <v/>
      </c>
      <c r="BA58">
        <f>BA22/SUM(BA$18:BA$25)</f>
        <v/>
      </c>
      <c r="BB58">
        <f>BB22/SUM(BB$18:BB$25)</f>
        <v/>
      </c>
      <c r="BC58">
        <f>BC22/SUM(BC$18:BC$25)</f>
        <v/>
      </c>
      <c r="BD58">
        <f>BD22/SUM(BD$18:BD$25)</f>
        <v/>
      </c>
      <c r="BE58">
        <f>BE22/SUM(BE$18:BE$25)</f>
        <v/>
      </c>
      <c r="BF58">
        <f>BF22/SUM(BF$18:BF$25)</f>
        <v/>
      </c>
      <c r="BG58">
        <f>BG22/SUM(BG$18:BG$25)</f>
        <v/>
      </c>
      <c r="BH58">
        <f>BH22/SUM(BH$18:BH$25)</f>
        <v/>
      </c>
      <c r="BI58">
        <f>BI22/SUM(BI$18:BI$25)</f>
        <v/>
      </c>
      <c r="BJ58">
        <f>BJ22/SUM(BJ$18:BJ$25)</f>
        <v/>
      </c>
      <c r="BK58">
        <f>BK22/SUM(BK$18:BK$25)</f>
        <v/>
      </c>
      <c r="BL58">
        <f>BL22/SUM(BL$18:BL$25)</f>
        <v/>
      </c>
      <c r="BM58">
        <f>BM22/SUM(BM$18:BM$25)</f>
        <v/>
      </c>
      <c r="BN58">
        <f>BN22/SUM(BN$18:BN$25)</f>
        <v/>
      </c>
      <c r="BO58">
        <f>BO22/SUM(BO$18:BO$25)</f>
        <v/>
      </c>
      <c r="BP58">
        <f>BP22/SUM(BP$18:BP$25)</f>
        <v/>
      </c>
      <c r="BQ58">
        <f>BQ22/SUM(BQ$18:BQ$25)</f>
        <v/>
      </c>
      <c r="BR58">
        <f>BR22/SUM(BR$18:BR$25)</f>
        <v/>
      </c>
      <c r="BS58">
        <f>BS22/SUM(BS$18:BS$25)</f>
        <v/>
      </c>
      <c r="BT58">
        <f>BT22/SUM(BT$18:BT$25)</f>
        <v/>
      </c>
      <c r="BU58">
        <f>BU22/SUM(BU$18:BU$25)</f>
        <v/>
      </c>
      <c r="BV58">
        <f>BV22/SUM(BV$18:BV$25)</f>
        <v/>
      </c>
      <c r="BW58">
        <f>BW22/SUM(BW$18:BW$25)</f>
        <v/>
      </c>
      <c r="BX58">
        <f>BX22/SUM(BX$18:BX$25)</f>
        <v/>
      </c>
      <c r="BY58">
        <f>BY22/SUM(BY$18:BY$25)</f>
        <v/>
      </c>
      <c r="BZ58">
        <f>BZ22/SUM(BZ$18:BZ$25)</f>
        <v/>
      </c>
      <c r="CA58">
        <f>CA22/SUM(CA$18:CA$25)</f>
        <v/>
      </c>
      <c r="CB58">
        <f>CB22/SUM(CB$18:CB$25)</f>
        <v/>
      </c>
      <c r="CC58">
        <f>CC22/SUM(CC$18:CC$25)</f>
        <v/>
      </c>
      <c r="CD58">
        <f>CD22/SUM(CD$18:CD$25)</f>
        <v/>
      </c>
      <c r="CE58">
        <f>CE22/SUM(CE$18:CE$25)</f>
        <v/>
      </c>
      <c r="CF58">
        <f>CF22/SUM(CF$18:CF$25)</f>
        <v/>
      </c>
      <c r="CG58">
        <f>CG22/SUM(CG$18:CG$25)</f>
        <v/>
      </c>
      <c r="CH58">
        <f>CH22/SUM(CH$18:CH$25)</f>
        <v/>
      </c>
      <c r="CI58">
        <f>CI22/SUM(CI$18:CI$25)</f>
        <v/>
      </c>
      <c r="CJ58">
        <f>CJ22/SUM(CJ$18:CJ$25)</f>
        <v/>
      </c>
      <c r="CK58">
        <f>CK22/SUM(CK$18:CK$25)</f>
        <v/>
      </c>
      <c r="CL58">
        <f>CL22/SUM(CL$18:CL$25)</f>
        <v/>
      </c>
      <c r="CM58">
        <f>CM22/SUM(CM$18:CM$25)</f>
        <v/>
      </c>
      <c r="CN58">
        <f>CN22/SUM(CN$18:CN$25)</f>
        <v/>
      </c>
      <c r="CO58">
        <f>CO22/SUM(CO$18:CO$25)</f>
        <v/>
      </c>
      <c r="CP58">
        <f>CP22/SUM(CP$18:CP$25)</f>
        <v/>
      </c>
      <c r="CQ58">
        <f>CQ22/SUM(CQ$18:CQ$25)</f>
        <v/>
      </c>
      <c r="CR58">
        <f>CR22/SUM(CR$18:CR$25)</f>
        <v/>
      </c>
      <c r="CS58">
        <f>CS22/SUM(CS$18:CS$25)</f>
        <v/>
      </c>
      <c r="CT58">
        <f>CT22/SUM(CT$18:CT$25)</f>
        <v/>
      </c>
      <c r="CU58">
        <f>CU22/SUM(CU$18:CU$25)</f>
        <v/>
      </c>
      <c r="CV58">
        <f>CV22/SUM(CV$18:CV$25)</f>
        <v/>
      </c>
      <c r="CW58">
        <f>CW22/SUM(CW$18:CW$25)</f>
        <v/>
      </c>
      <c r="CX58">
        <f>CX22/SUM(CX$18:CX$25)</f>
        <v/>
      </c>
      <c r="CY58">
        <f>CY22/SUM(CY$18:CY$25)</f>
        <v/>
      </c>
      <c r="CZ58">
        <f>CZ22/SUM(CZ$18:CZ$25)</f>
        <v/>
      </c>
      <c r="DA58">
        <f>DA22/SUM(DA$18:DA$25)</f>
        <v/>
      </c>
      <c r="DB58">
        <f>DB22/SUM(DB$18:DB$25)</f>
        <v/>
      </c>
      <c r="DC58">
        <f>DC22/SUM(DC$18:DC$25)</f>
        <v/>
      </c>
      <c r="DD58">
        <f>DD22/SUM(DD$18:DD$25)</f>
        <v/>
      </c>
      <c r="DE58">
        <f>DE22/SUM(DE$18:DE$25)</f>
        <v/>
      </c>
      <c r="DF58">
        <f>DF22/SUM(DF$18:DF$25)</f>
        <v/>
      </c>
      <c r="DG58">
        <f>DG22/SUM(DG$18:DG$25)</f>
        <v/>
      </c>
      <c r="DH58">
        <f>DH22/SUM(DH$18:DH$25)</f>
        <v/>
      </c>
      <c r="DI58">
        <f>DI22/SUM(DI$18:DI$25)</f>
        <v/>
      </c>
      <c r="DJ58">
        <f>DJ22/SUM(DJ$18:DJ$25)</f>
        <v/>
      </c>
      <c r="DK58">
        <f>DK22/SUM(DK$18:DK$25)</f>
        <v/>
      </c>
      <c r="DL58">
        <f>DL22/SUM(DL$18:DL$25)</f>
        <v/>
      </c>
      <c r="DM58">
        <f>DM22/SUM(DM$18:DM$25)</f>
        <v/>
      </c>
      <c r="DN58">
        <f>DN22/SUM(DN$18:DN$25)</f>
        <v/>
      </c>
      <c r="DO58">
        <f>DO22/SUM(DO$18:DO$25)</f>
        <v/>
      </c>
      <c r="DP58">
        <f>DP22/SUM(DP$18:DP$25)</f>
        <v/>
      </c>
      <c r="DQ58">
        <f>DQ22/SUM(DQ$18:DQ$25)</f>
        <v/>
      </c>
      <c r="DR58">
        <f>DR22/SUM(DR$18:DR$25)</f>
        <v/>
      </c>
      <c r="DS58">
        <f>DS22/SUM(DS$18:DS$25)</f>
        <v/>
      </c>
      <c r="DT58">
        <f>DT22/SUM(DT$18:DT$25)</f>
        <v/>
      </c>
      <c r="DU58">
        <f>DU22/SUM(DU$18:DU$25)</f>
        <v/>
      </c>
      <c r="DV58">
        <f>DV22/SUM(DV$18:DV$25)</f>
        <v/>
      </c>
      <c r="DW58">
        <f>DW22/SUM(DW$18:DW$25)</f>
        <v/>
      </c>
      <c r="DX58">
        <f>DX22/SUM(DX$18:DX$25)</f>
        <v/>
      </c>
      <c r="DY58">
        <f>DY22/SUM(DY$18:DY$25)</f>
        <v/>
      </c>
      <c r="DZ58">
        <f>DZ22/SUM(DZ$18:DZ$25)</f>
        <v/>
      </c>
      <c r="EA58">
        <f>EA22/SUM(EA$18:EA$25)</f>
        <v/>
      </c>
      <c r="EB58">
        <f>EB22/SUM(EB$18:EB$25)</f>
        <v/>
      </c>
      <c r="EC58">
        <f>EC22/SUM(EC$18:EC$25)</f>
        <v/>
      </c>
      <c r="ED58">
        <f>ED22/SUM(ED$18:ED$25)</f>
        <v/>
      </c>
      <c r="EE58">
        <f>EE22/SUM(EE$18:EE$25)</f>
        <v/>
      </c>
      <c r="EF58">
        <f>EF22/SUM(EF$18:EF$25)</f>
        <v/>
      </c>
      <c r="EG58">
        <f>EG22/SUM(EG$18:EG$25)</f>
        <v/>
      </c>
      <c r="EH58">
        <f>EH22/SUM(EH$18:EH$25)</f>
        <v/>
      </c>
      <c r="EI58">
        <f>EI22/SUM(EI$18:EI$25)</f>
        <v/>
      </c>
      <c r="EJ58">
        <f>EJ22/SUM(EJ$18:EJ$25)</f>
        <v/>
      </c>
      <c r="EK58">
        <f>EK22/SUM(EK$18:EK$25)</f>
        <v/>
      </c>
      <c r="EL58">
        <f>EL22/SUM(EL$18:EL$25)</f>
        <v/>
      </c>
      <c r="EM58">
        <f>EM22/SUM(EM$18:EM$25)</f>
        <v/>
      </c>
      <c r="EN58">
        <f>EN22/SUM(EN$18:EN$25)</f>
        <v/>
      </c>
      <c r="EO58">
        <f>EO22/SUM(EO$18:EO$25)</f>
        <v/>
      </c>
      <c r="EP58">
        <f>EP22/SUM(EP$18:EP$25)</f>
        <v/>
      </c>
      <c r="EQ58">
        <f>EQ22/SUM(EQ$18:EQ$25)</f>
        <v/>
      </c>
      <c r="ER58">
        <f>ER22/SUM(ER$18:ER$25)</f>
        <v/>
      </c>
      <c r="ES58">
        <f>ES22/SUM(ES$18:ES$25)</f>
        <v/>
      </c>
      <c r="ET58">
        <f>ET22/SUM(ET$18:ET$25)</f>
        <v/>
      </c>
      <c r="EU58">
        <f>EU22/SUM(EU$18:EU$25)</f>
        <v/>
      </c>
      <c r="EV58">
        <f>EV22/SUM(EV$18:EV$25)</f>
        <v/>
      </c>
      <c r="EW58">
        <f>EW22/SUM(EW$18:EW$25)</f>
        <v/>
      </c>
      <c r="EX58">
        <f>EX22/SUM(EX$18:EX$25)</f>
        <v/>
      </c>
      <c r="EY58">
        <f>EY22/SUM(EY$18:EY$25)</f>
        <v/>
      </c>
      <c r="EZ58">
        <f>EZ22/SUM(EZ$18:EZ$25)</f>
        <v/>
      </c>
      <c r="FA58">
        <f>FA22/SUM(FA$18:FA$25)</f>
        <v/>
      </c>
      <c r="FB58">
        <f>FB22/SUM(FB$18:FB$25)</f>
        <v/>
      </c>
      <c r="FC58">
        <f>FC22/SUM(FC$18:FC$25)</f>
        <v/>
      </c>
      <c r="FD58">
        <f>FD22/SUM(FD$18:FD$25)</f>
        <v/>
      </c>
      <c r="FE58">
        <f>FE22/SUM(FE$18:FE$25)</f>
        <v/>
      </c>
      <c r="FF58">
        <f>FF22/SUM(FF$18:FF$25)</f>
        <v/>
      </c>
      <c r="FG58">
        <f>FG22/SUM(FG$18:FG$25)</f>
        <v/>
      </c>
      <c r="FH58">
        <f>FH22/SUM(FH$18:FH$25)</f>
        <v/>
      </c>
      <c r="FI58">
        <f>FI22/SUM(FI$18:FI$25)</f>
        <v/>
      </c>
      <c r="FJ58">
        <f>FJ22/SUM(FJ$18:FJ$25)</f>
        <v/>
      </c>
      <c r="FK58">
        <f>FK22/SUM(FK$18:FK$25)</f>
        <v/>
      </c>
      <c r="FL58">
        <f>FL22/SUM(FL$18:FL$25)</f>
        <v/>
      </c>
      <c r="FM58">
        <f>FM22/SUM(FM$18:FM$25)</f>
        <v/>
      </c>
      <c r="FN58">
        <f>FN22/SUM(FN$18:FN$25)</f>
        <v/>
      </c>
      <c r="FO58">
        <f>FO22/SUM(FO$18:FO$25)</f>
        <v/>
      </c>
      <c r="FP58">
        <f>FP22/SUM(FP$18:FP$25)</f>
        <v/>
      </c>
      <c r="FQ58">
        <f>FQ22/SUM(FQ$18:FQ$25)</f>
        <v/>
      </c>
      <c r="FR58">
        <f>FR22/SUM(FR$18:FR$25)</f>
        <v/>
      </c>
      <c r="FS58">
        <f>FS22/SUM(FS$18:FS$25)</f>
        <v/>
      </c>
      <c r="FT58">
        <f>FT22/SUM(FT$18:FT$25)</f>
        <v/>
      </c>
      <c r="FU58">
        <f>FU22/SUM(FU$18:FU$25)</f>
        <v/>
      </c>
      <c r="FV58">
        <f>FV22/SUM(FV$18:FV$25)</f>
        <v/>
      </c>
      <c r="FW58">
        <f>FW22/SUM(FW$18:FW$25)</f>
        <v/>
      </c>
      <c r="FX58">
        <f>FX22/SUM(FX$18:FX$25)</f>
        <v/>
      </c>
      <c r="FY58">
        <f>FY22/SUM(FY$18:FY$25)</f>
        <v/>
      </c>
      <c r="FZ58">
        <f>FZ22/SUM(FZ$18:FZ$25)</f>
        <v/>
      </c>
      <c r="GA58">
        <f>GA22/SUM(GA$18:GA$25)</f>
        <v/>
      </c>
      <c r="GB58">
        <f>GB22/SUM(GB$18:GB$25)</f>
        <v/>
      </c>
      <c r="GC58">
        <f>GC22/SUM(GC$18:GC$25)</f>
        <v/>
      </c>
      <c r="GD58">
        <f>GD22/SUM(GD$18:GD$25)</f>
        <v/>
      </c>
      <c r="GE58">
        <f>GE22/SUM(GE$18:GE$25)</f>
        <v/>
      </c>
      <c r="GF58">
        <f>GF22/SUM(GF$18:GF$25)</f>
        <v/>
      </c>
      <c r="GG58">
        <f>GG22/SUM(GG$18:GG$25)</f>
        <v/>
      </c>
      <c r="GH58">
        <f>GH22/SUM(GH$18:GH$25)</f>
        <v/>
      </c>
      <c r="GI58">
        <f>GI22/SUM(GI$18:GI$25)</f>
        <v/>
      </c>
      <c r="GJ58">
        <f>GJ22/SUM(GJ$18:GJ$25)</f>
        <v/>
      </c>
      <c r="GK58">
        <f>GK22/SUM(GK$18:GK$25)</f>
        <v/>
      </c>
      <c r="GL58">
        <f>GL22/SUM(GL$18:GL$25)</f>
        <v/>
      </c>
      <c r="GM58">
        <f>GM22/SUM(GM$18:GM$25)</f>
        <v/>
      </c>
      <c r="GN58">
        <f>GN22/SUM(GN$18:GN$25)</f>
        <v/>
      </c>
      <c r="GO58">
        <f>GO22/SUM(GO$18:GO$25)</f>
        <v/>
      </c>
      <c r="GP58">
        <f>GP22/SUM(GP$18:GP$25)</f>
        <v/>
      </c>
      <c r="GQ58">
        <f>GQ22/SUM(GQ$18:GQ$25)</f>
        <v/>
      </c>
      <c r="GR58">
        <f>GR22/SUM(GR$18:GR$25)</f>
        <v/>
      </c>
      <c r="GS58">
        <f>GS22/SUM(GS$18:GS$25)</f>
        <v/>
      </c>
      <c r="GT58">
        <f>GT22/SUM(GT$18:GT$25)</f>
        <v/>
      </c>
      <c r="GU58">
        <f>GU22/SUM(GU$18:GU$25)</f>
        <v/>
      </c>
      <c r="GV58">
        <f>GV22/SUM(GV$18:GV$25)</f>
        <v/>
      </c>
      <c r="GW58">
        <f>GW22/SUM(GW$18:GW$25)</f>
        <v/>
      </c>
      <c r="GX58">
        <f>GX22/SUM(GX$18:GX$25)</f>
        <v/>
      </c>
      <c r="GY58">
        <f>GY22/SUM(GY$18:GY$25)</f>
        <v/>
      </c>
      <c r="GZ58">
        <f>GZ22/SUM(GZ$18:GZ$25)</f>
        <v/>
      </c>
      <c r="HA58">
        <f>HA22/SUM(HA$18:HA$25)</f>
        <v/>
      </c>
      <c r="HB58">
        <f>HB22/SUM(HB$18:HB$25)</f>
        <v/>
      </c>
      <c r="HC58">
        <f>HC22/SUM(HC$18:HC$25)</f>
        <v/>
      </c>
      <c r="HD58">
        <f>HD22/SUM(HD$18:HD$25)</f>
        <v/>
      </c>
      <c r="HE58">
        <f>HE22/SUM(HE$18:HE$25)</f>
        <v/>
      </c>
      <c r="HF58">
        <f>HF22/SUM(HF$18:HF$25)</f>
        <v/>
      </c>
      <c r="HG58">
        <f>HG22/SUM(HG$18:HG$25)</f>
        <v/>
      </c>
      <c r="HH58">
        <f>HH22/SUM(HH$18:HH$25)</f>
        <v/>
      </c>
      <c r="HI58">
        <f>HI22/SUM(HI$18:HI$25)</f>
        <v/>
      </c>
      <c r="HJ58">
        <f>HJ22/SUM(HJ$18:HJ$25)</f>
        <v/>
      </c>
      <c r="HK58">
        <f>HK22/SUM(HK$18:HK$25)</f>
        <v/>
      </c>
      <c r="HL58">
        <f>HL22/SUM(HL$18:HL$25)</f>
        <v/>
      </c>
      <c r="HM58">
        <f>HM22/SUM(HM$18:HM$25)</f>
        <v/>
      </c>
      <c r="HN58">
        <f>HN22/SUM(HN$18:HN$25)</f>
        <v/>
      </c>
      <c r="HO58">
        <f>HO22/SUM(HO$18:HO$25)</f>
        <v/>
      </c>
      <c r="HP58">
        <f>HP22/SUM(HP$18:HP$25)</f>
        <v/>
      </c>
      <c r="HQ58">
        <f>HQ22/SUM(HQ$18:HQ$25)</f>
        <v/>
      </c>
      <c r="HR58">
        <f>HR22/SUM(HR$18:HR$25)</f>
        <v/>
      </c>
      <c r="HS58">
        <f>HS22/SUM(HS$18:HS$25)</f>
        <v/>
      </c>
      <c r="HT58">
        <f>HT22/SUM(HT$18:HT$25)</f>
        <v/>
      </c>
      <c r="HU58">
        <f>HU22/SUM(HU$18:HU$25)</f>
        <v/>
      </c>
      <c r="HV58">
        <f>HV22/SUM(HV$18:HV$25)</f>
        <v/>
      </c>
      <c r="HW58">
        <f>HW22/SUM(HW$18:HW$25)</f>
        <v/>
      </c>
      <c r="HX58">
        <f>HX22/SUM(HX$18:HX$25)</f>
        <v/>
      </c>
      <c r="HY58">
        <f>HY22/SUM(HY$18:HY$25)</f>
        <v/>
      </c>
      <c r="HZ58">
        <f>HZ22/SUM(HZ$18:HZ$25)</f>
        <v/>
      </c>
      <c r="IA58">
        <f>IA22/SUM(IA$18:IA$25)</f>
        <v/>
      </c>
      <c r="IB58">
        <f>IB22/SUM(IB$18:IB$25)</f>
        <v/>
      </c>
      <c r="IC58">
        <f>IC22/SUM(IC$18:IC$25)</f>
        <v/>
      </c>
      <c r="ID58">
        <f>ID22/SUM(ID$18:ID$25)</f>
        <v/>
      </c>
      <c r="IE58">
        <f>IE22/SUM(IE$18:IE$25)</f>
        <v/>
      </c>
      <c r="IF58">
        <f>IF22/SUM(IF$18:IF$25)</f>
        <v/>
      </c>
      <c r="IG58">
        <f>IG22/SUM(IG$18:IG$25)</f>
        <v/>
      </c>
      <c r="IH58">
        <f>IH22/SUM(IH$18:IH$25)</f>
        <v/>
      </c>
      <c r="II58">
        <f>II22/SUM(II$18:II$25)</f>
        <v/>
      </c>
      <c r="IJ58">
        <f>IJ22/SUM(IJ$18:IJ$25)</f>
        <v/>
      </c>
      <c r="IK58">
        <f>IK22/SUM(IK$18:IK$25)</f>
        <v/>
      </c>
      <c r="IL58">
        <f>IL22/SUM(IL$18:IL$25)</f>
        <v/>
      </c>
      <c r="IM58">
        <f>IM22/SUM(IM$18:IM$25)</f>
        <v/>
      </c>
      <c r="IN58">
        <f>IN22/SUM(IN$18:IN$25)</f>
        <v/>
      </c>
      <c r="IO58">
        <f>IO22/SUM(IO$18:IO$25)</f>
        <v/>
      </c>
      <c r="IP58">
        <f>IP22/SUM(IP$18:IP$25)</f>
        <v/>
      </c>
      <c r="IQ58">
        <f>IQ22/SUM(IQ$18:IQ$25)</f>
        <v/>
      </c>
      <c r="IR58">
        <f>IR22/SUM(IR$18:IR$25)</f>
        <v/>
      </c>
      <c r="IS58">
        <f>IS22/SUM(IS$18:IS$25)</f>
        <v/>
      </c>
      <c r="IT58">
        <f>IT22/SUM(IT$18:IT$25)</f>
        <v/>
      </c>
      <c r="IU58">
        <f>IU22/SUM(IU$18:IU$25)</f>
        <v/>
      </c>
      <c r="IV58">
        <f>IV22/SUM(IV$18:IV$25)</f>
        <v/>
      </c>
      <c r="IW58">
        <f>IW22/SUM(IW$18:IW$25)</f>
        <v/>
      </c>
      <c r="IX58">
        <f>IX22/SUM(IX$18:IX$25)</f>
        <v/>
      </c>
      <c r="IY58">
        <f>IY22/SUM(IY$18:IY$25)</f>
        <v/>
      </c>
      <c r="IZ58">
        <f>IZ22/SUM(IZ$18:IZ$25)</f>
        <v/>
      </c>
      <c r="JA58">
        <f>JA22/SUM(JA$18:JA$25)</f>
        <v/>
      </c>
      <c r="JB58">
        <f>JB22/SUM(JB$18:JB$25)</f>
        <v/>
      </c>
      <c r="JC58">
        <f>JC22/SUM(JC$18:JC$25)</f>
        <v/>
      </c>
      <c r="JD58">
        <f>JD22/SUM(JD$18:JD$25)</f>
        <v/>
      </c>
      <c r="JE58">
        <f>JE22/SUM(JE$18:JE$25)</f>
        <v/>
      </c>
      <c r="JF58">
        <f>JF22/SUM(JF$18:JF$25)</f>
        <v/>
      </c>
      <c r="JG58">
        <f>JG22/SUM(JG$18:JG$25)</f>
        <v/>
      </c>
      <c r="JH58">
        <f>JH22/SUM(JH$18:JH$25)</f>
        <v/>
      </c>
      <c r="JI58">
        <f>JI22/SUM(JI$18:JI$25)</f>
        <v/>
      </c>
      <c r="JJ58">
        <f>JJ22/SUM(JJ$18:JJ$25)</f>
        <v/>
      </c>
      <c r="JK58">
        <f>JK22/SUM(JK$18:JK$25)</f>
        <v/>
      </c>
      <c r="JL58">
        <f>JL22/SUM(JL$18:JL$25)</f>
        <v/>
      </c>
      <c r="JM58">
        <f>JM22/SUM(JM$18:JM$25)</f>
        <v/>
      </c>
      <c r="JN58">
        <f>JN22/SUM(JN$18:JN$25)</f>
        <v/>
      </c>
      <c r="JO58">
        <f>JO22/SUM(JO$18:JO$25)</f>
        <v/>
      </c>
      <c r="JP58">
        <f>JP22/SUM(JP$18:JP$25)</f>
        <v/>
      </c>
      <c r="JQ58">
        <f>JQ22/SUM(JQ$18:JQ$25)</f>
        <v/>
      </c>
      <c r="JR58">
        <f>JR22/SUM(JR$18:JR$25)</f>
        <v/>
      </c>
      <c r="JS58">
        <f>JS22/SUM(JS$18:JS$25)</f>
        <v/>
      </c>
      <c r="JT58">
        <f>JT22/SUM(JT$18:JT$25)</f>
        <v/>
      </c>
      <c r="JU58">
        <f>JU22/SUM(JU$18:JU$25)</f>
        <v/>
      </c>
      <c r="JV58">
        <f>JV22/SUM(JV$18:JV$25)</f>
        <v/>
      </c>
      <c r="JW58">
        <f>JW22/SUM(JW$18:JW$25)</f>
        <v/>
      </c>
      <c r="JX58">
        <f>JX22/SUM(JX$18:JX$25)</f>
        <v/>
      </c>
      <c r="JY58">
        <f>JY22/SUM(JY$18:JY$25)</f>
        <v/>
      </c>
      <c r="JZ58">
        <f>JZ22/SUM(JZ$18:JZ$25)</f>
        <v/>
      </c>
      <c r="KA58">
        <f>KA22/SUM(KA$18:KA$25)</f>
        <v/>
      </c>
      <c r="KB58">
        <f>KB22/SUM(KB$18:KB$25)</f>
        <v/>
      </c>
      <c r="KC58">
        <f>KC22/SUM(KC$18:KC$25)</f>
        <v/>
      </c>
      <c r="KD58">
        <f>KD22/SUM(KD$18:KD$25)</f>
        <v/>
      </c>
      <c r="KE58">
        <f>KE22/SUM(KE$18:KE$25)</f>
        <v/>
      </c>
      <c r="KF58">
        <f>KF22/SUM(KF$18:KF$25)</f>
        <v/>
      </c>
      <c r="KG58">
        <f>KG22/SUM(KG$18:KG$25)</f>
        <v/>
      </c>
      <c r="KH58">
        <f>KH22/SUM(KH$18:KH$25)</f>
        <v/>
      </c>
      <c r="KI58">
        <f>KI22/SUM(KI$18:KI$25)</f>
        <v/>
      </c>
      <c r="KJ58">
        <f>KJ22/SUM(KJ$18:KJ$25)</f>
        <v/>
      </c>
      <c r="KK58">
        <f>KK22/SUM(KK$18:KK$25)</f>
        <v/>
      </c>
      <c r="KL58">
        <f>KL22/SUM(KL$18:KL$25)</f>
        <v/>
      </c>
      <c r="KM58">
        <f>KM22/SUM(KM$18:KM$25)</f>
        <v/>
      </c>
      <c r="KN58">
        <f>KN22/SUM(KN$18:KN$25)</f>
        <v/>
      </c>
      <c r="KO58">
        <f>KO22/SUM(KO$18:KO$25)</f>
        <v/>
      </c>
      <c r="KP58">
        <f>KP22/SUM(KP$18:KP$25)</f>
        <v/>
      </c>
      <c r="KQ58">
        <f>KQ22/SUM(KQ$18:KQ$25)</f>
        <v/>
      </c>
      <c r="KR58">
        <f>KR22/SUM(KR$18:KR$25)</f>
        <v/>
      </c>
      <c r="KS58">
        <f>KS22/SUM(KS$18:KS$25)</f>
        <v/>
      </c>
      <c r="KT58">
        <f>KT22/SUM(KT$18:KT$25)</f>
        <v/>
      </c>
    </row>
    <row r="59" spans="1:306">
      <c r="B59" t="s">
        <v>16</v>
      </c>
      <c r="D59" t="s">
        <v>49</v>
      </c>
      <c r="G59">
        <f>G23/SUM(G$18:G$25)</f>
        <v/>
      </c>
      <c r="H59">
        <f>H23/SUM(H$18:H$25)</f>
        <v/>
      </c>
      <c r="I59">
        <f>I23/SUM(I$18:I$25)</f>
        <v/>
      </c>
      <c r="J59">
        <f>J23/SUM(J$18:J$25)</f>
        <v/>
      </c>
      <c r="K59">
        <f>K23/SUM(K$18:K$25)</f>
        <v/>
      </c>
      <c r="L59">
        <f>L23/SUM(L$18:L$25)</f>
        <v/>
      </c>
      <c r="M59">
        <f>M23/SUM(M$18:M$25)</f>
        <v/>
      </c>
      <c r="N59">
        <f>N23/SUM(N$18:N$25)</f>
        <v/>
      </c>
      <c r="O59">
        <f>O23/SUM(O$18:O$25)</f>
        <v/>
      </c>
      <c r="P59">
        <f>P23/SUM(P$18:P$25)</f>
        <v/>
      </c>
      <c r="Q59">
        <f>Q23/SUM(Q$18:Q$25)</f>
        <v/>
      </c>
      <c r="R59">
        <f>R23/SUM(R$18:R$25)</f>
        <v/>
      </c>
      <c r="S59">
        <f>S23/SUM(S$18:S$25)</f>
        <v/>
      </c>
      <c r="T59">
        <f>T23/SUM(T$18:T$25)</f>
        <v/>
      </c>
      <c r="U59">
        <f>U23/SUM(U$18:U$25)</f>
        <v/>
      </c>
      <c r="V59">
        <f>V23/SUM(V$18:V$25)</f>
        <v/>
      </c>
      <c r="W59">
        <f>W23/SUM(W$18:W$25)</f>
        <v/>
      </c>
      <c r="X59">
        <f>X23/SUM(X$18:X$25)</f>
        <v/>
      </c>
      <c r="Y59">
        <f>Y23/SUM(Y$18:Y$25)</f>
        <v/>
      </c>
      <c r="Z59">
        <f>Z23/SUM(Z$18:Z$25)</f>
        <v/>
      </c>
      <c r="AA59">
        <f>AA23/SUM(AA$18:AA$25)</f>
        <v/>
      </c>
      <c r="AB59">
        <f>AB23/SUM(AB$18:AB$25)</f>
        <v/>
      </c>
      <c r="AC59">
        <f>AC23/SUM(AC$18:AC$25)</f>
        <v/>
      </c>
      <c r="AD59">
        <f>AD23/SUM(AD$18:AD$25)</f>
        <v/>
      </c>
      <c r="AE59">
        <f>AE23/SUM(AE$18:AE$25)</f>
        <v/>
      </c>
      <c r="AF59">
        <f>AF23/SUM(AF$18:AF$25)</f>
        <v/>
      </c>
      <c r="AG59">
        <f>AG23/SUM(AG$18:AG$25)</f>
        <v/>
      </c>
      <c r="AH59">
        <f>AH23/SUM(AH$18:AH$25)</f>
        <v/>
      </c>
      <c r="AI59">
        <f>AI23/SUM(AI$18:AI$25)</f>
        <v/>
      </c>
      <c r="AJ59">
        <f>AJ23/SUM(AJ$18:AJ$25)</f>
        <v/>
      </c>
      <c r="AK59">
        <f>AK23/SUM(AK$18:AK$25)</f>
        <v/>
      </c>
      <c r="AL59">
        <f>AL23/SUM(AL$18:AL$25)</f>
        <v/>
      </c>
      <c r="AM59">
        <f>AM23/SUM(AM$18:AM$25)</f>
        <v/>
      </c>
      <c r="AN59">
        <f>AN23/SUM(AN$18:AN$25)</f>
        <v/>
      </c>
      <c r="AO59">
        <f>AO23/SUM(AO$18:AO$25)</f>
        <v/>
      </c>
      <c r="AP59">
        <f>AP23/SUM(AP$18:AP$25)</f>
        <v/>
      </c>
      <c r="AQ59">
        <f>AQ23/SUM(AQ$18:AQ$25)</f>
        <v/>
      </c>
      <c r="AR59">
        <f>AR23/SUM(AR$18:AR$25)</f>
        <v/>
      </c>
      <c r="AS59">
        <f>AS23/SUM(AS$18:AS$25)</f>
        <v/>
      </c>
      <c r="AT59">
        <f>AT23/SUM(AT$18:AT$25)</f>
        <v/>
      </c>
      <c r="AU59">
        <f>AU23/SUM(AU$18:AU$25)</f>
        <v/>
      </c>
      <c r="AV59">
        <f>AV23/SUM(AV$18:AV$25)</f>
        <v/>
      </c>
      <c r="AW59">
        <f>AW23/SUM(AW$18:AW$25)</f>
        <v/>
      </c>
      <c r="AX59">
        <f>AX23/SUM(AX$18:AX$25)</f>
        <v/>
      </c>
      <c r="AY59">
        <f>AY23/SUM(AY$18:AY$25)</f>
        <v/>
      </c>
      <c r="AZ59">
        <f>AZ23/SUM(AZ$18:AZ$25)</f>
        <v/>
      </c>
      <c r="BA59">
        <f>BA23/SUM(BA$18:BA$25)</f>
        <v/>
      </c>
      <c r="BB59">
        <f>BB23/SUM(BB$18:BB$25)</f>
        <v/>
      </c>
      <c r="BC59">
        <f>BC23/SUM(BC$18:BC$25)</f>
        <v/>
      </c>
      <c r="BD59">
        <f>BD23/SUM(BD$18:BD$25)</f>
        <v/>
      </c>
      <c r="BE59">
        <f>BE23/SUM(BE$18:BE$25)</f>
        <v/>
      </c>
      <c r="BF59">
        <f>BF23/SUM(BF$18:BF$25)</f>
        <v/>
      </c>
      <c r="BG59">
        <f>BG23/SUM(BG$18:BG$25)</f>
        <v/>
      </c>
      <c r="BH59">
        <f>BH23/SUM(BH$18:BH$25)</f>
        <v/>
      </c>
      <c r="BI59">
        <f>BI23/SUM(BI$18:BI$25)</f>
        <v/>
      </c>
      <c r="BJ59">
        <f>BJ23/SUM(BJ$18:BJ$25)</f>
        <v/>
      </c>
      <c r="BK59">
        <f>BK23/SUM(BK$18:BK$25)</f>
        <v/>
      </c>
      <c r="BL59">
        <f>BL23/SUM(BL$18:BL$25)</f>
        <v/>
      </c>
      <c r="BM59">
        <f>BM23/SUM(BM$18:BM$25)</f>
        <v/>
      </c>
      <c r="BN59">
        <f>BN23/SUM(BN$18:BN$25)</f>
        <v/>
      </c>
      <c r="BO59">
        <f>BO23/SUM(BO$18:BO$25)</f>
        <v/>
      </c>
      <c r="BP59">
        <f>BP23/SUM(BP$18:BP$25)</f>
        <v/>
      </c>
      <c r="BQ59">
        <f>BQ23/SUM(BQ$18:BQ$25)</f>
        <v/>
      </c>
      <c r="BR59">
        <f>BR23/SUM(BR$18:BR$25)</f>
        <v/>
      </c>
      <c r="BS59">
        <f>BS23/SUM(BS$18:BS$25)</f>
        <v/>
      </c>
      <c r="BT59">
        <f>BT23/SUM(BT$18:BT$25)</f>
        <v/>
      </c>
      <c r="BU59">
        <f>BU23/SUM(BU$18:BU$25)</f>
        <v/>
      </c>
      <c r="BV59">
        <f>BV23/SUM(BV$18:BV$25)</f>
        <v/>
      </c>
      <c r="BW59">
        <f>BW23/SUM(BW$18:BW$25)</f>
        <v/>
      </c>
      <c r="BX59">
        <f>BX23/SUM(BX$18:BX$25)</f>
        <v/>
      </c>
      <c r="BY59">
        <f>BY23/SUM(BY$18:BY$25)</f>
        <v/>
      </c>
      <c r="BZ59">
        <f>BZ23/SUM(BZ$18:BZ$25)</f>
        <v/>
      </c>
      <c r="CA59">
        <f>CA23/SUM(CA$18:CA$25)</f>
        <v/>
      </c>
      <c r="CB59">
        <f>CB23/SUM(CB$18:CB$25)</f>
        <v/>
      </c>
      <c r="CC59">
        <f>CC23/SUM(CC$18:CC$25)</f>
        <v/>
      </c>
      <c r="CD59">
        <f>CD23/SUM(CD$18:CD$25)</f>
        <v/>
      </c>
      <c r="CE59">
        <f>CE23/SUM(CE$18:CE$25)</f>
        <v/>
      </c>
      <c r="CF59">
        <f>CF23/SUM(CF$18:CF$25)</f>
        <v/>
      </c>
      <c r="CG59">
        <f>CG23/SUM(CG$18:CG$25)</f>
        <v/>
      </c>
      <c r="CH59">
        <f>CH23/SUM(CH$18:CH$25)</f>
        <v/>
      </c>
      <c r="CI59">
        <f>CI23/SUM(CI$18:CI$25)</f>
        <v/>
      </c>
      <c r="CJ59">
        <f>CJ23/SUM(CJ$18:CJ$25)</f>
        <v/>
      </c>
      <c r="CK59">
        <f>CK23/SUM(CK$18:CK$25)</f>
        <v/>
      </c>
      <c r="CL59">
        <f>CL23/SUM(CL$18:CL$25)</f>
        <v/>
      </c>
      <c r="CM59">
        <f>CM23/SUM(CM$18:CM$25)</f>
        <v/>
      </c>
      <c r="CN59">
        <f>CN23/SUM(CN$18:CN$25)</f>
        <v/>
      </c>
      <c r="CO59">
        <f>CO23/SUM(CO$18:CO$25)</f>
        <v/>
      </c>
      <c r="CP59">
        <f>CP23/SUM(CP$18:CP$25)</f>
        <v/>
      </c>
      <c r="CQ59">
        <f>CQ23/SUM(CQ$18:CQ$25)</f>
        <v/>
      </c>
      <c r="CR59">
        <f>CR23/SUM(CR$18:CR$25)</f>
        <v/>
      </c>
      <c r="CS59">
        <f>CS23/SUM(CS$18:CS$25)</f>
        <v/>
      </c>
      <c r="CT59">
        <f>CT23/SUM(CT$18:CT$25)</f>
        <v/>
      </c>
      <c r="CU59">
        <f>CU23/SUM(CU$18:CU$25)</f>
        <v/>
      </c>
      <c r="CV59">
        <f>CV23/SUM(CV$18:CV$25)</f>
        <v/>
      </c>
      <c r="CW59">
        <f>CW23/SUM(CW$18:CW$25)</f>
        <v/>
      </c>
      <c r="CX59">
        <f>CX23/SUM(CX$18:CX$25)</f>
        <v/>
      </c>
      <c r="CY59">
        <f>CY23/SUM(CY$18:CY$25)</f>
        <v/>
      </c>
      <c r="CZ59">
        <f>CZ23/SUM(CZ$18:CZ$25)</f>
        <v/>
      </c>
      <c r="DA59">
        <f>DA23/SUM(DA$18:DA$25)</f>
        <v/>
      </c>
      <c r="DB59">
        <f>DB23/SUM(DB$18:DB$25)</f>
        <v/>
      </c>
      <c r="DC59">
        <f>DC23/SUM(DC$18:DC$25)</f>
        <v/>
      </c>
      <c r="DD59">
        <f>DD23/SUM(DD$18:DD$25)</f>
        <v/>
      </c>
      <c r="DE59">
        <f>DE23/SUM(DE$18:DE$25)</f>
        <v/>
      </c>
      <c r="DF59">
        <f>DF23/SUM(DF$18:DF$25)</f>
        <v/>
      </c>
      <c r="DG59">
        <f>DG23/SUM(DG$18:DG$25)</f>
        <v/>
      </c>
      <c r="DH59">
        <f>DH23/SUM(DH$18:DH$25)</f>
        <v/>
      </c>
      <c r="DI59">
        <f>DI23/SUM(DI$18:DI$25)</f>
        <v/>
      </c>
      <c r="DJ59">
        <f>DJ23/SUM(DJ$18:DJ$25)</f>
        <v/>
      </c>
      <c r="DK59">
        <f>DK23/SUM(DK$18:DK$25)</f>
        <v/>
      </c>
      <c r="DL59">
        <f>DL23/SUM(DL$18:DL$25)</f>
        <v/>
      </c>
      <c r="DM59">
        <f>DM23/SUM(DM$18:DM$25)</f>
        <v/>
      </c>
      <c r="DN59">
        <f>DN23/SUM(DN$18:DN$25)</f>
        <v/>
      </c>
      <c r="DO59">
        <f>DO23/SUM(DO$18:DO$25)</f>
        <v/>
      </c>
      <c r="DP59">
        <f>DP23/SUM(DP$18:DP$25)</f>
        <v/>
      </c>
      <c r="DQ59">
        <f>DQ23/SUM(DQ$18:DQ$25)</f>
        <v/>
      </c>
      <c r="DR59">
        <f>DR23/SUM(DR$18:DR$25)</f>
        <v/>
      </c>
      <c r="DS59">
        <f>DS23/SUM(DS$18:DS$25)</f>
        <v/>
      </c>
      <c r="DT59">
        <f>DT23/SUM(DT$18:DT$25)</f>
        <v/>
      </c>
      <c r="DU59">
        <f>DU23/SUM(DU$18:DU$25)</f>
        <v/>
      </c>
      <c r="DV59">
        <f>DV23/SUM(DV$18:DV$25)</f>
        <v/>
      </c>
      <c r="DW59">
        <f>DW23/SUM(DW$18:DW$25)</f>
        <v/>
      </c>
      <c r="DX59">
        <f>DX23/SUM(DX$18:DX$25)</f>
        <v/>
      </c>
      <c r="DY59">
        <f>DY23/SUM(DY$18:DY$25)</f>
        <v/>
      </c>
      <c r="DZ59">
        <f>DZ23/SUM(DZ$18:DZ$25)</f>
        <v/>
      </c>
      <c r="EA59">
        <f>EA23/SUM(EA$18:EA$25)</f>
        <v/>
      </c>
      <c r="EB59">
        <f>EB23/SUM(EB$18:EB$25)</f>
        <v/>
      </c>
      <c r="EC59">
        <f>EC23/SUM(EC$18:EC$25)</f>
        <v/>
      </c>
      <c r="ED59">
        <f>ED23/SUM(ED$18:ED$25)</f>
        <v/>
      </c>
      <c r="EE59">
        <f>EE23/SUM(EE$18:EE$25)</f>
        <v/>
      </c>
      <c r="EF59">
        <f>EF23/SUM(EF$18:EF$25)</f>
        <v/>
      </c>
      <c r="EG59">
        <f>EG23/SUM(EG$18:EG$25)</f>
        <v/>
      </c>
      <c r="EH59">
        <f>EH23/SUM(EH$18:EH$25)</f>
        <v/>
      </c>
      <c r="EI59">
        <f>EI23/SUM(EI$18:EI$25)</f>
        <v/>
      </c>
      <c r="EJ59">
        <f>EJ23/SUM(EJ$18:EJ$25)</f>
        <v/>
      </c>
      <c r="EK59">
        <f>EK23/SUM(EK$18:EK$25)</f>
        <v/>
      </c>
      <c r="EL59">
        <f>EL23/SUM(EL$18:EL$25)</f>
        <v/>
      </c>
      <c r="EM59">
        <f>EM23/SUM(EM$18:EM$25)</f>
        <v/>
      </c>
      <c r="EN59">
        <f>EN23/SUM(EN$18:EN$25)</f>
        <v/>
      </c>
      <c r="EO59">
        <f>EO23/SUM(EO$18:EO$25)</f>
        <v/>
      </c>
      <c r="EP59">
        <f>EP23/SUM(EP$18:EP$25)</f>
        <v/>
      </c>
      <c r="EQ59">
        <f>EQ23/SUM(EQ$18:EQ$25)</f>
        <v/>
      </c>
      <c r="ER59">
        <f>ER23/SUM(ER$18:ER$25)</f>
        <v/>
      </c>
      <c r="ES59">
        <f>ES23/SUM(ES$18:ES$25)</f>
        <v/>
      </c>
      <c r="ET59">
        <f>ET23/SUM(ET$18:ET$25)</f>
        <v/>
      </c>
      <c r="EU59">
        <f>EU23/SUM(EU$18:EU$25)</f>
        <v/>
      </c>
      <c r="EV59">
        <f>EV23/SUM(EV$18:EV$25)</f>
        <v/>
      </c>
      <c r="EW59">
        <f>EW23/SUM(EW$18:EW$25)</f>
        <v/>
      </c>
      <c r="EX59">
        <f>EX23/SUM(EX$18:EX$25)</f>
        <v/>
      </c>
      <c r="EY59">
        <f>EY23/SUM(EY$18:EY$25)</f>
        <v/>
      </c>
      <c r="EZ59">
        <f>EZ23/SUM(EZ$18:EZ$25)</f>
        <v/>
      </c>
      <c r="FA59">
        <f>FA23/SUM(FA$18:FA$25)</f>
        <v/>
      </c>
      <c r="FB59">
        <f>FB23/SUM(FB$18:FB$25)</f>
        <v/>
      </c>
      <c r="FC59">
        <f>FC23/SUM(FC$18:FC$25)</f>
        <v/>
      </c>
      <c r="FD59">
        <f>FD23/SUM(FD$18:FD$25)</f>
        <v/>
      </c>
      <c r="FE59">
        <f>FE23/SUM(FE$18:FE$25)</f>
        <v/>
      </c>
      <c r="FF59">
        <f>FF23/SUM(FF$18:FF$25)</f>
        <v/>
      </c>
      <c r="FG59">
        <f>FG23/SUM(FG$18:FG$25)</f>
        <v/>
      </c>
      <c r="FH59">
        <f>FH23/SUM(FH$18:FH$25)</f>
        <v/>
      </c>
      <c r="FI59">
        <f>FI23/SUM(FI$18:FI$25)</f>
        <v/>
      </c>
      <c r="FJ59">
        <f>FJ23/SUM(FJ$18:FJ$25)</f>
        <v/>
      </c>
      <c r="FK59">
        <f>FK23/SUM(FK$18:FK$25)</f>
        <v/>
      </c>
      <c r="FL59">
        <f>FL23/SUM(FL$18:FL$25)</f>
        <v/>
      </c>
      <c r="FM59">
        <f>FM23/SUM(FM$18:FM$25)</f>
        <v/>
      </c>
      <c r="FN59">
        <f>FN23/SUM(FN$18:FN$25)</f>
        <v/>
      </c>
      <c r="FO59">
        <f>FO23/SUM(FO$18:FO$25)</f>
        <v/>
      </c>
      <c r="FP59">
        <f>FP23/SUM(FP$18:FP$25)</f>
        <v/>
      </c>
      <c r="FQ59">
        <f>FQ23/SUM(FQ$18:FQ$25)</f>
        <v/>
      </c>
      <c r="FR59">
        <f>FR23/SUM(FR$18:FR$25)</f>
        <v/>
      </c>
      <c r="FS59">
        <f>FS23/SUM(FS$18:FS$25)</f>
        <v/>
      </c>
      <c r="FT59">
        <f>FT23/SUM(FT$18:FT$25)</f>
        <v/>
      </c>
      <c r="FU59">
        <f>FU23/SUM(FU$18:FU$25)</f>
        <v/>
      </c>
      <c r="FV59">
        <f>FV23/SUM(FV$18:FV$25)</f>
        <v/>
      </c>
      <c r="FW59">
        <f>FW23/SUM(FW$18:FW$25)</f>
        <v/>
      </c>
      <c r="FX59">
        <f>FX23/SUM(FX$18:FX$25)</f>
        <v/>
      </c>
      <c r="FY59">
        <f>FY23/SUM(FY$18:FY$25)</f>
        <v/>
      </c>
      <c r="FZ59">
        <f>FZ23/SUM(FZ$18:FZ$25)</f>
        <v/>
      </c>
      <c r="GA59">
        <f>GA23/SUM(GA$18:GA$25)</f>
        <v/>
      </c>
      <c r="GB59">
        <f>GB23/SUM(GB$18:GB$25)</f>
        <v/>
      </c>
      <c r="GC59">
        <f>GC23/SUM(GC$18:GC$25)</f>
        <v/>
      </c>
      <c r="GD59">
        <f>GD23/SUM(GD$18:GD$25)</f>
        <v/>
      </c>
      <c r="GE59">
        <f>GE23/SUM(GE$18:GE$25)</f>
        <v/>
      </c>
      <c r="GF59">
        <f>GF23/SUM(GF$18:GF$25)</f>
        <v/>
      </c>
      <c r="GG59">
        <f>GG23/SUM(GG$18:GG$25)</f>
        <v/>
      </c>
      <c r="GH59">
        <f>GH23/SUM(GH$18:GH$25)</f>
        <v/>
      </c>
      <c r="GI59">
        <f>GI23/SUM(GI$18:GI$25)</f>
        <v/>
      </c>
      <c r="GJ59">
        <f>GJ23/SUM(GJ$18:GJ$25)</f>
        <v/>
      </c>
      <c r="GK59">
        <f>GK23/SUM(GK$18:GK$25)</f>
        <v/>
      </c>
      <c r="GL59">
        <f>GL23/SUM(GL$18:GL$25)</f>
        <v/>
      </c>
      <c r="GM59">
        <f>GM23/SUM(GM$18:GM$25)</f>
        <v/>
      </c>
      <c r="GN59">
        <f>GN23/SUM(GN$18:GN$25)</f>
        <v/>
      </c>
      <c r="GO59">
        <f>GO23/SUM(GO$18:GO$25)</f>
        <v/>
      </c>
      <c r="GP59">
        <f>GP23/SUM(GP$18:GP$25)</f>
        <v/>
      </c>
      <c r="GQ59">
        <f>GQ23/SUM(GQ$18:GQ$25)</f>
        <v/>
      </c>
      <c r="GR59">
        <f>GR23/SUM(GR$18:GR$25)</f>
        <v/>
      </c>
      <c r="GS59">
        <f>GS23/SUM(GS$18:GS$25)</f>
        <v/>
      </c>
      <c r="GT59">
        <f>GT23/SUM(GT$18:GT$25)</f>
        <v/>
      </c>
      <c r="GU59">
        <f>GU23/SUM(GU$18:GU$25)</f>
        <v/>
      </c>
      <c r="GV59">
        <f>GV23/SUM(GV$18:GV$25)</f>
        <v/>
      </c>
      <c r="GW59">
        <f>GW23/SUM(GW$18:GW$25)</f>
        <v/>
      </c>
      <c r="GX59">
        <f>GX23/SUM(GX$18:GX$25)</f>
        <v/>
      </c>
      <c r="GY59">
        <f>GY23/SUM(GY$18:GY$25)</f>
        <v/>
      </c>
      <c r="GZ59">
        <f>GZ23/SUM(GZ$18:GZ$25)</f>
        <v/>
      </c>
      <c r="HA59">
        <f>HA23/SUM(HA$18:HA$25)</f>
        <v/>
      </c>
      <c r="HB59">
        <f>HB23/SUM(HB$18:HB$25)</f>
        <v/>
      </c>
      <c r="HC59">
        <f>HC23/SUM(HC$18:HC$25)</f>
        <v/>
      </c>
      <c r="HD59">
        <f>HD23/SUM(HD$18:HD$25)</f>
        <v/>
      </c>
      <c r="HE59">
        <f>HE23/SUM(HE$18:HE$25)</f>
        <v/>
      </c>
      <c r="HF59">
        <f>HF23/SUM(HF$18:HF$25)</f>
        <v/>
      </c>
      <c r="HG59">
        <f>HG23/SUM(HG$18:HG$25)</f>
        <v/>
      </c>
      <c r="HH59">
        <f>HH23/SUM(HH$18:HH$25)</f>
        <v/>
      </c>
      <c r="HI59">
        <f>HI23/SUM(HI$18:HI$25)</f>
        <v/>
      </c>
      <c r="HJ59">
        <f>HJ23/SUM(HJ$18:HJ$25)</f>
        <v/>
      </c>
      <c r="HK59">
        <f>HK23/SUM(HK$18:HK$25)</f>
        <v/>
      </c>
      <c r="HL59">
        <f>HL23/SUM(HL$18:HL$25)</f>
        <v/>
      </c>
      <c r="HM59">
        <f>HM23/SUM(HM$18:HM$25)</f>
        <v/>
      </c>
      <c r="HN59">
        <f>HN23/SUM(HN$18:HN$25)</f>
        <v/>
      </c>
      <c r="HO59">
        <f>HO23/SUM(HO$18:HO$25)</f>
        <v/>
      </c>
      <c r="HP59">
        <f>HP23/SUM(HP$18:HP$25)</f>
        <v/>
      </c>
      <c r="HQ59">
        <f>HQ23/SUM(HQ$18:HQ$25)</f>
        <v/>
      </c>
      <c r="HR59">
        <f>HR23/SUM(HR$18:HR$25)</f>
        <v/>
      </c>
      <c r="HS59">
        <f>HS23/SUM(HS$18:HS$25)</f>
        <v/>
      </c>
      <c r="HT59">
        <f>HT23/SUM(HT$18:HT$25)</f>
        <v/>
      </c>
      <c r="HU59">
        <f>HU23/SUM(HU$18:HU$25)</f>
        <v/>
      </c>
      <c r="HV59">
        <f>HV23/SUM(HV$18:HV$25)</f>
        <v/>
      </c>
      <c r="HW59">
        <f>HW23/SUM(HW$18:HW$25)</f>
        <v/>
      </c>
      <c r="HX59">
        <f>HX23/SUM(HX$18:HX$25)</f>
        <v/>
      </c>
      <c r="HY59">
        <f>HY23/SUM(HY$18:HY$25)</f>
        <v/>
      </c>
      <c r="HZ59">
        <f>HZ23/SUM(HZ$18:HZ$25)</f>
        <v/>
      </c>
      <c r="IA59">
        <f>IA23/SUM(IA$18:IA$25)</f>
        <v/>
      </c>
      <c r="IB59">
        <f>IB23/SUM(IB$18:IB$25)</f>
        <v/>
      </c>
      <c r="IC59">
        <f>IC23/SUM(IC$18:IC$25)</f>
        <v/>
      </c>
      <c r="ID59">
        <f>ID23/SUM(ID$18:ID$25)</f>
        <v/>
      </c>
      <c r="IE59">
        <f>IE23/SUM(IE$18:IE$25)</f>
        <v/>
      </c>
      <c r="IF59">
        <f>IF23/SUM(IF$18:IF$25)</f>
        <v/>
      </c>
      <c r="IG59">
        <f>IG23/SUM(IG$18:IG$25)</f>
        <v/>
      </c>
      <c r="IH59">
        <f>IH23/SUM(IH$18:IH$25)</f>
        <v/>
      </c>
      <c r="II59">
        <f>II23/SUM(II$18:II$25)</f>
        <v/>
      </c>
      <c r="IJ59">
        <f>IJ23/SUM(IJ$18:IJ$25)</f>
        <v/>
      </c>
      <c r="IK59">
        <f>IK23/SUM(IK$18:IK$25)</f>
        <v/>
      </c>
      <c r="IL59">
        <f>IL23/SUM(IL$18:IL$25)</f>
        <v/>
      </c>
      <c r="IM59">
        <f>IM23/SUM(IM$18:IM$25)</f>
        <v/>
      </c>
      <c r="IN59">
        <f>IN23/SUM(IN$18:IN$25)</f>
        <v/>
      </c>
      <c r="IO59">
        <f>IO23/SUM(IO$18:IO$25)</f>
        <v/>
      </c>
      <c r="IP59">
        <f>IP23/SUM(IP$18:IP$25)</f>
        <v/>
      </c>
      <c r="IQ59">
        <f>IQ23/SUM(IQ$18:IQ$25)</f>
        <v/>
      </c>
      <c r="IR59">
        <f>IR23/SUM(IR$18:IR$25)</f>
        <v/>
      </c>
      <c r="IS59">
        <f>IS23/SUM(IS$18:IS$25)</f>
        <v/>
      </c>
      <c r="IT59">
        <f>IT23/SUM(IT$18:IT$25)</f>
        <v/>
      </c>
      <c r="IU59">
        <f>IU23/SUM(IU$18:IU$25)</f>
        <v/>
      </c>
      <c r="IV59">
        <f>IV23/SUM(IV$18:IV$25)</f>
        <v/>
      </c>
      <c r="IW59">
        <f>IW23/SUM(IW$18:IW$25)</f>
        <v/>
      </c>
      <c r="IX59">
        <f>IX23/SUM(IX$18:IX$25)</f>
        <v/>
      </c>
      <c r="IY59">
        <f>IY23/SUM(IY$18:IY$25)</f>
        <v/>
      </c>
      <c r="IZ59">
        <f>IZ23/SUM(IZ$18:IZ$25)</f>
        <v/>
      </c>
      <c r="JA59">
        <f>JA23/SUM(JA$18:JA$25)</f>
        <v/>
      </c>
      <c r="JB59">
        <f>JB23/SUM(JB$18:JB$25)</f>
        <v/>
      </c>
      <c r="JC59">
        <f>JC23/SUM(JC$18:JC$25)</f>
        <v/>
      </c>
      <c r="JD59">
        <f>JD23/SUM(JD$18:JD$25)</f>
        <v/>
      </c>
      <c r="JE59">
        <f>JE23/SUM(JE$18:JE$25)</f>
        <v/>
      </c>
      <c r="JF59">
        <f>JF23/SUM(JF$18:JF$25)</f>
        <v/>
      </c>
      <c r="JG59">
        <f>JG23/SUM(JG$18:JG$25)</f>
        <v/>
      </c>
      <c r="JH59">
        <f>JH23/SUM(JH$18:JH$25)</f>
        <v/>
      </c>
      <c r="JI59">
        <f>JI23/SUM(JI$18:JI$25)</f>
        <v/>
      </c>
      <c r="JJ59">
        <f>JJ23/SUM(JJ$18:JJ$25)</f>
        <v/>
      </c>
      <c r="JK59">
        <f>JK23/SUM(JK$18:JK$25)</f>
        <v/>
      </c>
      <c r="JL59">
        <f>JL23/SUM(JL$18:JL$25)</f>
        <v/>
      </c>
      <c r="JM59">
        <f>JM23/SUM(JM$18:JM$25)</f>
        <v/>
      </c>
      <c r="JN59">
        <f>JN23/SUM(JN$18:JN$25)</f>
        <v/>
      </c>
      <c r="JO59">
        <f>JO23/SUM(JO$18:JO$25)</f>
        <v/>
      </c>
      <c r="JP59">
        <f>JP23/SUM(JP$18:JP$25)</f>
        <v/>
      </c>
      <c r="JQ59">
        <f>JQ23/SUM(JQ$18:JQ$25)</f>
        <v/>
      </c>
      <c r="JR59">
        <f>JR23/SUM(JR$18:JR$25)</f>
        <v/>
      </c>
      <c r="JS59">
        <f>JS23/SUM(JS$18:JS$25)</f>
        <v/>
      </c>
      <c r="JT59">
        <f>JT23/SUM(JT$18:JT$25)</f>
        <v/>
      </c>
      <c r="JU59">
        <f>JU23/SUM(JU$18:JU$25)</f>
        <v/>
      </c>
      <c r="JV59">
        <f>JV23/SUM(JV$18:JV$25)</f>
        <v/>
      </c>
      <c r="JW59">
        <f>JW23/SUM(JW$18:JW$25)</f>
        <v/>
      </c>
      <c r="JX59">
        <f>JX23/SUM(JX$18:JX$25)</f>
        <v/>
      </c>
      <c r="JY59">
        <f>JY23/SUM(JY$18:JY$25)</f>
        <v/>
      </c>
      <c r="JZ59">
        <f>JZ23/SUM(JZ$18:JZ$25)</f>
        <v/>
      </c>
      <c r="KA59">
        <f>KA23/SUM(KA$18:KA$25)</f>
        <v/>
      </c>
      <c r="KB59">
        <f>KB23/SUM(KB$18:KB$25)</f>
        <v/>
      </c>
      <c r="KC59">
        <f>KC23/SUM(KC$18:KC$25)</f>
        <v/>
      </c>
      <c r="KD59">
        <f>KD23/SUM(KD$18:KD$25)</f>
        <v/>
      </c>
      <c r="KE59">
        <f>KE23/SUM(KE$18:KE$25)</f>
        <v/>
      </c>
      <c r="KF59">
        <f>KF23/SUM(KF$18:KF$25)</f>
        <v/>
      </c>
      <c r="KG59">
        <f>KG23/SUM(KG$18:KG$25)</f>
        <v/>
      </c>
      <c r="KH59">
        <f>KH23/SUM(KH$18:KH$25)</f>
        <v/>
      </c>
      <c r="KI59">
        <f>KI23/SUM(KI$18:KI$25)</f>
        <v/>
      </c>
      <c r="KJ59">
        <f>KJ23/SUM(KJ$18:KJ$25)</f>
        <v/>
      </c>
      <c r="KK59">
        <f>KK23/SUM(KK$18:KK$25)</f>
        <v/>
      </c>
      <c r="KL59">
        <f>KL23/SUM(KL$18:KL$25)</f>
        <v/>
      </c>
      <c r="KM59">
        <f>KM23/SUM(KM$18:KM$25)</f>
        <v/>
      </c>
      <c r="KN59">
        <f>KN23/SUM(KN$18:KN$25)</f>
        <v/>
      </c>
      <c r="KO59">
        <f>KO23/SUM(KO$18:KO$25)</f>
        <v/>
      </c>
      <c r="KP59">
        <f>KP23/SUM(KP$18:KP$25)</f>
        <v/>
      </c>
      <c r="KQ59">
        <f>KQ23/SUM(KQ$18:KQ$25)</f>
        <v/>
      </c>
      <c r="KR59">
        <f>KR23/SUM(KR$18:KR$25)</f>
        <v/>
      </c>
      <c r="KS59">
        <f>KS23/SUM(KS$18:KS$25)</f>
        <v/>
      </c>
      <c r="KT59">
        <f>KT23/SUM(KT$18:KT$25)</f>
        <v/>
      </c>
    </row>
    <row r="60" spans="1:306">
      <c r="B60" t="s">
        <v>17</v>
      </c>
      <c r="D60" t="s">
        <v>49</v>
      </c>
      <c r="G60">
        <f>G24/SUM(G$18:G$25)</f>
        <v/>
      </c>
      <c r="H60">
        <f>H24/SUM(H$18:H$25)</f>
        <v/>
      </c>
      <c r="I60">
        <f>I24/SUM(I$18:I$25)</f>
        <v/>
      </c>
      <c r="J60">
        <f>J24/SUM(J$18:J$25)</f>
        <v/>
      </c>
      <c r="K60">
        <f>K24/SUM(K$18:K$25)</f>
        <v/>
      </c>
      <c r="L60">
        <f>L24/SUM(L$18:L$25)</f>
        <v/>
      </c>
      <c r="M60">
        <f>M24/SUM(M$18:M$25)</f>
        <v/>
      </c>
      <c r="N60">
        <f>N24/SUM(N$18:N$25)</f>
        <v/>
      </c>
      <c r="O60">
        <f>O24/SUM(O$18:O$25)</f>
        <v/>
      </c>
      <c r="P60">
        <f>P24/SUM(P$18:P$25)</f>
        <v/>
      </c>
      <c r="Q60">
        <f>Q24/SUM(Q$18:Q$25)</f>
        <v/>
      </c>
      <c r="R60">
        <f>R24/SUM(R$18:R$25)</f>
        <v/>
      </c>
      <c r="S60">
        <f>S24/SUM(S$18:S$25)</f>
        <v/>
      </c>
      <c r="T60">
        <f>T24/SUM(T$18:T$25)</f>
        <v/>
      </c>
      <c r="U60">
        <f>U24/SUM(U$18:U$25)</f>
        <v/>
      </c>
      <c r="V60">
        <f>V24/SUM(V$18:V$25)</f>
        <v/>
      </c>
      <c r="W60">
        <f>W24/SUM(W$18:W$25)</f>
        <v/>
      </c>
      <c r="X60">
        <f>X24/SUM(X$18:X$25)</f>
        <v/>
      </c>
      <c r="Y60">
        <f>Y24/SUM(Y$18:Y$25)</f>
        <v/>
      </c>
      <c r="Z60">
        <f>Z24/SUM(Z$18:Z$25)</f>
        <v/>
      </c>
      <c r="AA60">
        <f>AA24/SUM(AA$18:AA$25)</f>
        <v/>
      </c>
      <c r="AB60">
        <f>AB24/SUM(AB$18:AB$25)</f>
        <v/>
      </c>
      <c r="AC60">
        <f>AC24/SUM(AC$18:AC$25)</f>
        <v/>
      </c>
      <c r="AD60">
        <f>AD24/SUM(AD$18:AD$25)</f>
        <v/>
      </c>
      <c r="AE60">
        <f>AE24/SUM(AE$18:AE$25)</f>
        <v/>
      </c>
      <c r="AF60">
        <f>AF24/SUM(AF$18:AF$25)</f>
        <v/>
      </c>
      <c r="AG60">
        <f>AG24/SUM(AG$18:AG$25)</f>
        <v/>
      </c>
      <c r="AH60">
        <f>AH24/SUM(AH$18:AH$25)</f>
        <v/>
      </c>
      <c r="AI60">
        <f>AI24/SUM(AI$18:AI$25)</f>
        <v/>
      </c>
      <c r="AJ60">
        <f>AJ24/SUM(AJ$18:AJ$25)</f>
        <v/>
      </c>
      <c r="AK60">
        <f>AK24/SUM(AK$18:AK$25)</f>
        <v/>
      </c>
      <c r="AL60">
        <f>AL24/SUM(AL$18:AL$25)</f>
        <v/>
      </c>
      <c r="AM60">
        <f>AM24/SUM(AM$18:AM$25)</f>
        <v/>
      </c>
      <c r="AN60">
        <f>AN24/SUM(AN$18:AN$25)</f>
        <v/>
      </c>
      <c r="AO60">
        <f>AO24/SUM(AO$18:AO$25)</f>
        <v/>
      </c>
      <c r="AP60">
        <f>AP24/SUM(AP$18:AP$25)</f>
        <v/>
      </c>
      <c r="AQ60">
        <f>AQ24/SUM(AQ$18:AQ$25)</f>
        <v/>
      </c>
      <c r="AR60">
        <f>AR24/SUM(AR$18:AR$25)</f>
        <v/>
      </c>
      <c r="AS60">
        <f>AS24/SUM(AS$18:AS$25)</f>
        <v/>
      </c>
      <c r="AT60">
        <f>AT24/SUM(AT$18:AT$25)</f>
        <v/>
      </c>
      <c r="AU60">
        <f>AU24/SUM(AU$18:AU$25)</f>
        <v/>
      </c>
      <c r="AV60">
        <f>AV24/SUM(AV$18:AV$25)</f>
        <v/>
      </c>
      <c r="AW60">
        <f>AW24/SUM(AW$18:AW$25)</f>
        <v/>
      </c>
      <c r="AX60">
        <f>AX24/SUM(AX$18:AX$25)</f>
        <v/>
      </c>
      <c r="AY60">
        <f>AY24/SUM(AY$18:AY$25)</f>
        <v/>
      </c>
      <c r="AZ60">
        <f>AZ24/SUM(AZ$18:AZ$25)</f>
        <v/>
      </c>
      <c r="BA60">
        <f>BA24/SUM(BA$18:BA$25)</f>
        <v/>
      </c>
      <c r="BB60">
        <f>BB24/SUM(BB$18:BB$25)</f>
        <v/>
      </c>
      <c r="BC60">
        <f>BC24/SUM(BC$18:BC$25)</f>
        <v/>
      </c>
      <c r="BD60">
        <f>BD24/SUM(BD$18:BD$25)</f>
        <v/>
      </c>
      <c r="BE60">
        <f>BE24/SUM(BE$18:BE$25)</f>
        <v/>
      </c>
      <c r="BF60">
        <f>BF24/SUM(BF$18:BF$25)</f>
        <v/>
      </c>
      <c r="BG60">
        <f>BG24/SUM(BG$18:BG$25)</f>
        <v/>
      </c>
      <c r="BH60">
        <f>BH24/SUM(BH$18:BH$25)</f>
        <v/>
      </c>
      <c r="BI60">
        <f>BI24/SUM(BI$18:BI$25)</f>
        <v/>
      </c>
      <c r="BJ60">
        <f>BJ24/SUM(BJ$18:BJ$25)</f>
        <v/>
      </c>
      <c r="BK60">
        <f>BK24/SUM(BK$18:BK$25)</f>
        <v/>
      </c>
      <c r="BL60">
        <f>BL24/SUM(BL$18:BL$25)</f>
        <v/>
      </c>
      <c r="BM60">
        <f>BM24/SUM(BM$18:BM$25)</f>
        <v/>
      </c>
      <c r="BN60">
        <f>BN24/SUM(BN$18:BN$25)</f>
        <v/>
      </c>
      <c r="BO60">
        <f>BO24/SUM(BO$18:BO$25)</f>
        <v/>
      </c>
      <c r="BP60">
        <f>BP24/SUM(BP$18:BP$25)</f>
        <v/>
      </c>
      <c r="BQ60">
        <f>BQ24/SUM(BQ$18:BQ$25)</f>
        <v/>
      </c>
      <c r="BR60">
        <f>BR24/SUM(BR$18:BR$25)</f>
        <v/>
      </c>
      <c r="BS60">
        <f>BS24/SUM(BS$18:BS$25)</f>
        <v/>
      </c>
      <c r="BT60">
        <f>BT24/SUM(BT$18:BT$25)</f>
        <v/>
      </c>
      <c r="BU60">
        <f>BU24/SUM(BU$18:BU$25)</f>
        <v/>
      </c>
      <c r="BV60">
        <f>BV24/SUM(BV$18:BV$25)</f>
        <v/>
      </c>
      <c r="BW60">
        <f>BW24/SUM(BW$18:BW$25)</f>
        <v/>
      </c>
      <c r="BX60">
        <f>BX24/SUM(BX$18:BX$25)</f>
        <v/>
      </c>
      <c r="BY60">
        <f>BY24/SUM(BY$18:BY$25)</f>
        <v/>
      </c>
      <c r="BZ60">
        <f>BZ24/SUM(BZ$18:BZ$25)</f>
        <v/>
      </c>
      <c r="CA60">
        <f>CA24/SUM(CA$18:CA$25)</f>
        <v/>
      </c>
      <c r="CB60">
        <f>CB24/SUM(CB$18:CB$25)</f>
        <v/>
      </c>
      <c r="CC60">
        <f>CC24/SUM(CC$18:CC$25)</f>
        <v/>
      </c>
      <c r="CD60">
        <f>CD24/SUM(CD$18:CD$25)</f>
        <v/>
      </c>
      <c r="CE60">
        <f>CE24/SUM(CE$18:CE$25)</f>
        <v/>
      </c>
      <c r="CF60">
        <f>CF24/SUM(CF$18:CF$25)</f>
        <v/>
      </c>
      <c r="CG60">
        <f>CG24/SUM(CG$18:CG$25)</f>
        <v/>
      </c>
      <c r="CH60">
        <f>CH24/SUM(CH$18:CH$25)</f>
        <v/>
      </c>
      <c r="CI60">
        <f>CI24/SUM(CI$18:CI$25)</f>
        <v/>
      </c>
      <c r="CJ60">
        <f>CJ24/SUM(CJ$18:CJ$25)</f>
        <v/>
      </c>
      <c r="CK60">
        <f>CK24/SUM(CK$18:CK$25)</f>
        <v/>
      </c>
      <c r="CL60">
        <f>CL24/SUM(CL$18:CL$25)</f>
        <v/>
      </c>
      <c r="CM60">
        <f>CM24/SUM(CM$18:CM$25)</f>
        <v/>
      </c>
      <c r="CN60">
        <f>CN24/SUM(CN$18:CN$25)</f>
        <v/>
      </c>
      <c r="CO60">
        <f>CO24/SUM(CO$18:CO$25)</f>
        <v/>
      </c>
      <c r="CP60">
        <f>CP24/SUM(CP$18:CP$25)</f>
        <v/>
      </c>
      <c r="CQ60">
        <f>CQ24/SUM(CQ$18:CQ$25)</f>
        <v/>
      </c>
      <c r="CR60">
        <f>CR24/SUM(CR$18:CR$25)</f>
        <v/>
      </c>
      <c r="CS60">
        <f>CS24/SUM(CS$18:CS$25)</f>
        <v/>
      </c>
      <c r="CT60">
        <f>CT24/SUM(CT$18:CT$25)</f>
        <v/>
      </c>
      <c r="CU60">
        <f>CU24/SUM(CU$18:CU$25)</f>
        <v/>
      </c>
      <c r="CV60">
        <f>CV24/SUM(CV$18:CV$25)</f>
        <v/>
      </c>
      <c r="CW60">
        <f>CW24/SUM(CW$18:CW$25)</f>
        <v/>
      </c>
      <c r="CX60">
        <f>CX24/SUM(CX$18:CX$25)</f>
        <v/>
      </c>
      <c r="CY60">
        <f>CY24/SUM(CY$18:CY$25)</f>
        <v/>
      </c>
      <c r="CZ60">
        <f>CZ24/SUM(CZ$18:CZ$25)</f>
        <v/>
      </c>
      <c r="DA60">
        <f>DA24/SUM(DA$18:DA$25)</f>
        <v/>
      </c>
      <c r="DB60">
        <f>DB24/SUM(DB$18:DB$25)</f>
        <v/>
      </c>
      <c r="DC60">
        <f>DC24/SUM(DC$18:DC$25)</f>
        <v/>
      </c>
      <c r="DD60">
        <f>DD24/SUM(DD$18:DD$25)</f>
        <v/>
      </c>
      <c r="DE60">
        <f>DE24/SUM(DE$18:DE$25)</f>
        <v/>
      </c>
      <c r="DF60">
        <f>DF24/SUM(DF$18:DF$25)</f>
        <v/>
      </c>
      <c r="DG60">
        <f>DG24/SUM(DG$18:DG$25)</f>
        <v/>
      </c>
      <c r="DH60">
        <f>DH24/SUM(DH$18:DH$25)</f>
        <v/>
      </c>
      <c r="DI60">
        <f>DI24/SUM(DI$18:DI$25)</f>
        <v/>
      </c>
      <c r="DJ60">
        <f>DJ24/SUM(DJ$18:DJ$25)</f>
        <v/>
      </c>
      <c r="DK60">
        <f>DK24/SUM(DK$18:DK$25)</f>
        <v/>
      </c>
      <c r="DL60">
        <f>DL24/SUM(DL$18:DL$25)</f>
        <v/>
      </c>
      <c r="DM60">
        <f>DM24/SUM(DM$18:DM$25)</f>
        <v/>
      </c>
      <c r="DN60">
        <f>DN24/SUM(DN$18:DN$25)</f>
        <v/>
      </c>
      <c r="DO60">
        <f>DO24/SUM(DO$18:DO$25)</f>
        <v/>
      </c>
      <c r="DP60">
        <f>DP24/SUM(DP$18:DP$25)</f>
        <v/>
      </c>
      <c r="DQ60">
        <f>DQ24/SUM(DQ$18:DQ$25)</f>
        <v/>
      </c>
      <c r="DR60">
        <f>DR24/SUM(DR$18:DR$25)</f>
        <v/>
      </c>
      <c r="DS60">
        <f>DS24/SUM(DS$18:DS$25)</f>
        <v/>
      </c>
      <c r="DT60">
        <f>DT24/SUM(DT$18:DT$25)</f>
        <v/>
      </c>
      <c r="DU60">
        <f>DU24/SUM(DU$18:DU$25)</f>
        <v/>
      </c>
      <c r="DV60">
        <f>DV24/SUM(DV$18:DV$25)</f>
        <v/>
      </c>
      <c r="DW60">
        <f>DW24/SUM(DW$18:DW$25)</f>
        <v/>
      </c>
      <c r="DX60">
        <f>DX24/SUM(DX$18:DX$25)</f>
        <v/>
      </c>
      <c r="DY60">
        <f>DY24/SUM(DY$18:DY$25)</f>
        <v/>
      </c>
      <c r="DZ60">
        <f>DZ24/SUM(DZ$18:DZ$25)</f>
        <v/>
      </c>
      <c r="EA60">
        <f>EA24/SUM(EA$18:EA$25)</f>
        <v/>
      </c>
      <c r="EB60">
        <f>EB24/SUM(EB$18:EB$25)</f>
        <v/>
      </c>
      <c r="EC60">
        <f>EC24/SUM(EC$18:EC$25)</f>
        <v/>
      </c>
      <c r="ED60">
        <f>ED24/SUM(ED$18:ED$25)</f>
        <v/>
      </c>
      <c r="EE60">
        <f>EE24/SUM(EE$18:EE$25)</f>
        <v/>
      </c>
      <c r="EF60">
        <f>EF24/SUM(EF$18:EF$25)</f>
        <v/>
      </c>
      <c r="EG60">
        <f>EG24/SUM(EG$18:EG$25)</f>
        <v/>
      </c>
      <c r="EH60">
        <f>EH24/SUM(EH$18:EH$25)</f>
        <v/>
      </c>
      <c r="EI60">
        <f>EI24/SUM(EI$18:EI$25)</f>
        <v/>
      </c>
      <c r="EJ60">
        <f>EJ24/SUM(EJ$18:EJ$25)</f>
        <v/>
      </c>
      <c r="EK60">
        <f>EK24/SUM(EK$18:EK$25)</f>
        <v/>
      </c>
      <c r="EL60">
        <f>EL24/SUM(EL$18:EL$25)</f>
        <v/>
      </c>
      <c r="EM60">
        <f>EM24/SUM(EM$18:EM$25)</f>
        <v/>
      </c>
      <c r="EN60">
        <f>EN24/SUM(EN$18:EN$25)</f>
        <v/>
      </c>
      <c r="EO60">
        <f>EO24/SUM(EO$18:EO$25)</f>
        <v/>
      </c>
      <c r="EP60">
        <f>EP24/SUM(EP$18:EP$25)</f>
        <v/>
      </c>
      <c r="EQ60">
        <f>EQ24/SUM(EQ$18:EQ$25)</f>
        <v/>
      </c>
      <c r="ER60">
        <f>ER24/SUM(ER$18:ER$25)</f>
        <v/>
      </c>
      <c r="ES60">
        <f>ES24/SUM(ES$18:ES$25)</f>
        <v/>
      </c>
      <c r="ET60">
        <f>ET24/SUM(ET$18:ET$25)</f>
        <v/>
      </c>
      <c r="EU60">
        <f>EU24/SUM(EU$18:EU$25)</f>
        <v/>
      </c>
      <c r="EV60">
        <f>EV24/SUM(EV$18:EV$25)</f>
        <v/>
      </c>
      <c r="EW60">
        <f>EW24/SUM(EW$18:EW$25)</f>
        <v/>
      </c>
      <c r="EX60">
        <f>EX24/SUM(EX$18:EX$25)</f>
        <v/>
      </c>
      <c r="EY60">
        <f>EY24/SUM(EY$18:EY$25)</f>
        <v/>
      </c>
      <c r="EZ60">
        <f>EZ24/SUM(EZ$18:EZ$25)</f>
        <v/>
      </c>
      <c r="FA60">
        <f>FA24/SUM(FA$18:FA$25)</f>
        <v/>
      </c>
      <c r="FB60">
        <f>FB24/SUM(FB$18:FB$25)</f>
        <v/>
      </c>
      <c r="FC60">
        <f>FC24/SUM(FC$18:FC$25)</f>
        <v/>
      </c>
      <c r="FD60">
        <f>FD24/SUM(FD$18:FD$25)</f>
        <v/>
      </c>
      <c r="FE60">
        <f>FE24/SUM(FE$18:FE$25)</f>
        <v/>
      </c>
      <c r="FF60">
        <f>FF24/SUM(FF$18:FF$25)</f>
        <v/>
      </c>
      <c r="FG60">
        <f>FG24/SUM(FG$18:FG$25)</f>
        <v/>
      </c>
      <c r="FH60">
        <f>FH24/SUM(FH$18:FH$25)</f>
        <v/>
      </c>
      <c r="FI60">
        <f>FI24/SUM(FI$18:FI$25)</f>
        <v/>
      </c>
      <c r="FJ60">
        <f>FJ24/SUM(FJ$18:FJ$25)</f>
        <v/>
      </c>
      <c r="FK60">
        <f>FK24/SUM(FK$18:FK$25)</f>
        <v/>
      </c>
      <c r="FL60">
        <f>FL24/SUM(FL$18:FL$25)</f>
        <v/>
      </c>
      <c r="FM60">
        <f>FM24/SUM(FM$18:FM$25)</f>
        <v/>
      </c>
      <c r="FN60">
        <f>FN24/SUM(FN$18:FN$25)</f>
        <v/>
      </c>
      <c r="FO60">
        <f>FO24/SUM(FO$18:FO$25)</f>
        <v/>
      </c>
      <c r="FP60">
        <f>FP24/SUM(FP$18:FP$25)</f>
        <v/>
      </c>
      <c r="FQ60">
        <f>FQ24/SUM(FQ$18:FQ$25)</f>
        <v/>
      </c>
      <c r="FR60">
        <f>FR24/SUM(FR$18:FR$25)</f>
        <v/>
      </c>
      <c r="FS60">
        <f>FS24/SUM(FS$18:FS$25)</f>
        <v/>
      </c>
      <c r="FT60">
        <f>FT24/SUM(FT$18:FT$25)</f>
        <v/>
      </c>
      <c r="FU60">
        <f>FU24/SUM(FU$18:FU$25)</f>
        <v/>
      </c>
      <c r="FV60">
        <f>FV24/SUM(FV$18:FV$25)</f>
        <v/>
      </c>
      <c r="FW60">
        <f>FW24/SUM(FW$18:FW$25)</f>
        <v/>
      </c>
      <c r="FX60">
        <f>FX24/SUM(FX$18:FX$25)</f>
        <v/>
      </c>
      <c r="FY60">
        <f>FY24/SUM(FY$18:FY$25)</f>
        <v/>
      </c>
      <c r="FZ60">
        <f>FZ24/SUM(FZ$18:FZ$25)</f>
        <v/>
      </c>
      <c r="GA60">
        <f>GA24/SUM(GA$18:GA$25)</f>
        <v/>
      </c>
      <c r="GB60">
        <f>GB24/SUM(GB$18:GB$25)</f>
        <v/>
      </c>
      <c r="GC60">
        <f>GC24/SUM(GC$18:GC$25)</f>
        <v/>
      </c>
      <c r="GD60">
        <f>GD24/SUM(GD$18:GD$25)</f>
        <v/>
      </c>
      <c r="GE60">
        <f>GE24/SUM(GE$18:GE$25)</f>
        <v/>
      </c>
      <c r="GF60">
        <f>GF24/SUM(GF$18:GF$25)</f>
        <v/>
      </c>
      <c r="GG60">
        <f>GG24/SUM(GG$18:GG$25)</f>
        <v/>
      </c>
      <c r="GH60">
        <f>GH24/SUM(GH$18:GH$25)</f>
        <v/>
      </c>
      <c r="GI60">
        <f>GI24/SUM(GI$18:GI$25)</f>
        <v/>
      </c>
      <c r="GJ60">
        <f>GJ24/SUM(GJ$18:GJ$25)</f>
        <v/>
      </c>
      <c r="GK60">
        <f>GK24/SUM(GK$18:GK$25)</f>
        <v/>
      </c>
      <c r="GL60">
        <f>GL24/SUM(GL$18:GL$25)</f>
        <v/>
      </c>
      <c r="GM60">
        <f>GM24/SUM(GM$18:GM$25)</f>
        <v/>
      </c>
      <c r="GN60">
        <f>GN24/SUM(GN$18:GN$25)</f>
        <v/>
      </c>
      <c r="GO60">
        <f>GO24/SUM(GO$18:GO$25)</f>
        <v/>
      </c>
      <c r="GP60">
        <f>GP24/SUM(GP$18:GP$25)</f>
        <v/>
      </c>
      <c r="GQ60">
        <f>GQ24/SUM(GQ$18:GQ$25)</f>
        <v/>
      </c>
      <c r="GR60">
        <f>GR24/SUM(GR$18:GR$25)</f>
        <v/>
      </c>
      <c r="GS60">
        <f>GS24/SUM(GS$18:GS$25)</f>
        <v/>
      </c>
      <c r="GT60">
        <f>GT24/SUM(GT$18:GT$25)</f>
        <v/>
      </c>
      <c r="GU60">
        <f>GU24/SUM(GU$18:GU$25)</f>
        <v/>
      </c>
      <c r="GV60">
        <f>GV24/SUM(GV$18:GV$25)</f>
        <v/>
      </c>
      <c r="GW60">
        <f>GW24/SUM(GW$18:GW$25)</f>
        <v/>
      </c>
      <c r="GX60">
        <f>GX24/SUM(GX$18:GX$25)</f>
        <v/>
      </c>
      <c r="GY60">
        <f>GY24/SUM(GY$18:GY$25)</f>
        <v/>
      </c>
      <c r="GZ60">
        <f>GZ24/SUM(GZ$18:GZ$25)</f>
        <v/>
      </c>
      <c r="HA60">
        <f>HA24/SUM(HA$18:HA$25)</f>
        <v/>
      </c>
      <c r="HB60">
        <f>HB24/SUM(HB$18:HB$25)</f>
        <v/>
      </c>
      <c r="HC60">
        <f>HC24/SUM(HC$18:HC$25)</f>
        <v/>
      </c>
      <c r="HD60">
        <f>HD24/SUM(HD$18:HD$25)</f>
        <v/>
      </c>
      <c r="HE60">
        <f>HE24/SUM(HE$18:HE$25)</f>
        <v/>
      </c>
      <c r="HF60">
        <f>HF24/SUM(HF$18:HF$25)</f>
        <v/>
      </c>
      <c r="HG60">
        <f>HG24/SUM(HG$18:HG$25)</f>
        <v/>
      </c>
      <c r="HH60">
        <f>HH24/SUM(HH$18:HH$25)</f>
        <v/>
      </c>
      <c r="HI60">
        <f>HI24/SUM(HI$18:HI$25)</f>
        <v/>
      </c>
      <c r="HJ60">
        <f>HJ24/SUM(HJ$18:HJ$25)</f>
        <v/>
      </c>
      <c r="HK60">
        <f>HK24/SUM(HK$18:HK$25)</f>
        <v/>
      </c>
      <c r="HL60">
        <f>HL24/SUM(HL$18:HL$25)</f>
        <v/>
      </c>
      <c r="HM60">
        <f>HM24/SUM(HM$18:HM$25)</f>
        <v/>
      </c>
      <c r="HN60">
        <f>HN24/SUM(HN$18:HN$25)</f>
        <v/>
      </c>
      <c r="HO60">
        <f>HO24/SUM(HO$18:HO$25)</f>
        <v/>
      </c>
      <c r="HP60">
        <f>HP24/SUM(HP$18:HP$25)</f>
        <v/>
      </c>
      <c r="HQ60">
        <f>HQ24/SUM(HQ$18:HQ$25)</f>
        <v/>
      </c>
      <c r="HR60">
        <f>HR24/SUM(HR$18:HR$25)</f>
        <v/>
      </c>
      <c r="HS60">
        <f>HS24/SUM(HS$18:HS$25)</f>
        <v/>
      </c>
      <c r="HT60">
        <f>HT24/SUM(HT$18:HT$25)</f>
        <v/>
      </c>
      <c r="HU60">
        <f>HU24/SUM(HU$18:HU$25)</f>
        <v/>
      </c>
      <c r="HV60">
        <f>HV24/SUM(HV$18:HV$25)</f>
        <v/>
      </c>
      <c r="HW60">
        <f>HW24/SUM(HW$18:HW$25)</f>
        <v/>
      </c>
      <c r="HX60">
        <f>HX24/SUM(HX$18:HX$25)</f>
        <v/>
      </c>
      <c r="HY60">
        <f>HY24/SUM(HY$18:HY$25)</f>
        <v/>
      </c>
      <c r="HZ60">
        <f>HZ24/SUM(HZ$18:HZ$25)</f>
        <v/>
      </c>
      <c r="IA60">
        <f>IA24/SUM(IA$18:IA$25)</f>
        <v/>
      </c>
      <c r="IB60">
        <f>IB24/SUM(IB$18:IB$25)</f>
        <v/>
      </c>
      <c r="IC60">
        <f>IC24/SUM(IC$18:IC$25)</f>
        <v/>
      </c>
      <c r="ID60">
        <f>ID24/SUM(ID$18:ID$25)</f>
        <v/>
      </c>
      <c r="IE60">
        <f>IE24/SUM(IE$18:IE$25)</f>
        <v/>
      </c>
      <c r="IF60">
        <f>IF24/SUM(IF$18:IF$25)</f>
        <v/>
      </c>
      <c r="IG60">
        <f>IG24/SUM(IG$18:IG$25)</f>
        <v/>
      </c>
      <c r="IH60">
        <f>IH24/SUM(IH$18:IH$25)</f>
        <v/>
      </c>
      <c r="II60">
        <f>II24/SUM(II$18:II$25)</f>
        <v/>
      </c>
      <c r="IJ60">
        <f>IJ24/SUM(IJ$18:IJ$25)</f>
        <v/>
      </c>
      <c r="IK60">
        <f>IK24/SUM(IK$18:IK$25)</f>
        <v/>
      </c>
      <c r="IL60">
        <f>IL24/SUM(IL$18:IL$25)</f>
        <v/>
      </c>
      <c r="IM60">
        <f>IM24/SUM(IM$18:IM$25)</f>
        <v/>
      </c>
      <c r="IN60">
        <f>IN24/SUM(IN$18:IN$25)</f>
        <v/>
      </c>
      <c r="IO60">
        <f>IO24/SUM(IO$18:IO$25)</f>
        <v/>
      </c>
      <c r="IP60">
        <f>IP24/SUM(IP$18:IP$25)</f>
        <v/>
      </c>
      <c r="IQ60">
        <f>IQ24/SUM(IQ$18:IQ$25)</f>
        <v/>
      </c>
      <c r="IR60">
        <f>IR24/SUM(IR$18:IR$25)</f>
        <v/>
      </c>
      <c r="IS60">
        <f>IS24/SUM(IS$18:IS$25)</f>
        <v/>
      </c>
      <c r="IT60">
        <f>IT24/SUM(IT$18:IT$25)</f>
        <v/>
      </c>
      <c r="IU60">
        <f>IU24/SUM(IU$18:IU$25)</f>
        <v/>
      </c>
      <c r="IV60">
        <f>IV24/SUM(IV$18:IV$25)</f>
        <v/>
      </c>
      <c r="IW60">
        <f>IW24/SUM(IW$18:IW$25)</f>
        <v/>
      </c>
      <c r="IX60">
        <f>IX24/SUM(IX$18:IX$25)</f>
        <v/>
      </c>
      <c r="IY60">
        <f>IY24/SUM(IY$18:IY$25)</f>
        <v/>
      </c>
      <c r="IZ60">
        <f>IZ24/SUM(IZ$18:IZ$25)</f>
        <v/>
      </c>
      <c r="JA60">
        <f>JA24/SUM(JA$18:JA$25)</f>
        <v/>
      </c>
      <c r="JB60">
        <f>JB24/SUM(JB$18:JB$25)</f>
        <v/>
      </c>
      <c r="JC60">
        <f>JC24/SUM(JC$18:JC$25)</f>
        <v/>
      </c>
      <c r="JD60">
        <f>JD24/SUM(JD$18:JD$25)</f>
        <v/>
      </c>
      <c r="JE60">
        <f>JE24/SUM(JE$18:JE$25)</f>
        <v/>
      </c>
      <c r="JF60">
        <f>JF24/SUM(JF$18:JF$25)</f>
        <v/>
      </c>
      <c r="JG60">
        <f>JG24/SUM(JG$18:JG$25)</f>
        <v/>
      </c>
      <c r="JH60">
        <f>JH24/SUM(JH$18:JH$25)</f>
        <v/>
      </c>
      <c r="JI60">
        <f>JI24/SUM(JI$18:JI$25)</f>
        <v/>
      </c>
      <c r="JJ60">
        <f>JJ24/SUM(JJ$18:JJ$25)</f>
        <v/>
      </c>
      <c r="JK60">
        <f>JK24/SUM(JK$18:JK$25)</f>
        <v/>
      </c>
      <c r="JL60">
        <f>JL24/SUM(JL$18:JL$25)</f>
        <v/>
      </c>
      <c r="JM60">
        <f>JM24/SUM(JM$18:JM$25)</f>
        <v/>
      </c>
      <c r="JN60">
        <f>JN24/SUM(JN$18:JN$25)</f>
        <v/>
      </c>
      <c r="JO60">
        <f>JO24/SUM(JO$18:JO$25)</f>
        <v/>
      </c>
      <c r="JP60">
        <f>JP24/SUM(JP$18:JP$25)</f>
        <v/>
      </c>
      <c r="JQ60">
        <f>JQ24/SUM(JQ$18:JQ$25)</f>
        <v/>
      </c>
      <c r="JR60">
        <f>JR24/SUM(JR$18:JR$25)</f>
        <v/>
      </c>
      <c r="JS60">
        <f>JS24/SUM(JS$18:JS$25)</f>
        <v/>
      </c>
      <c r="JT60">
        <f>JT24/SUM(JT$18:JT$25)</f>
        <v/>
      </c>
      <c r="JU60">
        <f>JU24/SUM(JU$18:JU$25)</f>
        <v/>
      </c>
      <c r="JV60">
        <f>JV24/SUM(JV$18:JV$25)</f>
        <v/>
      </c>
      <c r="JW60">
        <f>JW24/SUM(JW$18:JW$25)</f>
        <v/>
      </c>
      <c r="JX60">
        <f>JX24/SUM(JX$18:JX$25)</f>
        <v/>
      </c>
      <c r="JY60">
        <f>JY24/SUM(JY$18:JY$25)</f>
        <v/>
      </c>
      <c r="JZ60">
        <f>JZ24/SUM(JZ$18:JZ$25)</f>
        <v/>
      </c>
      <c r="KA60">
        <f>KA24/SUM(KA$18:KA$25)</f>
        <v/>
      </c>
      <c r="KB60">
        <f>KB24/SUM(KB$18:KB$25)</f>
        <v/>
      </c>
      <c r="KC60">
        <f>KC24/SUM(KC$18:KC$25)</f>
        <v/>
      </c>
      <c r="KD60">
        <f>KD24/SUM(KD$18:KD$25)</f>
        <v/>
      </c>
      <c r="KE60">
        <f>KE24/SUM(KE$18:KE$25)</f>
        <v/>
      </c>
      <c r="KF60">
        <f>KF24/SUM(KF$18:KF$25)</f>
        <v/>
      </c>
      <c r="KG60">
        <f>KG24/SUM(KG$18:KG$25)</f>
        <v/>
      </c>
      <c r="KH60">
        <f>KH24/SUM(KH$18:KH$25)</f>
        <v/>
      </c>
      <c r="KI60">
        <f>KI24/SUM(KI$18:KI$25)</f>
        <v/>
      </c>
      <c r="KJ60">
        <f>KJ24/SUM(KJ$18:KJ$25)</f>
        <v/>
      </c>
      <c r="KK60">
        <f>KK24/SUM(KK$18:KK$25)</f>
        <v/>
      </c>
      <c r="KL60">
        <f>KL24/SUM(KL$18:KL$25)</f>
        <v/>
      </c>
      <c r="KM60">
        <f>KM24/SUM(KM$18:KM$25)</f>
        <v/>
      </c>
      <c r="KN60">
        <f>KN24/SUM(KN$18:KN$25)</f>
        <v/>
      </c>
      <c r="KO60">
        <f>KO24/SUM(KO$18:KO$25)</f>
        <v/>
      </c>
      <c r="KP60">
        <f>KP24/SUM(KP$18:KP$25)</f>
        <v/>
      </c>
      <c r="KQ60">
        <f>KQ24/SUM(KQ$18:KQ$25)</f>
        <v/>
      </c>
      <c r="KR60">
        <f>KR24/SUM(KR$18:KR$25)</f>
        <v/>
      </c>
      <c r="KS60">
        <f>KS24/SUM(KS$18:KS$25)</f>
        <v/>
      </c>
      <c r="KT60">
        <f>KT24/SUM(KT$18:KT$25)</f>
        <v/>
      </c>
    </row>
    <row r="61" spans="1:306">
      <c r="B61" t="s">
        <v>31</v>
      </c>
      <c r="D61" t="s">
        <v>49</v>
      </c>
      <c r="G61">
        <f>G25/SUM(G$18:G$25)</f>
        <v/>
      </c>
      <c r="H61">
        <f>H25/SUM(H$18:H$25)</f>
        <v/>
      </c>
      <c r="I61">
        <f>I25/SUM(I$18:I$25)</f>
        <v/>
      </c>
      <c r="J61">
        <f>J25/SUM(J$18:J$25)</f>
        <v/>
      </c>
      <c r="K61">
        <f>K25/SUM(K$18:K$25)</f>
        <v/>
      </c>
      <c r="L61">
        <f>L25/SUM(L$18:L$25)</f>
        <v/>
      </c>
      <c r="M61">
        <f>M25/SUM(M$18:M$25)</f>
        <v/>
      </c>
      <c r="N61">
        <f>N25/SUM(N$18:N$25)</f>
        <v/>
      </c>
      <c r="O61">
        <f>O25/SUM(O$18:O$25)</f>
        <v/>
      </c>
      <c r="P61">
        <f>P25/SUM(P$18:P$25)</f>
        <v/>
      </c>
      <c r="Q61">
        <f>Q25/SUM(Q$18:Q$25)</f>
        <v/>
      </c>
      <c r="R61">
        <f>R25/SUM(R$18:R$25)</f>
        <v/>
      </c>
      <c r="S61">
        <f>S25/SUM(S$18:S$25)</f>
        <v/>
      </c>
      <c r="T61">
        <f>T25/SUM(T$18:T$25)</f>
        <v/>
      </c>
      <c r="U61">
        <f>U25/SUM(U$18:U$25)</f>
        <v/>
      </c>
      <c r="V61">
        <f>V25/SUM(V$18:V$25)</f>
        <v/>
      </c>
      <c r="W61">
        <f>W25/SUM(W$18:W$25)</f>
        <v/>
      </c>
      <c r="X61">
        <f>X25/SUM(X$18:X$25)</f>
        <v/>
      </c>
      <c r="Y61">
        <f>Y25/SUM(Y$18:Y$25)</f>
        <v/>
      </c>
      <c r="Z61">
        <f>Z25/SUM(Z$18:Z$25)</f>
        <v/>
      </c>
      <c r="AA61">
        <f>AA25/SUM(AA$18:AA$25)</f>
        <v/>
      </c>
      <c r="AB61">
        <f>AB25/SUM(AB$18:AB$25)</f>
        <v/>
      </c>
      <c r="AC61">
        <f>AC25/SUM(AC$18:AC$25)</f>
        <v/>
      </c>
      <c r="AD61">
        <f>AD25/SUM(AD$18:AD$25)</f>
        <v/>
      </c>
      <c r="AE61">
        <f>AE25/SUM(AE$18:AE$25)</f>
        <v/>
      </c>
      <c r="AF61">
        <f>AF25/SUM(AF$18:AF$25)</f>
        <v/>
      </c>
      <c r="AG61">
        <f>AG25/SUM(AG$18:AG$25)</f>
        <v/>
      </c>
      <c r="AH61">
        <f>AH25/SUM(AH$18:AH$25)</f>
        <v/>
      </c>
      <c r="AI61">
        <f>AI25/SUM(AI$18:AI$25)</f>
        <v/>
      </c>
      <c r="AJ61">
        <f>AJ25/SUM(AJ$18:AJ$25)</f>
        <v/>
      </c>
      <c r="AK61">
        <f>AK25/SUM(AK$18:AK$25)</f>
        <v/>
      </c>
      <c r="AL61">
        <f>AL25/SUM(AL$18:AL$25)</f>
        <v/>
      </c>
      <c r="AM61">
        <f>AM25/SUM(AM$18:AM$25)</f>
        <v/>
      </c>
      <c r="AN61">
        <f>AN25/SUM(AN$18:AN$25)</f>
        <v/>
      </c>
      <c r="AO61">
        <f>AO25/SUM(AO$18:AO$25)</f>
        <v/>
      </c>
      <c r="AP61">
        <f>AP25/SUM(AP$18:AP$25)</f>
        <v/>
      </c>
      <c r="AQ61">
        <f>AQ25/SUM(AQ$18:AQ$25)</f>
        <v/>
      </c>
      <c r="AR61">
        <f>AR25/SUM(AR$18:AR$25)</f>
        <v/>
      </c>
      <c r="AS61">
        <f>AS25/SUM(AS$18:AS$25)</f>
        <v/>
      </c>
      <c r="AT61">
        <f>AT25/SUM(AT$18:AT$25)</f>
        <v/>
      </c>
      <c r="AU61">
        <f>AU25/SUM(AU$18:AU$25)</f>
        <v/>
      </c>
      <c r="AV61">
        <f>AV25/SUM(AV$18:AV$25)</f>
        <v/>
      </c>
      <c r="AW61">
        <f>AW25/SUM(AW$18:AW$25)</f>
        <v/>
      </c>
      <c r="AX61">
        <f>AX25/SUM(AX$18:AX$25)</f>
        <v/>
      </c>
      <c r="AY61">
        <f>AY25/SUM(AY$18:AY$25)</f>
        <v/>
      </c>
      <c r="AZ61">
        <f>AZ25/SUM(AZ$18:AZ$25)</f>
        <v/>
      </c>
      <c r="BA61">
        <f>BA25/SUM(BA$18:BA$25)</f>
        <v/>
      </c>
      <c r="BB61">
        <f>BB25/SUM(BB$18:BB$25)</f>
        <v/>
      </c>
      <c r="BC61">
        <f>BC25/SUM(BC$18:BC$25)</f>
        <v/>
      </c>
      <c r="BD61">
        <f>BD25/SUM(BD$18:BD$25)</f>
        <v/>
      </c>
      <c r="BE61">
        <f>BE25/SUM(BE$18:BE$25)</f>
        <v/>
      </c>
      <c r="BF61">
        <f>BF25/SUM(BF$18:BF$25)</f>
        <v/>
      </c>
      <c r="BG61">
        <f>BG25/SUM(BG$18:BG$25)</f>
        <v/>
      </c>
      <c r="BH61">
        <f>BH25/SUM(BH$18:BH$25)</f>
        <v/>
      </c>
      <c r="BI61">
        <f>BI25/SUM(BI$18:BI$25)</f>
        <v/>
      </c>
      <c r="BJ61">
        <f>BJ25/SUM(BJ$18:BJ$25)</f>
        <v/>
      </c>
      <c r="BK61">
        <f>BK25/SUM(BK$18:BK$25)</f>
        <v/>
      </c>
      <c r="BL61">
        <f>BL25/SUM(BL$18:BL$25)</f>
        <v/>
      </c>
      <c r="BM61">
        <f>BM25/SUM(BM$18:BM$25)</f>
        <v/>
      </c>
      <c r="BN61">
        <f>BN25/SUM(BN$18:BN$25)</f>
        <v/>
      </c>
      <c r="BO61">
        <f>BO25/SUM(BO$18:BO$25)</f>
        <v/>
      </c>
      <c r="BP61">
        <f>BP25/SUM(BP$18:BP$25)</f>
        <v/>
      </c>
      <c r="BQ61">
        <f>BQ25/SUM(BQ$18:BQ$25)</f>
        <v/>
      </c>
      <c r="BR61">
        <f>BR25/SUM(BR$18:BR$25)</f>
        <v/>
      </c>
      <c r="BS61">
        <f>BS25/SUM(BS$18:BS$25)</f>
        <v/>
      </c>
      <c r="BT61">
        <f>BT25/SUM(BT$18:BT$25)</f>
        <v/>
      </c>
      <c r="BU61">
        <f>BU25/SUM(BU$18:BU$25)</f>
        <v/>
      </c>
      <c r="BV61">
        <f>BV25/SUM(BV$18:BV$25)</f>
        <v/>
      </c>
      <c r="BW61">
        <f>BW25/SUM(BW$18:BW$25)</f>
        <v/>
      </c>
      <c r="BX61">
        <f>BX25/SUM(BX$18:BX$25)</f>
        <v/>
      </c>
      <c r="BY61">
        <f>BY25/SUM(BY$18:BY$25)</f>
        <v/>
      </c>
      <c r="BZ61">
        <f>BZ25/SUM(BZ$18:BZ$25)</f>
        <v/>
      </c>
      <c r="CA61">
        <f>CA25/SUM(CA$18:CA$25)</f>
        <v/>
      </c>
      <c r="CB61">
        <f>CB25/SUM(CB$18:CB$25)</f>
        <v/>
      </c>
      <c r="CC61">
        <f>CC25/SUM(CC$18:CC$25)</f>
        <v/>
      </c>
      <c r="CD61">
        <f>CD25/SUM(CD$18:CD$25)</f>
        <v/>
      </c>
      <c r="CE61">
        <f>CE25/SUM(CE$18:CE$25)</f>
        <v/>
      </c>
      <c r="CF61">
        <f>CF25/SUM(CF$18:CF$25)</f>
        <v/>
      </c>
      <c r="CG61">
        <f>CG25/SUM(CG$18:CG$25)</f>
        <v/>
      </c>
      <c r="CH61">
        <f>CH25/SUM(CH$18:CH$25)</f>
        <v/>
      </c>
      <c r="CI61">
        <f>CI25/SUM(CI$18:CI$25)</f>
        <v/>
      </c>
      <c r="CJ61">
        <f>CJ25/SUM(CJ$18:CJ$25)</f>
        <v/>
      </c>
      <c r="CK61">
        <f>CK25/SUM(CK$18:CK$25)</f>
        <v/>
      </c>
      <c r="CL61">
        <f>CL25/SUM(CL$18:CL$25)</f>
        <v/>
      </c>
      <c r="CM61">
        <f>CM25/SUM(CM$18:CM$25)</f>
        <v/>
      </c>
      <c r="CN61">
        <f>CN25/SUM(CN$18:CN$25)</f>
        <v/>
      </c>
      <c r="CO61">
        <f>CO25/SUM(CO$18:CO$25)</f>
        <v/>
      </c>
      <c r="CP61">
        <f>CP25/SUM(CP$18:CP$25)</f>
        <v/>
      </c>
      <c r="CQ61">
        <f>CQ25/SUM(CQ$18:CQ$25)</f>
        <v/>
      </c>
      <c r="CR61">
        <f>CR25/SUM(CR$18:CR$25)</f>
        <v/>
      </c>
      <c r="CS61">
        <f>CS25/SUM(CS$18:CS$25)</f>
        <v/>
      </c>
      <c r="CT61">
        <f>CT25/SUM(CT$18:CT$25)</f>
        <v/>
      </c>
      <c r="CU61">
        <f>CU25/SUM(CU$18:CU$25)</f>
        <v/>
      </c>
      <c r="CV61">
        <f>CV25/SUM(CV$18:CV$25)</f>
        <v/>
      </c>
      <c r="CW61">
        <f>CW25/SUM(CW$18:CW$25)</f>
        <v/>
      </c>
      <c r="CX61">
        <f>CX25/SUM(CX$18:CX$25)</f>
        <v/>
      </c>
      <c r="CY61">
        <f>CY25/SUM(CY$18:CY$25)</f>
        <v/>
      </c>
      <c r="CZ61">
        <f>CZ25/SUM(CZ$18:CZ$25)</f>
        <v/>
      </c>
      <c r="DA61">
        <f>DA25/SUM(DA$18:DA$25)</f>
        <v/>
      </c>
      <c r="DB61">
        <f>DB25/SUM(DB$18:DB$25)</f>
        <v/>
      </c>
      <c r="DC61">
        <f>DC25/SUM(DC$18:DC$25)</f>
        <v/>
      </c>
      <c r="DD61">
        <f>DD25/SUM(DD$18:DD$25)</f>
        <v/>
      </c>
      <c r="DE61">
        <f>DE25/SUM(DE$18:DE$25)</f>
        <v/>
      </c>
      <c r="DF61">
        <f>DF25/SUM(DF$18:DF$25)</f>
        <v/>
      </c>
      <c r="DG61">
        <f>DG25/SUM(DG$18:DG$25)</f>
        <v/>
      </c>
      <c r="DH61">
        <f>DH25/SUM(DH$18:DH$25)</f>
        <v/>
      </c>
      <c r="DI61">
        <f>DI25/SUM(DI$18:DI$25)</f>
        <v/>
      </c>
      <c r="DJ61">
        <f>DJ25/SUM(DJ$18:DJ$25)</f>
        <v/>
      </c>
      <c r="DK61">
        <f>DK25/SUM(DK$18:DK$25)</f>
        <v/>
      </c>
      <c r="DL61">
        <f>DL25/SUM(DL$18:DL$25)</f>
        <v/>
      </c>
      <c r="DM61">
        <f>DM25/SUM(DM$18:DM$25)</f>
        <v/>
      </c>
      <c r="DN61">
        <f>DN25/SUM(DN$18:DN$25)</f>
        <v/>
      </c>
      <c r="DO61">
        <f>DO25/SUM(DO$18:DO$25)</f>
        <v/>
      </c>
      <c r="DP61">
        <f>DP25/SUM(DP$18:DP$25)</f>
        <v/>
      </c>
      <c r="DQ61">
        <f>DQ25/SUM(DQ$18:DQ$25)</f>
        <v/>
      </c>
      <c r="DR61">
        <f>DR25/SUM(DR$18:DR$25)</f>
        <v/>
      </c>
      <c r="DS61">
        <f>DS25/SUM(DS$18:DS$25)</f>
        <v/>
      </c>
      <c r="DT61">
        <f>DT25/SUM(DT$18:DT$25)</f>
        <v/>
      </c>
      <c r="DU61">
        <f>DU25/SUM(DU$18:DU$25)</f>
        <v/>
      </c>
      <c r="DV61">
        <f>DV25/SUM(DV$18:DV$25)</f>
        <v/>
      </c>
      <c r="DW61">
        <f>DW25/SUM(DW$18:DW$25)</f>
        <v/>
      </c>
      <c r="DX61">
        <f>DX25/SUM(DX$18:DX$25)</f>
        <v/>
      </c>
      <c r="DY61">
        <f>DY25/SUM(DY$18:DY$25)</f>
        <v/>
      </c>
      <c r="DZ61">
        <f>DZ25/SUM(DZ$18:DZ$25)</f>
        <v/>
      </c>
      <c r="EA61">
        <f>EA25/SUM(EA$18:EA$25)</f>
        <v/>
      </c>
      <c r="EB61">
        <f>EB25/SUM(EB$18:EB$25)</f>
        <v/>
      </c>
      <c r="EC61">
        <f>EC25/SUM(EC$18:EC$25)</f>
        <v/>
      </c>
      <c r="ED61">
        <f>ED25/SUM(ED$18:ED$25)</f>
        <v/>
      </c>
      <c r="EE61">
        <f>EE25/SUM(EE$18:EE$25)</f>
        <v/>
      </c>
      <c r="EF61">
        <f>EF25/SUM(EF$18:EF$25)</f>
        <v/>
      </c>
      <c r="EG61">
        <f>EG25/SUM(EG$18:EG$25)</f>
        <v/>
      </c>
      <c r="EH61">
        <f>EH25/SUM(EH$18:EH$25)</f>
        <v/>
      </c>
      <c r="EI61">
        <f>EI25/SUM(EI$18:EI$25)</f>
        <v/>
      </c>
      <c r="EJ61">
        <f>EJ25/SUM(EJ$18:EJ$25)</f>
        <v/>
      </c>
      <c r="EK61">
        <f>EK25/SUM(EK$18:EK$25)</f>
        <v/>
      </c>
      <c r="EL61">
        <f>EL25/SUM(EL$18:EL$25)</f>
        <v/>
      </c>
      <c r="EM61">
        <f>EM25/SUM(EM$18:EM$25)</f>
        <v/>
      </c>
      <c r="EN61">
        <f>EN25/SUM(EN$18:EN$25)</f>
        <v/>
      </c>
      <c r="EO61">
        <f>EO25/SUM(EO$18:EO$25)</f>
        <v/>
      </c>
      <c r="EP61">
        <f>EP25/SUM(EP$18:EP$25)</f>
        <v/>
      </c>
      <c r="EQ61">
        <f>EQ25/SUM(EQ$18:EQ$25)</f>
        <v/>
      </c>
      <c r="ER61">
        <f>ER25/SUM(ER$18:ER$25)</f>
        <v/>
      </c>
      <c r="ES61">
        <f>ES25/SUM(ES$18:ES$25)</f>
        <v/>
      </c>
      <c r="ET61">
        <f>ET25/SUM(ET$18:ET$25)</f>
        <v/>
      </c>
      <c r="EU61">
        <f>EU25/SUM(EU$18:EU$25)</f>
        <v/>
      </c>
      <c r="EV61">
        <f>EV25/SUM(EV$18:EV$25)</f>
        <v/>
      </c>
      <c r="EW61">
        <f>EW25/SUM(EW$18:EW$25)</f>
        <v/>
      </c>
      <c r="EX61">
        <f>EX25/SUM(EX$18:EX$25)</f>
        <v/>
      </c>
      <c r="EY61">
        <f>EY25/SUM(EY$18:EY$25)</f>
        <v/>
      </c>
      <c r="EZ61">
        <f>EZ25/SUM(EZ$18:EZ$25)</f>
        <v/>
      </c>
      <c r="FA61">
        <f>FA25/SUM(FA$18:FA$25)</f>
        <v/>
      </c>
      <c r="FB61">
        <f>FB25/SUM(FB$18:FB$25)</f>
        <v/>
      </c>
      <c r="FC61">
        <f>FC25/SUM(FC$18:FC$25)</f>
        <v/>
      </c>
      <c r="FD61">
        <f>FD25/SUM(FD$18:FD$25)</f>
        <v/>
      </c>
      <c r="FE61">
        <f>FE25/SUM(FE$18:FE$25)</f>
        <v/>
      </c>
      <c r="FF61">
        <f>FF25/SUM(FF$18:FF$25)</f>
        <v/>
      </c>
      <c r="FG61">
        <f>FG25/SUM(FG$18:FG$25)</f>
        <v/>
      </c>
      <c r="FH61">
        <f>FH25/SUM(FH$18:FH$25)</f>
        <v/>
      </c>
      <c r="FI61">
        <f>FI25/SUM(FI$18:FI$25)</f>
        <v/>
      </c>
      <c r="FJ61">
        <f>FJ25/SUM(FJ$18:FJ$25)</f>
        <v/>
      </c>
      <c r="FK61">
        <f>FK25/SUM(FK$18:FK$25)</f>
        <v/>
      </c>
      <c r="FL61">
        <f>FL25/SUM(FL$18:FL$25)</f>
        <v/>
      </c>
      <c r="FM61">
        <f>FM25/SUM(FM$18:FM$25)</f>
        <v/>
      </c>
      <c r="FN61">
        <f>FN25/SUM(FN$18:FN$25)</f>
        <v/>
      </c>
      <c r="FO61">
        <f>FO25/SUM(FO$18:FO$25)</f>
        <v/>
      </c>
      <c r="FP61">
        <f>FP25/SUM(FP$18:FP$25)</f>
        <v/>
      </c>
      <c r="FQ61">
        <f>FQ25/SUM(FQ$18:FQ$25)</f>
        <v/>
      </c>
      <c r="FR61">
        <f>FR25/SUM(FR$18:FR$25)</f>
        <v/>
      </c>
      <c r="FS61">
        <f>FS25/SUM(FS$18:FS$25)</f>
        <v/>
      </c>
      <c r="FT61">
        <f>FT25/SUM(FT$18:FT$25)</f>
        <v/>
      </c>
      <c r="FU61">
        <f>FU25/SUM(FU$18:FU$25)</f>
        <v/>
      </c>
      <c r="FV61">
        <f>FV25/SUM(FV$18:FV$25)</f>
        <v/>
      </c>
      <c r="FW61">
        <f>FW25/SUM(FW$18:FW$25)</f>
        <v/>
      </c>
      <c r="FX61">
        <f>FX25/SUM(FX$18:FX$25)</f>
        <v/>
      </c>
      <c r="FY61">
        <f>FY25/SUM(FY$18:FY$25)</f>
        <v/>
      </c>
      <c r="FZ61">
        <f>FZ25/SUM(FZ$18:FZ$25)</f>
        <v/>
      </c>
      <c r="GA61">
        <f>GA25/SUM(GA$18:GA$25)</f>
        <v/>
      </c>
      <c r="GB61">
        <f>GB25/SUM(GB$18:GB$25)</f>
        <v/>
      </c>
      <c r="GC61">
        <f>GC25/SUM(GC$18:GC$25)</f>
        <v/>
      </c>
      <c r="GD61">
        <f>GD25/SUM(GD$18:GD$25)</f>
        <v/>
      </c>
      <c r="GE61">
        <f>GE25/SUM(GE$18:GE$25)</f>
        <v/>
      </c>
      <c r="GF61">
        <f>GF25/SUM(GF$18:GF$25)</f>
        <v/>
      </c>
      <c r="GG61">
        <f>GG25/SUM(GG$18:GG$25)</f>
        <v/>
      </c>
      <c r="GH61">
        <f>GH25/SUM(GH$18:GH$25)</f>
        <v/>
      </c>
      <c r="GI61">
        <f>GI25/SUM(GI$18:GI$25)</f>
        <v/>
      </c>
      <c r="GJ61">
        <f>GJ25/SUM(GJ$18:GJ$25)</f>
        <v/>
      </c>
      <c r="GK61">
        <f>GK25/SUM(GK$18:GK$25)</f>
        <v/>
      </c>
      <c r="GL61">
        <f>GL25/SUM(GL$18:GL$25)</f>
        <v/>
      </c>
      <c r="GM61">
        <f>GM25/SUM(GM$18:GM$25)</f>
        <v/>
      </c>
      <c r="GN61">
        <f>GN25/SUM(GN$18:GN$25)</f>
        <v/>
      </c>
      <c r="GO61">
        <f>GO25/SUM(GO$18:GO$25)</f>
        <v/>
      </c>
      <c r="GP61">
        <f>GP25/SUM(GP$18:GP$25)</f>
        <v/>
      </c>
      <c r="GQ61">
        <f>GQ25/SUM(GQ$18:GQ$25)</f>
        <v/>
      </c>
      <c r="GR61">
        <f>GR25/SUM(GR$18:GR$25)</f>
        <v/>
      </c>
      <c r="GS61">
        <f>GS25/SUM(GS$18:GS$25)</f>
        <v/>
      </c>
      <c r="GT61">
        <f>GT25/SUM(GT$18:GT$25)</f>
        <v/>
      </c>
      <c r="GU61">
        <f>GU25/SUM(GU$18:GU$25)</f>
        <v/>
      </c>
      <c r="GV61">
        <f>GV25/SUM(GV$18:GV$25)</f>
        <v/>
      </c>
      <c r="GW61">
        <f>GW25/SUM(GW$18:GW$25)</f>
        <v/>
      </c>
      <c r="GX61">
        <f>GX25/SUM(GX$18:GX$25)</f>
        <v/>
      </c>
      <c r="GY61">
        <f>GY25/SUM(GY$18:GY$25)</f>
        <v/>
      </c>
      <c r="GZ61">
        <f>GZ25/SUM(GZ$18:GZ$25)</f>
        <v/>
      </c>
      <c r="HA61">
        <f>HA25/SUM(HA$18:HA$25)</f>
        <v/>
      </c>
      <c r="HB61">
        <f>HB25/SUM(HB$18:HB$25)</f>
        <v/>
      </c>
      <c r="HC61">
        <f>HC25/SUM(HC$18:HC$25)</f>
        <v/>
      </c>
      <c r="HD61">
        <f>HD25/SUM(HD$18:HD$25)</f>
        <v/>
      </c>
      <c r="HE61">
        <f>HE25/SUM(HE$18:HE$25)</f>
        <v/>
      </c>
      <c r="HF61">
        <f>HF25/SUM(HF$18:HF$25)</f>
        <v/>
      </c>
      <c r="HG61">
        <f>HG25/SUM(HG$18:HG$25)</f>
        <v/>
      </c>
      <c r="HH61">
        <f>HH25/SUM(HH$18:HH$25)</f>
        <v/>
      </c>
      <c r="HI61">
        <f>HI25/SUM(HI$18:HI$25)</f>
        <v/>
      </c>
      <c r="HJ61">
        <f>HJ25/SUM(HJ$18:HJ$25)</f>
        <v/>
      </c>
      <c r="HK61">
        <f>HK25/SUM(HK$18:HK$25)</f>
        <v/>
      </c>
      <c r="HL61">
        <f>HL25/SUM(HL$18:HL$25)</f>
        <v/>
      </c>
      <c r="HM61">
        <f>HM25/SUM(HM$18:HM$25)</f>
        <v/>
      </c>
      <c r="HN61">
        <f>HN25/SUM(HN$18:HN$25)</f>
        <v/>
      </c>
      <c r="HO61">
        <f>HO25/SUM(HO$18:HO$25)</f>
        <v/>
      </c>
      <c r="HP61">
        <f>HP25/SUM(HP$18:HP$25)</f>
        <v/>
      </c>
      <c r="HQ61">
        <f>HQ25/SUM(HQ$18:HQ$25)</f>
        <v/>
      </c>
      <c r="HR61">
        <f>HR25/SUM(HR$18:HR$25)</f>
        <v/>
      </c>
      <c r="HS61">
        <f>HS25/SUM(HS$18:HS$25)</f>
        <v/>
      </c>
      <c r="HT61">
        <f>HT25/SUM(HT$18:HT$25)</f>
        <v/>
      </c>
      <c r="HU61">
        <f>HU25/SUM(HU$18:HU$25)</f>
        <v/>
      </c>
      <c r="HV61">
        <f>HV25/SUM(HV$18:HV$25)</f>
        <v/>
      </c>
      <c r="HW61">
        <f>HW25/SUM(HW$18:HW$25)</f>
        <v/>
      </c>
      <c r="HX61">
        <f>HX25/SUM(HX$18:HX$25)</f>
        <v/>
      </c>
      <c r="HY61">
        <f>HY25/SUM(HY$18:HY$25)</f>
        <v/>
      </c>
      <c r="HZ61">
        <f>HZ25/SUM(HZ$18:HZ$25)</f>
        <v/>
      </c>
      <c r="IA61">
        <f>IA25/SUM(IA$18:IA$25)</f>
        <v/>
      </c>
      <c r="IB61">
        <f>IB25/SUM(IB$18:IB$25)</f>
        <v/>
      </c>
      <c r="IC61">
        <f>IC25/SUM(IC$18:IC$25)</f>
        <v/>
      </c>
      <c r="ID61">
        <f>ID25/SUM(ID$18:ID$25)</f>
        <v/>
      </c>
      <c r="IE61">
        <f>IE25/SUM(IE$18:IE$25)</f>
        <v/>
      </c>
      <c r="IF61">
        <f>IF25/SUM(IF$18:IF$25)</f>
        <v/>
      </c>
      <c r="IG61">
        <f>IG25/SUM(IG$18:IG$25)</f>
        <v/>
      </c>
      <c r="IH61">
        <f>IH25/SUM(IH$18:IH$25)</f>
        <v/>
      </c>
      <c r="II61">
        <f>II25/SUM(II$18:II$25)</f>
        <v/>
      </c>
      <c r="IJ61">
        <f>IJ25/SUM(IJ$18:IJ$25)</f>
        <v/>
      </c>
      <c r="IK61">
        <f>IK25/SUM(IK$18:IK$25)</f>
        <v/>
      </c>
      <c r="IL61">
        <f>IL25/SUM(IL$18:IL$25)</f>
        <v/>
      </c>
      <c r="IM61">
        <f>IM25/SUM(IM$18:IM$25)</f>
        <v/>
      </c>
      <c r="IN61">
        <f>IN25/SUM(IN$18:IN$25)</f>
        <v/>
      </c>
      <c r="IO61">
        <f>IO25/SUM(IO$18:IO$25)</f>
        <v/>
      </c>
      <c r="IP61">
        <f>IP25/SUM(IP$18:IP$25)</f>
        <v/>
      </c>
      <c r="IQ61">
        <f>IQ25/SUM(IQ$18:IQ$25)</f>
        <v/>
      </c>
      <c r="IR61">
        <f>IR25/SUM(IR$18:IR$25)</f>
        <v/>
      </c>
      <c r="IS61">
        <f>IS25/SUM(IS$18:IS$25)</f>
        <v/>
      </c>
      <c r="IT61">
        <f>IT25/SUM(IT$18:IT$25)</f>
        <v/>
      </c>
      <c r="IU61">
        <f>IU25/SUM(IU$18:IU$25)</f>
        <v/>
      </c>
      <c r="IV61">
        <f>IV25/SUM(IV$18:IV$25)</f>
        <v/>
      </c>
      <c r="IW61">
        <f>IW25/SUM(IW$18:IW$25)</f>
        <v/>
      </c>
      <c r="IX61">
        <f>IX25/SUM(IX$18:IX$25)</f>
        <v/>
      </c>
      <c r="IY61">
        <f>IY25/SUM(IY$18:IY$25)</f>
        <v/>
      </c>
      <c r="IZ61">
        <f>IZ25/SUM(IZ$18:IZ$25)</f>
        <v/>
      </c>
      <c r="JA61">
        <f>JA25/SUM(JA$18:JA$25)</f>
        <v/>
      </c>
      <c r="JB61">
        <f>JB25/SUM(JB$18:JB$25)</f>
        <v/>
      </c>
      <c r="JC61">
        <f>JC25/SUM(JC$18:JC$25)</f>
        <v/>
      </c>
      <c r="JD61">
        <f>JD25/SUM(JD$18:JD$25)</f>
        <v/>
      </c>
      <c r="JE61">
        <f>JE25/SUM(JE$18:JE$25)</f>
        <v/>
      </c>
      <c r="JF61">
        <f>JF25/SUM(JF$18:JF$25)</f>
        <v/>
      </c>
      <c r="JG61">
        <f>JG25/SUM(JG$18:JG$25)</f>
        <v/>
      </c>
      <c r="JH61">
        <f>JH25/SUM(JH$18:JH$25)</f>
        <v/>
      </c>
      <c r="JI61">
        <f>JI25/SUM(JI$18:JI$25)</f>
        <v/>
      </c>
      <c r="JJ61">
        <f>JJ25/SUM(JJ$18:JJ$25)</f>
        <v/>
      </c>
      <c r="JK61">
        <f>JK25/SUM(JK$18:JK$25)</f>
        <v/>
      </c>
      <c r="JL61">
        <f>JL25/SUM(JL$18:JL$25)</f>
        <v/>
      </c>
      <c r="JM61">
        <f>JM25/SUM(JM$18:JM$25)</f>
        <v/>
      </c>
      <c r="JN61">
        <f>JN25/SUM(JN$18:JN$25)</f>
        <v/>
      </c>
      <c r="JO61">
        <f>JO25/SUM(JO$18:JO$25)</f>
        <v/>
      </c>
      <c r="JP61">
        <f>JP25/SUM(JP$18:JP$25)</f>
        <v/>
      </c>
      <c r="JQ61">
        <f>JQ25/SUM(JQ$18:JQ$25)</f>
        <v/>
      </c>
      <c r="JR61">
        <f>JR25/SUM(JR$18:JR$25)</f>
        <v/>
      </c>
      <c r="JS61">
        <f>JS25/SUM(JS$18:JS$25)</f>
        <v/>
      </c>
      <c r="JT61">
        <f>JT25/SUM(JT$18:JT$25)</f>
        <v/>
      </c>
      <c r="JU61">
        <f>JU25/SUM(JU$18:JU$25)</f>
        <v/>
      </c>
      <c r="JV61">
        <f>JV25/SUM(JV$18:JV$25)</f>
        <v/>
      </c>
      <c r="JW61">
        <f>JW25/SUM(JW$18:JW$25)</f>
        <v/>
      </c>
      <c r="JX61">
        <f>JX25/SUM(JX$18:JX$25)</f>
        <v/>
      </c>
      <c r="JY61">
        <f>JY25/SUM(JY$18:JY$25)</f>
        <v/>
      </c>
      <c r="JZ61">
        <f>JZ25/SUM(JZ$18:JZ$25)</f>
        <v/>
      </c>
      <c r="KA61">
        <f>KA25/SUM(KA$18:KA$25)</f>
        <v/>
      </c>
      <c r="KB61">
        <f>KB25/SUM(KB$18:KB$25)</f>
        <v/>
      </c>
      <c r="KC61">
        <f>KC25/SUM(KC$18:KC$25)</f>
        <v/>
      </c>
      <c r="KD61">
        <f>KD25/SUM(KD$18:KD$25)</f>
        <v/>
      </c>
      <c r="KE61">
        <f>KE25/SUM(KE$18:KE$25)</f>
        <v/>
      </c>
      <c r="KF61">
        <f>KF25/SUM(KF$18:KF$25)</f>
        <v/>
      </c>
      <c r="KG61">
        <f>KG25/SUM(KG$18:KG$25)</f>
        <v/>
      </c>
      <c r="KH61">
        <f>KH25/SUM(KH$18:KH$25)</f>
        <v/>
      </c>
      <c r="KI61">
        <f>KI25/SUM(KI$18:KI$25)</f>
        <v/>
      </c>
      <c r="KJ61">
        <f>KJ25/SUM(KJ$18:KJ$25)</f>
        <v/>
      </c>
      <c r="KK61">
        <f>KK25/SUM(KK$18:KK$25)</f>
        <v/>
      </c>
      <c r="KL61">
        <f>KL25/SUM(KL$18:KL$25)</f>
        <v/>
      </c>
      <c r="KM61">
        <f>KM25/SUM(KM$18:KM$25)</f>
        <v/>
      </c>
      <c r="KN61">
        <f>KN25/SUM(KN$18:KN$25)</f>
        <v/>
      </c>
      <c r="KO61">
        <f>KO25/SUM(KO$18:KO$25)</f>
        <v/>
      </c>
      <c r="KP61">
        <f>KP25/SUM(KP$18:KP$25)</f>
        <v/>
      </c>
      <c r="KQ61">
        <f>KQ25/SUM(KQ$18:KQ$25)</f>
        <v/>
      </c>
      <c r="KR61">
        <f>KR25/SUM(KR$18:KR$25)</f>
        <v/>
      </c>
      <c r="KS61">
        <f>KS25/SUM(KS$18:KS$25)</f>
        <v/>
      </c>
      <c r="KT61">
        <f>KT25/SUM(KT$18:KT$25)</f>
        <v/>
      </c>
    </row>
    <row r="62" spans="1:306">
      <c r="B62" t="s">
        <v>33</v>
      </c>
      <c r="D62" t="s">
        <v>49</v>
      </c>
      <c r="G62">
        <f>G26/SUM(G$18:G$25)</f>
        <v/>
      </c>
      <c r="H62">
        <f>H26/SUM(H$18:H$25)</f>
        <v/>
      </c>
      <c r="I62">
        <f>I26/SUM(I$18:I$25)</f>
        <v/>
      </c>
      <c r="J62">
        <f>J26/SUM(J$18:J$25)</f>
        <v/>
      </c>
      <c r="K62">
        <f>K26/SUM(K$18:K$25)</f>
        <v/>
      </c>
      <c r="L62">
        <f>L26/SUM(L$18:L$25)</f>
        <v/>
      </c>
      <c r="M62">
        <f>M26/SUM(M$18:M$25)</f>
        <v/>
      </c>
      <c r="N62">
        <f>N26/SUM(N$18:N$25)</f>
        <v/>
      </c>
      <c r="O62">
        <f>O26/SUM(O$18:O$25)</f>
        <v/>
      </c>
      <c r="P62">
        <f>P26/SUM(P$18:P$25)</f>
        <v/>
      </c>
      <c r="Q62">
        <f>Q26/SUM(Q$18:Q$25)</f>
        <v/>
      </c>
      <c r="R62">
        <f>R26/SUM(R$18:R$25)</f>
        <v/>
      </c>
      <c r="S62">
        <f>S26/SUM(S$18:S$25)</f>
        <v/>
      </c>
      <c r="T62">
        <f>T26/SUM(T$18:T$25)</f>
        <v/>
      </c>
      <c r="U62">
        <f>U26/SUM(U$18:U$25)</f>
        <v/>
      </c>
      <c r="V62">
        <f>V26/SUM(V$18:V$25)</f>
        <v/>
      </c>
      <c r="W62">
        <f>W26/SUM(W$18:W$25)</f>
        <v/>
      </c>
      <c r="X62">
        <f>X26/SUM(X$18:X$25)</f>
        <v/>
      </c>
      <c r="Y62">
        <f>Y26/SUM(Y$18:Y$25)</f>
        <v/>
      </c>
      <c r="Z62">
        <f>Z26/SUM(Z$18:Z$25)</f>
        <v/>
      </c>
      <c r="AA62">
        <f>AA26/SUM(AA$18:AA$25)</f>
        <v/>
      </c>
      <c r="AB62">
        <f>AB26/SUM(AB$18:AB$25)</f>
        <v/>
      </c>
      <c r="AC62">
        <f>AC26/SUM(AC$18:AC$25)</f>
        <v/>
      </c>
      <c r="AD62">
        <f>AD26/SUM(AD$18:AD$25)</f>
        <v/>
      </c>
      <c r="AE62">
        <f>AE26/SUM(AE$18:AE$25)</f>
        <v/>
      </c>
      <c r="AF62">
        <f>AF26/SUM(AF$18:AF$25)</f>
        <v/>
      </c>
      <c r="AG62">
        <f>AG26/SUM(AG$18:AG$25)</f>
        <v/>
      </c>
      <c r="AH62">
        <f>AH26/SUM(AH$18:AH$25)</f>
        <v/>
      </c>
      <c r="AI62">
        <f>AI26/SUM(AI$18:AI$25)</f>
        <v/>
      </c>
      <c r="AJ62">
        <f>AJ26/SUM(AJ$18:AJ$25)</f>
        <v/>
      </c>
      <c r="AK62">
        <f>AK26/SUM(AK$18:AK$25)</f>
        <v/>
      </c>
      <c r="AL62">
        <f>AL26/SUM(AL$18:AL$25)</f>
        <v/>
      </c>
      <c r="AM62">
        <f>AM26/SUM(AM$18:AM$25)</f>
        <v/>
      </c>
      <c r="AN62">
        <f>AN26/SUM(AN$18:AN$25)</f>
        <v/>
      </c>
      <c r="AO62">
        <f>AO26/SUM(AO$18:AO$25)</f>
        <v/>
      </c>
      <c r="AP62">
        <f>AP26/SUM(AP$18:AP$25)</f>
        <v/>
      </c>
      <c r="AQ62">
        <f>AQ26/SUM(AQ$18:AQ$25)</f>
        <v/>
      </c>
      <c r="AR62">
        <f>AR26/SUM(AR$18:AR$25)</f>
        <v/>
      </c>
      <c r="AS62">
        <f>AS26/SUM(AS$18:AS$25)</f>
        <v/>
      </c>
      <c r="AT62">
        <f>AT26/SUM(AT$18:AT$25)</f>
        <v/>
      </c>
      <c r="AU62">
        <f>AU26/SUM(AU$18:AU$25)</f>
        <v/>
      </c>
      <c r="AV62">
        <f>AV26/SUM(AV$18:AV$25)</f>
        <v/>
      </c>
      <c r="AW62">
        <f>AW26/SUM(AW$18:AW$25)</f>
        <v/>
      </c>
      <c r="AX62">
        <f>AX26/SUM(AX$18:AX$25)</f>
        <v/>
      </c>
      <c r="AY62">
        <f>AY26/SUM(AY$18:AY$25)</f>
        <v/>
      </c>
      <c r="AZ62">
        <f>AZ26/SUM(AZ$18:AZ$25)</f>
        <v/>
      </c>
      <c r="BA62">
        <f>BA26/SUM(BA$18:BA$25)</f>
        <v/>
      </c>
      <c r="BB62">
        <f>BB26/SUM(BB$18:BB$25)</f>
        <v/>
      </c>
      <c r="BC62">
        <f>BC26/SUM(BC$18:BC$25)</f>
        <v/>
      </c>
      <c r="BD62">
        <f>BD26/SUM(BD$18:BD$25)</f>
        <v/>
      </c>
      <c r="BE62">
        <f>BE26/SUM(BE$18:BE$25)</f>
        <v/>
      </c>
      <c r="BF62">
        <f>BF26/SUM(BF$18:BF$25)</f>
        <v/>
      </c>
      <c r="BG62">
        <f>BG26/SUM(BG$18:BG$25)</f>
        <v/>
      </c>
      <c r="BH62">
        <f>BH26/SUM(BH$18:BH$25)</f>
        <v/>
      </c>
      <c r="BI62">
        <f>BI26/SUM(BI$18:BI$25)</f>
        <v/>
      </c>
      <c r="BJ62">
        <f>BJ26/SUM(BJ$18:BJ$25)</f>
        <v/>
      </c>
      <c r="BK62">
        <f>BK26/SUM(BK$18:BK$25)</f>
        <v/>
      </c>
      <c r="BL62">
        <f>BL26/SUM(BL$18:BL$25)</f>
        <v/>
      </c>
      <c r="BM62">
        <f>BM26/SUM(BM$18:BM$25)</f>
        <v/>
      </c>
      <c r="BN62">
        <f>BN26/SUM(BN$18:BN$25)</f>
        <v/>
      </c>
      <c r="BO62">
        <f>BO26/SUM(BO$18:BO$25)</f>
        <v/>
      </c>
      <c r="BP62">
        <f>BP26/SUM(BP$18:BP$25)</f>
        <v/>
      </c>
      <c r="BQ62">
        <f>BQ26/SUM(BQ$18:BQ$25)</f>
        <v/>
      </c>
      <c r="BR62">
        <f>BR26/SUM(BR$18:BR$25)</f>
        <v/>
      </c>
      <c r="BS62">
        <f>BS26/SUM(BS$18:BS$25)</f>
        <v/>
      </c>
      <c r="BT62">
        <f>BT26/SUM(BT$18:BT$25)</f>
        <v/>
      </c>
      <c r="BU62">
        <f>BU26/SUM(BU$18:BU$25)</f>
        <v/>
      </c>
      <c r="BV62">
        <f>BV26/SUM(BV$18:BV$25)</f>
        <v/>
      </c>
      <c r="BW62">
        <f>BW26/SUM(BW$18:BW$25)</f>
        <v/>
      </c>
      <c r="BX62">
        <f>BX26/SUM(BX$18:BX$25)</f>
        <v/>
      </c>
      <c r="BY62">
        <f>BY26/SUM(BY$18:BY$25)</f>
        <v/>
      </c>
      <c r="BZ62">
        <f>BZ26/SUM(BZ$18:BZ$25)</f>
        <v/>
      </c>
      <c r="CA62">
        <f>CA26/SUM(CA$18:CA$25)</f>
        <v/>
      </c>
      <c r="CB62">
        <f>CB26/SUM(CB$18:CB$25)</f>
        <v/>
      </c>
      <c r="CC62">
        <f>CC26/SUM(CC$18:CC$25)</f>
        <v/>
      </c>
      <c r="CD62">
        <f>CD26/SUM(CD$18:CD$25)</f>
        <v/>
      </c>
      <c r="CE62">
        <f>CE26/SUM(CE$18:CE$25)</f>
        <v/>
      </c>
      <c r="CF62">
        <f>CF26/SUM(CF$18:CF$25)</f>
        <v/>
      </c>
      <c r="CG62">
        <f>CG26/SUM(CG$18:CG$25)</f>
        <v/>
      </c>
      <c r="CH62">
        <f>CH26/SUM(CH$18:CH$25)</f>
        <v/>
      </c>
      <c r="CI62">
        <f>CI26/SUM(CI$18:CI$25)</f>
        <v/>
      </c>
      <c r="CJ62">
        <f>CJ26/SUM(CJ$18:CJ$25)</f>
        <v/>
      </c>
      <c r="CK62">
        <f>CK26/SUM(CK$18:CK$25)</f>
        <v/>
      </c>
      <c r="CL62">
        <f>CL26/SUM(CL$18:CL$25)</f>
        <v/>
      </c>
      <c r="CM62">
        <f>CM26/SUM(CM$18:CM$25)</f>
        <v/>
      </c>
      <c r="CN62">
        <f>CN26/SUM(CN$18:CN$25)</f>
        <v/>
      </c>
      <c r="CO62">
        <f>CO26/SUM(CO$18:CO$25)</f>
        <v/>
      </c>
      <c r="CP62">
        <f>CP26/SUM(CP$18:CP$25)</f>
        <v/>
      </c>
      <c r="CQ62">
        <f>CQ26/SUM(CQ$18:CQ$25)</f>
        <v/>
      </c>
      <c r="CR62">
        <f>CR26/SUM(CR$18:CR$25)</f>
        <v/>
      </c>
      <c r="CS62">
        <f>CS26/SUM(CS$18:CS$25)</f>
        <v/>
      </c>
      <c r="CT62">
        <f>CT26/SUM(CT$18:CT$25)</f>
        <v/>
      </c>
      <c r="CU62">
        <f>CU26/SUM(CU$18:CU$25)</f>
        <v/>
      </c>
      <c r="CV62">
        <f>CV26/SUM(CV$18:CV$25)</f>
        <v/>
      </c>
      <c r="CW62">
        <f>CW26/SUM(CW$18:CW$25)</f>
        <v/>
      </c>
      <c r="CX62">
        <f>CX26/SUM(CX$18:CX$25)</f>
        <v/>
      </c>
      <c r="CY62">
        <f>CY26/SUM(CY$18:CY$25)</f>
        <v/>
      </c>
      <c r="CZ62">
        <f>CZ26/SUM(CZ$18:CZ$25)</f>
        <v/>
      </c>
      <c r="DA62">
        <f>DA26/SUM(DA$18:DA$25)</f>
        <v/>
      </c>
      <c r="DB62">
        <f>DB26/SUM(DB$18:DB$25)</f>
        <v/>
      </c>
      <c r="DC62">
        <f>DC26/SUM(DC$18:DC$25)</f>
        <v/>
      </c>
      <c r="DD62">
        <f>DD26/SUM(DD$18:DD$25)</f>
        <v/>
      </c>
      <c r="DE62">
        <f>DE26/SUM(DE$18:DE$25)</f>
        <v/>
      </c>
      <c r="DF62">
        <f>DF26/SUM(DF$18:DF$25)</f>
        <v/>
      </c>
      <c r="DG62">
        <f>DG26/SUM(DG$18:DG$25)</f>
        <v/>
      </c>
      <c r="DH62">
        <f>DH26/SUM(DH$18:DH$25)</f>
        <v/>
      </c>
      <c r="DI62">
        <f>DI26/SUM(DI$18:DI$25)</f>
        <v/>
      </c>
      <c r="DJ62">
        <f>DJ26/SUM(DJ$18:DJ$25)</f>
        <v/>
      </c>
      <c r="DK62">
        <f>DK26/SUM(DK$18:DK$25)</f>
        <v/>
      </c>
      <c r="DL62">
        <f>DL26/SUM(DL$18:DL$25)</f>
        <v/>
      </c>
      <c r="DM62">
        <f>DM26/SUM(DM$18:DM$25)</f>
        <v/>
      </c>
      <c r="DN62">
        <f>DN26/SUM(DN$18:DN$25)</f>
        <v/>
      </c>
      <c r="DO62">
        <f>DO26/SUM(DO$18:DO$25)</f>
        <v/>
      </c>
      <c r="DP62">
        <f>DP26/SUM(DP$18:DP$25)</f>
        <v/>
      </c>
      <c r="DQ62">
        <f>DQ26/SUM(DQ$18:DQ$25)</f>
        <v/>
      </c>
      <c r="DR62">
        <f>DR26/SUM(DR$18:DR$25)</f>
        <v/>
      </c>
      <c r="DS62">
        <f>DS26/SUM(DS$18:DS$25)</f>
        <v/>
      </c>
      <c r="DT62">
        <f>DT26/SUM(DT$18:DT$25)</f>
        <v/>
      </c>
      <c r="DU62">
        <f>DU26/SUM(DU$18:DU$25)</f>
        <v/>
      </c>
      <c r="DV62">
        <f>DV26/SUM(DV$18:DV$25)</f>
        <v/>
      </c>
      <c r="DW62">
        <f>DW26/SUM(DW$18:DW$25)</f>
        <v/>
      </c>
      <c r="DX62">
        <f>DX26/SUM(DX$18:DX$25)</f>
        <v/>
      </c>
      <c r="DY62">
        <f>DY26/SUM(DY$18:DY$25)</f>
        <v/>
      </c>
      <c r="DZ62">
        <f>DZ26/SUM(DZ$18:DZ$25)</f>
        <v/>
      </c>
      <c r="EA62">
        <f>EA26/SUM(EA$18:EA$25)</f>
        <v/>
      </c>
      <c r="EB62">
        <f>EB26/SUM(EB$18:EB$25)</f>
        <v/>
      </c>
      <c r="EC62">
        <f>EC26/SUM(EC$18:EC$25)</f>
        <v/>
      </c>
      <c r="ED62">
        <f>ED26/SUM(ED$18:ED$25)</f>
        <v/>
      </c>
      <c r="EE62">
        <f>EE26/SUM(EE$18:EE$25)</f>
        <v/>
      </c>
      <c r="EF62">
        <f>EF26/SUM(EF$18:EF$25)</f>
        <v/>
      </c>
      <c r="EG62">
        <f>EG26/SUM(EG$18:EG$25)</f>
        <v/>
      </c>
      <c r="EH62">
        <f>EH26/SUM(EH$18:EH$25)</f>
        <v/>
      </c>
      <c r="EI62">
        <f>EI26/SUM(EI$18:EI$25)</f>
        <v/>
      </c>
      <c r="EJ62">
        <f>EJ26/SUM(EJ$18:EJ$25)</f>
        <v/>
      </c>
      <c r="EK62">
        <f>EK26/SUM(EK$18:EK$25)</f>
        <v/>
      </c>
      <c r="EL62">
        <f>EL26/SUM(EL$18:EL$25)</f>
        <v/>
      </c>
      <c r="EM62">
        <f>EM26/SUM(EM$18:EM$25)</f>
        <v/>
      </c>
      <c r="EN62">
        <f>EN26/SUM(EN$18:EN$25)</f>
        <v/>
      </c>
      <c r="EO62">
        <f>EO26/SUM(EO$18:EO$25)</f>
        <v/>
      </c>
      <c r="EP62">
        <f>EP26/SUM(EP$18:EP$25)</f>
        <v/>
      </c>
      <c r="EQ62">
        <f>EQ26/SUM(EQ$18:EQ$25)</f>
        <v/>
      </c>
      <c r="ER62">
        <f>ER26/SUM(ER$18:ER$25)</f>
        <v/>
      </c>
      <c r="ES62">
        <f>ES26/SUM(ES$18:ES$25)</f>
        <v/>
      </c>
      <c r="ET62">
        <f>ET26/SUM(ET$18:ET$25)</f>
        <v/>
      </c>
      <c r="EU62">
        <f>EU26/SUM(EU$18:EU$25)</f>
        <v/>
      </c>
      <c r="EV62">
        <f>EV26/SUM(EV$18:EV$25)</f>
        <v/>
      </c>
      <c r="EW62">
        <f>EW26/SUM(EW$18:EW$25)</f>
        <v/>
      </c>
      <c r="EX62">
        <f>EX26/SUM(EX$18:EX$25)</f>
        <v/>
      </c>
      <c r="EY62">
        <f>EY26/SUM(EY$18:EY$25)</f>
        <v/>
      </c>
      <c r="EZ62">
        <f>EZ26/SUM(EZ$18:EZ$25)</f>
        <v/>
      </c>
      <c r="FA62">
        <f>FA26/SUM(FA$18:FA$25)</f>
        <v/>
      </c>
      <c r="FB62">
        <f>FB26/SUM(FB$18:FB$25)</f>
        <v/>
      </c>
      <c r="FC62">
        <f>FC26/SUM(FC$18:FC$25)</f>
        <v/>
      </c>
      <c r="FD62">
        <f>FD26/SUM(FD$18:FD$25)</f>
        <v/>
      </c>
      <c r="FE62">
        <f>FE26/SUM(FE$18:FE$25)</f>
        <v/>
      </c>
      <c r="FF62">
        <f>FF26/SUM(FF$18:FF$25)</f>
        <v/>
      </c>
      <c r="FG62">
        <f>FG26/SUM(FG$18:FG$25)</f>
        <v/>
      </c>
      <c r="FH62">
        <f>FH26/SUM(FH$18:FH$25)</f>
        <v/>
      </c>
      <c r="FI62">
        <f>FI26/SUM(FI$18:FI$25)</f>
        <v/>
      </c>
      <c r="FJ62">
        <f>FJ26/SUM(FJ$18:FJ$25)</f>
        <v/>
      </c>
      <c r="FK62">
        <f>FK26/SUM(FK$18:FK$25)</f>
        <v/>
      </c>
      <c r="FL62">
        <f>FL26/SUM(FL$18:FL$25)</f>
        <v/>
      </c>
      <c r="FM62">
        <f>FM26/SUM(FM$18:FM$25)</f>
        <v/>
      </c>
      <c r="FN62">
        <f>FN26/SUM(FN$18:FN$25)</f>
        <v/>
      </c>
      <c r="FO62">
        <f>FO26/SUM(FO$18:FO$25)</f>
        <v/>
      </c>
      <c r="FP62">
        <f>FP26/SUM(FP$18:FP$25)</f>
        <v/>
      </c>
      <c r="FQ62">
        <f>FQ26/SUM(FQ$18:FQ$25)</f>
        <v/>
      </c>
      <c r="FR62">
        <f>FR26/SUM(FR$18:FR$25)</f>
        <v/>
      </c>
      <c r="FS62">
        <f>FS26/SUM(FS$18:FS$25)</f>
        <v/>
      </c>
      <c r="FT62">
        <f>FT26/SUM(FT$18:FT$25)</f>
        <v/>
      </c>
      <c r="FU62">
        <f>FU26/SUM(FU$18:FU$25)</f>
        <v/>
      </c>
      <c r="FV62">
        <f>FV26/SUM(FV$18:FV$25)</f>
        <v/>
      </c>
      <c r="FW62">
        <f>FW26/SUM(FW$18:FW$25)</f>
        <v/>
      </c>
      <c r="FX62">
        <f>FX26/SUM(FX$18:FX$25)</f>
        <v/>
      </c>
      <c r="FY62">
        <f>FY26/SUM(FY$18:FY$25)</f>
        <v/>
      </c>
      <c r="FZ62">
        <f>FZ26/SUM(FZ$18:FZ$25)</f>
        <v/>
      </c>
      <c r="GA62">
        <f>GA26/SUM(GA$18:GA$25)</f>
        <v/>
      </c>
      <c r="GB62">
        <f>GB26/SUM(GB$18:GB$25)</f>
        <v/>
      </c>
      <c r="GC62">
        <f>GC26/SUM(GC$18:GC$25)</f>
        <v/>
      </c>
      <c r="GD62">
        <f>GD26/SUM(GD$18:GD$25)</f>
        <v/>
      </c>
      <c r="GE62">
        <f>GE26/SUM(GE$18:GE$25)</f>
        <v/>
      </c>
      <c r="GF62">
        <f>GF26/SUM(GF$18:GF$25)</f>
        <v/>
      </c>
      <c r="GG62">
        <f>GG26/SUM(GG$18:GG$25)</f>
        <v/>
      </c>
      <c r="GH62">
        <f>GH26/SUM(GH$18:GH$25)</f>
        <v/>
      </c>
      <c r="GI62">
        <f>GI26/SUM(GI$18:GI$25)</f>
        <v/>
      </c>
      <c r="GJ62">
        <f>GJ26/SUM(GJ$18:GJ$25)</f>
        <v/>
      </c>
      <c r="GK62">
        <f>GK26/SUM(GK$18:GK$25)</f>
        <v/>
      </c>
      <c r="GL62">
        <f>GL26/SUM(GL$18:GL$25)</f>
        <v/>
      </c>
      <c r="GM62">
        <f>GM26/SUM(GM$18:GM$25)</f>
        <v/>
      </c>
      <c r="GN62">
        <f>GN26/SUM(GN$18:GN$25)</f>
        <v/>
      </c>
      <c r="GO62">
        <f>GO26/SUM(GO$18:GO$25)</f>
        <v/>
      </c>
      <c r="GP62">
        <f>GP26/SUM(GP$18:GP$25)</f>
        <v/>
      </c>
      <c r="GQ62">
        <f>GQ26/SUM(GQ$18:GQ$25)</f>
        <v/>
      </c>
      <c r="GR62">
        <f>GR26/SUM(GR$18:GR$25)</f>
        <v/>
      </c>
      <c r="GS62">
        <f>GS26/SUM(GS$18:GS$25)</f>
        <v/>
      </c>
      <c r="GT62">
        <f>GT26/SUM(GT$18:GT$25)</f>
        <v/>
      </c>
      <c r="GU62">
        <f>GU26/SUM(GU$18:GU$25)</f>
        <v/>
      </c>
      <c r="GV62">
        <f>GV26/SUM(GV$18:GV$25)</f>
        <v/>
      </c>
      <c r="GW62">
        <f>GW26/SUM(GW$18:GW$25)</f>
        <v/>
      </c>
      <c r="GX62">
        <f>GX26/SUM(GX$18:GX$25)</f>
        <v/>
      </c>
      <c r="GY62">
        <f>GY26/SUM(GY$18:GY$25)</f>
        <v/>
      </c>
      <c r="GZ62">
        <f>GZ26/SUM(GZ$18:GZ$25)</f>
        <v/>
      </c>
      <c r="HA62">
        <f>HA26/SUM(HA$18:HA$25)</f>
        <v/>
      </c>
      <c r="HB62">
        <f>HB26/SUM(HB$18:HB$25)</f>
        <v/>
      </c>
      <c r="HC62">
        <f>HC26/SUM(HC$18:HC$25)</f>
        <v/>
      </c>
      <c r="HD62">
        <f>HD26/SUM(HD$18:HD$25)</f>
        <v/>
      </c>
      <c r="HE62">
        <f>HE26/SUM(HE$18:HE$25)</f>
        <v/>
      </c>
      <c r="HF62">
        <f>HF26/SUM(HF$18:HF$25)</f>
        <v/>
      </c>
      <c r="HG62">
        <f>HG26/SUM(HG$18:HG$25)</f>
        <v/>
      </c>
      <c r="HH62">
        <f>HH26/SUM(HH$18:HH$25)</f>
        <v/>
      </c>
      <c r="HI62">
        <f>HI26/SUM(HI$18:HI$25)</f>
        <v/>
      </c>
      <c r="HJ62">
        <f>HJ26/SUM(HJ$18:HJ$25)</f>
        <v/>
      </c>
      <c r="HK62">
        <f>HK26/SUM(HK$18:HK$25)</f>
        <v/>
      </c>
      <c r="HL62">
        <f>HL26/SUM(HL$18:HL$25)</f>
        <v/>
      </c>
      <c r="HM62">
        <f>HM26/SUM(HM$18:HM$25)</f>
        <v/>
      </c>
      <c r="HN62">
        <f>HN26/SUM(HN$18:HN$25)</f>
        <v/>
      </c>
      <c r="HO62">
        <f>HO26/SUM(HO$18:HO$25)</f>
        <v/>
      </c>
      <c r="HP62">
        <f>HP26/SUM(HP$18:HP$25)</f>
        <v/>
      </c>
      <c r="HQ62">
        <f>HQ26/SUM(HQ$18:HQ$25)</f>
        <v/>
      </c>
      <c r="HR62">
        <f>HR26/SUM(HR$18:HR$25)</f>
        <v/>
      </c>
      <c r="HS62">
        <f>HS26/SUM(HS$18:HS$25)</f>
        <v/>
      </c>
      <c r="HT62">
        <f>HT26/SUM(HT$18:HT$25)</f>
        <v/>
      </c>
      <c r="HU62">
        <f>HU26/SUM(HU$18:HU$25)</f>
        <v/>
      </c>
      <c r="HV62">
        <f>HV26/SUM(HV$18:HV$25)</f>
        <v/>
      </c>
      <c r="HW62">
        <f>HW26/SUM(HW$18:HW$25)</f>
        <v/>
      </c>
      <c r="HX62">
        <f>HX26/SUM(HX$18:HX$25)</f>
        <v/>
      </c>
      <c r="HY62">
        <f>HY26/SUM(HY$18:HY$25)</f>
        <v/>
      </c>
      <c r="HZ62">
        <f>HZ26/SUM(HZ$18:HZ$25)</f>
        <v/>
      </c>
      <c r="IA62">
        <f>IA26/SUM(IA$18:IA$25)</f>
        <v/>
      </c>
      <c r="IB62">
        <f>IB26/SUM(IB$18:IB$25)</f>
        <v/>
      </c>
      <c r="IC62">
        <f>IC26/SUM(IC$18:IC$25)</f>
        <v/>
      </c>
      <c r="ID62">
        <f>ID26/SUM(ID$18:ID$25)</f>
        <v/>
      </c>
      <c r="IE62">
        <f>IE26/SUM(IE$18:IE$25)</f>
        <v/>
      </c>
      <c r="IF62">
        <f>IF26/SUM(IF$18:IF$25)</f>
        <v/>
      </c>
      <c r="IG62">
        <f>IG26/SUM(IG$18:IG$25)</f>
        <v/>
      </c>
      <c r="IH62">
        <f>IH26/SUM(IH$18:IH$25)</f>
        <v/>
      </c>
      <c r="II62">
        <f>II26/SUM(II$18:II$25)</f>
        <v/>
      </c>
      <c r="IJ62">
        <f>IJ26/SUM(IJ$18:IJ$25)</f>
        <v/>
      </c>
      <c r="IK62">
        <f>IK26/SUM(IK$18:IK$25)</f>
        <v/>
      </c>
      <c r="IL62">
        <f>IL26/SUM(IL$18:IL$25)</f>
        <v/>
      </c>
      <c r="IM62">
        <f>IM26/SUM(IM$18:IM$25)</f>
        <v/>
      </c>
      <c r="IN62">
        <f>IN26/SUM(IN$18:IN$25)</f>
        <v/>
      </c>
      <c r="IO62">
        <f>IO26/SUM(IO$18:IO$25)</f>
        <v/>
      </c>
      <c r="IP62">
        <f>IP26/SUM(IP$18:IP$25)</f>
        <v/>
      </c>
      <c r="IQ62">
        <f>IQ26/SUM(IQ$18:IQ$25)</f>
        <v/>
      </c>
      <c r="IR62">
        <f>IR26/SUM(IR$18:IR$25)</f>
        <v/>
      </c>
      <c r="IS62">
        <f>IS26/SUM(IS$18:IS$25)</f>
        <v/>
      </c>
      <c r="IT62">
        <f>IT26/SUM(IT$18:IT$25)</f>
        <v/>
      </c>
      <c r="IU62">
        <f>IU26/SUM(IU$18:IU$25)</f>
        <v/>
      </c>
      <c r="IV62">
        <f>IV26/SUM(IV$18:IV$25)</f>
        <v/>
      </c>
      <c r="IW62">
        <f>IW26/SUM(IW$18:IW$25)</f>
        <v/>
      </c>
      <c r="IX62">
        <f>IX26/SUM(IX$18:IX$25)</f>
        <v/>
      </c>
      <c r="IY62">
        <f>IY26/SUM(IY$18:IY$25)</f>
        <v/>
      </c>
      <c r="IZ62">
        <f>IZ26/SUM(IZ$18:IZ$25)</f>
        <v/>
      </c>
      <c r="JA62">
        <f>JA26/SUM(JA$18:JA$25)</f>
        <v/>
      </c>
      <c r="JB62">
        <f>JB26/SUM(JB$18:JB$25)</f>
        <v/>
      </c>
      <c r="JC62">
        <f>JC26/SUM(JC$18:JC$25)</f>
        <v/>
      </c>
      <c r="JD62">
        <f>JD26/SUM(JD$18:JD$25)</f>
        <v/>
      </c>
      <c r="JE62">
        <f>JE26/SUM(JE$18:JE$25)</f>
        <v/>
      </c>
      <c r="JF62">
        <f>JF26/SUM(JF$18:JF$25)</f>
        <v/>
      </c>
      <c r="JG62">
        <f>JG26/SUM(JG$18:JG$25)</f>
        <v/>
      </c>
      <c r="JH62">
        <f>JH26/SUM(JH$18:JH$25)</f>
        <v/>
      </c>
      <c r="JI62">
        <f>JI26/SUM(JI$18:JI$25)</f>
        <v/>
      </c>
      <c r="JJ62">
        <f>JJ26/SUM(JJ$18:JJ$25)</f>
        <v/>
      </c>
      <c r="JK62">
        <f>JK26/SUM(JK$18:JK$25)</f>
        <v/>
      </c>
      <c r="JL62">
        <f>JL26/SUM(JL$18:JL$25)</f>
        <v/>
      </c>
      <c r="JM62">
        <f>JM26/SUM(JM$18:JM$25)</f>
        <v/>
      </c>
      <c r="JN62">
        <f>JN26/SUM(JN$18:JN$25)</f>
        <v/>
      </c>
      <c r="JO62">
        <f>JO26/SUM(JO$18:JO$25)</f>
        <v/>
      </c>
      <c r="JP62">
        <f>JP26/SUM(JP$18:JP$25)</f>
        <v/>
      </c>
      <c r="JQ62">
        <f>JQ26/SUM(JQ$18:JQ$25)</f>
        <v/>
      </c>
      <c r="JR62">
        <f>JR26/SUM(JR$18:JR$25)</f>
        <v/>
      </c>
      <c r="JS62">
        <f>JS26/SUM(JS$18:JS$25)</f>
        <v/>
      </c>
      <c r="JT62">
        <f>JT26/SUM(JT$18:JT$25)</f>
        <v/>
      </c>
      <c r="JU62">
        <f>JU26/SUM(JU$18:JU$25)</f>
        <v/>
      </c>
      <c r="JV62">
        <f>JV26/SUM(JV$18:JV$25)</f>
        <v/>
      </c>
      <c r="JW62">
        <f>JW26/SUM(JW$18:JW$25)</f>
        <v/>
      </c>
      <c r="JX62">
        <f>JX26/SUM(JX$18:JX$25)</f>
        <v/>
      </c>
      <c r="JY62">
        <f>JY26/SUM(JY$18:JY$25)</f>
        <v/>
      </c>
      <c r="JZ62">
        <f>JZ26/SUM(JZ$18:JZ$25)</f>
        <v/>
      </c>
      <c r="KA62">
        <f>KA26/SUM(KA$18:KA$25)</f>
        <v/>
      </c>
      <c r="KB62">
        <f>KB26/SUM(KB$18:KB$25)</f>
        <v/>
      </c>
      <c r="KC62">
        <f>KC26/SUM(KC$18:KC$25)</f>
        <v/>
      </c>
      <c r="KD62">
        <f>KD26/SUM(KD$18:KD$25)</f>
        <v/>
      </c>
      <c r="KE62">
        <f>KE26/SUM(KE$18:KE$25)</f>
        <v/>
      </c>
      <c r="KF62">
        <f>KF26/SUM(KF$18:KF$25)</f>
        <v/>
      </c>
      <c r="KG62">
        <f>KG26/SUM(KG$18:KG$25)</f>
        <v/>
      </c>
      <c r="KH62">
        <f>KH26/SUM(KH$18:KH$25)</f>
        <v/>
      </c>
      <c r="KI62">
        <f>KI26/SUM(KI$18:KI$25)</f>
        <v/>
      </c>
      <c r="KJ62">
        <f>KJ26/SUM(KJ$18:KJ$25)</f>
        <v/>
      </c>
      <c r="KK62">
        <f>KK26/SUM(KK$18:KK$25)</f>
        <v/>
      </c>
      <c r="KL62">
        <f>KL26/SUM(KL$18:KL$25)</f>
        <v/>
      </c>
      <c r="KM62">
        <f>KM26/SUM(KM$18:KM$25)</f>
        <v/>
      </c>
      <c r="KN62">
        <f>KN26/SUM(KN$18:KN$25)</f>
        <v/>
      </c>
      <c r="KO62">
        <f>KO26/SUM(KO$18:KO$25)</f>
        <v/>
      </c>
      <c r="KP62">
        <f>KP26/SUM(KP$18:KP$25)</f>
        <v/>
      </c>
      <c r="KQ62">
        <f>KQ26/SUM(KQ$18:KQ$25)</f>
        <v/>
      </c>
      <c r="KR62">
        <f>KR26/SUM(KR$18:KR$25)</f>
        <v/>
      </c>
      <c r="KS62">
        <f>KS26/SUM(KS$18:KS$25)</f>
        <v/>
      </c>
      <c r="KT62">
        <f>KT26/SUM(KT$18:KT$25)</f>
        <v/>
      </c>
    </row>
    <row r="64" spans="1:306">
      <c r="A64" t="s">
        <v>50</v>
      </c>
    </row>
    <row r="66" spans="1:306">
      <c r="A66" t="s">
        <v>37</v>
      </c>
      <c r="C66" t="s">
        <v>51</v>
      </c>
    </row>
    <row r="67" spans="1:306">
      <c r="B67" t="s">
        <v>8</v>
      </c>
      <c r="D67" t="s">
        <v>45</v>
      </c>
      <c r="G67">
        <f>G54*G$41</f>
        <v/>
      </c>
      <c r="H67">
        <f>H54*H$41</f>
        <v/>
      </c>
      <c r="I67">
        <f>I54*I$41</f>
        <v/>
      </c>
      <c r="J67">
        <f>J54*J$41</f>
        <v/>
      </c>
      <c r="K67">
        <f>K54*K$41</f>
        <v/>
      </c>
      <c r="L67">
        <f>L54*L$41</f>
        <v/>
      </c>
      <c r="M67">
        <f>M54*M$41</f>
        <v/>
      </c>
      <c r="N67">
        <f>N54*N$41</f>
        <v/>
      </c>
      <c r="O67">
        <f>O54*O$41</f>
        <v/>
      </c>
      <c r="P67">
        <f>P54*P$41</f>
        <v/>
      </c>
      <c r="Q67">
        <f>Q54*Q$41</f>
        <v/>
      </c>
      <c r="R67">
        <f>R54*R$41</f>
        <v/>
      </c>
      <c r="S67">
        <f>S54*S$41</f>
        <v/>
      </c>
      <c r="T67">
        <f>T54*T$41</f>
        <v/>
      </c>
      <c r="U67">
        <f>U54*U$41</f>
        <v/>
      </c>
      <c r="V67">
        <f>V54*V$41</f>
        <v/>
      </c>
      <c r="W67">
        <f>W54*W$41</f>
        <v/>
      </c>
      <c r="X67">
        <f>X54*X$41</f>
        <v/>
      </c>
      <c r="Y67">
        <f>Y54*Y$41</f>
        <v/>
      </c>
      <c r="Z67">
        <f>Z54*Z$41</f>
        <v/>
      </c>
      <c r="AA67">
        <f>AA54*AA$41</f>
        <v/>
      </c>
      <c r="AB67">
        <f>AB54*AB$41</f>
        <v/>
      </c>
      <c r="AC67">
        <f>AC54*AC$41</f>
        <v/>
      </c>
      <c r="AD67">
        <f>AD54*AD$41</f>
        <v/>
      </c>
      <c r="AE67">
        <f>AE54*AE$41</f>
        <v/>
      </c>
      <c r="AF67">
        <f>AF54*AF$41</f>
        <v/>
      </c>
      <c r="AG67">
        <f>AG54*AG$41</f>
        <v/>
      </c>
      <c r="AH67">
        <f>AH54*AH$41</f>
        <v/>
      </c>
      <c r="AI67">
        <f>AI54*AI$41</f>
        <v/>
      </c>
      <c r="AJ67">
        <f>AJ54*AJ$41</f>
        <v/>
      </c>
      <c r="AK67">
        <f>AK54*AK$41</f>
        <v/>
      </c>
      <c r="AL67">
        <f>AL54*AL$41</f>
        <v/>
      </c>
      <c r="AM67">
        <f>AM54*AM$41</f>
        <v/>
      </c>
      <c r="AN67">
        <f>AN54*AN$41</f>
        <v/>
      </c>
      <c r="AO67">
        <f>AO54*AO$41</f>
        <v/>
      </c>
      <c r="AP67">
        <f>AP54*AP$41</f>
        <v/>
      </c>
      <c r="AQ67">
        <f>AQ54*AQ$41</f>
        <v/>
      </c>
      <c r="AR67">
        <f>AR54*AR$41</f>
        <v/>
      </c>
      <c r="AS67">
        <f>AS54*AS$41</f>
        <v/>
      </c>
      <c r="AT67">
        <f>AT54*AT$41</f>
        <v/>
      </c>
      <c r="AU67">
        <f>AU54*AU$41</f>
        <v/>
      </c>
      <c r="AV67">
        <f>AV54*AV$41</f>
        <v/>
      </c>
      <c r="AW67">
        <f>AW54*AW$41</f>
        <v/>
      </c>
      <c r="AX67">
        <f>AX54*AX$41</f>
        <v/>
      </c>
      <c r="AY67">
        <f>AY54*AY$41</f>
        <v/>
      </c>
      <c r="AZ67">
        <f>AZ54*AZ$41</f>
        <v/>
      </c>
      <c r="BA67">
        <f>BA54*BA$41</f>
        <v/>
      </c>
      <c r="BB67">
        <f>BB54*BB$41</f>
        <v/>
      </c>
      <c r="BC67">
        <f>BC54*BC$41</f>
        <v/>
      </c>
      <c r="BD67">
        <f>BD54*BD$41</f>
        <v/>
      </c>
      <c r="BE67">
        <f>BE54*BE$41</f>
        <v/>
      </c>
      <c r="BF67">
        <f>BF54*BF$41</f>
        <v/>
      </c>
      <c r="BG67">
        <f>BG54*BG$41</f>
        <v/>
      </c>
      <c r="BH67">
        <f>BH54*BH$41</f>
        <v/>
      </c>
      <c r="BI67">
        <f>BI54*BI$41</f>
        <v/>
      </c>
      <c r="BJ67">
        <f>BJ54*BJ$41</f>
        <v/>
      </c>
      <c r="BK67">
        <f>BK54*BK$41</f>
        <v/>
      </c>
      <c r="BL67">
        <f>BL54*BL$41</f>
        <v/>
      </c>
      <c r="BM67">
        <f>BM54*BM$41</f>
        <v/>
      </c>
      <c r="BN67">
        <f>BN54*BN$41</f>
        <v/>
      </c>
      <c r="BO67">
        <f>BO54*BO$41</f>
        <v/>
      </c>
      <c r="BP67">
        <f>BP54*BP$41</f>
        <v/>
      </c>
      <c r="BQ67">
        <f>BQ54*BQ$41</f>
        <v/>
      </c>
      <c r="BR67">
        <f>BR54*BR$41</f>
        <v/>
      </c>
      <c r="BS67">
        <f>BS54*BS$41</f>
        <v/>
      </c>
      <c r="BT67">
        <f>BT54*BT$41</f>
        <v/>
      </c>
      <c r="BU67">
        <f>BU54*BU$41</f>
        <v/>
      </c>
      <c r="BV67">
        <f>BV54*BV$41</f>
        <v/>
      </c>
      <c r="BW67">
        <f>BW54*BW$41</f>
        <v/>
      </c>
      <c r="BX67">
        <f>BX54*BX$41</f>
        <v/>
      </c>
      <c r="BY67">
        <f>BY54*BY$41</f>
        <v/>
      </c>
      <c r="BZ67">
        <f>BZ54*BZ$41</f>
        <v/>
      </c>
      <c r="CA67">
        <f>CA54*CA$41</f>
        <v/>
      </c>
      <c r="CB67">
        <f>CB54*CB$41</f>
        <v/>
      </c>
      <c r="CC67">
        <f>CC54*CC$41</f>
        <v/>
      </c>
      <c r="CD67">
        <f>CD54*CD$41</f>
        <v/>
      </c>
      <c r="CE67">
        <f>CE54*CE$41</f>
        <v/>
      </c>
      <c r="CF67">
        <f>CF54*CF$41</f>
        <v/>
      </c>
      <c r="CG67">
        <f>CG54*CG$41</f>
        <v/>
      </c>
      <c r="CH67">
        <f>CH54*CH$41</f>
        <v/>
      </c>
      <c r="CI67">
        <f>CI54*CI$41</f>
        <v/>
      </c>
      <c r="CJ67">
        <f>CJ54*CJ$41</f>
        <v/>
      </c>
      <c r="CK67">
        <f>CK54*CK$41</f>
        <v/>
      </c>
      <c r="CL67">
        <f>CL54*CL$41</f>
        <v/>
      </c>
      <c r="CM67">
        <f>CM54*CM$41</f>
        <v/>
      </c>
      <c r="CN67">
        <f>CN54*CN$41</f>
        <v/>
      </c>
      <c r="CO67">
        <f>CO54*CO$41</f>
        <v/>
      </c>
      <c r="CP67">
        <f>CP54*CP$41</f>
        <v/>
      </c>
      <c r="CQ67">
        <f>CQ54*CQ$41</f>
        <v/>
      </c>
      <c r="CR67">
        <f>CR54*CR$41</f>
        <v/>
      </c>
      <c r="CS67">
        <f>CS54*CS$41</f>
        <v/>
      </c>
      <c r="CT67">
        <f>CT54*CT$41</f>
        <v/>
      </c>
      <c r="CU67">
        <f>CU54*CU$41</f>
        <v/>
      </c>
      <c r="CV67">
        <f>CV54*CV$41</f>
        <v/>
      </c>
      <c r="CW67">
        <f>CW54*CW$41</f>
        <v/>
      </c>
      <c r="CX67">
        <f>CX54*CX$41</f>
        <v/>
      </c>
      <c r="CY67">
        <f>CY54*CY$41</f>
        <v/>
      </c>
      <c r="CZ67">
        <f>CZ54*CZ$41</f>
        <v/>
      </c>
      <c r="DA67">
        <f>DA54*DA$41</f>
        <v/>
      </c>
      <c r="DB67">
        <f>DB54*DB$41</f>
        <v/>
      </c>
      <c r="DC67">
        <f>DC54*DC$41</f>
        <v/>
      </c>
      <c r="DD67">
        <f>DD54*DD$41</f>
        <v/>
      </c>
      <c r="DE67">
        <f>DE54*DE$41</f>
        <v/>
      </c>
      <c r="DF67">
        <f>DF54*DF$41</f>
        <v/>
      </c>
      <c r="DG67">
        <f>DG54*DG$41</f>
        <v/>
      </c>
      <c r="DH67">
        <f>DH54*DH$41</f>
        <v/>
      </c>
      <c r="DI67">
        <f>DI54*DI$41</f>
        <v/>
      </c>
      <c r="DJ67">
        <f>DJ54*DJ$41</f>
        <v/>
      </c>
      <c r="DK67">
        <f>DK54*DK$41</f>
        <v/>
      </c>
      <c r="DL67">
        <f>DL54*DL$41</f>
        <v/>
      </c>
      <c r="DM67">
        <f>DM54*DM$41</f>
        <v/>
      </c>
      <c r="DN67">
        <f>DN54*DN$41</f>
        <v/>
      </c>
      <c r="DO67">
        <f>DO54*DO$41</f>
        <v/>
      </c>
      <c r="DP67">
        <f>DP54*DP$41</f>
        <v/>
      </c>
      <c r="DQ67">
        <f>DQ54*DQ$41</f>
        <v/>
      </c>
      <c r="DR67">
        <f>DR54*DR$41</f>
        <v/>
      </c>
      <c r="DS67">
        <f>DS54*DS$41</f>
        <v/>
      </c>
      <c r="DT67">
        <f>DT54*DT$41</f>
        <v/>
      </c>
      <c r="DU67">
        <f>DU54*DU$41</f>
        <v/>
      </c>
      <c r="DV67">
        <f>DV54*DV$41</f>
        <v/>
      </c>
      <c r="DW67">
        <f>DW54*DW$41</f>
        <v/>
      </c>
      <c r="DX67">
        <f>DX54*DX$41</f>
        <v/>
      </c>
      <c r="DY67">
        <f>DY54*DY$41</f>
        <v/>
      </c>
      <c r="DZ67">
        <f>DZ54*DZ$41</f>
        <v/>
      </c>
      <c r="EA67">
        <f>EA54*EA$41</f>
        <v/>
      </c>
      <c r="EB67">
        <f>EB54*EB$41</f>
        <v/>
      </c>
      <c r="EC67">
        <f>EC54*EC$41</f>
        <v/>
      </c>
      <c r="ED67">
        <f>ED54*ED$41</f>
        <v/>
      </c>
      <c r="EE67">
        <f>EE54*EE$41</f>
        <v/>
      </c>
      <c r="EF67">
        <f>EF54*EF$41</f>
        <v/>
      </c>
      <c r="EG67">
        <f>EG54*EG$41</f>
        <v/>
      </c>
      <c r="EH67">
        <f>EH54*EH$41</f>
        <v/>
      </c>
      <c r="EI67">
        <f>EI54*EI$41</f>
        <v/>
      </c>
      <c r="EJ67">
        <f>EJ54*EJ$41</f>
        <v/>
      </c>
      <c r="EK67">
        <f>EK54*EK$41</f>
        <v/>
      </c>
      <c r="EL67">
        <f>EL54*EL$41</f>
        <v/>
      </c>
      <c r="EM67">
        <f>EM54*EM$41</f>
        <v/>
      </c>
      <c r="EN67">
        <f>EN54*EN$41</f>
        <v/>
      </c>
      <c r="EO67">
        <f>EO54*EO$41</f>
        <v/>
      </c>
      <c r="EP67">
        <f>EP54*EP$41</f>
        <v/>
      </c>
      <c r="EQ67">
        <f>EQ54*EQ$41</f>
        <v/>
      </c>
      <c r="ER67">
        <f>ER54*ER$41</f>
        <v/>
      </c>
      <c r="ES67">
        <f>ES54*ES$41</f>
        <v/>
      </c>
      <c r="ET67">
        <f>ET54*ET$41</f>
        <v/>
      </c>
      <c r="EU67">
        <f>EU54*EU$41</f>
        <v/>
      </c>
      <c r="EV67">
        <f>EV54*EV$41</f>
        <v/>
      </c>
      <c r="EW67">
        <f>EW54*EW$41</f>
        <v/>
      </c>
      <c r="EX67">
        <f>EX54*EX$41</f>
        <v/>
      </c>
      <c r="EY67">
        <f>EY54*EY$41</f>
        <v/>
      </c>
      <c r="EZ67">
        <f>EZ54*EZ$41</f>
        <v/>
      </c>
      <c r="FA67">
        <f>FA54*FA$41</f>
        <v/>
      </c>
      <c r="FB67">
        <f>FB54*FB$41</f>
        <v/>
      </c>
      <c r="FC67">
        <f>FC54*FC$41</f>
        <v/>
      </c>
      <c r="FD67">
        <f>FD54*FD$41</f>
        <v/>
      </c>
      <c r="FE67">
        <f>FE54*FE$41</f>
        <v/>
      </c>
      <c r="FF67">
        <f>FF54*FF$41</f>
        <v/>
      </c>
      <c r="FG67">
        <f>FG54*FG$41</f>
        <v/>
      </c>
      <c r="FH67">
        <f>FH54*FH$41</f>
        <v/>
      </c>
      <c r="FI67">
        <f>FI54*FI$41</f>
        <v/>
      </c>
      <c r="FJ67">
        <f>FJ54*FJ$41</f>
        <v/>
      </c>
      <c r="FK67">
        <f>FK54*FK$41</f>
        <v/>
      </c>
      <c r="FL67">
        <f>FL54*FL$41</f>
        <v/>
      </c>
      <c r="FM67">
        <f>FM54*FM$41</f>
        <v/>
      </c>
      <c r="FN67">
        <f>FN54*FN$41</f>
        <v/>
      </c>
      <c r="FO67">
        <f>FO54*FO$41</f>
        <v/>
      </c>
      <c r="FP67">
        <f>FP54*FP$41</f>
        <v/>
      </c>
      <c r="FQ67">
        <f>FQ54*FQ$41</f>
        <v/>
      </c>
      <c r="FR67">
        <f>FR54*FR$41</f>
        <v/>
      </c>
      <c r="FS67">
        <f>FS54*FS$41</f>
        <v/>
      </c>
      <c r="FT67">
        <f>FT54*FT$41</f>
        <v/>
      </c>
      <c r="FU67">
        <f>FU54*FU$41</f>
        <v/>
      </c>
      <c r="FV67">
        <f>FV54*FV$41</f>
        <v/>
      </c>
      <c r="FW67">
        <f>FW54*FW$41</f>
        <v/>
      </c>
      <c r="FX67">
        <f>FX54*FX$41</f>
        <v/>
      </c>
      <c r="FY67">
        <f>FY54*FY$41</f>
        <v/>
      </c>
      <c r="FZ67">
        <f>FZ54*FZ$41</f>
        <v/>
      </c>
      <c r="GA67">
        <f>GA54*GA$41</f>
        <v/>
      </c>
      <c r="GB67">
        <f>GB54*GB$41</f>
        <v/>
      </c>
      <c r="GC67">
        <f>GC54*GC$41</f>
        <v/>
      </c>
      <c r="GD67">
        <f>GD54*GD$41</f>
        <v/>
      </c>
      <c r="GE67">
        <f>GE54*GE$41</f>
        <v/>
      </c>
      <c r="GF67">
        <f>GF54*GF$41</f>
        <v/>
      </c>
      <c r="GG67">
        <f>GG54*GG$41</f>
        <v/>
      </c>
      <c r="GH67">
        <f>GH54*GH$41</f>
        <v/>
      </c>
      <c r="GI67">
        <f>GI54*GI$41</f>
        <v/>
      </c>
      <c r="GJ67">
        <f>GJ54*GJ$41</f>
        <v/>
      </c>
      <c r="GK67">
        <f>GK54*GK$41</f>
        <v/>
      </c>
      <c r="GL67">
        <f>GL54*GL$41</f>
        <v/>
      </c>
      <c r="GM67">
        <f>GM54*GM$41</f>
        <v/>
      </c>
      <c r="GN67">
        <f>GN54*GN$41</f>
        <v/>
      </c>
      <c r="GO67">
        <f>GO54*GO$41</f>
        <v/>
      </c>
      <c r="GP67">
        <f>GP54*GP$41</f>
        <v/>
      </c>
      <c r="GQ67">
        <f>GQ54*GQ$41</f>
        <v/>
      </c>
      <c r="GR67">
        <f>GR54*GR$41</f>
        <v/>
      </c>
      <c r="GS67">
        <f>GS54*GS$41</f>
        <v/>
      </c>
      <c r="GT67">
        <f>GT54*GT$41</f>
        <v/>
      </c>
      <c r="GU67">
        <f>GU54*GU$41</f>
        <v/>
      </c>
      <c r="GV67">
        <f>GV54*GV$41</f>
        <v/>
      </c>
      <c r="GW67">
        <f>GW54*GW$41</f>
        <v/>
      </c>
      <c r="GX67">
        <f>GX54*GX$41</f>
        <v/>
      </c>
      <c r="GY67">
        <f>GY54*GY$41</f>
        <v/>
      </c>
      <c r="GZ67">
        <f>GZ54*GZ$41</f>
        <v/>
      </c>
      <c r="HA67">
        <f>HA54*HA$41</f>
        <v/>
      </c>
      <c r="HB67">
        <f>HB54*HB$41</f>
        <v/>
      </c>
      <c r="HC67">
        <f>HC54*HC$41</f>
        <v/>
      </c>
      <c r="HD67">
        <f>HD54*HD$41</f>
        <v/>
      </c>
      <c r="HE67">
        <f>HE54*HE$41</f>
        <v/>
      </c>
      <c r="HF67">
        <f>HF54*HF$41</f>
        <v/>
      </c>
      <c r="HG67">
        <f>HG54*HG$41</f>
        <v/>
      </c>
      <c r="HH67">
        <f>HH54*HH$41</f>
        <v/>
      </c>
      <c r="HI67">
        <f>HI54*HI$41</f>
        <v/>
      </c>
      <c r="HJ67">
        <f>HJ54*HJ$41</f>
        <v/>
      </c>
      <c r="HK67">
        <f>HK54*HK$41</f>
        <v/>
      </c>
      <c r="HL67">
        <f>HL54*HL$41</f>
        <v/>
      </c>
      <c r="HM67">
        <f>HM54*HM$41</f>
        <v/>
      </c>
      <c r="HN67">
        <f>HN54*HN$41</f>
        <v/>
      </c>
      <c r="HO67">
        <f>HO54*HO$41</f>
        <v/>
      </c>
      <c r="HP67">
        <f>HP54*HP$41</f>
        <v/>
      </c>
      <c r="HQ67">
        <f>HQ54*HQ$41</f>
        <v/>
      </c>
      <c r="HR67">
        <f>HR54*HR$41</f>
        <v/>
      </c>
      <c r="HS67">
        <f>HS54*HS$41</f>
        <v/>
      </c>
      <c r="HT67">
        <f>HT54*HT$41</f>
        <v/>
      </c>
      <c r="HU67">
        <f>HU54*HU$41</f>
        <v/>
      </c>
      <c r="HV67">
        <f>HV54*HV$41</f>
        <v/>
      </c>
      <c r="HW67">
        <f>HW54*HW$41</f>
        <v/>
      </c>
      <c r="HX67">
        <f>HX54*HX$41</f>
        <v/>
      </c>
      <c r="HY67">
        <f>HY54*HY$41</f>
        <v/>
      </c>
      <c r="HZ67">
        <f>HZ54*HZ$41</f>
        <v/>
      </c>
      <c r="IA67">
        <f>IA54*IA$41</f>
        <v/>
      </c>
      <c r="IB67">
        <f>IB54*IB$41</f>
        <v/>
      </c>
      <c r="IC67">
        <f>IC54*IC$41</f>
        <v/>
      </c>
      <c r="ID67">
        <f>ID54*ID$41</f>
        <v/>
      </c>
      <c r="IE67">
        <f>IE54*IE$41</f>
        <v/>
      </c>
      <c r="IF67">
        <f>IF54*IF$41</f>
        <v/>
      </c>
      <c r="IG67">
        <f>IG54*IG$41</f>
        <v/>
      </c>
      <c r="IH67">
        <f>IH54*IH$41</f>
        <v/>
      </c>
      <c r="II67">
        <f>II54*II$41</f>
        <v/>
      </c>
      <c r="IJ67">
        <f>IJ54*IJ$41</f>
        <v/>
      </c>
      <c r="IK67">
        <f>IK54*IK$41</f>
        <v/>
      </c>
      <c r="IL67">
        <f>IL54*IL$41</f>
        <v/>
      </c>
      <c r="IM67">
        <f>IM54*IM$41</f>
        <v/>
      </c>
      <c r="IN67">
        <f>IN54*IN$41</f>
        <v/>
      </c>
      <c r="IO67">
        <f>IO54*IO$41</f>
        <v/>
      </c>
      <c r="IP67">
        <f>IP54*IP$41</f>
        <v/>
      </c>
      <c r="IQ67">
        <f>IQ54*IQ$41</f>
        <v/>
      </c>
      <c r="IR67">
        <f>IR54*IR$41</f>
        <v/>
      </c>
      <c r="IS67">
        <f>IS54*IS$41</f>
        <v/>
      </c>
      <c r="IT67">
        <f>IT54*IT$41</f>
        <v/>
      </c>
      <c r="IU67">
        <f>IU54*IU$41</f>
        <v/>
      </c>
      <c r="IV67">
        <f>IV54*IV$41</f>
        <v/>
      </c>
      <c r="IW67">
        <f>IW54*IW$41</f>
        <v/>
      </c>
      <c r="IX67">
        <f>IX54*IX$41</f>
        <v/>
      </c>
      <c r="IY67">
        <f>IY54*IY$41</f>
        <v/>
      </c>
      <c r="IZ67">
        <f>IZ54*IZ$41</f>
        <v/>
      </c>
      <c r="JA67">
        <f>JA54*JA$41</f>
        <v/>
      </c>
      <c r="JB67">
        <f>JB54*JB$41</f>
        <v/>
      </c>
      <c r="JC67">
        <f>JC54*JC$41</f>
        <v/>
      </c>
      <c r="JD67">
        <f>JD54*JD$41</f>
        <v/>
      </c>
      <c r="JE67">
        <f>JE54*JE$41</f>
        <v/>
      </c>
      <c r="JF67">
        <f>JF54*JF$41</f>
        <v/>
      </c>
      <c r="JG67">
        <f>JG54*JG$41</f>
        <v/>
      </c>
      <c r="JH67">
        <f>JH54*JH$41</f>
        <v/>
      </c>
      <c r="JI67">
        <f>JI54*JI$41</f>
        <v/>
      </c>
      <c r="JJ67">
        <f>JJ54*JJ$41</f>
        <v/>
      </c>
      <c r="JK67">
        <f>JK54*JK$41</f>
        <v/>
      </c>
      <c r="JL67">
        <f>JL54*JL$41</f>
        <v/>
      </c>
      <c r="JM67">
        <f>JM54*JM$41</f>
        <v/>
      </c>
      <c r="JN67">
        <f>JN54*JN$41</f>
        <v/>
      </c>
      <c r="JO67">
        <f>JO54*JO$41</f>
        <v/>
      </c>
      <c r="JP67">
        <f>JP54*JP$41</f>
        <v/>
      </c>
      <c r="JQ67">
        <f>JQ54*JQ$41</f>
        <v/>
      </c>
      <c r="JR67">
        <f>JR54*JR$41</f>
        <v/>
      </c>
      <c r="JS67">
        <f>JS54*JS$41</f>
        <v/>
      </c>
      <c r="JT67">
        <f>JT54*JT$41</f>
        <v/>
      </c>
      <c r="JU67">
        <f>JU54*JU$41</f>
        <v/>
      </c>
      <c r="JV67">
        <f>JV54*JV$41</f>
        <v/>
      </c>
      <c r="JW67">
        <f>JW54*JW$41</f>
        <v/>
      </c>
      <c r="JX67">
        <f>JX54*JX$41</f>
        <v/>
      </c>
      <c r="JY67">
        <f>JY54*JY$41</f>
        <v/>
      </c>
      <c r="JZ67">
        <f>JZ54*JZ$41</f>
        <v/>
      </c>
      <c r="KA67">
        <f>KA54*KA$41</f>
        <v/>
      </c>
      <c r="KB67">
        <f>KB54*KB$41</f>
        <v/>
      </c>
      <c r="KC67">
        <f>KC54*KC$41</f>
        <v/>
      </c>
      <c r="KD67">
        <f>KD54*KD$41</f>
        <v/>
      </c>
      <c r="KE67">
        <f>KE54*KE$41</f>
        <v/>
      </c>
      <c r="KF67">
        <f>KF54*KF$41</f>
        <v/>
      </c>
      <c r="KG67">
        <f>KG54*KG$41</f>
        <v/>
      </c>
      <c r="KH67">
        <f>KH54*KH$41</f>
        <v/>
      </c>
      <c r="KI67">
        <f>KI54*KI$41</f>
        <v/>
      </c>
      <c r="KJ67">
        <f>KJ54*KJ$41</f>
        <v/>
      </c>
      <c r="KK67">
        <f>KK54*KK$41</f>
        <v/>
      </c>
      <c r="KL67">
        <f>KL54*KL$41</f>
        <v/>
      </c>
      <c r="KM67">
        <f>KM54*KM$41</f>
        <v/>
      </c>
      <c r="KN67">
        <f>KN54*KN$41</f>
        <v/>
      </c>
      <c r="KO67">
        <f>KO54*KO$41</f>
        <v/>
      </c>
      <c r="KP67">
        <f>KP54*KP$41</f>
        <v/>
      </c>
      <c r="KQ67">
        <f>KQ54*KQ$41</f>
        <v/>
      </c>
      <c r="KR67">
        <f>KR54*KR$41</f>
        <v/>
      </c>
      <c r="KS67">
        <f>KS54*KS$41</f>
        <v/>
      </c>
      <c r="KT67">
        <f>KT54*KT$41</f>
        <v/>
      </c>
    </row>
    <row r="68" spans="1:306">
      <c r="B68" t="s">
        <v>11</v>
      </c>
      <c r="D68" t="s">
        <v>45</v>
      </c>
      <c r="G68">
        <f>G55*G$42</f>
        <v/>
      </c>
      <c r="H68">
        <f>H55*H$42</f>
        <v/>
      </c>
      <c r="I68">
        <f>I55*I$42</f>
        <v/>
      </c>
      <c r="J68">
        <f>J55*J$42</f>
        <v/>
      </c>
      <c r="K68">
        <f>K55*K$42</f>
        <v/>
      </c>
      <c r="L68">
        <f>L55*L$42</f>
        <v/>
      </c>
      <c r="M68">
        <f>M55*M$42</f>
        <v/>
      </c>
      <c r="N68">
        <f>N55*N$42</f>
        <v/>
      </c>
      <c r="O68">
        <f>O55*O$42</f>
        <v/>
      </c>
      <c r="P68">
        <f>P55*P$42</f>
        <v/>
      </c>
      <c r="Q68">
        <f>Q55*Q$42</f>
        <v/>
      </c>
      <c r="R68">
        <f>R55*R$42</f>
        <v/>
      </c>
      <c r="S68">
        <f>S55*S$42</f>
        <v/>
      </c>
      <c r="T68">
        <f>T55*T$42</f>
        <v/>
      </c>
      <c r="U68">
        <f>U55*U$42</f>
        <v/>
      </c>
      <c r="V68">
        <f>V55*V$42</f>
        <v/>
      </c>
      <c r="W68">
        <f>W55*W$42</f>
        <v/>
      </c>
      <c r="X68">
        <f>X55*X$42</f>
        <v/>
      </c>
      <c r="Y68">
        <f>Y55*Y$42</f>
        <v/>
      </c>
      <c r="Z68">
        <f>Z55*Z$42</f>
        <v/>
      </c>
      <c r="AA68">
        <f>AA55*AA$42</f>
        <v/>
      </c>
      <c r="AB68">
        <f>AB55*AB$42</f>
        <v/>
      </c>
      <c r="AC68">
        <f>AC55*AC$42</f>
        <v/>
      </c>
      <c r="AD68">
        <f>AD55*AD$42</f>
        <v/>
      </c>
      <c r="AE68">
        <f>AE55*AE$42</f>
        <v/>
      </c>
      <c r="AF68">
        <f>AF55*AF$42</f>
        <v/>
      </c>
      <c r="AG68">
        <f>AG55*AG$42</f>
        <v/>
      </c>
      <c r="AH68">
        <f>AH55*AH$42</f>
        <v/>
      </c>
      <c r="AI68">
        <f>AI55*AI$42</f>
        <v/>
      </c>
      <c r="AJ68">
        <f>AJ55*AJ$42</f>
        <v/>
      </c>
      <c r="AK68">
        <f>AK55*AK$42</f>
        <v/>
      </c>
      <c r="AL68">
        <f>AL55*AL$42</f>
        <v/>
      </c>
      <c r="AM68">
        <f>AM55*AM$42</f>
        <v/>
      </c>
      <c r="AN68">
        <f>AN55*AN$42</f>
        <v/>
      </c>
      <c r="AO68">
        <f>AO55*AO$42</f>
        <v/>
      </c>
      <c r="AP68">
        <f>AP55*AP$42</f>
        <v/>
      </c>
      <c r="AQ68">
        <f>AQ55*AQ$42</f>
        <v/>
      </c>
      <c r="AR68">
        <f>AR55*AR$42</f>
        <v/>
      </c>
      <c r="AS68">
        <f>AS55*AS$42</f>
        <v/>
      </c>
      <c r="AT68">
        <f>AT55*AT$42</f>
        <v/>
      </c>
      <c r="AU68">
        <f>AU55*AU$42</f>
        <v/>
      </c>
      <c r="AV68">
        <f>AV55*AV$42</f>
        <v/>
      </c>
      <c r="AW68">
        <f>AW55*AW$42</f>
        <v/>
      </c>
      <c r="AX68">
        <f>AX55*AX$42</f>
        <v/>
      </c>
      <c r="AY68">
        <f>AY55*AY$42</f>
        <v/>
      </c>
      <c r="AZ68">
        <f>AZ55*AZ$42</f>
        <v/>
      </c>
      <c r="BA68">
        <f>BA55*BA$42</f>
        <v/>
      </c>
      <c r="BB68">
        <f>BB55*BB$42</f>
        <v/>
      </c>
      <c r="BC68">
        <f>BC55*BC$42</f>
        <v/>
      </c>
      <c r="BD68">
        <f>BD55*BD$42</f>
        <v/>
      </c>
      <c r="BE68">
        <f>BE55*BE$42</f>
        <v/>
      </c>
      <c r="BF68">
        <f>BF55*BF$42</f>
        <v/>
      </c>
      <c r="BG68">
        <f>BG55*BG$42</f>
        <v/>
      </c>
      <c r="BH68">
        <f>BH55*BH$42</f>
        <v/>
      </c>
      <c r="BI68">
        <f>BI55*BI$42</f>
        <v/>
      </c>
      <c r="BJ68">
        <f>BJ55*BJ$42</f>
        <v/>
      </c>
      <c r="BK68">
        <f>BK55*BK$42</f>
        <v/>
      </c>
      <c r="BL68">
        <f>BL55*BL$42</f>
        <v/>
      </c>
      <c r="BM68">
        <f>BM55*BM$42</f>
        <v/>
      </c>
      <c r="BN68">
        <f>BN55*BN$42</f>
        <v/>
      </c>
      <c r="BO68">
        <f>BO55*BO$42</f>
        <v/>
      </c>
      <c r="BP68">
        <f>BP55*BP$42</f>
        <v/>
      </c>
      <c r="BQ68">
        <f>BQ55*BQ$42</f>
        <v/>
      </c>
      <c r="BR68">
        <f>BR55*BR$42</f>
        <v/>
      </c>
      <c r="BS68">
        <f>BS55*BS$42</f>
        <v/>
      </c>
      <c r="BT68">
        <f>BT55*BT$42</f>
        <v/>
      </c>
      <c r="BU68">
        <f>BU55*BU$42</f>
        <v/>
      </c>
      <c r="BV68">
        <f>BV55*BV$42</f>
        <v/>
      </c>
      <c r="BW68">
        <f>BW55*BW$42</f>
        <v/>
      </c>
      <c r="BX68">
        <f>BX55*BX$42</f>
        <v/>
      </c>
      <c r="BY68">
        <f>BY55*BY$42</f>
        <v/>
      </c>
      <c r="BZ68">
        <f>BZ55*BZ$42</f>
        <v/>
      </c>
      <c r="CA68">
        <f>CA55*CA$42</f>
        <v/>
      </c>
      <c r="CB68">
        <f>CB55*CB$42</f>
        <v/>
      </c>
      <c r="CC68">
        <f>CC55*CC$42</f>
        <v/>
      </c>
      <c r="CD68">
        <f>CD55*CD$42</f>
        <v/>
      </c>
      <c r="CE68">
        <f>CE55*CE$42</f>
        <v/>
      </c>
      <c r="CF68">
        <f>CF55*CF$42</f>
        <v/>
      </c>
      <c r="CG68">
        <f>CG55*CG$42</f>
        <v/>
      </c>
      <c r="CH68">
        <f>CH55*CH$42</f>
        <v/>
      </c>
      <c r="CI68">
        <f>CI55*CI$42</f>
        <v/>
      </c>
      <c r="CJ68">
        <f>CJ55*CJ$42</f>
        <v/>
      </c>
      <c r="CK68">
        <f>CK55*CK$42</f>
        <v/>
      </c>
      <c r="CL68">
        <f>CL55*CL$42</f>
        <v/>
      </c>
      <c r="CM68">
        <f>CM55*CM$42</f>
        <v/>
      </c>
      <c r="CN68">
        <f>CN55*CN$42</f>
        <v/>
      </c>
      <c r="CO68">
        <f>CO55*CO$42</f>
        <v/>
      </c>
      <c r="CP68">
        <f>CP55*CP$42</f>
        <v/>
      </c>
      <c r="CQ68">
        <f>CQ55*CQ$42</f>
        <v/>
      </c>
      <c r="CR68">
        <f>CR55*CR$42</f>
        <v/>
      </c>
      <c r="CS68">
        <f>CS55*CS$42</f>
        <v/>
      </c>
      <c r="CT68">
        <f>CT55*CT$42</f>
        <v/>
      </c>
      <c r="CU68">
        <f>CU55*CU$42</f>
        <v/>
      </c>
      <c r="CV68">
        <f>CV55*CV$42</f>
        <v/>
      </c>
      <c r="CW68">
        <f>CW55*CW$42</f>
        <v/>
      </c>
      <c r="CX68">
        <f>CX55*CX$42</f>
        <v/>
      </c>
      <c r="CY68">
        <f>CY55*CY$42</f>
        <v/>
      </c>
      <c r="CZ68">
        <f>CZ55*CZ$42</f>
        <v/>
      </c>
      <c r="DA68">
        <f>DA55*DA$42</f>
        <v/>
      </c>
      <c r="DB68">
        <f>DB55*DB$42</f>
        <v/>
      </c>
      <c r="DC68">
        <f>DC55*DC$42</f>
        <v/>
      </c>
      <c r="DD68">
        <f>DD55*DD$42</f>
        <v/>
      </c>
      <c r="DE68">
        <f>DE55*DE$42</f>
        <v/>
      </c>
      <c r="DF68">
        <f>DF55*DF$42</f>
        <v/>
      </c>
      <c r="DG68">
        <f>DG55*DG$42</f>
        <v/>
      </c>
      <c r="DH68">
        <f>DH55*DH$42</f>
        <v/>
      </c>
      <c r="DI68">
        <f>DI55*DI$42</f>
        <v/>
      </c>
      <c r="DJ68">
        <f>DJ55*DJ$42</f>
        <v/>
      </c>
      <c r="DK68">
        <f>DK55*DK$42</f>
        <v/>
      </c>
      <c r="DL68">
        <f>DL55*DL$42</f>
        <v/>
      </c>
      <c r="DM68">
        <f>DM55*DM$42</f>
        <v/>
      </c>
      <c r="DN68">
        <f>DN55*DN$42</f>
        <v/>
      </c>
      <c r="DO68">
        <f>DO55*DO$42</f>
        <v/>
      </c>
      <c r="DP68">
        <f>DP55*DP$42</f>
        <v/>
      </c>
      <c r="DQ68">
        <f>DQ55*DQ$42</f>
        <v/>
      </c>
      <c r="DR68">
        <f>DR55*DR$42</f>
        <v/>
      </c>
      <c r="DS68">
        <f>DS55*DS$42</f>
        <v/>
      </c>
      <c r="DT68">
        <f>DT55*DT$42</f>
        <v/>
      </c>
      <c r="DU68">
        <f>DU55*DU$42</f>
        <v/>
      </c>
      <c r="DV68">
        <f>DV55*DV$42</f>
        <v/>
      </c>
      <c r="DW68">
        <f>DW55*DW$42</f>
        <v/>
      </c>
      <c r="DX68">
        <f>DX55*DX$42</f>
        <v/>
      </c>
      <c r="DY68">
        <f>DY55*DY$42</f>
        <v/>
      </c>
      <c r="DZ68">
        <f>DZ55*DZ$42</f>
        <v/>
      </c>
      <c r="EA68">
        <f>EA55*EA$42</f>
        <v/>
      </c>
      <c r="EB68">
        <f>EB55*EB$42</f>
        <v/>
      </c>
      <c r="EC68">
        <f>EC55*EC$42</f>
        <v/>
      </c>
      <c r="ED68">
        <f>ED55*ED$42</f>
        <v/>
      </c>
      <c r="EE68">
        <f>EE55*EE$42</f>
        <v/>
      </c>
      <c r="EF68">
        <f>EF55*EF$42</f>
        <v/>
      </c>
      <c r="EG68">
        <f>EG55*EG$42</f>
        <v/>
      </c>
      <c r="EH68">
        <f>EH55*EH$42</f>
        <v/>
      </c>
      <c r="EI68">
        <f>EI55*EI$42</f>
        <v/>
      </c>
      <c r="EJ68">
        <f>EJ55*EJ$42</f>
        <v/>
      </c>
      <c r="EK68">
        <f>EK55*EK$42</f>
        <v/>
      </c>
      <c r="EL68">
        <f>EL55*EL$42</f>
        <v/>
      </c>
      <c r="EM68">
        <f>EM55*EM$42</f>
        <v/>
      </c>
      <c r="EN68">
        <f>EN55*EN$42</f>
        <v/>
      </c>
      <c r="EO68">
        <f>EO55*EO$42</f>
        <v/>
      </c>
      <c r="EP68">
        <f>EP55*EP$42</f>
        <v/>
      </c>
      <c r="EQ68">
        <f>EQ55*EQ$42</f>
        <v/>
      </c>
      <c r="ER68">
        <f>ER55*ER$42</f>
        <v/>
      </c>
      <c r="ES68">
        <f>ES55*ES$42</f>
        <v/>
      </c>
      <c r="ET68">
        <f>ET55*ET$42</f>
        <v/>
      </c>
      <c r="EU68">
        <f>EU55*EU$42</f>
        <v/>
      </c>
      <c r="EV68">
        <f>EV55*EV$42</f>
        <v/>
      </c>
      <c r="EW68">
        <f>EW55*EW$42</f>
        <v/>
      </c>
      <c r="EX68">
        <f>EX55*EX$42</f>
        <v/>
      </c>
      <c r="EY68">
        <f>EY55*EY$42</f>
        <v/>
      </c>
      <c r="EZ68">
        <f>EZ55*EZ$42</f>
        <v/>
      </c>
      <c r="FA68">
        <f>FA55*FA$42</f>
        <v/>
      </c>
      <c r="FB68">
        <f>FB55*FB$42</f>
        <v/>
      </c>
      <c r="FC68">
        <f>FC55*FC$42</f>
        <v/>
      </c>
      <c r="FD68">
        <f>FD55*FD$42</f>
        <v/>
      </c>
      <c r="FE68">
        <f>FE55*FE$42</f>
        <v/>
      </c>
      <c r="FF68">
        <f>FF55*FF$42</f>
        <v/>
      </c>
      <c r="FG68">
        <f>FG55*FG$42</f>
        <v/>
      </c>
      <c r="FH68">
        <f>FH55*FH$42</f>
        <v/>
      </c>
      <c r="FI68">
        <f>FI55*FI$42</f>
        <v/>
      </c>
      <c r="FJ68">
        <f>FJ55*FJ$42</f>
        <v/>
      </c>
      <c r="FK68">
        <f>FK55*FK$42</f>
        <v/>
      </c>
      <c r="FL68">
        <f>FL55*FL$42</f>
        <v/>
      </c>
      <c r="FM68">
        <f>FM55*FM$42</f>
        <v/>
      </c>
      <c r="FN68">
        <f>FN55*FN$42</f>
        <v/>
      </c>
      <c r="FO68">
        <f>FO55*FO$42</f>
        <v/>
      </c>
      <c r="FP68">
        <f>FP55*FP$42</f>
        <v/>
      </c>
      <c r="FQ68">
        <f>FQ55*FQ$42</f>
        <v/>
      </c>
      <c r="FR68">
        <f>FR55*FR$42</f>
        <v/>
      </c>
      <c r="FS68">
        <f>FS55*FS$42</f>
        <v/>
      </c>
      <c r="FT68">
        <f>FT55*FT$42</f>
        <v/>
      </c>
      <c r="FU68">
        <f>FU55*FU$42</f>
        <v/>
      </c>
      <c r="FV68">
        <f>FV55*FV$42</f>
        <v/>
      </c>
      <c r="FW68">
        <f>FW55*FW$42</f>
        <v/>
      </c>
      <c r="FX68">
        <f>FX55*FX$42</f>
        <v/>
      </c>
      <c r="FY68">
        <f>FY55*FY$42</f>
        <v/>
      </c>
      <c r="FZ68">
        <f>FZ55*FZ$42</f>
        <v/>
      </c>
      <c r="GA68">
        <f>GA55*GA$42</f>
        <v/>
      </c>
      <c r="GB68">
        <f>GB55*GB$42</f>
        <v/>
      </c>
      <c r="GC68">
        <f>GC55*GC$42</f>
        <v/>
      </c>
      <c r="GD68">
        <f>GD55*GD$42</f>
        <v/>
      </c>
      <c r="GE68">
        <f>GE55*GE$42</f>
        <v/>
      </c>
      <c r="GF68">
        <f>GF55*GF$42</f>
        <v/>
      </c>
      <c r="GG68">
        <f>GG55*GG$42</f>
        <v/>
      </c>
      <c r="GH68">
        <f>GH55*GH$42</f>
        <v/>
      </c>
      <c r="GI68">
        <f>GI55*GI$42</f>
        <v/>
      </c>
      <c r="GJ68">
        <f>GJ55*GJ$42</f>
        <v/>
      </c>
      <c r="GK68">
        <f>GK55*GK$42</f>
        <v/>
      </c>
      <c r="GL68">
        <f>GL55*GL$42</f>
        <v/>
      </c>
      <c r="GM68">
        <f>GM55*GM$42</f>
        <v/>
      </c>
      <c r="GN68">
        <f>GN55*GN$42</f>
        <v/>
      </c>
      <c r="GO68">
        <f>GO55*GO$42</f>
        <v/>
      </c>
      <c r="GP68">
        <f>GP55*GP$42</f>
        <v/>
      </c>
      <c r="GQ68">
        <f>GQ55*GQ$42</f>
        <v/>
      </c>
      <c r="GR68">
        <f>GR55*GR$42</f>
        <v/>
      </c>
      <c r="GS68">
        <f>GS55*GS$42</f>
        <v/>
      </c>
      <c r="GT68">
        <f>GT55*GT$42</f>
        <v/>
      </c>
      <c r="GU68">
        <f>GU55*GU$42</f>
        <v/>
      </c>
      <c r="GV68">
        <f>GV55*GV$42</f>
        <v/>
      </c>
      <c r="GW68">
        <f>GW55*GW$42</f>
        <v/>
      </c>
      <c r="GX68">
        <f>GX55*GX$42</f>
        <v/>
      </c>
      <c r="GY68">
        <f>GY55*GY$42</f>
        <v/>
      </c>
      <c r="GZ68">
        <f>GZ55*GZ$42</f>
        <v/>
      </c>
      <c r="HA68">
        <f>HA55*HA$42</f>
        <v/>
      </c>
      <c r="HB68">
        <f>HB55*HB$42</f>
        <v/>
      </c>
      <c r="HC68">
        <f>HC55*HC$42</f>
        <v/>
      </c>
      <c r="HD68">
        <f>HD55*HD$42</f>
        <v/>
      </c>
      <c r="HE68">
        <f>HE55*HE$42</f>
        <v/>
      </c>
      <c r="HF68">
        <f>HF55*HF$42</f>
        <v/>
      </c>
      <c r="HG68">
        <f>HG55*HG$42</f>
        <v/>
      </c>
      <c r="HH68">
        <f>HH55*HH$42</f>
        <v/>
      </c>
      <c r="HI68">
        <f>HI55*HI$42</f>
        <v/>
      </c>
      <c r="HJ68">
        <f>HJ55*HJ$42</f>
        <v/>
      </c>
      <c r="HK68">
        <f>HK55*HK$42</f>
        <v/>
      </c>
      <c r="HL68">
        <f>HL55*HL$42</f>
        <v/>
      </c>
      <c r="HM68">
        <f>HM55*HM$42</f>
        <v/>
      </c>
      <c r="HN68">
        <f>HN55*HN$42</f>
        <v/>
      </c>
      <c r="HO68">
        <f>HO55*HO$42</f>
        <v/>
      </c>
      <c r="HP68">
        <f>HP55*HP$42</f>
        <v/>
      </c>
      <c r="HQ68">
        <f>HQ55*HQ$42</f>
        <v/>
      </c>
      <c r="HR68">
        <f>HR55*HR$42</f>
        <v/>
      </c>
      <c r="HS68">
        <f>HS55*HS$42</f>
        <v/>
      </c>
      <c r="HT68">
        <f>HT55*HT$42</f>
        <v/>
      </c>
      <c r="HU68">
        <f>HU55*HU$42</f>
        <v/>
      </c>
      <c r="HV68">
        <f>HV55*HV$42</f>
        <v/>
      </c>
      <c r="HW68">
        <f>HW55*HW$42</f>
        <v/>
      </c>
      <c r="HX68">
        <f>HX55*HX$42</f>
        <v/>
      </c>
      <c r="HY68">
        <f>HY55*HY$42</f>
        <v/>
      </c>
      <c r="HZ68">
        <f>HZ55*HZ$42</f>
        <v/>
      </c>
      <c r="IA68">
        <f>IA55*IA$42</f>
        <v/>
      </c>
      <c r="IB68">
        <f>IB55*IB$42</f>
        <v/>
      </c>
      <c r="IC68">
        <f>IC55*IC$42</f>
        <v/>
      </c>
      <c r="ID68">
        <f>ID55*ID$42</f>
        <v/>
      </c>
      <c r="IE68">
        <f>IE55*IE$42</f>
        <v/>
      </c>
      <c r="IF68">
        <f>IF55*IF$42</f>
        <v/>
      </c>
      <c r="IG68">
        <f>IG55*IG$42</f>
        <v/>
      </c>
      <c r="IH68">
        <f>IH55*IH$42</f>
        <v/>
      </c>
      <c r="II68">
        <f>II55*II$42</f>
        <v/>
      </c>
      <c r="IJ68">
        <f>IJ55*IJ$42</f>
        <v/>
      </c>
      <c r="IK68">
        <f>IK55*IK$42</f>
        <v/>
      </c>
      <c r="IL68">
        <f>IL55*IL$42</f>
        <v/>
      </c>
      <c r="IM68">
        <f>IM55*IM$42</f>
        <v/>
      </c>
      <c r="IN68">
        <f>IN55*IN$42</f>
        <v/>
      </c>
      <c r="IO68">
        <f>IO55*IO$42</f>
        <v/>
      </c>
      <c r="IP68">
        <f>IP55*IP$42</f>
        <v/>
      </c>
      <c r="IQ68">
        <f>IQ55*IQ$42</f>
        <v/>
      </c>
      <c r="IR68">
        <f>IR55*IR$42</f>
        <v/>
      </c>
      <c r="IS68">
        <f>IS55*IS$42</f>
        <v/>
      </c>
      <c r="IT68">
        <f>IT55*IT$42</f>
        <v/>
      </c>
      <c r="IU68">
        <f>IU55*IU$42</f>
        <v/>
      </c>
      <c r="IV68">
        <f>IV55*IV$42</f>
        <v/>
      </c>
      <c r="IW68">
        <f>IW55*IW$42</f>
        <v/>
      </c>
      <c r="IX68">
        <f>IX55*IX$42</f>
        <v/>
      </c>
      <c r="IY68">
        <f>IY55*IY$42</f>
        <v/>
      </c>
      <c r="IZ68">
        <f>IZ55*IZ$42</f>
        <v/>
      </c>
      <c r="JA68">
        <f>JA55*JA$42</f>
        <v/>
      </c>
      <c r="JB68">
        <f>JB55*JB$42</f>
        <v/>
      </c>
      <c r="JC68">
        <f>JC55*JC$42</f>
        <v/>
      </c>
      <c r="JD68">
        <f>JD55*JD$42</f>
        <v/>
      </c>
      <c r="JE68">
        <f>JE55*JE$42</f>
        <v/>
      </c>
      <c r="JF68">
        <f>JF55*JF$42</f>
        <v/>
      </c>
      <c r="JG68">
        <f>JG55*JG$42</f>
        <v/>
      </c>
      <c r="JH68">
        <f>JH55*JH$42</f>
        <v/>
      </c>
      <c r="JI68">
        <f>JI55*JI$42</f>
        <v/>
      </c>
      <c r="JJ68">
        <f>JJ55*JJ$42</f>
        <v/>
      </c>
      <c r="JK68">
        <f>JK55*JK$42</f>
        <v/>
      </c>
      <c r="JL68">
        <f>JL55*JL$42</f>
        <v/>
      </c>
      <c r="JM68">
        <f>JM55*JM$42</f>
        <v/>
      </c>
      <c r="JN68">
        <f>JN55*JN$42</f>
        <v/>
      </c>
      <c r="JO68">
        <f>JO55*JO$42</f>
        <v/>
      </c>
      <c r="JP68">
        <f>JP55*JP$42</f>
        <v/>
      </c>
      <c r="JQ68">
        <f>JQ55*JQ$42</f>
        <v/>
      </c>
      <c r="JR68">
        <f>JR55*JR$42</f>
        <v/>
      </c>
      <c r="JS68">
        <f>JS55*JS$42</f>
        <v/>
      </c>
      <c r="JT68">
        <f>JT55*JT$42</f>
        <v/>
      </c>
      <c r="JU68">
        <f>JU55*JU$42</f>
        <v/>
      </c>
      <c r="JV68">
        <f>JV55*JV$42</f>
        <v/>
      </c>
      <c r="JW68">
        <f>JW55*JW$42</f>
        <v/>
      </c>
      <c r="JX68">
        <f>JX55*JX$42</f>
        <v/>
      </c>
      <c r="JY68">
        <f>JY55*JY$42</f>
        <v/>
      </c>
      <c r="JZ68">
        <f>JZ55*JZ$42</f>
        <v/>
      </c>
      <c r="KA68">
        <f>KA55*KA$42</f>
        <v/>
      </c>
      <c r="KB68">
        <f>KB55*KB$42</f>
        <v/>
      </c>
      <c r="KC68">
        <f>KC55*KC$42</f>
        <v/>
      </c>
      <c r="KD68">
        <f>KD55*KD$42</f>
        <v/>
      </c>
      <c r="KE68">
        <f>KE55*KE$42</f>
        <v/>
      </c>
      <c r="KF68">
        <f>KF55*KF$42</f>
        <v/>
      </c>
      <c r="KG68">
        <f>KG55*KG$42</f>
        <v/>
      </c>
      <c r="KH68">
        <f>KH55*KH$42</f>
        <v/>
      </c>
      <c r="KI68">
        <f>KI55*KI$42</f>
        <v/>
      </c>
      <c r="KJ68">
        <f>KJ55*KJ$42</f>
        <v/>
      </c>
      <c r="KK68">
        <f>KK55*KK$42</f>
        <v/>
      </c>
      <c r="KL68">
        <f>KL55*KL$42</f>
        <v/>
      </c>
      <c r="KM68">
        <f>KM55*KM$42</f>
        <v/>
      </c>
      <c r="KN68">
        <f>KN55*KN$42</f>
        <v/>
      </c>
      <c r="KO68">
        <f>KO55*KO$42</f>
        <v/>
      </c>
      <c r="KP68">
        <f>KP55*KP$42</f>
        <v/>
      </c>
      <c r="KQ68">
        <f>KQ55*KQ$42</f>
        <v/>
      </c>
      <c r="KR68">
        <f>KR55*KR$42</f>
        <v/>
      </c>
      <c r="KS68">
        <f>KS55*KS$42</f>
        <v/>
      </c>
      <c r="KT68">
        <f>KT55*KT$42</f>
        <v/>
      </c>
    </row>
    <row r="69" spans="1:306">
      <c r="B69" t="s">
        <v>13</v>
      </c>
      <c r="D69" t="s">
        <v>45</v>
      </c>
      <c r="G69">
        <f>G56*G$43</f>
        <v/>
      </c>
      <c r="H69">
        <f>H56*H$43</f>
        <v/>
      </c>
      <c r="I69">
        <f>I56*I$43</f>
        <v/>
      </c>
      <c r="J69">
        <f>J56*J$43</f>
        <v/>
      </c>
      <c r="K69">
        <f>K56*K$43</f>
        <v/>
      </c>
      <c r="L69">
        <f>L56*L$43</f>
        <v/>
      </c>
      <c r="M69">
        <f>M56*M$43</f>
        <v/>
      </c>
      <c r="N69">
        <f>N56*N$43</f>
        <v/>
      </c>
      <c r="O69">
        <f>O56*O$43</f>
        <v/>
      </c>
      <c r="P69">
        <f>P56*P$43</f>
        <v/>
      </c>
      <c r="Q69">
        <f>Q56*Q$43</f>
        <v/>
      </c>
      <c r="R69">
        <f>R56*R$43</f>
        <v/>
      </c>
      <c r="S69">
        <f>S56*S$43</f>
        <v/>
      </c>
      <c r="T69">
        <f>T56*T$43</f>
        <v/>
      </c>
      <c r="U69">
        <f>U56*U$43</f>
        <v/>
      </c>
      <c r="V69">
        <f>V56*V$43</f>
        <v/>
      </c>
      <c r="W69">
        <f>W56*W$43</f>
        <v/>
      </c>
      <c r="X69">
        <f>X56*X$43</f>
        <v/>
      </c>
      <c r="Y69">
        <f>Y56*Y$43</f>
        <v/>
      </c>
      <c r="Z69">
        <f>Z56*Z$43</f>
        <v/>
      </c>
      <c r="AA69">
        <f>AA56*AA$43</f>
        <v/>
      </c>
      <c r="AB69">
        <f>AB56*AB$43</f>
        <v/>
      </c>
      <c r="AC69">
        <f>AC56*AC$43</f>
        <v/>
      </c>
      <c r="AD69">
        <f>AD56*AD$43</f>
        <v/>
      </c>
      <c r="AE69">
        <f>AE56*AE$43</f>
        <v/>
      </c>
      <c r="AF69">
        <f>AF56*AF$43</f>
        <v/>
      </c>
      <c r="AG69">
        <f>AG56*AG$43</f>
        <v/>
      </c>
      <c r="AH69">
        <f>AH56*AH$43</f>
        <v/>
      </c>
      <c r="AI69">
        <f>AI56*AI$43</f>
        <v/>
      </c>
      <c r="AJ69">
        <f>AJ56*AJ$43</f>
        <v/>
      </c>
      <c r="AK69">
        <f>AK56*AK$43</f>
        <v/>
      </c>
      <c r="AL69">
        <f>AL56*AL$43</f>
        <v/>
      </c>
      <c r="AM69">
        <f>AM56*AM$43</f>
        <v/>
      </c>
      <c r="AN69">
        <f>AN56*AN$43</f>
        <v/>
      </c>
      <c r="AO69">
        <f>AO56*AO$43</f>
        <v/>
      </c>
      <c r="AP69">
        <f>AP56*AP$43</f>
        <v/>
      </c>
      <c r="AQ69">
        <f>AQ56*AQ$43</f>
        <v/>
      </c>
      <c r="AR69">
        <f>AR56*AR$43</f>
        <v/>
      </c>
      <c r="AS69">
        <f>AS56*AS$43</f>
        <v/>
      </c>
      <c r="AT69">
        <f>AT56*AT$43</f>
        <v/>
      </c>
      <c r="AU69">
        <f>AU56*AU$43</f>
        <v/>
      </c>
      <c r="AV69">
        <f>AV56*AV$43</f>
        <v/>
      </c>
      <c r="AW69">
        <f>AW56*AW$43</f>
        <v/>
      </c>
      <c r="AX69">
        <f>AX56*AX$43</f>
        <v/>
      </c>
      <c r="AY69">
        <f>AY56*AY$43</f>
        <v/>
      </c>
      <c r="AZ69">
        <f>AZ56*AZ$43</f>
        <v/>
      </c>
      <c r="BA69">
        <f>BA56*BA$43</f>
        <v/>
      </c>
      <c r="BB69">
        <f>BB56*BB$43</f>
        <v/>
      </c>
      <c r="BC69">
        <f>BC56*BC$43</f>
        <v/>
      </c>
      <c r="BD69">
        <f>BD56*BD$43</f>
        <v/>
      </c>
      <c r="BE69">
        <f>BE56*BE$43</f>
        <v/>
      </c>
      <c r="BF69">
        <f>BF56*BF$43</f>
        <v/>
      </c>
      <c r="BG69">
        <f>BG56*BG$43</f>
        <v/>
      </c>
      <c r="BH69">
        <f>BH56*BH$43</f>
        <v/>
      </c>
      <c r="BI69">
        <f>BI56*BI$43</f>
        <v/>
      </c>
      <c r="BJ69">
        <f>BJ56*BJ$43</f>
        <v/>
      </c>
      <c r="BK69">
        <f>BK56*BK$43</f>
        <v/>
      </c>
      <c r="BL69">
        <f>BL56*BL$43</f>
        <v/>
      </c>
      <c r="BM69">
        <f>BM56*BM$43</f>
        <v/>
      </c>
      <c r="BN69">
        <f>BN56*BN$43</f>
        <v/>
      </c>
      <c r="BO69">
        <f>BO56*BO$43</f>
        <v/>
      </c>
      <c r="BP69">
        <f>BP56*BP$43</f>
        <v/>
      </c>
      <c r="BQ69">
        <f>BQ56*BQ$43</f>
        <v/>
      </c>
      <c r="BR69">
        <f>BR56*BR$43</f>
        <v/>
      </c>
      <c r="BS69">
        <f>BS56*BS$43</f>
        <v/>
      </c>
      <c r="BT69">
        <f>BT56*BT$43</f>
        <v/>
      </c>
      <c r="BU69">
        <f>BU56*BU$43</f>
        <v/>
      </c>
      <c r="BV69">
        <f>BV56*BV$43</f>
        <v/>
      </c>
      <c r="BW69">
        <f>BW56*BW$43</f>
        <v/>
      </c>
      <c r="BX69">
        <f>BX56*BX$43</f>
        <v/>
      </c>
      <c r="BY69">
        <f>BY56*BY$43</f>
        <v/>
      </c>
      <c r="BZ69">
        <f>BZ56*BZ$43</f>
        <v/>
      </c>
      <c r="CA69">
        <f>CA56*CA$43</f>
        <v/>
      </c>
      <c r="CB69">
        <f>CB56*CB$43</f>
        <v/>
      </c>
      <c r="CC69">
        <f>CC56*CC$43</f>
        <v/>
      </c>
      <c r="CD69">
        <f>CD56*CD$43</f>
        <v/>
      </c>
      <c r="CE69">
        <f>CE56*CE$43</f>
        <v/>
      </c>
      <c r="CF69">
        <f>CF56*CF$43</f>
        <v/>
      </c>
      <c r="CG69">
        <f>CG56*CG$43</f>
        <v/>
      </c>
      <c r="CH69">
        <f>CH56*CH$43</f>
        <v/>
      </c>
      <c r="CI69">
        <f>CI56*CI$43</f>
        <v/>
      </c>
      <c r="CJ69">
        <f>CJ56*CJ$43</f>
        <v/>
      </c>
      <c r="CK69">
        <f>CK56*CK$43</f>
        <v/>
      </c>
      <c r="CL69">
        <f>CL56*CL$43</f>
        <v/>
      </c>
      <c r="CM69">
        <f>CM56*CM$43</f>
        <v/>
      </c>
      <c r="CN69">
        <f>CN56*CN$43</f>
        <v/>
      </c>
      <c r="CO69">
        <f>CO56*CO$43</f>
        <v/>
      </c>
      <c r="CP69">
        <f>CP56*CP$43</f>
        <v/>
      </c>
      <c r="CQ69">
        <f>CQ56*CQ$43</f>
        <v/>
      </c>
      <c r="CR69">
        <f>CR56*CR$43</f>
        <v/>
      </c>
      <c r="CS69">
        <f>CS56*CS$43</f>
        <v/>
      </c>
      <c r="CT69">
        <f>CT56*CT$43</f>
        <v/>
      </c>
      <c r="CU69">
        <f>CU56*CU$43</f>
        <v/>
      </c>
      <c r="CV69">
        <f>CV56*CV$43</f>
        <v/>
      </c>
      <c r="CW69">
        <f>CW56*CW$43</f>
        <v/>
      </c>
      <c r="CX69">
        <f>CX56*CX$43</f>
        <v/>
      </c>
      <c r="CY69">
        <f>CY56*CY$43</f>
        <v/>
      </c>
      <c r="CZ69">
        <f>CZ56*CZ$43</f>
        <v/>
      </c>
      <c r="DA69">
        <f>DA56*DA$43</f>
        <v/>
      </c>
      <c r="DB69">
        <f>DB56*DB$43</f>
        <v/>
      </c>
      <c r="DC69">
        <f>DC56*DC$43</f>
        <v/>
      </c>
      <c r="DD69">
        <f>DD56*DD$43</f>
        <v/>
      </c>
      <c r="DE69">
        <f>DE56*DE$43</f>
        <v/>
      </c>
      <c r="DF69">
        <f>DF56*DF$43</f>
        <v/>
      </c>
      <c r="DG69">
        <f>DG56*DG$43</f>
        <v/>
      </c>
      <c r="DH69">
        <f>DH56*DH$43</f>
        <v/>
      </c>
      <c r="DI69">
        <f>DI56*DI$43</f>
        <v/>
      </c>
      <c r="DJ69">
        <f>DJ56*DJ$43</f>
        <v/>
      </c>
      <c r="DK69">
        <f>DK56*DK$43</f>
        <v/>
      </c>
      <c r="DL69">
        <f>DL56*DL$43</f>
        <v/>
      </c>
      <c r="DM69">
        <f>DM56*DM$43</f>
        <v/>
      </c>
      <c r="DN69">
        <f>DN56*DN$43</f>
        <v/>
      </c>
      <c r="DO69">
        <f>DO56*DO$43</f>
        <v/>
      </c>
      <c r="DP69">
        <f>DP56*DP$43</f>
        <v/>
      </c>
      <c r="DQ69">
        <f>DQ56*DQ$43</f>
        <v/>
      </c>
      <c r="DR69">
        <f>DR56*DR$43</f>
        <v/>
      </c>
      <c r="DS69">
        <f>DS56*DS$43</f>
        <v/>
      </c>
      <c r="DT69">
        <f>DT56*DT$43</f>
        <v/>
      </c>
      <c r="DU69">
        <f>DU56*DU$43</f>
        <v/>
      </c>
      <c r="DV69">
        <f>DV56*DV$43</f>
        <v/>
      </c>
      <c r="DW69">
        <f>DW56*DW$43</f>
        <v/>
      </c>
      <c r="DX69">
        <f>DX56*DX$43</f>
        <v/>
      </c>
      <c r="DY69">
        <f>DY56*DY$43</f>
        <v/>
      </c>
      <c r="DZ69">
        <f>DZ56*DZ$43</f>
        <v/>
      </c>
      <c r="EA69">
        <f>EA56*EA$43</f>
        <v/>
      </c>
      <c r="EB69">
        <f>EB56*EB$43</f>
        <v/>
      </c>
      <c r="EC69">
        <f>EC56*EC$43</f>
        <v/>
      </c>
      <c r="ED69">
        <f>ED56*ED$43</f>
        <v/>
      </c>
      <c r="EE69">
        <f>EE56*EE$43</f>
        <v/>
      </c>
      <c r="EF69">
        <f>EF56*EF$43</f>
        <v/>
      </c>
      <c r="EG69">
        <f>EG56*EG$43</f>
        <v/>
      </c>
      <c r="EH69">
        <f>EH56*EH$43</f>
        <v/>
      </c>
      <c r="EI69">
        <f>EI56*EI$43</f>
        <v/>
      </c>
      <c r="EJ69">
        <f>EJ56*EJ$43</f>
        <v/>
      </c>
      <c r="EK69">
        <f>EK56*EK$43</f>
        <v/>
      </c>
      <c r="EL69">
        <f>EL56*EL$43</f>
        <v/>
      </c>
      <c r="EM69">
        <f>EM56*EM$43</f>
        <v/>
      </c>
      <c r="EN69">
        <f>EN56*EN$43</f>
        <v/>
      </c>
      <c r="EO69">
        <f>EO56*EO$43</f>
        <v/>
      </c>
      <c r="EP69">
        <f>EP56*EP$43</f>
        <v/>
      </c>
      <c r="EQ69">
        <f>EQ56*EQ$43</f>
        <v/>
      </c>
      <c r="ER69">
        <f>ER56*ER$43</f>
        <v/>
      </c>
      <c r="ES69">
        <f>ES56*ES$43</f>
        <v/>
      </c>
      <c r="ET69">
        <f>ET56*ET$43</f>
        <v/>
      </c>
      <c r="EU69">
        <f>EU56*EU$43</f>
        <v/>
      </c>
      <c r="EV69">
        <f>EV56*EV$43</f>
        <v/>
      </c>
      <c r="EW69">
        <f>EW56*EW$43</f>
        <v/>
      </c>
      <c r="EX69">
        <f>EX56*EX$43</f>
        <v/>
      </c>
      <c r="EY69">
        <f>EY56*EY$43</f>
        <v/>
      </c>
      <c r="EZ69">
        <f>EZ56*EZ$43</f>
        <v/>
      </c>
      <c r="FA69">
        <f>FA56*FA$43</f>
        <v/>
      </c>
      <c r="FB69">
        <f>FB56*FB$43</f>
        <v/>
      </c>
      <c r="FC69">
        <f>FC56*FC$43</f>
        <v/>
      </c>
      <c r="FD69">
        <f>FD56*FD$43</f>
        <v/>
      </c>
      <c r="FE69">
        <f>FE56*FE$43</f>
        <v/>
      </c>
      <c r="FF69">
        <f>FF56*FF$43</f>
        <v/>
      </c>
      <c r="FG69">
        <f>FG56*FG$43</f>
        <v/>
      </c>
      <c r="FH69">
        <f>FH56*FH$43</f>
        <v/>
      </c>
      <c r="FI69">
        <f>FI56*FI$43</f>
        <v/>
      </c>
      <c r="FJ69">
        <f>FJ56*FJ$43</f>
        <v/>
      </c>
      <c r="FK69">
        <f>FK56*FK$43</f>
        <v/>
      </c>
      <c r="FL69">
        <f>FL56*FL$43</f>
        <v/>
      </c>
      <c r="FM69">
        <f>FM56*FM$43</f>
        <v/>
      </c>
      <c r="FN69">
        <f>FN56*FN$43</f>
        <v/>
      </c>
      <c r="FO69">
        <f>FO56*FO$43</f>
        <v/>
      </c>
      <c r="FP69">
        <f>FP56*FP$43</f>
        <v/>
      </c>
      <c r="FQ69">
        <f>FQ56*FQ$43</f>
        <v/>
      </c>
      <c r="FR69">
        <f>FR56*FR$43</f>
        <v/>
      </c>
      <c r="FS69">
        <f>FS56*FS$43</f>
        <v/>
      </c>
      <c r="FT69">
        <f>FT56*FT$43</f>
        <v/>
      </c>
      <c r="FU69">
        <f>FU56*FU$43</f>
        <v/>
      </c>
      <c r="FV69">
        <f>FV56*FV$43</f>
        <v/>
      </c>
      <c r="FW69">
        <f>FW56*FW$43</f>
        <v/>
      </c>
      <c r="FX69">
        <f>FX56*FX$43</f>
        <v/>
      </c>
      <c r="FY69">
        <f>FY56*FY$43</f>
        <v/>
      </c>
      <c r="FZ69">
        <f>FZ56*FZ$43</f>
        <v/>
      </c>
      <c r="GA69">
        <f>GA56*GA$43</f>
        <v/>
      </c>
      <c r="GB69">
        <f>GB56*GB$43</f>
        <v/>
      </c>
      <c r="GC69">
        <f>GC56*GC$43</f>
        <v/>
      </c>
      <c r="GD69">
        <f>GD56*GD$43</f>
        <v/>
      </c>
      <c r="GE69">
        <f>GE56*GE$43</f>
        <v/>
      </c>
      <c r="GF69">
        <f>GF56*GF$43</f>
        <v/>
      </c>
      <c r="GG69">
        <f>GG56*GG$43</f>
        <v/>
      </c>
      <c r="GH69">
        <f>GH56*GH$43</f>
        <v/>
      </c>
      <c r="GI69">
        <f>GI56*GI$43</f>
        <v/>
      </c>
      <c r="GJ69">
        <f>GJ56*GJ$43</f>
        <v/>
      </c>
      <c r="GK69">
        <f>GK56*GK$43</f>
        <v/>
      </c>
      <c r="GL69">
        <f>GL56*GL$43</f>
        <v/>
      </c>
      <c r="GM69">
        <f>GM56*GM$43</f>
        <v/>
      </c>
      <c r="GN69">
        <f>GN56*GN$43</f>
        <v/>
      </c>
      <c r="GO69">
        <f>GO56*GO$43</f>
        <v/>
      </c>
      <c r="GP69">
        <f>GP56*GP$43</f>
        <v/>
      </c>
      <c r="GQ69">
        <f>GQ56*GQ$43</f>
        <v/>
      </c>
      <c r="GR69">
        <f>GR56*GR$43</f>
        <v/>
      </c>
      <c r="GS69">
        <f>GS56*GS$43</f>
        <v/>
      </c>
      <c r="GT69">
        <f>GT56*GT$43</f>
        <v/>
      </c>
      <c r="GU69">
        <f>GU56*GU$43</f>
        <v/>
      </c>
      <c r="GV69">
        <f>GV56*GV$43</f>
        <v/>
      </c>
      <c r="GW69">
        <f>GW56*GW$43</f>
        <v/>
      </c>
      <c r="GX69">
        <f>GX56*GX$43</f>
        <v/>
      </c>
      <c r="GY69">
        <f>GY56*GY$43</f>
        <v/>
      </c>
      <c r="GZ69">
        <f>GZ56*GZ$43</f>
        <v/>
      </c>
      <c r="HA69">
        <f>HA56*HA$43</f>
        <v/>
      </c>
      <c r="HB69">
        <f>HB56*HB$43</f>
        <v/>
      </c>
      <c r="HC69">
        <f>HC56*HC$43</f>
        <v/>
      </c>
      <c r="HD69">
        <f>HD56*HD$43</f>
        <v/>
      </c>
      <c r="HE69">
        <f>HE56*HE$43</f>
        <v/>
      </c>
      <c r="HF69">
        <f>HF56*HF$43</f>
        <v/>
      </c>
      <c r="HG69">
        <f>HG56*HG$43</f>
        <v/>
      </c>
      <c r="HH69">
        <f>HH56*HH$43</f>
        <v/>
      </c>
      <c r="HI69">
        <f>HI56*HI$43</f>
        <v/>
      </c>
      <c r="HJ69">
        <f>HJ56*HJ$43</f>
        <v/>
      </c>
      <c r="HK69">
        <f>HK56*HK$43</f>
        <v/>
      </c>
      <c r="HL69">
        <f>HL56*HL$43</f>
        <v/>
      </c>
      <c r="HM69">
        <f>HM56*HM$43</f>
        <v/>
      </c>
      <c r="HN69">
        <f>HN56*HN$43</f>
        <v/>
      </c>
      <c r="HO69">
        <f>HO56*HO$43</f>
        <v/>
      </c>
      <c r="HP69">
        <f>HP56*HP$43</f>
        <v/>
      </c>
      <c r="HQ69">
        <f>HQ56*HQ$43</f>
        <v/>
      </c>
      <c r="HR69">
        <f>HR56*HR$43</f>
        <v/>
      </c>
      <c r="HS69">
        <f>HS56*HS$43</f>
        <v/>
      </c>
      <c r="HT69">
        <f>HT56*HT$43</f>
        <v/>
      </c>
      <c r="HU69">
        <f>HU56*HU$43</f>
        <v/>
      </c>
      <c r="HV69">
        <f>HV56*HV$43</f>
        <v/>
      </c>
      <c r="HW69">
        <f>HW56*HW$43</f>
        <v/>
      </c>
      <c r="HX69">
        <f>HX56*HX$43</f>
        <v/>
      </c>
      <c r="HY69">
        <f>HY56*HY$43</f>
        <v/>
      </c>
      <c r="HZ69">
        <f>HZ56*HZ$43</f>
        <v/>
      </c>
      <c r="IA69">
        <f>IA56*IA$43</f>
        <v/>
      </c>
      <c r="IB69">
        <f>IB56*IB$43</f>
        <v/>
      </c>
      <c r="IC69">
        <f>IC56*IC$43</f>
        <v/>
      </c>
      <c r="ID69">
        <f>ID56*ID$43</f>
        <v/>
      </c>
      <c r="IE69">
        <f>IE56*IE$43</f>
        <v/>
      </c>
      <c r="IF69">
        <f>IF56*IF$43</f>
        <v/>
      </c>
      <c r="IG69">
        <f>IG56*IG$43</f>
        <v/>
      </c>
      <c r="IH69">
        <f>IH56*IH$43</f>
        <v/>
      </c>
      <c r="II69">
        <f>II56*II$43</f>
        <v/>
      </c>
      <c r="IJ69">
        <f>IJ56*IJ$43</f>
        <v/>
      </c>
      <c r="IK69">
        <f>IK56*IK$43</f>
        <v/>
      </c>
      <c r="IL69">
        <f>IL56*IL$43</f>
        <v/>
      </c>
      <c r="IM69">
        <f>IM56*IM$43</f>
        <v/>
      </c>
      <c r="IN69">
        <f>IN56*IN$43</f>
        <v/>
      </c>
      <c r="IO69">
        <f>IO56*IO$43</f>
        <v/>
      </c>
      <c r="IP69">
        <f>IP56*IP$43</f>
        <v/>
      </c>
      <c r="IQ69">
        <f>IQ56*IQ$43</f>
        <v/>
      </c>
      <c r="IR69">
        <f>IR56*IR$43</f>
        <v/>
      </c>
      <c r="IS69">
        <f>IS56*IS$43</f>
        <v/>
      </c>
      <c r="IT69">
        <f>IT56*IT$43</f>
        <v/>
      </c>
      <c r="IU69">
        <f>IU56*IU$43</f>
        <v/>
      </c>
      <c r="IV69">
        <f>IV56*IV$43</f>
        <v/>
      </c>
      <c r="IW69">
        <f>IW56*IW$43</f>
        <v/>
      </c>
      <c r="IX69">
        <f>IX56*IX$43</f>
        <v/>
      </c>
      <c r="IY69">
        <f>IY56*IY$43</f>
        <v/>
      </c>
      <c r="IZ69">
        <f>IZ56*IZ$43</f>
        <v/>
      </c>
      <c r="JA69">
        <f>JA56*JA$43</f>
        <v/>
      </c>
      <c r="JB69">
        <f>JB56*JB$43</f>
        <v/>
      </c>
      <c r="JC69">
        <f>JC56*JC$43</f>
        <v/>
      </c>
      <c r="JD69">
        <f>JD56*JD$43</f>
        <v/>
      </c>
      <c r="JE69">
        <f>JE56*JE$43</f>
        <v/>
      </c>
      <c r="JF69">
        <f>JF56*JF$43</f>
        <v/>
      </c>
      <c r="JG69">
        <f>JG56*JG$43</f>
        <v/>
      </c>
      <c r="JH69">
        <f>JH56*JH$43</f>
        <v/>
      </c>
      <c r="JI69">
        <f>JI56*JI$43</f>
        <v/>
      </c>
      <c r="JJ69">
        <f>JJ56*JJ$43</f>
        <v/>
      </c>
      <c r="JK69">
        <f>JK56*JK$43</f>
        <v/>
      </c>
      <c r="JL69">
        <f>JL56*JL$43</f>
        <v/>
      </c>
      <c r="JM69">
        <f>JM56*JM$43</f>
        <v/>
      </c>
      <c r="JN69">
        <f>JN56*JN$43</f>
        <v/>
      </c>
      <c r="JO69">
        <f>JO56*JO$43</f>
        <v/>
      </c>
      <c r="JP69">
        <f>JP56*JP$43</f>
        <v/>
      </c>
      <c r="JQ69">
        <f>JQ56*JQ$43</f>
        <v/>
      </c>
      <c r="JR69">
        <f>JR56*JR$43</f>
        <v/>
      </c>
      <c r="JS69">
        <f>JS56*JS$43</f>
        <v/>
      </c>
      <c r="JT69">
        <f>JT56*JT$43</f>
        <v/>
      </c>
      <c r="JU69">
        <f>JU56*JU$43</f>
        <v/>
      </c>
      <c r="JV69">
        <f>JV56*JV$43</f>
        <v/>
      </c>
      <c r="JW69">
        <f>JW56*JW$43</f>
        <v/>
      </c>
      <c r="JX69">
        <f>JX56*JX$43</f>
        <v/>
      </c>
      <c r="JY69">
        <f>JY56*JY$43</f>
        <v/>
      </c>
      <c r="JZ69">
        <f>JZ56*JZ$43</f>
        <v/>
      </c>
      <c r="KA69">
        <f>KA56*KA$43</f>
        <v/>
      </c>
      <c r="KB69">
        <f>KB56*KB$43</f>
        <v/>
      </c>
      <c r="KC69">
        <f>KC56*KC$43</f>
        <v/>
      </c>
      <c r="KD69">
        <f>KD56*KD$43</f>
        <v/>
      </c>
      <c r="KE69">
        <f>KE56*KE$43</f>
        <v/>
      </c>
      <c r="KF69">
        <f>KF56*KF$43</f>
        <v/>
      </c>
      <c r="KG69">
        <f>KG56*KG$43</f>
        <v/>
      </c>
      <c r="KH69">
        <f>KH56*KH$43</f>
        <v/>
      </c>
      <c r="KI69">
        <f>KI56*KI$43</f>
        <v/>
      </c>
      <c r="KJ69">
        <f>KJ56*KJ$43</f>
        <v/>
      </c>
      <c r="KK69">
        <f>KK56*KK$43</f>
        <v/>
      </c>
      <c r="KL69">
        <f>KL56*KL$43</f>
        <v/>
      </c>
      <c r="KM69">
        <f>KM56*KM$43</f>
        <v/>
      </c>
      <c r="KN69">
        <f>KN56*KN$43</f>
        <v/>
      </c>
      <c r="KO69">
        <f>KO56*KO$43</f>
        <v/>
      </c>
      <c r="KP69">
        <f>KP56*KP$43</f>
        <v/>
      </c>
      <c r="KQ69">
        <f>KQ56*KQ$43</f>
        <v/>
      </c>
      <c r="KR69">
        <f>KR56*KR$43</f>
        <v/>
      </c>
      <c r="KS69">
        <f>KS56*KS$43</f>
        <v/>
      </c>
      <c r="KT69">
        <f>KT56*KT$43</f>
        <v/>
      </c>
    </row>
    <row r="70" spans="1:306">
      <c r="B70" t="s">
        <v>14</v>
      </c>
      <c r="D70" t="s">
        <v>45</v>
      </c>
      <c r="G70">
        <f>G57*G$44</f>
        <v/>
      </c>
      <c r="H70">
        <f>H57*H$44</f>
        <v/>
      </c>
      <c r="I70">
        <f>I57*I$44</f>
        <v/>
      </c>
      <c r="J70">
        <f>J57*J$44</f>
        <v/>
      </c>
      <c r="K70">
        <f>K57*K$44</f>
        <v/>
      </c>
      <c r="L70">
        <f>L57*L$44</f>
        <v/>
      </c>
      <c r="M70">
        <f>M57*M$44</f>
        <v/>
      </c>
      <c r="N70">
        <f>N57*N$44</f>
        <v/>
      </c>
      <c r="O70">
        <f>O57*O$44</f>
        <v/>
      </c>
      <c r="P70">
        <f>P57*P$44</f>
        <v/>
      </c>
      <c r="Q70">
        <f>Q57*Q$44</f>
        <v/>
      </c>
      <c r="R70">
        <f>R57*R$44</f>
        <v/>
      </c>
      <c r="S70">
        <f>S57*S$44</f>
        <v/>
      </c>
      <c r="T70">
        <f>T57*T$44</f>
        <v/>
      </c>
      <c r="U70">
        <f>U57*U$44</f>
        <v/>
      </c>
      <c r="V70">
        <f>V57*V$44</f>
        <v/>
      </c>
      <c r="W70">
        <f>W57*W$44</f>
        <v/>
      </c>
      <c r="X70">
        <f>X57*X$44</f>
        <v/>
      </c>
      <c r="Y70">
        <f>Y57*Y$44</f>
        <v/>
      </c>
      <c r="Z70">
        <f>Z57*Z$44</f>
        <v/>
      </c>
      <c r="AA70">
        <f>AA57*AA$44</f>
        <v/>
      </c>
      <c r="AB70">
        <f>AB57*AB$44</f>
        <v/>
      </c>
      <c r="AC70">
        <f>AC57*AC$44</f>
        <v/>
      </c>
      <c r="AD70">
        <f>AD57*AD$44</f>
        <v/>
      </c>
      <c r="AE70">
        <f>AE57*AE$44</f>
        <v/>
      </c>
      <c r="AF70">
        <f>AF57*AF$44</f>
        <v/>
      </c>
      <c r="AG70">
        <f>AG57*AG$44</f>
        <v/>
      </c>
      <c r="AH70">
        <f>AH57*AH$44</f>
        <v/>
      </c>
      <c r="AI70">
        <f>AI57*AI$44</f>
        <v/>
      </c>
      <c r="AJ70">
        <f>AJ57*AJ$44</f>
        <v/>
      </c>
      <c r="AK70">
        <f>AK57*AK$44</f>
        <v/>
      </c>
      <c r="AL70">
        <f>AL57*AL$44</f>
        <v/>
      </c>
      <c r="AM70">
        <f>AM57*AM$44</f>
        <v/>
      </c>
      <c r="AN70">
        <f>AN57*AN$44</f>
        <v/>
      </c>
      <c r="AO70">
        <f>AO57*AO$44</f>
        <v/>
      </c>
      <c r="AP70">
        <f>AP57*AP$44</f>
        <v/>
      </c>
      <c r="AQ70">
        <f>AQ57*AQ$44</f>
        <v/>
      </c>
      <c r="AR70">
        <f>AR57*AR$44</f>
        <v/>
      </c>
      <c r="AS70">
        <f>AS57*AS$44</f>
        <v/>
      </c>
      <c r="AT70">
        <f>AT57*AT$44</f>
        <v/>
      </c>
      <c r="AU70">
        <f>AU57*AU$44</f>
        <v/>
      </c>
      <c r="AV70">
        <f>AV57*AV$44</f>
        <v/>
      </c>
      <c r="AW70">
        <f>AW57*AW$44</f>
        <v/>
      </c>
      <c r="AX70">
        <f>AX57*AX$44</f>
        <v/>
      </c>
      <c r="AY70">
        <f>AY57*AY$44</f>
        <v/>
      </c>
      <c r="AZ70">
        <f>AZ57*AZ$44</f>
        <v/>
      </c>
      <c r="BA70">
        <f>BA57*BA$44</f>
        <v/>
      </c>
      <c r="BB70">
        <f>BB57*BB$44</f>
        <v/>
      </c>
      <c r="BC70">
        <f>BC57*BC$44</f>
        <v/>
      </c>
      <c r="BD70">
        <f>BD57*BD$44</f>
        <v/>
      </c>
      <c r="BE70">
        <f>BE57*BE$44</f>
        <v/>
      </c>
      <c r="BF70">
        <f>BF57*BF$44</f>
        <v/>
      </c>
      <c r="BG70">
        <f>BG57*BG$44</f>
        <v/>
      </c>
      <c r="BH70">
        <f>BH57*BH$44</f>
        <v/>
      </c>
      <c r="BI70">
        <f>BI57*BI$44</f>
        <v/>
      </c>
      <c r="BJ70">
        <f>BJ57*BJ$44</f>
        <v/>
      </c>
      <c r="BK70">
        <f>BK57*BK$44</f>
        <v/>
      </c>
      <c r="BL70">
        <f>BL57*BL$44</f>
        <v/>
      </c>
      <c r="BM70">
        <f>BM57*BM$44</f>
        <v/>
      </c>
      <c r="BN70">
        <f>BN57*BN$44</f>
        <v/>
      </c>
      <c r="BO70">
        <f>BO57*BO$44</f>
        <v/>
      </c>
      <c r="BP70">
        <f>BP57*BP$44</f>
        <v/>
      </c>
      <c r="BQ70">
        <f>BQ57*BQ$44</f>
        <v/>
      </c>
      <c r="BR70">
        <f>BR57*BR$44</f>
        <v/>
      </c>
      <c r="BS70">
        <f>BS57*BS$44</f>
        <v/>
      </c>
      <c r="BT70">
        <f>BT57*BT$44</f>
        <v/>
      </c>
      <c r="BU70">
        <f>BU57*BU$44</f>
        <v/>
      </c>
      <c r="BV70">
        <f>BV57*BV$44</f>
        <v/>
      </c>
      <c r="BW70">
        <f>BW57*BW$44</f>
        <v/>
      </c>
      <c r="BX70">
        <f>BX57*BX$44</f>
        <v/>
      </c>
      <c r="BY70">
        <f>BY57*BY$44</f>
        <v/>
      </c>
      <c r="BZ70">
        <f>BZ57*BZ$44</f>
        <v/>
      </c>
      <c r="CA70">
        <f>CA57*CA$44</f>
        <v/>
      </c>
      <c r="CB70">
        <f>CB57*CB$44</f>
        <v/>
      </c>
      <c r="CC70">
        <f>CC57*CC$44</f>
        <v/>
      </c>
      <c r="CD70">
        <f>CD57*CD$44</f>
        <v/>
      </c>
      <c r="CE70">
        <f>CE57*CE$44</f>
        <v/>
      </c>
      <c r="CF70">
        <f>CF57*CF$44</f>
        <v/>
      </c>
      <c r="CG70">
        <f>CG57*CG$44</f>
        <v/>
      </c>
      <c r="CH70">
        <f>CH57*CH$44</f>
        <v/>
      </c>
      <c r="CI70">
        <f>CI57*CI$44</f>
        <v/>
      </c>
      <c r="CJ70">
        <f>CJ57*CJ$44</f>
        <v/>
      </c>
      <c r="CK70">
        <f>CK57*CK$44</f>
        <v/>
      </c>
      <c r="CL70">
        <f>CL57*CL$44</f>
        <v/>
      </c>
      <c r="CM70">
        <f>CM57*CM$44</f>
        <v/>
      </c>
      <c r="CN70">
        <f>CN57*CN$44</f>
        <v/>
      </c>
      <c r="CO70">
        <f>CO57*CO$44</f>
        <v/>
      </c>
      <c r="CP70">
        <f>CP57*CP$44</f>
        <v/>
      </c>
      <c r="CQ70">
        <f>CQ57*CQ$44</f>
        <v/>
      </c>
      <c r="CR70">
        <f>CR57*CR$44</f>
        <v/>
      </c>
      <c r="CS70">
        <f>CS57*CS$44</f>
        <v/>
      </c>
      <c r="CT70">
        <f>CT57*CT$44</f>
        <v/>
      </c>
      <c r="CU70">
        <f>CU57*CU$44</f>
        <v/>
      </c>
      <c r="CV70">
        <f>CV57*CV$44</f>
        <v/>
      </c>
      <c r="CW70">
        <f>CW57*CW$44</f>
        <v/>
      </c>
      <c r="CX70">
        <f>CX57*CX$44</f>
        <v/>
      </c>
      <c r="CY70">
        <f>CY57*CY$44</f>
        <v/>
      </c>
      <c r="CZ70">
        <f>CZ57*CZ$44</f>
        <v/>
      </c>
      <c r="DA70">
        <f>DA57*DA$44</f>
        <v/>
      </c>
      <c r="DB70">
        <f>DB57*DB$44</f>
        <v/>
      </c>
      <c r="DC70">
        <f>DC57*DC$44</f>
        <v/>
      </c>
      <c r="DD70">
        <f>DD57*DD$44</f>
        <v/>
      </c>
      <c r="DE70">
        <f>DE57*DE$44</f>
        <v/>
      </c>
      <c r="DF70">
        <f>DF57*DF$44</f>
        <v/>
      </c>
      <c r="DG70">
        <f>DG57*DG$44</f>
        <v/>
      </c>
      <c r="DH70">
        <f>DH57*DH$44</f>
        <v/>
      </c>
      <c r="DI70">
        <f>DI57*DI$44</f>
        <v/>
      </c>
      <c r="DJ70">
        <f>DJ57*DJ$44</f>
        <v/>
      </c>
      <c r="DK70">
        <f>DK57*DK$44</f>
        <v/>
      </c>
      <c r="DL70">
        <f>DL57*DL$44</f>
        <v/>
      </c>
      <c r="DM70">
        <f>DM57*DM$44</f>
        <v/>
      </c>
      <c r="DN70">
        <f>DN57*DN$44</f>
        <v/>
      </c>
      <c r="DO70">
        <f>DO57*DO$44</f>
        <v/>
      </c>
      <c r="DP70">
        <f>DP57*DP$44</f>
        <v/>
      </c>
      <c r="DQ70">
        <f>DQ57*DQ$44</f>
        <v/>
      </c>
      <c r="DR70">
        <f>DR57*DR$44</f>
        <v/>
      </c>
      <c r="DS70">
        <f>DS57*DS$44</f>
        <v/>
      </c>
      <c r="DT70">
        <f>DT57*DT$44</f>
        <v/>
      </c>
      <c r="DU70">
        <f>DU57*DU$44</f>
        <v/>
      </c>
      <c r="DV70">
        <f>DV57*DV$44</f>
        <v/>
      </c>
      <c r="DW70">
        <f>DW57*DW$44</f>
        <v/>
      </c>
      <c r="DX70">
        <f>DX57*DX$44</f>
        <v/>
      </c>
      <c r="DY70">
        <f>DY57*DY$44</f>
        <v/>
      </c>
      <c r="DZ70">
        <f>DZ57*DZ$44</f>
        <v/>
      </c>
      <c r="EA70">
        <f>EA57*EA$44</f>
        <v/>
      </c>
      <c r="EB70">
        <f>EB57*EB$44</f>
        <v/>
      </c>
      <c r="EC70">
        <f>EC57*EC$44</f>
        <v/>
      </c>
      <c r="ED70">
        <f>ED57*ED$44</f>
        <v/>
      </c>
      <c r="EE70">
        <f>EE57*EE$44</f>
        <v/>
      </c>
      <c r="EF70">
        <f>EF57*EF$44</f>
        <v/>
      </c>
      <c r="EG70">
        <f>EG57*EG$44</f>
        <v/>
      </c>
      <c r="EH70">
        <f>EH57*EH$44</f>
        <v/>
      </c>
      <c r="EI70">
        <f>EI57*EI$44</f>
        <v/>
      </c>
      <c r="EJ70">
        <f>EJ57*EJ$44</f>
        <v/>
      </c>
      <c r="EK70">
        <f>EK57*EK$44</f>
        <v/>
      </c>
      <c r="EL70">
        <f>EL57*EL$44</f>
        <v/>
      </c>
      <c r="EM70">
        <f>EM57*EM$44</f>
        <v/>
      </c>
      <c r="EN70">
        <f>EN57*EN$44</f>
        <v/>
      </c>
      <c r="EO70">
        <f>EO57*EO$44</f>
        <v/>
      </c>
      <c r="EP70">
        <f>EP57*EP$44</f>
        <v/>
      </c>
      <c r="EQ70">
        <f>EQ57*EQ$44</f>
        <v/>
      </c>
      <c r="ER70">
        <f>ER57*ER$44</f>
        <v/>
      </c>
      <c r="ES70">
        <f>ES57*ES$44</f>
        <v/>
      </c>
      <c r="ET70">
        <f>ET57*ET$44</f>
        <v/>
      </c>
      <c r="EU70">
        <f>EU57*EU$44</f>
        <v/>
      </c>
      <c r="EV70">
        <f>EV57*EV$44</f>
        <v/>
      </c>
      <c r="EW70">
        <f>EW57*EW$44</f>
        <v/>
      </c>
      <c r="EX70">
        <f>EX57*EX$44</f>
        <v/>
      </c>
      <c r="EY70">
        <f>EY57*EY$44</f>
        <v/>
      </c>
      <c r="EZ70">
        <f>EZ57*EZ$44</f>
        <v/>
      </c>
      <c r="FA70">
        <f>FA57*FA$44</f>
        <v/>
      </c>
      <c r="FB70">
        <f>FB57*FB$44</f>
        <v/>
      </c>
      <c r="FC70">
        <f>FC57*FC$44</f>
        <v/>
      </c>
      <c r="FD70">
        <f>FD57*FD$44</f>
        <v/>
      </c>
      <c r="FE70">
        <f>FE57*FE$44</f>
        <v/>
      </c>
      <c r="FF70">
        <f>FF57*FF$44</f>
        <v/>
      </c>
      <c r="FG70">
        <f>FG57*FG$44</f>
        <v/>
      </c>
      <c r="FH70">
        <f>FH57*FH$44</f>
        <v/>
      </c>
      <c r="FI70">
        <f>FI57*FI$44</f>
        <v/>
      </c>
      <c r="FJ70">
        <f>FJ57*FJ$44</f>
        <v/>
      </c>
      <c r="FK70">
        <f>FK57*FK$44</f>
        <v/>
      </c>
      <c r="FL70">
        <f>FL57*FL$44</f>
        <v/>
      </c>
      <c r="FM70">
        <f>FM57*FM$44</f>
        <v/>
      </c>
      <c r="FN70">
        <f>FN57*FN$44</f>
        <v/>
      </c>
      <c r="FO70">
        <f>FO57*FO$44</f>
        <v/>
      </c>
      <c r="FP70">
        <f>FP57*FP$44</f>
        <v/>
      </c>
      <c r="FQ70">
        <f>FQ57*FQ$44</f>
        <v/>
      </c>
      <c r="FR70">
        <f>FR57*FR$44</f>
        <v/>
      </c>
      <c r="FS70">
        <f>FS57*FS$44</f>
        <v/>
      </c>
      <c r="FT70">
        <f>FT57*FT$44</f>
        <v/>
      </c>
      <c r="FU70">
        <f>FU57*FU$44</f>
        <v/>
      </c>
      <c r="FV70">
        <f>FV57*FV$44</f>
        <v/>
      </c>
      <c r="FW70">
        <f>FW57*FW$44</f>
        <v/>
      </c>
      <c r="FX70">
        <f>FX57*FX$44</f>
        <v/>
      </c>
      <c r="FY70">
        <f>FY57*FY$44</f>
        <v/>
      </c>
      <c r="FZ70">
        <f>FZ57*FZ$44</f>
        <v/>
      </c>
      <c r="GA70">
        <f>GA57*GA$44</f>
        <v/>
      </c>
      <c r="GB70">
        <f>GB57*GB$44</f>
        <v/>
      </c>
      <c r="GC70">
        <f>GC57*GC$44</f>
        <v/>
      </c>
      <c r="GD70">
        <f>GD57*GD$44</f>
        <v/>
      </c>
      <c r="GE70">
        <f>GE57*GE$44</f>
        <v/>
      </c>
      <c r="GF70">
        <f>GF57*GF$44</f>
        <v/>
      </c>
      <c r="GG70">
        <f>GG57*GG$44</f>
        <v/>
      </c>
      <c r="GH70">
        <f>GH57*GH$44</f>
        <v/>
      </c>
      <c r="GI70">
        <f>GI57*GI$44</f>
        <v/>
      </c>
      <c r="GJ70">
        <f>GJ57*GJ$44</f>
        <v/>
      </c>
      <c r="GK70">
        <f>GK57*GK$44</f>
        <v/>
      </c>
      <c r="GL70">
        <f>GL57*GL$44</f>
        <v/>
      </c>
      <c r="GM70">
        <f>GM57*GM$44</f>
        <v/>
      </c>
      <c r="GN70">
        <f>GN57*GN$44</f>
        <v/>
      </c>
      <c r="GO70">
        <f>GO57*GO$44</f>
        <v/>
      </c>
      <c r="GP70">
        <f>GP57*GP$44</f>
        <v/>
      </c>
      <c r="GQ70">
        <f>GQ57*GQ$44</f>
        <v/>
      </c>
      <c r="GR70">
        <f>GR57*GR$44</f>
        <v/>
      </c>
      <c r="GS70">
        <f>GS57*GS$44</f>
        <v/>
      </c>
      <c r="GT70">
        <f>GT57*GT$44</f>
        <v/>
      </c>
      <c r="GU70">
        <f>GU57*GU$44</f>
        <v/>
      </c>
      <c r="GV70">
        <f>GV57*GV$44</f>
        <v/>
      </c>
      <c r="GW70">
        <f>GW57*GW$44</f>
        <v/>
      </c>
      <c r="GX70">
        <f>GX57*GX$44</f>
        <v/>
      </c>
      <c r="GY70">
        <f>GY57*GY$44</f>
        <v/>
      </c>
      <c r="GZ70">
        <f>GZ57*GZ$44</f>
        <v/>
      </c>
      <c r="HA70">
        <f>HA57*HA$44</f>
        <v/>
      </c>
      <c r="HB70">
        <f>HB57*HB$44</f>
        <v/>
      </c>
      <c r="HC70">
        <f>HC57*HC$44</f>
        <v/>
      </c>
      <c r="HD70">
        <f>HD57*HD$44</f>
        <v/>
      </c>
      <c r="HE70">
        <f>HE57*HE$44</f>
        <v/>
      </c>
      <c r="HF70">
        <f>HF57*HF$44</f>
        <v/>
      </c>
      <c r="HG70">
        <f>HG57*HG$44</f>
        <v/>
      </c>
      <c r="HH70">
        <f>HH57*HH$44</f>
        <v/>
      </c>
      <c r="HI70">
        <f>HI57*HI$44</f>
        <v/>
      </c>
      <c r="HJ70">
        <f>HJ57*HJ$44</f>
        <v/>
      </c>
      <c r="HK70">
        <f>HK57*HK$44</f>
        <v/>
      </c>
      <c r="HL70">
        <f>HL57*HL$44</f>
        <v/>
      </c>
      <c r="HM70">
        <f>HM57*HM$44</f>
        <v/>
      </c>
      <c r="HN70">
        <f>HN57*HN$44</f>
        <v/>
      </c>
      <c r="HO70">
        <f>HO57*HO$44</f>
        <v/>
      </c>
      <c r="HP70">
        <f>HP57*HP$44</f>
        <v/>
      </c>
      <c r="HQ70">
        <f>HQ57*HQ$44</f>
        <v/>
      </c>
      <c r="HR70">
        <f>HR57*HR$44</f>
        <v/>
      </c>
      <c r="HS70">
        <f>HS57*HS$44</f>
        <v/>
      </c>
      <c r="HT70">
        <f>HT57*HT$44</f>
        <v/>
      </c>
      <c r="HU70">
        <f>HU57*HU$44</f>
        <v/>
      </c>
      <c r="HV70">
        <f>HV57*HV$44</f>
        <v/>
      </c>
      <c r="HW70">
        <f>HW57*HW$44</f>
        <v/>
      </c>
      <c r="HX70">
        <f>HX57*HX$44</f>
        <v/>
      </c>
      <c r="HY70">
        <f>HY57*HY$44</f>
        <v/>
      </c>
      <c r="HZ70">
        <f>HZ57*HZ$44</f>
        <v/>
      </c>
      <c r="IA70">
        <f>IA57*IA$44</f>
        <v/>
      </c>
      <c r="IB70">
        <f>IB57*IB$44</f>
        <v/>
      </c>
      <c r="IC70">
        <f>IC57*IC$44</f>
        <v/>
      </c>
      <c r="ID70">
        <f>ID57*ID$44</f>
        <v/>
      </c>
      <c r="IE70">
        <f>IE57*IE$44</f>
        <v/>
      </c>
      <c r="IF70">
        <f>IF57*IF$44</f>
        <v/>
      </c>
      <c r="IG70">
        <f>IG57*IG$44</f>
        <v/>
      </c>
      <c r="IH70">
        <f>IH57*IH$44</f>
        <v/>
      </c>
      <c r="II70">
        <f>II57*II$44</f>
        <v/>
      </c>
      <c r="IJ70">
        <f>IJ57*IJ$44</f>
        <v/>
      </c>
      <c r="IK70">
        <f>IK57*IK$44</f>
        <v/>
      </c>
      <c r="IL70">
        <f>IL57*IL$44</f>
        <v/>
      </c>
      <c r="IM70">
        <f>IM57*IM$44</f>
        <v/>
      </c>
      <c r="IN70">
        <f>IN57*IN$44</f>
        <v/>
      </c>
      <c r="IO70">
        <f>IO57*IO$44</f>
        <v/>
      </c>
      <c r="IP70">
        <f>IP57*IP$44</f>
        <v/>
      </c>
      <c r="IQ70">
        <f>IQ57*IQ$44</f>
        <v/>
      </c>
      <c r="IR70">
        <f>IR57*IR$44</f>
        <v/>
      </c>
      <c r="IS70">
        <f>IS57*IS$44</f>
        <v/>
      </c>
      <c r="IT70">
        <f>IT57*IT$44</f>
        <v/>
      </c>
      <c r="IU70">
        <f>IU57*IU$44</f>
        <v/>
      </c>
      <c r="IV70">
        <f>IV57*IV$44</f>
        <v/>
      </c>
      <c r="IW70">
        <f>IW57*IW$44</f>
        <v/>
      </c>
      <c r="IX70">
        <f>IX57*IX$44</f>
        <v/>
      </c>
      <c r="IY70">
        <f>IY57*IY$44</f>
        <v/>
      </c>
      <c r="IZ70">
        <f>IZ57*IZ$44</f>
        <v/>
      </c>
      <c r="JA70">
        <f>JA57*JA$44</f>
        <v/>
      </c>
      <c r="JB70">
        <f>JB57*JB$44</f>
        <v/>
      </c>
      <c r="JC70">
        <f>JC57*JC$44</f>
        <v/>
      </c>
      <c r="JD70">
        <f>JD57*JD$44</f>
        <v/>
      </c>
      <c r="JE70">
        <f>JE57*JE$44</f>
        <v/>
      </c>
      <c r="JF70">
        <f>JF57*JF$44</f>
        <v/>
      </c>
      <c r="JG70">
        <f>JG57*JG$44</f>
        <v/>
      </c>
      <c r="JH70">
        <f>JH57*JH$44</f>
        <v/>
      </c>
      <c r="JI70">
        <f>JI57*JI$44</f>
        <v/>
      </c>
      <c r="JJ70">
        <f>JJ57*JJ$44</f>
        <v/>
      </c>
      <c r="JK70">
        <f>JK57*JK$44</f>
        <v/>
      </c>
      <c r="JL70">
        <f>JL57*JL$44</f>
        <v/>
      </c>
      <c r="JM70">
        <f>JM57*JM$44</f>
        <v/>
      </c>
      <c r="JN70">
        <f>JN57*JN$44</f>
        <v/>
      </c>
      <c r="JO70">
        <f>JO57*JO$44</f>
        <v/>
      </c>
      <c r="JP70">
        <f>JP57*JP$44</f>
        <v/>
      </c>
      <c r="JQ70">
        <f>JQ57*JQ$44</f>
        <v/>
      </c>
      <c r="JR70">
        <f>JR57*JR$44</f>
        <v/>
      </c>
      <c r="JS70">
        <f>JS57*JS$44</f>
        <v/>
      </c>
      <c r="JT70">
        <f>JT57*JT$44</f>
        <v/>
      </c>
      <c r="JU70">
        <f>JU57*JU$44</f>
        <v/>
      </c>
      <c r="JV70">
        <f>JV57*JV$44</f>
        <v/>
      </c>
      <c r="JW70">
        <f>JW57*JW$44</f>
        <v/>
      </c>
      <c r="JX70">
        <f>JX57*JX$44</f>
        <v/>
      </c>
      <c r="JY70">
        <f>JY57*JY$44</f>
        <v/>
      </c>
      <c r="JZ70">
        <f>JZ57*JZ$44</f>
        <v/>
      </c>
      <c r="KA70">
        <f>KA57*KA$44</f>
        <v/>
      </c>
      <c r="KB70">
        <f>KB57*KB$44</f>
        <v/>
      </c>
      <c r="KC70">
        <f>KC57*KC$44</f>
        <v/>
      </c>
      <c r="KD70">
        <f>KD57*KD$44</f>
        <v/>
      </c>
      <c r="KE70">
        <f>KE57*KE$44</f>
        <v/>
      </c>
      <c r="KF70">
        <f>KF57*KF$44</f>
        <v/>
      </c>
      <c r="KG70">
        <f>KG57*KG$44</f>
        <v/>
      </c>
      <c r="KH70">
        <f>KH57*KH$44</f>
        <v/>
      </c>
      <c r="KI70">
        <f>KI57*KI$44</f>
        <v/>
      </c>
      <c r="KJ70">
        <f>KJ57*KJ$44</f>
        <v/>
      </c>
      <c r="KK70">
        <f>KK57*KK$44</f>
        <v/>
      </c>
      <c r="KL70">
        <f>KL57*KL$44</f>
        <v/>
      </c>
      <c r="KM70">
        <f>KM57*KM$44</f>
        <v/>
      </c>
      <c r="KN70">
        <f>KN57*KN$44</f>
        <v/>
      </c>
      <c r="KO70">
        <f>KO57*KO$44</f>
        <v/>
      </c>
      <c r="KP70">
        <f>KP57*KP$44</f>
        <v/>
      </c>
      <c r="KQ70">
        <f>KQ57*KQ$44</f>
        <v/>
      </c>
      <c r="KR70">
        <f>KR57*KR$44</f>
        <v/>
      </c>
      <c r="KS70">
        <f>KS57*KS$44</f>
        <v/>
      </c>
      <c r="KT70">
        <f>KT57*KT$44</f>
        <v/>
      </c>
    </row>
    <row r="71" spans="1:306">
      <c r="B71" t="s">
        <v>15</v>
      </c>
      <c r="D71" t="s">
        <v>45</v>
      </c>
      <c r="G71">
        <f>G58*G$45</f>
        <v/>
      </c>
      <c r="H71">
        <f>H58*H$45</f>
        <v/>
      </c>
      <c r="I71">
        <f>I58*I$45</f>
        <v/>
      </c>
      <c r="J71">
        <f>J58*J$45</f>
        <v/>
      </c>
      <c r="K71">
        <f>K58*K$45</f>
        <v/>
      </c>
      <c r="L71">
        <f>L58*L$45</f>
        <v/>
      </c>
      <c r="M71">
        <f>M58*M$45</f>
        <v/>
      </c>
      <c r="N71">
        <f>N58*N$45</f>
        <v/>
      </c>
      <c r="O71">
        <f>O58*O$45</f>
        <v/>
      </c>
      <c r="P71">
        <f>P58*P$45</f>
        <v/>
      </c>
      <c r="Q71">
        <f>Q58*Q$45</f>
        <v/>
      </c>
      <c r="R71">
        <f>R58*R$45</f>
        <v/>
      </c>
      <c r="S71">
        <f>S58*S$45</f>
        <v/>
      </c>
      <c r="T71">
        <f>T58*T$45</f>
        <v/>
      </c>
      <c r="U71">
        <f>U58*U$45</f>
        <v/>
      </c>
      <c r="V71">
        <f>V58*V$45</f>
        <v/>
      </c>
      <c r="W71">
        <f>W58*W$45</f>
        <v/>
      </c>
      <c r="X71">
        <f>X58*X$45</f>
        <v/>
      </c>
      <c r="Y71">
        <f>Y58*Y$45</f>
        <v/>
      </c>
      <c r="Z71">
        <f>Z58*Z$45</f>
        <v/>
      </c>
      <c r="AA71">
        <f>AA58*AA$45</f>
        <v/>
      </c>
      <c r="AB71">
        <f>AB58*AB$45</f>
        <v/>
      </c>
      <c r="AC71">
        <f>AC58*AC$45</f>
        <v/>
      </c>
      <c r="AD71">
        <f>AD58*AD$45</f>
        <v/>
      </c>
      <c r="AE71">
        <f>AE58*AE$45</f>
        <v/>
      </c>
      <c r="AF71">
        <f>AF58*AF$45</f>
        <v/>
      </c>
      <c r="AG71">
        <f>AG58*AG$45</f>
        <v/>
      </c>
      <c r="AH71">
        <f>AH58*AH$45</f>
        <v/>
      </c>
      <c r="AI71">
        <f>AI58*AI$45</f>
        <v/>
      </c>
      <c r="AJ71">
        <f>AJ58*AJ$45</f>
        <v/>
      </c>
      <c r="AK71">
        <f>AK58*AK$45</f>
        <v/>
      </c>
      <c r="AL71">
        <f>AL58*AL$45</f>
        <v/>
      </c>
      <c r="AM71">
        <f>AM58*AM$45</f>
        <v/>
      </c>
      <c r="AN71">
        <f>AN58*AN$45</f>
        <v/>
      </c>
      <c r="AO71">
        <f>AO58*AO$45</f>
        <v/>
      </c>
      <c r="AP71">
        <f>AP58*AP$45</f>
        <v/>
      </c>
      <c r="AQ71">
        <f>AQ58*AQ$45</f>
        <v/>
      </c>
      <c r="AR71">
        <f>AR58*AR$45</f>
        <v/>
      </c>
      <c r="AS71">
        <f>AS58*AS$45</f>
        <v/>
      </c>
      <c r="AT71">
        <f>AT58*AT$45</f>
        <v/>
      </c>
      <c r="AU71">
        <f>AU58*AU$45</f>
        <v/>
      </c>
      <c r="AV71">
        <f>AV58*AV$45</f>
        <v/>
      </c>
      <c r="AW71">
        <f>AW58*AW$45</f>
        <v/>
      </c>
      <c r="AX71">
        <f>AX58*AX$45</f>
        <v/>
      </c>
      <c r="AY71">
        <f>AY58*AY$45</f>
        <v/>
      </c>
      <c r="AZ71">
        <f>AZ58*AZ$45</f>
        <v/>
      </c>
      <c r="BA71">
        <f>BA58*BA$45</f>
        <v/>
      </c>
      <c r="BB71">
        <f>BB58*BB$45</f>
        <v/>
      </c>
      <c r="BC71">
        <f>BC58*BC$45</f>
        <v/>
      </c>
      <c r="BD71">
        <f>BD58*BD$45</f>
        <v/>
      </c>
      <c r="BE71">
        <f>BE58*BE$45</f>
        <v/>
      </c>
      <c r="BF71">
        <f>BF58*BF$45</f>
        <v/>
      </c>
      <c r="BG71">
        <f>BG58*BG$45</f>
        <v/>
      </c>
      <c r="BH71">
        <f>BH58*BH$45</f>
        <v/>
      </c>
      <c r="BI71">
        <f>BI58*BI$45</f>
        <v/>
      </c>
      <c r="BJ71">
        <f>BJ58*BJ$45</f>
        <v/>
      </c>
      <c r="BK71">
        <f>BK58*BK$45</f>
        <v/>
      </c>
      <c r="BL71">
        <f>BL58*BL$45</f>
        <v/>
      </c>
      <c r="BM71">
        <f>BM58*BM$45</f>
        <v/>
      </c>
      <c r="BN71">
        <f>BN58*BN$45</f>
        <v/>
      </c>
      <c r="BO71">
        <f>BO58*BO$45</f>
        <v/>
      </c>
      <c r="BP71">
        <f>BP58*BP$45</f>
        <v/>
      </c>
      <c r="BQ71">
        <f>BQ58*BQ$45</f>
        <v/>
      </c>
      <c r="BR71">
        <f>BR58*BR$45</f>
        <v/>
      </c>
      <c r="BS71">
        <f>BS58*BS$45</f>
        <v/>
      </c>
      <c r="BT71">
        <f>BT58*BT$45</f>
        <v/>
      </c>
      <c r="BU71">
        <f>BU58*BU$45</f>
        <v/>
      </c>
      <c r="BV71">
        <f>BV58*BV$45</f>
        <v/>
      </c>
      <c r="BW71">
        <f>BW58*BW$45</f>
        <v/>
      </c>
      <c r="BX71">
        <f>BX58*BX$45</f>
        <v/>
      </c>
      <c r="BY71">
        <f>BY58*BY$45</f>
        <v/>
      </c>
      <c r="BZ71">
        <f>BZ58*BZ$45</f>
        <v/>
      </c>
      <c r="CA71">
        <f>CA58*CA$45</f>
        <v/>
      </c>
      <c r="CB71">
        <f>CB58*CB$45</f>
        <v/>
      </c>
      <c r="CC71">
        <f>CC58*CC$45</f>
        <v/>
      </c>
      <c r="CD71">
        <f>CD58*CD$45</f>
        <v/>
      </c>
      <c r="CE71">
        <f>CE58*CE$45</f>
        <v/>
      </c>
      <c r="CF71">
        <f>CF58*CF$45</f>
        <v/>
      </c>
      <c r="CG71">
        <f>CG58*CG$45</f>
        <v/>
      </c>
      <c r="CH71">
        <f>CH58*CH$45</f>
        <v/>
      </c>
      <c r="CI71">
        <f>CI58*CI$45</f>
        <v/>
      </c>
      <c r="CJ71">
        <f>CJ58*CJ$45</f>
        <v/>
      </c>
      <c r="CK71">
        <f>CK58*CK$45</f>
        <v/>
      </c>
      <c r="CL71">
        <f>CL58*CL$45</f>
        <v/>
      </c>
      <c r="CM71">
        <f>CM58*CM$45</f>
        <v/>
      </c>
      <c r="CN71">
        <f>CN58*CN$45</f>
        <v/>
      </c>
      <c r="CO71">
        <f>CO58*CO$45</f>
        <v/>
      </c>
      <c r="CP71">
        <f>CP58*CP$45</f>
        <v/>
      </c>
      <c r="CQ71">
        <f>CQ58*CQ$45</f>
        <v/>
      </c>
      <c r="CR71">
        <f>CR58*CR$45</f>
        <v/>
      </c>
      <c r="CS71">
        <f>CS58*CS$45</f>
        <v/>
      </c>
      <c r="CT71">
        <f>CT58*CT$45</f>
        <v/>
      </c>
      <c r="CU71">
        <f>CU58*CU$45</f>
        <v/>
      </c>
      <c r="CV71">
        <f>CV58*CV$45</f>
        <v/>
      </c>
      <c r="CW71">
        <f>CW58*CW$45</f>
        <v/>
      </c>
      <c r="CX71">
        <f>CX58*CX$45</f>
        <v/>
      </c>
      <c r="CY71">
        <f>CY58*CY$45</f>
        <v/>
      </c>
      <c r="CZ71">
        <f>CZ58*CZ$45</f>
        <v/>
      </c>
      <c r="DA71">
        <f>DA58*DA$45</f>
        <v/>
      </c>
      <c r="DB71">
        <f>DB58*DB$45</f>
        <v/>
      </c>
      <c r="DC71">
        <f>DC58*DC$45</f>
        <v/>
      </c>
      <c r="DD71">
        <f>DD58*DD$45</f>
        <v/>
      </c>
      <c r="DE71">
        <f>DE58*DE$45</f>
        <v/>
      </c>
      <c r="DF71">
        <f>DF58*DF$45</f>
        <v/>
      </c>
      <c r="DG71">
        <f>DG58*DG$45</f>
        <v/>
      </c>
      <c r="DH71">
        <f>DH58*DH$45</f>
        <v/>
      </c>
      <c r="DI71">
        <f>DI58*DI$45</f>
        <v/>
      </c>
      <c r="DJ71">
        <f>DJ58*DJ$45</f>
        <v/>
      </c>
      <c r="DK71">
        <f>DK58*DK$45</f>
        <v/>
      </c>
      <c r="DL71">
        <f>DL58*DL$45</f>
        <v/>
      </c>
      <c r="DM71">
        <f>DM58*DM$45</f>
        <v/>
      </c>
      <c r="DN71">
        <f>DN58*DN$45</f>
        <v/>
      </c>
      <c r="DO71">
        <f>DO58*DO$45</f>
        <v/>
      </c>
      <c r="DP71">
        <f>DP58*DP$45</f>
        <v/>
      </c>
      <c r="DQ71">
        <f>DQ58*DQ$45</f>
        <v/>
      </c>
      <c r="DR71">
        <f>DR58*DR$45</f>
        <v/>
      </c>
      <c r="DS71">
        <f>DS58*DS$45</f>
        <v/>
      </c>
      <c r="DT71">
        <f>DT58*DT$45</f>
        <v/>
      </c>
      <c r="DU71">
        <f>DU58*DU$45</f>
        <v/>
      </c>
      <c r="DV71">
        <f>DV58*DV$45</f>
        <v/>
      </c>
      <c r="DW71">
        <f>DW58*DW$45</f>
        <v/>
      </c>
      <c r="DX71">
        <f>DX58*DX$45</f>
        <v/>
      </c>
      <c r="DY71">
        <f>DY58*DY$45</f>
        <v/>
      </c>
      <c r="DZ71">
        <f>DZ58*DZ$45</f>
        <v/>
      </c>
      <c r="EA71">
        <f>EA58*EA$45</f>
        <v/>
      </c>
      <c r="EB71">
        <f>EB58*EB$45</f>
        <v/>
      </c>
      <c r="EC71">
        <f>EC58*EC$45</f>
        <v/>
      </c>
      <c r="ED71">
        <f>ED58*ED$45</f>
        <v/>
      </c>
      <c r="EE71">
        <f>EE58*EE$45</f>
        <v/>
      </c>
      <c r="EF71">
        <f>EF58*EF$45</f>
        <v/>
      </c>
      <c r="EG71">
        <f>EG58*EG$45</f>
        <v/>
      </c>
      <c r="EH71">
        <f>EH58*EH$45</f>
        <v/>
      </c>
      <c r="EI71">
        <f>EI58*EI$45</f>
        <v/>
      </c>
      <c r="EJ71">
        <f>EJ58*EJ$45</f>
        <v/>
      </c>
      <c r="EK71">
        <f>EK58*EK$45</f>
        <v/>
      </c>
      <c r="EL71">
        <f>EL58*EL$45</f>
        <v/>
      </c>
      <c r="EM71">
        <f>EM58*EM$45</f>
        <v/>
      </c>
      <c r="EN71">
        <f>EN58*EN$45</f>
        <v/>
      </c>
      <c r="EO71">
        <f>EO58*EO$45</f>
        <v/>
      </c>
      <c r="EP71">
        <f>EP58*EP$45</f>
        <v/>
      </c>
      <c r="EQ71">
        <f>EQ58*EQ$45</f>
        <v/>
      </c>
      <c r="ER71">
        <f>ER58*ER$45</f>
        <v/>
      </c>
      <c r="ES71">
        <f>ES58*ES$45</f>
        <v/>
      </c>
      <c r="ET71">
        <f>ET58*ET$45</f>
        <v/>
      </c>
      <c r="EU71">
        <f>EU58*EU$45</f>
        <v/>
      </c>
      <c r="EV71">
        <f>EV58*EV$45</f>
        <v/>
      </c>
      <c r="EW71">
        <f>EW58*EW$45</f>
        <v/>
      </c>
      <c r="EX71">
        <f>EX58*EX$45</f>
        <v/>
      </c>
      <c r="EY71">
        <f>EY58*EY$45</f>
        <v/>
      </c>
      <c r="EZ71">
        <f>EZ58*EZ$45</f>
        <v/>
      </c>
      <c r="FA71">
        <f>FA58*FA$45</f>
        <v/>
      </c>
      <c r="FB71">
        <f>FB58*FB$45</f>
        <v/>
      </c>
      <c r="FC71">
        <f>FC58*FC$45</f>
        <v/>
      </c>
      <c r="FD71">
        <f>FD58*FD$45</f>
        <v/>
      </c>
      <c r="FE71">
        <f>FE58*FE$45</f>
        <v/>
      </c>
      <c r="FF71">
        <f>FF58*FF$45</f>
        <v/>
      </c>
      <c r="FG71">
        <f>FG58*FG$45</f>
        <v/>
      </c>
      <c r="FH71">
        <f>FH58*FH$45</f>
        <v/>
      </c>
      <c r="FI71">
        <f>FI58*FI$45</f>
        <v/>
      </c>
      <c r="FJ71">
        <f>FJ58*FJ$45</f>
        <v/>
      </c>
      <c r="FK71">
        <f>FK58*FK$45</f>
        <v/>
      </c>
      <c r="FL71">
        <f>FL58*FL$45</f>
        <v/>
      </c>
      <c r="FM71">
        <f>FM58*FM$45</f>
        <v/>
      </c>
      <c r="FN71">
        <f>FN58*FN$45</f>
        <v/>
      </c>
      <c r="FO71">
        <f>FO58*FO$45</f>
        <v/>
      </c>
      <c r="FP71">
        <f>FP58*FP$45</f>
        <v/>
      </c>
      <c r="FQ71">
        <f>FQ58*FQ$45</f>
        <v/>
      </c>
      <c r="FR71">
        <f>FR58*FR$45</f>
        <v/>
      </c>
      <c r="FS71">
        <f>FS58*FS$45</f>
        <v/>
      </c>
      <c r="FT71">
        <f>FT58*FT$45</f>
        <v/>
      </c>
      <c r="FU71">
        <f>FU58*FU$45</f>
        <v/>
      </c>
      <c r="FV71">
        <f>FV58*FV$45</f>
        <v/>
      </c>
      <c r="FW71">
        <f>FW58*FW$45</f>
        <v/>
      </c>
      <c r="FX71">
        <f>FX58*FX$45</f>
        <v/>
      </c>
      <c r="FY71">
        <f>FY58*FY$45</f>
        <v/>
      </c>
      <c r="FZ71">
        <f>FZ58*FZ$45</f>
        <v/>
      </c>
      <c r="GA71">
        <f>GA58*GA$45</f>
        <v/>
      </c>
      <c r="GB71">
        <f>GB58*GB$45</f>
        <v/>
      </c>
      <c r="GC71">
        <f>GC58*GC$45</f>
        <v/>
      </c>
      <c r="GD71">
        <f>GD58*GD$45</f>
        <v/>
      </c>
      <c r="GE71">
        <f>GE58*GE$45</f>
        <v/>
      </c>
      <c r="GF71">
        <f>GF58*GF$45</f>
        <v/>
      </c>
      <c r="GG71">
        <f>GG58*GG$45</f>
        <v/>
      </c>
      <c r="GH71">
        <f>GH58*GH$45</f>
        <v/>
      </c>
      <c r="GI71">
        <f>GI58*GI$45</f>
        <v/>
      </c>
      <c r="GJ71">
        <f>GJ58*GJ$45</f>
        <v/>
      </c>
      <c r="GK71">
        <f>GK58*GK$45</f>
        <v/>
      </c>
      <c r="GL71">
        <f>GL58*GL$45</f>
        <v/>
      </c>
      <c r="GM71">
        <f>GM58*GM$45</f>
        <v/>
      </c>
      <c r="GN71">
        <f>GN58*GN$45</f>
        <v/>
      </c>
      <c r="GO71">
        <f>GO58*GO$45</f>
        <v/>
      </c>
      <c r="GP71">
        <f>GP58*GP$45</f>
        <v/>
      </c>
      <c r="GQ71">
        <f>GQ58*GQ$45</f>
        <v/>
      </c>
      <c r="GR71">
        <f>GR58*GR$45</f>
        <v/>
      </c>
      <c r="GS71">
        <f>GS58*GS$45</f>
        <v/>
      </c>
      <c r="GT71">
        <f>GT58*GT$45</f>
        <v/>
      </c>
      <c r="GU71">
        <f>GU58*GU$45</f>
        <v/>
      </c>
      <c r="GV71">
        <f>GV58*GV$45</f>
        <v/>
      </c>
      <c r="GW71">
        <f>GW58*GW$45</f>
        <v/>
      </c>
      <c r="GX71">
        <f>GX58*GX$45</f>
        <v/>
      </c>
      <c r="GY71">
        <f>GY58*GY$45</f>
        <v/>
      </c>
      <c r="GZ71">
        <f>GZ58*GZ$45</f>
        <v/>
      </c>
      <c r="HA71">
        <f>HA58*HA$45</f>
        <v/>
      </c>
      <c r="HB71">
        <f>HB58*HB$45</f>
        <v/>
      </c>
      <c r="HC71">
        <f>HC58*HC$45</f>
        <v/>
      </c>
      <c r="HD71">
        <f>HD58*HD$45</f>
        <v/>
      </c>
      <c r="HE71">
        <f>HE58*HE$45</f>
        <v/>
      </c>
      <c r="HF71">
        <f>HF58*HF$45</f>
        <v/>
      </c>
      <c r="HG71">
        <f>HG58*HG$45</f>
        <v/>
      </c>
      <c r="HH71">
        <f>HH58*HH$45</f>
        <v/>
      </c>
      <c r="HI71">
        <f>HI58*HI$45</f>
        <v/>
      </c>
      <c r="HJ71">
        <f>HJ58*HJ$45</f>
        <v/>
      </c>
      <c r="HK71">
        <f>HK58*HK$45</f>
        <v/>
      </c>
      <c r="HL71">
        <f>HL58*HL$45</f>
        <v/>
      </c>
      <c r="HM71">
        <f>HM58*HM$45</f>
        <v/>
      </c>
      <c r="HN71">
        <f>HN58*HN$45</f>
        <v/>
      </c>
      <c r="HO71">
        <f>HO58*HO$45</f>
        <v/>
      </c>
      <c r="HP71">
        <f>HP58*HP$45</f>
        <v/>
      </c>
      <c r="HQ71">
        <f>HQ58*HQ$45</f>
        <v/>
      </c>
      <c r="HR71">
        <f>HR58*HR$45</f>
        <v/>
      </c>
      <c r="HS71">
        <f>HS58*HS$45</f>
        <v/>
      </c>
      <c r="HT71">
        <f>HT58*HT$45</f>
        <v/>
      </c>
      <c r="HU71">
        <f>HU58*HU$45</f>
        <v/>
      </c>
      <c r="HV71">
        <f>HV58*HV$45</f>
        <v/>
      </c>
      <c r="HW71">
        <f>HW58*HW$45</f>
        <v/>
      </c>
      <c r="HX71">
        <f>HX58*HX$45</f>
        <v/>
      </c>
      <c r="HY71">
        <f>HY58*HY$45</f>
        <v/>
      </c>
      <c r="HZ71">
        <f>HZ58*HZ$45</f>
        <v/>
      </c>
      <c r="IA71">
        <f>IA58*IA$45</f>
        <v/>
      </c>
      <c r="IB71">
        <f>IB58*IB$45</f>
        <v/>
      </c>
      <c r="IC71">
        <f>IC58*IC$45</f>
        <v/>
      </c>
      <c r="ID71">
        <f>ID58*ID$45</f>
        <v/>
      </c>
      <c r="IE71">
        <f>IE58*IE$45</f>
        <v/>
      </c>
      <c r="IF71">
        <f>IF58*IF$45</f>
        <v/>
      </c>
      <c r="IG71">
        <f>IG58*IG$45</f>
        <v/>
      </c>
      <c r="IH71">
        <f>IH58*IH$45</f>
        <v/>
      </c>
      <c r="II71">
        <f>II58*II$45</f>
        <v/>
      </c>
      <c r="IJ71">
        <f>IJ58*IJ$45</f>
        <v/>
      </c>
      <c r="IK71">
        <f>IK58*IK$45</f>
        <v/>
      </c>
      <c r="IL71">
        <f>IL58*IL$45</f>
        <v/>
      </c>
      <c r="IM71">
        <f>IM58*IM$45</f>
        <v/>
      </c>
      <c r="IN71">
        <f>IN58*IN$45</f>
        <v/>
      </c>
      <c r="IO71">
        <f>IO58*IO$45</f>
        <v/>
      </c>
      <c r="IP71">
        <f>IP58*IP$45</f>
        <v/>
      </c>
      <c r="IQ71">
        <f>IQ58*IQ$45</f>
        <v/>
      </c>
      <c r="IR71">
        <f>IR58*IR$45</f>
        <v/>
      </c>
      <c r="IS71">
        <f>IS58*IS$45</f>
        <v/>
      </c>
      <c r="IT71">
        <f>IT58*IT$45</f>
        <v/>
      </c>
      <c r="IU71">
        <f>IU58*IU$45</f>
        <v/>
      </c>
      <c r="IV71">
        <f>IV58*IV$45</f>
        <v/>
      </c>
      <c r="IW71">
        <f>IW58*IW$45</f>
        <v/>
      </c>
      <c r="IX71">
        <f>IX58*IX$45</f>
        <v/>
      </c>
      <c r="IY71">
        <f>IY58*IY$45</f>
        <v/>
      </c>
      <c r="IZ71">
        <f>IZ58*IZ$45</f>
        <v/>
      </c>
      <c r="JA71">
        <f>JA58*JA$45</f>
        <v/>
      </c>
      <c r="JB71">
        <f>JB58*JB$45</f>
        <v/>
      </c>
      <c r="JC71">
        <f>JC58*JC$45</f>
        <v/>
      </c>
      <c r="JD71">
        <f>JD58*JD$45</f>
        <v/>
      </c>
      <c r="JE71">
        <f>JE58*JE$45</f>
        <v/>
      </c>
      <c r="JF71">
        <f>JF58*JF$45</f>
        <v/>
      </c>
      <c r="JG71">
        <f>JG58*JG$45</f>
        <v/>
      </c>
      <c r="JH71">
        <f>JH58*JH$45</f>
        <v/>
      </c>
      <c r="JI71">
        <f>JI58*JI$45</f>
        <v/>
      </c>
      <c r="JJ71">
        <f>JJ58*JJ$45</f>
        <v/>
      </c>
      <c r="JK71">
        <f>JK58*JK$45</f>
        <v/>
      </c>
      <c r="JL71">
        <f>JL58*JL$45</f>
        <v/>
      </c>
      <c r="JM71">
        <f>JM58*JM$45</f>
        <v/>
      </c>
      <c r="JN71">
        <f>JN58*JN$45</f>
        <v/>
      </c>
      <c r="JO71">
        <f>JO58*JO$45</f>
        <v/>
      </c>
      <c r="JP71">
        <f>JP58*JP$45</f>
        <v/>
      </c>
      <c r="JQ71">
        <f>JQ58*JQ$45</f>
        <v/>
      </c>
      <c r="JR71">
        <f>JR58*JR$45</f>
        <v/>
      </c>
      <c r="JS71">
        <f>JS58*JS$45</f>
        <v/>
      </c>
      <c r="JT71">
        <f>JT58*JT$45</f>
        <v/>
      </c>
      <c r="JU71">
        <f>JU58*JU$45</f>
        <v/>
      </c>
      <c r="JV71">
        <f>JV58*JV$45</f>
        <v/>
      </c>
      <c r="JW71">
        <f>JW58*JW$45</f>
        <v/>
      </c>
      <c r="JX71">
        <f>JX58*JX$45</f>
        <v/>
      </c>
      <c r="JY71">
        <f>JY58*JY$45</f>
        <v/>
      </c>
      <c r="JZ71">
        <f>JZ58*JZ$45</f>
        <v/>
      </c>
      <c r="KA71">
        <f>KA58*KA$45</f>
        <v/>
      </c>
      <c r="KB71">
        <f>KB58*KB$45</f>
        <v/>
      </c>
      <c r="KC71">
        <f>KC58*KC$45</f>
        <v/>
      </c>
      <c r="KD71">
        <f>KD58*KD$45</f>
        <v/>
      </c>
      <c r="KE71">
        <f>KE58*KE$45</f>
        <v/>
      </c>
      <c r="KF71">
        <f>KF58*KF$45</f>
        <v/>
      </c>
      <c r="KG71">
        <f>KG58*KG$45</f>
        <v/>
      </c>
      <c r="KH71">
        <f>KH58*KH$45</f>
        <v/>
      </c>
      <c r="KI71">
        <f>KI58*KI$45</f>
        <v/>
      </c>
      <c r="KJ71">
        <f>KJ58*KJ$45</f>
        <v/>
      </c>
      <c r="KK71">
        <f>KK58*KK$45</f>
        <v/>
      </c>
      <c r="KL71">
        <f>KL58*KL$45</f>
        <v/>
      </c>
      <c r="KM71">
        <f>KM58*KM$45</f>
        <v/>
      </c>
      <c r="KN71">
        <f>KN58*KN$45</f>
        <v/>
      </c>
      <c r="KO71">
        <f>KO58*KO$45</f>
        <v/>
      </c>
      <c r="KP71">
        <f>KP58*KP$45</f>
        <v/>
      </c>
      <c r="KQ71">
        <f>KQ58*KQ$45</f>
        <v/>
      </c>
      <c r="KR71">
        <f>KR58*KR$45</f>
        <v/>
      </c>
      <c r="KS71">
        <f>KS58*KS$45</f>
        <v/>
      </c>
      <c r="KT71">
        <f>KT58*KT$45</f>
        <v/>
      </c>
    </row>
    <row r="72" spans="1:306">
      <c r="B72" t="s">
        <v>16</v>
      </c>
      <c r="D72" t="s">
        <v>45</v>
      </c>
      <c r="G72">
        <f>G59*G$46</f>
        <v/>
      </c>
      <c r="H72">
        <f>H59*H$46</f>
        <v/>
      </c>
      <c r="I72">
        <f>I59*I$46</f>
        <v/>
      </c>
      <c r="J72">
        <f>J59*J$46</f>
        <v/>
      </c>
      <c r="K72">
        <f>K59*K$46</f>
        <v/>
      </c>
      <c r="L72">
        <f>L59*L$46</f>
        <v/>
      </c>
      <c r="M72">
        <f>M59*M$46</f>
        <v/>
      </c>
      <c r="N72">
        <f>N59*N$46</f>
        <v/>
      </c>
      <c r="O72">
        <f>O59*O$46</f>
        <v/>
      </c>
      <c r="P72">
        <f>P59*P$46</f>
        <v/>
      </c>
      <c r="Q72">
        <f>Q59*Q$46</f>
        <v/>
      </c>
      <c r="R72">
        <f>R59*R$46</f>
        <v/>
      </c>
      <c r="S72">
        <f>S59*S$46</f>
        <v/>
      </c>
      <c r="T72">
        <f>T59*T$46</f>
        <v/>
      </c>
      <c r="U72">
        <f>U59*U$46</f>
        <v/>
      </c>
      <c r="V72">
        <f>V59*V$46</f>
        <v/>
      </c>
      <c r="W72">
        <f>W59*W$46</f>
        <v/>
      </c>
      <c r="X72">
        <f>X59*X$46</f>
        <v/>
      </c>
      <c r="Y72">
        <f>Y59*Y$46</f>
        <v/>
      </c>
      <c r="Z72">
        <f>Z59*Z$46</f>
        <v/>
      </c>
      <c r="AA72">
        <f>AA59*AA$46</f>
        <v/>
      </c>
      <c r="AB72">
        <f>AB59*AB$46</f>
        <v/>
      </c>
      <c r="AC72">
        <f>AC59*AC$46</f>
        <v/>
      </c>
      <c r="AD72">
        <f>AD59*AD$46</f>
        <v/>
      </c>
      <c r="AE72">
        <f>AE59*AE$46</f>
        <v/>
      </c>
      <c r="AF72">
        <f>AF59*AF$46</f>
        <v/>
      </c>
      <c r="AG72">
        <f>AG59*AG$46</f>
        <v/>
      </c>
      <c r="AH72">
        <f>AH59*AH$46</f>
        <v/>
      </c>
      <c r="AI72">
        <f>AI59*AI$46</f>
        <v/>
      </c>
      <c r="AJ72">
        <f>AJ59*AJ$46</f>
        <v/>
      </c>
      <c r="AK72">
        <f>AK59*AK$46</f>
        <v/>
      </c>
      <c r="AL72">
        <f>AL59*AL$46</f>
        <v/>
      </c>
      <c r="AM72">
        <f>AM59*AM$46</f>
        <v/>
      </c>
      <c r="AN72">
        <f>AN59*AN$46</f>
        <v/>
      </c>
      <c r="AO72">
        <f>AO59*AO$46</f>
        <v/>
      </c>
      <c r="AP72">
        <f>AP59*AP$46</f>
        <v/>
      </c>
      <c r="AQ72">
        <f>AQ59*AQ$46</f>
        <v/>
      </c>
      <c r="AR72">
        <f>AR59*AR$46</f>
        <v/>
      </c>
      <c r="AS72">
        <f>AS59*AS$46</f>
        <v/>
      </c>
      <c r="AT72">
        <f>AT59*AT$46</f>
        <v/>
      </c>
      <c r="AU72">
        <f>AU59*AU$46</f>
        <v/>
      </c>
      <c r="AV72">
        <f>AV59*AV$46</f>
        <v/>
      </c>
      <c r="AW72">
        <f>AW59*AW$46</f>
        <v/>
      </c>
      <c r="AX72">
        <f>AX59*AX$46</f>
        <v/>
      </c>
      <c r="AY72">
        <f>AY59*AY$46</f>
        <v/>
      </c>
      <c r="AZ72">
        <f>AZ59*AZ$46</f>
        <v/>
      </c>
      <c r="BA72">
        <f>BA59*BA$46</f>
        <v/>
      </c>
      <c r="BB72">
        <f>BB59*BB$46</f>
        <v/>
      </c>
      <c r="BC72">
        <f>BC59*BC$46</f>
        <v/>
      </c>
      <c r="BD72">
        <f>BD59*BD$46</f>
        <v/>
      </c>
      <c r="BE72">
        <f>BE59*BE$46</f>
        <v/>
      </c>
      <c r="BF72">
        <f>BF59*BF$46</f>
        <v/>
      </c>
      <c r="BG72">
        <f>BG59*BG$46</f>
        <v/>
      </c>
      <c r="BH72">
        <f>BH59*BH$46</f>
        <v/>
      </c>
      <c r="BI72">
        <f>BI59*BI$46</f>
        <v/>
      </c>
      <c r="BJ72">
        <f>BJ59*BJ$46</f>
        <v/>
      </c>
      <c r="BK72">
        <f>BK59*BK$46</f>
        <v/>
      </c>
      <c r="BL72">
        <f>BL59*BL$46</f>
        <v/>
      </c>
      <c r="BM72">
        <f>BM59*BM$46</f>
        <v/>
      </c>
      <c r="BN72">
        <f>BN59*BN$46</f>
        <v/>
      </c>
      <c r="BO72">
        <f>BO59*BO$46</f>
        <v/>
      </c>
      <c r="BP72">
        <f>BP59*BP$46</f>
        <v/>
      </c>
      <c r="BQ72">
        <f>BQ59*BQ$46</f>
        <v/>
      </c>
      <c r="BR72">
        <f>BR59*BR$46</f>
        <v/>
      </c>
      <c r="BS72">
        <f>BS59*BS$46</f>
        <v/>
      </c>
      <c r="BT72">
        <f>BT59*BT$46</f>
        <v/>
      </c>
      <c r="BU72">
        <f>BU59*BU$46</f>
        <v/>
      </c>
      <c r="BV72">
        <f>BV59*BV$46</f>
        <v/>
      </c>
      <c r="BW72">
        <f>BW59*BW$46</f>
        <v/>
      </c>
      <c r="BX72">
        <f>BX59*BX$46</f>
        <v/>
      </c>
      <c r="BY72">
        <f>BY59*BY$46</f>
        <v/>
      </c>
      <c r="BZ72">
        <f>BZ59*BZ$46</f>
        <v/>
      </c>
      <c r="CA72">
        <f>CA59*CA$46</f>
        <v/>
      </c>
      <c r="CB72">
        <f>CB59*CB$46</f>
        <v/>
      </c>
      <c r="CC72">
        <f>CC59*CC$46</f>
        <v/>
      </c>
      <c r="CD72">
        <f>CD59*CD$46</f>
        <v/>
      </c>
      <c r="CE72">
        <f>CE59*CE$46</f>
        <v/>
      </c>
      <c r="CF72">
        <f>CF59*CF$46</f>
        <v/>
      </c>
      <c r="CG72">
        <f>CG59*CG$46</f>
        <v/>
      </c>
      <c r="CH72">
        <f>CH59*CH$46</f>
        <v/>
      </c>
      <c r="CI72">
        <f>CI59*CI$46</f>
        <v/>
      </c>
      <c r="CJ72">
        <f>CJ59*CJ$46</f>
        <v/>
      </c>
      <c r="CK72">
        <f>CK59*CK$46</f>
        <v/>
      </c>
      <c r="CL72">
        <f>CL59*CL$46</f>
        <v/>
      </c>
      <c r="CM72">
        <f>CM59*CM$46</f>
        <v/>
      </c>
      <c r="CN72">
        <f>CN59*CN$46</f>
        <v/>
      </c>
      <c r="CO72">
        <f>CO59*CO$46</f>
        <v/>
      </c>
      <c r="CP72">
        <f>CP59*CP$46</f>
        <v/>
      </c>
      <c r="CQ72">
        <f>CQ59*CQ$46</f>
        <v/>
      </c>
      <c r="CR72">
        <f>CR59*CR$46</f>
        <v/>
      </c>
      <c r="CS72">
        <f>CS59*CS$46</f>
        <v/>
      </c>
      <c r="CT72">
        <f>CT59*CT$46</f>
        <v/>
      </c>
      <c r="CU72">
        <f>CU59*CU$46</f>
        <v/>
      </c>
      <c r="CV72">
        <f>CV59*CV$46</f>
        <v/>
      </c>
      <c r="CW72">
        <f>CW59*CW$46</f>
        <v/>
      </c>
      <c r="CX72">
        <f>CX59*CX$46</f>
        <v/>
      </c>
      <c r="CY72">
        <f>CY59*CY$46</f>
        <v/>
      </c>
      <c r="CZ72">
        <f>CZ59*CZ$46</f>
        <v/>
      </c>
      <c r="DA72">
        <f>DA59*DA$46</f>
        <v/>
      </c>
      <c r="DB72">
        <f>DB59*DB$46</f>
        <v/>
      </c>
      <c r="DC72">
        <f>DC59*DC$46</f>
        <v/>
      </c>
      <c r="DD72">
        <f>DD59*DD$46</f>
        <v/>
      </c>
      <c r="DE72">
        <f>DE59*DE$46</f>
        <v/>
      </c>
      <c r="DF72">
        <f>DF59*DF$46</f>
        <v/>
      </c>
      <c r="DG72">
        <f>DG59*DG$46</f>
        <v/>
      </c>
      <c r="DH72">
        <f>DH59*DH$46</f>
        <v/>
      </c>
      <c r="DI72">
        <f>DI59*DI$46</f>
        <v/>
      </c>
      <c r="DJ72">
        <f>DJ59*DJ$46</f>
        <v/>
      </c>
      <c r="DK72">
        <f>DK59*DK$46</f>
        <v/>
      </c>
      <c r="DL72">
        <f>DL59*DL$46</f>
        <v/>
      </c>
      <c r="DM72">
        <f>DM59*DM$46</f>
        <v/>
      </c>
      <c r="DN72">
        <f>DN59*DN$46</f>
        <v/>
      </c>
      <c r="DO72">
        <f>DO59*DO$46</f>
        <v/>
      </c>
      <c r="DP72">
        <f>DP59*DP$46</f>
        <v/>
      </c>
      <c r="DQ72">
        <f>DQ59*DQ$46</f>
        <v/>
      </c>
      <c r="DR72">
        <f>DR59*DR$46</f>
        <v/>
      </c>
      <c r="DS72">
        <f>DS59*DS$46</f>
        <v/>
      </c>
      <c r="DT72">
        <f>DT59*DT$46</f>
        <v/>
      </c>
      <c r="DU72">
        <f>DU59*DU$46</f>
        <v/>
      </c>
      <c r="DV72">
        <f>DV59*DV$46</f>
        <v/>
      </c>
      <c r="DW72">
        <f>DW59*DW$46</f>
        <v/>
      </c>
      <c r="DX72">
        <f>DX59*DX$46</f>
        <v/>
      </c>
      <c r="DY72">
        <f>DY59*DY$46</f>
        <v/>
      </c>
      <c r="DZ72">
        <f>DZ59*DZ$46</f>
        <v/>
      </c>
      <c r="EA72">
        <f>EA59*EA$46</f>
        <v/>
      </c>
      <c r="EB72">
        <f>EB59*EB$46</f>
        <v/>
      </c>
      <c r="EC72">
        <f>EC59*EC$46</f>
        <v/>
      </c>
      <c r="ED72">
        <f>ED59*ED$46</f>
        <v/>
      </c>
      <c r="EE72">
        <f>EE59*EE$46</f>
        <v/>
      </c>
      <c r="EF72">
        <f>EF59*EF$46</f>
        <v/>
      </c>
      <c r="EG72">
        <f>EG59*EG$46</f>
        <v/>
      </c>
      <c r="EH72">
        <f>EH59*EH$46</f>
        <v/>
      </c>
      <c r="EI72">
        <f>EI59*EI$46</f>
        <v/>
      </c>
      <c r="EJ72">
        <f>EJ59*EJ$46</f>
        <v/>
      </c>
      <c r="EK72">
        <f>EK59*EK$46</f>
        <v/>
      </c>
      <c r="EL72">
        <f>EL59*EL$46</f>
        <v/>
      </c>
      <c r="EM72">
        <f>EM59*EM$46</f>
        <v/>
      </c>
      <c r="EN72">
        <f>EN59*EN$46</f>
        <v/>
      </c>
      <c r="EO72">
        <f>EO59*EO$46</f>
        <v/>
      </c>
      <c r="EP72">
        <f>EP59*EP$46</f>
        <v/>
      </c>
      <c r="EQ72">
        <f>EQ59*EQ$46</f>
        <v/>
      </c>
      <c r="ER72">
        <f>ER59*ER$46</f>
        <v/>
      </c>
      <c r="ES72">
        <f>ES59*ES$46</f>
        <v/>
      </c>
      <c r="ET72">
        <f>ET59*ET$46</f>
        <v/>
      </c>
      <c r="EU72">
        <f>EU59*EU$46</f>
        <v/>
      </c>
      <c r="EV72">
        <f>EV59*EV$46</f>
        <v/>
      </c>
      <c r="EW72">
        <f>EW59*EW$46</f>
        <v/>
      </c>
      <c r="EX72">
        <f>EX59*EX$46</f>
        <v/>
      </c>
      <c r="EY72">
        <f>EY59*EY$46</f>
        <v/>
      </c>
      <c r="EZ72">
        <f>EZ59*EZ$46</f>
        <v/>
      </c>
      <c r="FA72">
        <f>FA59*FA$46</f>
        <v/>
      </c>
      <c r="FB72">
        <f>FB59*FB$46</f>
        <v/>
      </c>
      <c r="FC72">
        <f>FC59*FC$46</f>
        <v/>
      </c>
      <c r="FD72">
        <f>FD59*FD$46</f>
        <v/>
      </c>
      <c r="FE72">
        <f>FE59*FE$46</f>
        <v/>
      </c>
      <c r="FF72">
        <f>FF59*FF$46</f>
        <v/>
      </c>
      <c r="FG72">
        <f>FG59*FG$46</f>
        <v/>
      </c>
      <c r="FH72">
        <f>FH59*FH$46</f>
        <v/>
      </c>
      <c r="FI72">
        <f>FI59*FI$46</f>
        <v/>
      </c>
      <c r="FJ72">
        <f>FJ59*FJ$46</f>
        <v/>
      </c>
      <c r="FK72">
        <f>FK59*FK$46</f>
        <v/>
      </c>
      <c r="FL72">
        <f>FL59*FL$46</f>
        <v/>
      </c>
      <c r="FM72">
        <f>FM59*FM$46</f>
        <v/>
      </c>
      <c r="FN72">
        <f>FN59*FN$46</f>
        <v/>
      </c>
      <c r="FO72">
        <f>FO59*FO$46</f>
        <v/>
      </c>
      <c r="FP72">
        <f>FP59*FP$46</f>
        <v/>
      </c>
      <c r="FQ72">
        <f>FQ59*FQ$46</f>
        <v/>
      </c>
      <c r="FR72">
        <f>FR59*FR$46</f>
        <v/>
      </c>
      <c r="FS72">
        <f>FS59*FS$46</f>
        <v/>
      </c>
      <c r="FT72">
        <f>FT59*FT$46</f>
        <v/>
      </c>
      <c r="FU72">
        <f>FU59*FU$46</f>
        <v/>
      </c>
      <c r="FV72">
        <f>FV59*FV$46</f>
        <v/>
      </c>
      <c r="FW72">
        <f>FW59*FW$46</f>
        <v/>
      </c>
      <c r="FX72">
        <f>FX59*FX$46</f>
        <v/>
      </c>
      <c r="FY72">
        <f>FY59*FY$46</f>
        <v/>
      </c>
      <c r="FZ72">
        <f>FZ59*FZ$46</f>
        <v/>
      </c>
      <c r="GA72">
        <f>GA59*GA$46</f>
        <v/>
      </c>
      <c r="GB72">
        <f>GB59*GB$46</f>
        <v/>
      </c>
      <c r="GC72">
        <f>GC59*GC$46</f>
        <v/>
      </c>
      <c r="GD72">
        <f>GD59*GD$46</f>
        <v/>
      </c>
      <c r="GE72">
        <f>GE59*GE$46</f>
        <v/>
      </c>
      <c r="GF72">
        <f>GF59*GF$46</f>
        <v/>
      </c>
      <c r="GG72">
        <f>GG59*GG$46</f>
        <v/>
      </c>
      <c r="GH72">
        <f>GH59*GH$46</f>
        <v/>
      </c>
      <c r="GI72">
        <f>GI59*GI$46</f>
        <v/>
      </c>
      <c r="GJ72">
        <f>GJ59*GJ$46</f>
        <v/>
      </c>
      <c r="GK72">
        <f>GK59*GK$46</f>
        <v/>
      </c>
      <c r="GL72">
        <f>GL59*GL$46</f>
        <v/>
      </c>
      <c r="GM72">
        <f>GM59*GM$46</f>
        <v/>
      </c>
      <c r="GN72">
        <f>GN59*GN$46</f>
        <v/>
      </c>
      <c r="GO72">
        <f>GO59*GO$46</f>
        <v/>
      </c>
      <c r="GP72">
        <f>GP59*GP$46</f>
        <v/>
      </c>
      <c r="GQ72">
        <f>GQ59*GQ$46</f>
        <v/>
      </c>
      <c r="GR72">
        <f>GR59*GR$46</f>
        <v/>
      </c>
      <c r="GS72">
        <f>GS59*GS$46</f>
        <v/>
      </c>
      <c r="GT72">
        <f>GT59*GT$46</f>
        <v/>
      </c>
      <c r="GU72">
        <f>GU59*GU$46</f>
        <v/>
      </c>
      <c r="GV72">
        <f>GV59*GV$46</f>
        <v/>
      </c>
      <c r="GW72">
        <f>GW59*GW$46</f>
        <v/>
      </c>
      <c r="GX72">
        <f>GX59*GX$46</f>
        <v/>
      </c>
      <c r="GY72">
        <f>GY59*GY$46</f>
        <v/>
      </c>
      <c r="GZ72">
        <f>GZ59*GZ$46</f>
        <v/>
      </c>
      <c r="HA72">
        <f>HA59*HA$46</f>
        <v/>
      </c>
      <c r="HB72">
        <f>HB59*HB$46</f>
        <v/>
      </c>
      <c r="HC72">
        <f>HC59*HC$46</f>
        <v/>
      </c>
      <c r="HD72">
        <f>HD59*HD$46</f>
        <v/>
      </c>
      <c r="HE72">
        <f>HE59*HE$46</f>
        <v/>
      </c>
      <c r="HF72">
        <f>HF59*HF$46</f>
        <v/>
      </c>
      <c r="HG72">
        <f>HG59*HG$46</f>
        <v/>
      </c>
      <c r="HH72">
        <f>HH59*HH$46</f>
        <v/>
      </c>
      <c r="HI72">
        <f>HI59*HI$46</f>
        <v/>
      </c>
      <c r="HJ72">
        <f>HJ59*HJ$46</f>
        <v/>
      </c>
      <c r="HK72">
        <f>HK59*HK$46</f>
        <v/>
      </c>
      <c r="HL72">
        <f>HL59*HL$46</f>
        <v/>
      </c>
      <c r="HM72">
        <f>HM59*HM$46</f>
        <v/>
      </c>
      <c r="HN72">
        <f>HN59*HN$46</f>
        <v/>
      </c>
      <c r="HO72">
        <f>HO59*HO$46</f>
        <v/>
      </c>
      <c r="HP72">
        <f>HP59*HP$46</f>
        <v/>
      </c>
      <c r="HQ72">
        <f>HQ59*HQ$46</f>
        <v/>
      </c>
      <c r="HR72">
        <f>HR59*HR$46</f>
        <v/>
      </c>
      <c r="HS72">
        <f>HS59*HS$46</f>
        <v/>
      </c>
      <c r="HT72">
        <f>HT59*HT$46</f>
        <v/>
      </c>
      <c r="HU72">
        <f>HU59*HU$46</f>
        <v/>
      </c>
      <c r="HV72">
        <f>HV59*HV$46</f>
        <v/>
      </c>
      <c r="HW72">
        <f>HW59*HW$46</f>
        <v/>
      </c>
      <c r="HX72">
        <f>HX59*HX$46</f>
        <v/>
      </c>
      <c r="HY72">
        <f>HY59*HY$46</f>
        <v/>
      </c>
      <c r="HZ72">
        <f>HZ59*HZ$46</f>
        <v/>
      </c>
      <c r="IA72">
        <f>IA59*IA$46</f>
        <v/>
      </c>
      <c r="IB72">
        <f>IB59*IB$46</f>
        <v/>
      </c>
      <c r="IC72">
        <f>IC59*IC$46</f>
        <v/>
      </c>
      <c r="ID72">
        <f>ID59*ID$46</f>
        <v/>
      </c>
      <c r="IE72">
        <f>IE59*IE$46</f>
        <v/>
      </c>
      <c r="IF72">
        <f>IF59*IF$46</f>
        <v/>
      </c>
      <c r="IG72">
        <f>IG59*IG$46</f>
        <v/>
      </c>
      <c r="IH72">
        <f>IH59*IH$46</f>
        <v/>
      </c>
      <c r="II72">
        <f>II59*II$46</f>
        <v/>
      </c>
      <c r="IJ72">
        <f>IJ59*IJ$46</f>
        <v/>
      </c>
      <c r="IK72">
        <f>IK59*IK$46</f>
        <v/>
      </c>
      <c r="IL72">
        <f>IL59*IL$46</f>
        <v/>
      </c>
      <c r="IM72">
        <f>IM59*IM$46</f>
        <v/>
      </c>
      <c r="IN72">
        <f>IN59*IN$46</f>
        <v/>
      </c>
      <c r="IO72">
        <f>IO59*IO$46</f>
        <v/>
      </c>
      <c r="IP72">
        <f>IP59*IP$46</f>
        <v/>
      </c>
      <c r="IQ72">
        <f>IQ59*IQ$46</f>
        <v/>
      </c>
      <c r="IR72">
        <f>IR59*IR$46</f>
        <v/>
      </c>
      <c r="IS72">
        <f>IS59*IS$46</f>
        <v/>
      </c>
      <c r="IT72">
        <f>IT59*IT$46</f>
        <v/>
      </c>
      <c r="IU72">
        <f>IU59*IU$46</f>
        <v/>
      </c>
      <c r="IV72">
        <f>IV59*IV$46</f>
        <v/>
      </c>
      <c r="IW72">
        <f>IW59*IW$46</f>
        <v/>
      </c>
      <c r="IX72">
        <f>IX59*IX$46</f>
        <v/>
      </c>
      <c r="IY72">
        <f>IY59*IY$46</f>
        <v/>
      </c>
      <c r="IZ72">
        <f>IZ59*IZ$46</f>
        <v/>
      </c>
      <c r="JA72">
        <f>JA59*JA$46</f>
        <v/>
      </c>
      <c r="JB72">
        <f>JB59*JB$46</f>
        <v/>
      </c>
      <c r="JC72">
        <f>JC59*JC$46</f>
        <v/>
      </c>
      <c r="JD72">
        <f>JD59*JD$46</f>
        <v/>
      </c>
      <c r="JE72">
        <f>JE59*JE$46</f>
        <v/>
      </c>
      <c r="JF72">
        <f>JF59*JF$46</f>
        <v/>
      </c>
      <c r="JG72">
        <f>JG59*JG$46</f>
        <v/>
      </c>
      <c r="JH72">
        <f>JH59*JH$46</f>
        <v/>
      </c>
      <c r="JI72">
        <f>JI59*JI$46</f>
        <v/>
      </c>
      <c r="JJ72">
        <f>JJ59*JJ$46</f>
        <v/>
      </c>
      <c r="JK72">
        <f>JK59*JK$46</f>
        <v/>
      </c>
      <c r="JL72">
        <f>JL59*JL$46</f>
        <v/>
      </c>
      <c r="JM72">
        <f>JM59*JM$46</f>
        <v/>
      </c>
      <c r="JN72">
        <f>JN59*JN$46</f>
        <v/>
      </c>
      <c r="JO72">
        <f>JO59*JO$46</f>
        <v/>
      </c>
      <c r="JP72">
        <f>JP59*JP$46</f>
        <v/>
      </c>
      <c r="JQ72">
        <f>JQ59*JQ$46</f>
        <v/>
      </c>
      <c r="JR72">
        <f>JR59*JR$46</f>
        <v/>
      </c>
      <c r="JS72">
        <f>JS59*JS$46</f>
        <v/>
      </c>
      <c r="JT72">
        <f>JT59*JT$46</f>
        <v/>
      </c>
      <c r="JU72">
        <f>JU59*JU$46</f>
        <v/>
      </c>
      <c r="JV72">
        <f>JV59*JV$46</f>
        <v/>
      </c>
      <c r="JW72">
        <f>JW59*JW$46</f>
        <v/>
      </c>
      <c r="JX72">
        <f>JX59*JX$46</f>
        <v/>
      </c>
      <c r="JY72">
        <f>JY59*JY$46</f>
        <v/>
      </c>
      <c r="JZ72">
        <f>JZ59*JZ$46</f>
        <v/>
      </c>
      <c r="KA72">
        <f>KA59*KA$46</f>
        <v/>
      </c>
      <c r="KB72">
        <f>KB59*KB$46</f>
        <v/>
      </c>
      <c r="KC72">
        <f>KC59*KC$46</f>
        <v/>
      </c>
      <c r="KD72">
        <f>KD59*KD$46</f>
        <v/>
      </c>
      <c r="KE72">
        <f>KE59*KE$46</f>
        <v/>
      </c>
      <c r="KF72">
        <f>KF59*KF$46</f>
        <v/>
      </c>
      <c r="KG72">
        <f>KG59*KG$46</f>
        <v/>
      </c>
      <c r="KH72">
        <f>KH59*KH$46</f>
        <v/>
      </c>
      <c r="KI72">
        <f>KI59*KI$46</f>
        <v/>
      </c>
      <c r="KJ72">
        <f>KJ59*KJ$46</f>
        <v/>
      </c>
      <c r="KK72">
        <f>KK59*KK$46</f>
        <v/>
      </c>
      <c r="KL72">
        <f>KL59*KL$46</f>
        <v/>
      </c>
      <c r="KM72">
        <f>KM59*KM$46</f>
        <v/>
      </c>
      <c r="KN72">
        <f>KN59*KN$46</f>
        <v/>
      </c>
      <c r="KO72">
        <f>KO59*KO$46</f>
        <v/>
      </c>
      <c r="KP72">
        <f>KP59*KP$46</f>
        <v/>
      </c>
      <c r="KQ72">
        <f>KQ59*KQ$46</f>
        <v/>
      </c>
      <c r="KR72">
        <f>KR59*KR$46</f>
        <v/>
      </c>
      <c r="KS72">
        <f>KS59*KS$46</f>
        <v/>
      </c>
      <c r="KT72">
        <f>KT59*KT$46</f>
        <v/>
      </c>
    </row>
    <row r="73" spans="1:306">
      <c r="B73" t="s">
        <v>17</v>
      </c>
      <c r="D73" t="s">
        <v>45</v>
      </c>
      <c r="G73">
        <f>G60*G$47</f>
        <v/>
      </c>
      <c r="H73">
        <f>H60*H$47</f>
        <v/>
      </c>
      <c r="I73">
        <f>I60*I$47</f>
        <v/>
      </c>
      <c r="J73">
        <f>J60*J$47</f>
        <v/>
      </c>
      <c r="K73">
        <f>K60*K$47</f>
        <v/>
      </c>
      <c r="L73">
        <f>L60*L$47</f>
        <v/>
      </c>
      <c r="M73">
        <f>M60*M$47</f>
        <v/>
      </c>
      <c r="N73">
        <f>N60*N$47</f>
        <v/>
      </c>
      <c r="O73">
        <f>O60*O$47</f>
        <v/>
      </c>
      <c r="P73">
        <f>P60*P$47</f>
        <v/>
      </c>
      <c r="Q73">
        <f>Q60*Q$47</f>
        <v/>
      </c>
      <c r="R73">
        <f>R60*R$47</f>
        <v/>
      </c>
      <c r="S73">
        <f>S60*S$47</f>
        <v/>
      </c>
      <c r="T73">
        <f>T60*T$47</f>
        <v/>
      </c>
      <c r="U73">
        <f>U60*U$47</f>
        <v/>
      </c>
      <c r="V73">
        <f>V60*V$47</f>
        <v/>
      </c>
      <c r="W73">
        <f>W60*W$47</f>
        <v/>
      </c>
      <c r="X73">
        <f>X60*X$47</f>
        <v/>
      </c>
      <c r="Y73">
        <f>Y60*Y$47</f>
        <v/>
      </c>
      <c r="Z73">
        <f>Z60*Z$47</f>
        <v/>
      </c>
      <c r="AA73">
        <f>AA60*AA$47</f>
        <v/>
      </c>
      <c r="AB73">
        <f>AB60*AB$47</f>
        <v/>
      </c>
      <c r="AC73">
        <f>AC60*AC$47</f>
        <v/>
      </c>
      <c r="AD73">
        <f>AD60*AD$47</f>
        <v/>
      </c>
      <c r="AE73">
        <f>AE60*AE$47</f>
        <v/>
      </c>
      <c r="AF73">
        <f>AF60*AF$47</f>
        <v/>
      </c>
      <c r="AG73">
        <f>AG60*AG$47</f>
        <v/>
      </c>
      <c r="AH73">
        <f>AH60*AH$47</f>
        <v/>
      </c>
      <c r="AI73">
        <f>AI60*AI$47</f>
        <v/>
      </c>
      <c r="AJ73">
        <f>AJ60*AJ$47</f>
        <v/>
      </c>
      <c r="AK73">
        <f>AK60*AK$47</f>
        <v/>
      </c>
      <c r="AL73">
        <f>AL60*AL$47</f>
        <v/>
      </c>
      <c r="AM73">
        <f>AM60*AM$47</f>
        <v/>
      </c>
      <c r="AN73">
        <f>AN60*AN$47</f>
        <v/>
      </c>
      <c r="AO73">
        <f>AO60*AO$47</f>
        <v/>
      </c>
      <c r="AP73">
        <f>AP60*AP$47</f>
        <v/>
      </c>
      <c r="AQ73">
        <f>AQ60*AQ$47</f>
        <v/>
      </c>
      <c r="AR73">
        <f>AR60*AR$47</f>
        <v/>
      </c>
      <c r="AS73">
        <f>AS60*AS$47</f>
        <v/>
      </c>
      <c r="AT73">
        <f>AT60*AT$47</f>
        <v/>
      </c>
      <c r="AU73">
        <f>AU60*AU$47</f>
        <v/>
      </c>
      <c r="AV73">
        <f>AV60*AV$47</f>
        <v/>
      </c>
      <c r="AW73">
        <f>AW60*AW$47</f>
        <v/>
      </c>
      <c r="AX73">
        <f>AX60*AX$47</f>
        <v/>
      </c>
      <c r="AY73">
        <f>AY60*AY$47</f>
        <v/>
      </c>
      <c r="AZ73">
        <f>AZ60*AZ$47</f>
        <v/>
      </c>
      <c r="BA73">
        <f>BA60*BA$47</f>
        <v/>
      </c>
      <c r="BB73">
        <f>BB60*BB$47</f>
        <v/>
      </c>
      <c r="BC73">
        <f>BC60*BC$47</f>
        <v/>
      </c>
      <c r="BD73">
        <f>BD60*BD$47</f>
        <v/>
      </c>
      <c r="BE73">
        <f>BE60*BE$47</f>
        <v/>
      </c>
      <c r="BF73">
        <f>BF60*BF$47</f>
        <v/>
      </c>
      <c r="BG73">
        <f>BG60*BG$47</f>
        <v/>
      </c>
      <c r="BH73">
        <f>BH60*BH$47</f>
        <v/>
      </c>
      <c r="BI73">
        <f>BI60*BI$47</f>
        <v/>
      </c>
      <c r="BJ73">
        <f>BJ60*BJ$47</f>
        <v/>
      </c>
      <c r="BK73">
        <f>BK60*BK$47</f>
        <v/>
      </c>
      <c r="BL73">
        <f>BL60*BL$47</f>
        <v/>
      </c>
      <c r="BM73">
        <f>BM60*BM$47</f>
        <v/>
      </c>
      <c r="BN73">
        <f>BN60*BN$47</f>
        <v/>
      </c>
      <c r="BO73">
        <f>BO60*BO$47</f>
        <v/>
      </c>
      <c r="BP73">
        <f>BP60*BP$47</f>
        <v/>
      </c>
      <c r="BQ73">
        <f>BQ60*BQ$47</f>
        <v/>
      </c>
      <c r="BR73">
        <f>BR60*BR$47</f>
        <v/>
      </c>
      <c r="BS73">
        <f>BS60*BS$47</f>
        <v/>
      </c>
      <c r="BT73">
        <f>BT60*BT$47</f>
        <v/>
      </c>
      <c r="BU73">
        <f>BU60*BU$47</f>
        <v/>
      </c>
      <c r="BV73">
        <f>BV60*BV$47</f>
        <v/>
      </c>
      <c r="BW73">
        <f>BW60*BW$47</f>
        <v/>
      </c>
      <c r="BX73">
        <f>BX60*BX$47</f>
        <v/>
      </c>
      <c r="BY73">
        <f>BY60*BY$47</f>
        <v/>
      </c>
      <c r="BZ73">
        <f>BZ60*BZ$47</f>
        <v/>
      </c>
      <c r="CA73">
        <f>CA60*CA$47</f>
        <v/>
      </c>
      <c r="CB73">
        <f>CB60*CB$47</f>
        <v/>
      </c>
      <c r="CC73">
        <f>CC60*CC$47</f>
        <v/>
      </c>
      <c r="CD73">
        <f>CD60*CD$47</f>
        <v/>
      </c>
      <c r="CE73">
        <f>CE60*CE$47</f>
        <v/>
      </c>
      <c r="CF73">
        <f>CF60*CF$47</f>
        <v/>
      </c>
      <c r="CG73">
        <f>CG60*CG$47</f>
        <v/>
      </c>
      <c r="CH73">
        <f>CH60*CH$47</f>
        <v/>
      </c>
      <c r="CI73">
        <f>CI60*CI$47</f>
        <v/>
      </c>
      <c r="CJ73">
        <f>CJ60*CJ$47</f>
        <v/>
      </c>
      <c r="CK73">
        <f>CK60*CK$47</f>
        <v/>
      </c>
      <c r="CL73">
        <f>CL60*CL$47</f>
        <v/>
      </c>
      <c r="CM73">
        <f>CM60*CM$47</f>
        <v/>
      </c>
      <c r="CN73">
        <f>CN60*CN$47</f>
        <v/>
      </c>
      <c r="CO73">
        <f>CO60*CO$47</f>
        <v/>
      </c>
      <c r="CP73">
        <f>CP60*CP$47</f>
        <v/>
      </c>
      <c r="CQ73">
        <f>CQ60*CQ$47</f>
        <v/>
      </c>
      <c r="CR73">
        <f>CR60*CR$47</f>
        <v/>
      </c>
      <c r="CS73">
        <f>CS60*CS$47</f>
        <v/>
      </c>
      <c r="CT73">
        <f>CT60*CT$47</f>
        <v/>
      </c>
      <c r="CU73">
        <f>CU60*CU$47</f>
        <v/>
      </c>
      <c r="CV73">
        <f>CV60*CV$47</f>
        <v/>
      </c>
      <c r="CW73">
        <f>CW60*CW$47</f>
        <v/>
      </c>
      <c r="CX73">
        <f>CX60*CX$47</f>
        <v/>
      </c>
      <c r="CY73">
        <f>CY60*CY$47</f>
        <v/>
      </c>
      <c r="CZ73">
        <f>CZ60*CZ$47</f>
        <v/>
      </c>
      <c r="DA73">
        <f>DA60*DA$47</f>
        <v/>
      </c>
      <c r="DB73">
        <f>DB60*DB$47</f>
        <v/>
      </c>
      <c r="DC73">
        <f>DC60*DC$47</f>
        <v/>
      </c>
      <c r="DD73">
        <f>DD60*DD$47</f>
        <v/>
      </c>
      <c r="DE73">
        <f>DE60*DE$47</f>
        <v/>
      </c>
      <c r="DF73">
        <f>DF60*DF$47</f>
        <v/>
      </c>
      <c r="DG73">
        <f>DG60*DG$47</f>
        <v/>
      </c>
      <c r="DH73">
        <f>DH60*DH$47</f>
        <v/>
      </c>
      <c r="DI73">
        <f>DI60*DI$47</f>
        <v/>
      </c>
      <c r="DJ73">
        <f>DJ60*DJ$47</f>
        <v/>
      </c>
      <c r="DK73">
        <f>DK60*DK$47</f>
        <v/>
      </c>
      <c r="DL73">
        <f>DL60*DL$47</f>
        <v/>
      </c>
      <c r="DM73">
        <f>DM60*DM$47</f>
        <v/>
      </c>
      <c r="DN73">
        <f>DN60*DN$47</f>
        <v/>
      </c>
      <c r="DO73">
        <f>DO60*DO$47</f>
        <v/>
      </c>
      <c r="DP73">
        <f>DP60*DP$47</f>
        <v/>
      </c>
      <c r="DQ73">
        <f>DQ60*DQ$47</f>
        <v/>
      </c>
      <c r="DR73">
        <f>DR60*DR$47</f>
        <v/>
      </c>
      <c r="DS73">
        <f>DS60*DS$47</f>
        <v/>
      </c>
      <c r="DT73">
        <f>DT60*DT$47</f>
        <v/>
      </c>
      <c r="DU73">
        <f>DU60*DU$47</f>
        <v/>
      </c>
      <c r="DV73">
        <f>DV60*DV$47</f>
        <v/>
      </c>
      <c r="DW73">
        <f>DW60*DW$47</f>
        <v/>
      </c>
      <c r="DX73">
        <f>DX60*DX$47</f>
        <v/>
      </c>
      <c r="DY73">
        <f>DY60*DY$47</f>
        <v/>
      </c>
      <c r="DZ73">
        <f>DZ60*DZ$47</f>
        <v/>
      </c>
      <c r="EA73">
        <f>EA60*EA$47</f>
        <v/>
      </c>
      <c r="EB73">
        <f>EB60*EB$47</f>
        <v/>
      </c>
      <c r="EC73">
        <f>EC60*EC$47</f>
        <v/>
      </c>
      <c r="ED73">
        <f>ED60*ED$47</f>
        <v/>
      </c>
      <c r="EE73">
        <f>EE60*EE$47</f>
        <v/>
      </c>
      <c r="EF73">
        <f>EF60*EF$47</f>
        <v/>
      </c>
      <c r="EG73">
        <f>EG60*EG$47</f>
        <v/>
      </c>
      <c r="EH73">
        <f>EH60*EH$47</f>
        <v/>
      </c>
      <c r="EI73">
        <f>EI60*EI$47</f>
        <v/>
      </c>
      <c r="EJ73">
        <f>EJ60*EJ$47</f>
        <v/>
      </c>
      <c r="EK73">
        <f>EK60*EK$47</f>
        <v/>
      </c>
      <c r="EL73">
        <f>EL60*EL$47</f>
        <v/>
      </c>
      <c r="EM73">
        <f>EM60*EM$47</f>
        <v/>
      </c>
      <c r="EN73">
        <f>EN60*EN$47</f>
        <v/>
      </c>
      <c r="EO73">
        <f>EO60*EO$47</f>
        <v/>
      </c>
      <c r="EP73">
        <f>EP60*EP$47</f>
        <v/>
      </c>
      <c r="EQ73">
        <f>EQ60*EQ$47</f>
        <v/>
      </c>
      <c r="ER73">
        <f>ER60*ER$47</f>
        <v/>
      </c>
      <c r="ES73">
        <f>ES60*ES$47</f>
        <v/>
      </c>
      <c r="ET73">
        <f>ET60*ET$47</f>
        <v/>
      </c>
      <c r="EU73">
        <f>EU60*EU$47</f>
        <v/>
      </c>
      <c r="EV73">
        <f>EV60*EV$47</f>
        <v/>
      </c>
      <c r="EW73">
        <f>EW60*EW$47</f>
        <v/>
      </c>
      <c r="EX73">
        <f>EX60*EX$47</f>
        <v/>
      </c>
      <c r="EY73">
        <f>EY60*EY$47</f>
        <v/>
      </c>
      <c r="EZ73">
        <f>EZ60*EZ$47</f>
        <v/>
      </c>
      <c r="FA73">
        <f>FA60*FA$47</f>
        <v/>
      </c>
      <c r="FB73">
        <f>FB60*FB$47</f>
        <v/>
      </c>
      <c r="FC73">
        <f>FC60*FC$47</f>
        <v/>
      </c>
      <c r="FD73">
        <f>FD60*FD$47</f>
        <v/>
      </c>
      <c r="FE73">
        <f>FE60*FE$47</f>
        <v/>
      </c>
      <c r="FF73">
        <f>FF60*FF$47</f>
        <v/>
      </c>
      <c r="FG73">
        <f>FG60*FG$47</f>
        <v/>
      </c>
      <c r="FH73">
        <f>FH60*FH$47</f>
        <v/>
      </c>
      <c r="FI73">
        <f>FI60*FI$47</f>
        <v/>
      </c>
      <c r="FJ73">
        <f>FJ60*FJ$47</f>
        <v/>
      </c>
      <c r="FK73">
        <f>FK60*FK$47</f>
        <v/>
      </c>
      <c r="FL73">
        <f>FL60*FL$47</f>
        <v/>
      </c>
      <c r="FM73">
        <f>FM60*FM$47</f>
        <v/>
      </c>
      <c r="FN73">
        <f>FN60*FN$47</f>
        <v/>
      </c>
      <c r="FO73">
        <f>FO60*FO$47</f>
        <v/>
      </c>
      <c r="FP73">
        <f>FP60*FP$47</f>
        <v/>
      </c>
      <c r="FQ73">
        <f>FQ60*FQ$47</f>
        <v/>
      </c>
      <c r="FR73">
        <f>FR60*FR$47</f>
        <v/>
      </c>
      <c r="FS73">
        <f>FS60*FS$47</f>
        <v/>
      </c>
      <c r="FT73">
        <f>FT60*FT$47</f>
        <v/>
      </c>
      <c r="FU73">
        <f>FU60*FU$47</f>
        <v/>
      </c>
      <c r="FV73">
        <f>FV60*FV$47</f>
        <v/>
      </c>
      <c r="FW73">
        <f>FW60*FW$47</f>
        <v/>
      </c>
      <c r="FX73">
        <f>FX60*FX$47</f>
        <v/>
      </c>
      <c r="FY73">
        <f>FY60*FY$47</f>
        <v/>
      </c>
      <c r="FZ73">
        <f>FZ60*FZ$47</f>
        <v/>
      </c>
      <c r="GA73">
        <f>GA60*GA$47</f>
        <v/>
      </c>
      <c r="GB73">
        <f>GB60*GB$47</f>
        <v/>
      </c>
      <c r="GC73">
        <f>GC60*GC$47</f>
        <v/>
      </c>
      <c r="GD73">
        <f>GD60*GD$47</f>
        <v/>
      </c>
      <c r="GE73">
        <f>GE60*GE$47</f>
        <v/>
      </c>
      <c r="GF73">
        <f>GF60*GF$47</f>
        <v/>
      </c>
      <c r="GG73">
        <f>GG60*GG$47</f>
        <v/>
      </c>
      <c r="GH73">
        <f>GH60*GH$47</f>
        <v/>
      </c>
      <c r="GI73">
        <f>GI60*GI$47</f>
        <v/>
      </c>
      <c r="GJ73">
        <f>GJ60*GJ$47</f>
        <v/>
      </c>
      <c r="GK73">
        <f>GK60*GK$47</f>
        <v/>
      </c>
      <c r="GL73">
        <f>GL60*GL$47</f>
        <v/>
      </c>
      <c r="GM73">
        <f>GM60*GM$47</f>
        <v/>
      </c>
      <c r="GN73">
        <f>GN60*GN$47</f>
        <v/>
      </c>
      <c r="GO73">
        <f>GO60*GO$47</f>
        <v/>
      </c>
      <c r="GP73">
        <f>GP60*GP$47</f>
        <v/>
      </c>
      <c r="GQ73">
        <f>GQ60*GQ$47</f>
        <v/>
      </c>
      <c r="GR73">
        <f>GR60*GR$47</f>
        <v/>
      </c>
      <c r="GS73">
        <f>GS60*GS$47</f>
        <v/>
      </c>
      <c r="GT73">
        <f>GT60*GT$47</f>
        <v/>
      </c>
      <c r="GU73">
        <f>GU60*GU$47</f>
        <v/>
      </c>
      <c r="GV73">
        <f>GV60*GV$47</f>
        <v/>
      </c>
      <c r="GW73">
        <f>GW60*GW$47</f>
        <v/>
      </c>
      <c r="GX73">
        <f>GX60*GX$47</f>
        <v/>
      </c>
      <c r="GY73">
        <f>GY60*GY$47</f>
        <v/>
      </c>
      <c r="GZ73">
        <f>GZ60*GZ$47</f>
        <v/>
      </c>
      <c r="HA73">
        <f>HA60*HA$47</f>
        <v/>
      </c>
      <c r="HB73">
        <f>HB60*HB$47</f>
        <v/>
      </c>
      <c r="HC73">
        <f>HC60*HC$47</f>
        <v/>
      </c>
      <c r="HD73">
        <f>HD60*HD$47</f>
        <v/>
      </c>
      <c r="HE73">
        <f>HE60*HE$47</f>
        <v/>
      </c>
      <c r="HF73">
        <f>HF60*HF$47</f>
        <v/>
      </c>
      <c r="HG73">
        <f>HG60*HG$47</f>
        <v/>
      </c>
      <c r="HH73">
        <f>HH60*HH$47</f>
        <v/>
      </c>
      <c r="HI73">
        <f>HI60*HI$47</f>
        <v/>
      </c>
      <c r="HJ73">
        <f>HJ60*HJ$47</f>
        <v/>
      </c>
      <c r="HK73">
        <f>HK60*HK$47</f>
        <v/>
      </c>
      <c r="HL73">
        <f>HL60*HL$47</f>
        <v/>
      </c>
      <c r="HM73">
        <f>HM60*HM$47</f>
        <v/>
      </c>
      <c r="HN73">
        <f>HN60*HN$47</f>
        <v/>
      </c>
      <c r="HO73">
        <f>HO60*HO$47</f>
        <v/>
      </c>
      <c r="HP73">
        <f>HP60*HP$47</f>
        <v/>
      </c>
      <c r="HQ73">
        <f>HQ60*HQ$47</f>
        <v/>
      </c>
      <c r="HR73">
        <f>HR60*HR$47</f>
        <v/>
      </c>
      <c r="HS73">
        <f>HS60*HS$47</f>
        <v/>
      </c>
      <c r="HT73">
        <f>HT60*HT$47</f>
        <v/>
      </c>
      <c r="HU73">
        <f>HU60*HU$47</f>
        <v/>
      </c>
      <c r="HV73">
        <f>HV60*HV$47</f>
        <v/>
      </c>
      <c r="HW73">
        <f>HW60*HW$47</f>
        <v/>
      </c>
      <c r="HX73">
        <f>HX60*HX$47</f>
        <v/>
      </c>
      <c r="HY73">
        <f>HY60*HY$47</f>
        <v/>
      </c>
      <c r="HZ73">
        <f>HZ60*HZ$47</f>
        <v/>
      </c>
      <c r="IA73">
        <f>IA60*IA$47</f>
        <v/>
      </c>
      <c r="IB73">
        <f>IB60*IB$47</f>
        <v/>
      </c>
      <c r="IC73">
        <f>IC60*IC$47</f>
        <v/>
      </c>
      <c r="ID73">
        <f>ID60*ID$47</f>
        <v/>
      </c>
      <c r="IE73">
        <f>IE60*IE$47</f>
        <v/>
      </c>
      <c r="IF73">
        <f>IF60*IF$47</f>
        <v/>
      </c>
      <c r="IG73">
        <f>IG60*IG$47</f>
        <v/>
      </c>
      <c r="IH73">
        <f>IH60*IH$47</f>
        <v/>
      </c>
      <c r="II73">
        <f>II60*II$47</f>
        <v/>
      </c>
      <c r="IJ73">
        <f>IJ60*IJ$47</f>
        <v/>
      </c>
      <c r="IK73">
        <f>IK60*IK$47</f>
        <v/>
      </c>
      <c r="IL73">
        <f>IL60*IL$47</f>
        <v/>
      </c>
      <c r="IM73">
        <f>IM60*IM$47</f>
        <v/>
      </c>
      <c r="IN73">
        <f>IN60*IN$47</f>
        <v/>
      </c>
      <c r="IO73">
        <f>IO60*IO$47</f>
        <v/>
      </c>
      <c r="IP73">
        <f>IP60*IP$47</f>
        <v/>
      </c>
      <c r="IQ73">
        <f>IQ60*IQ$47</f>
        <v/>
      </c>
      <c r="IR73">
        <f>IR60*IR$47</f>
        <v/>
      </c>
      <c r="IS73">
        <f>IS60*IS$47</f>
        <v/>
      </c>
      <c r="IT73">
        <f>IT60*IT$47</f>
        <v/>
      </c>
      <c r="IU73">
        <f>IU60*IU$47</f>
        <v/>
      </c>
      <c r="IV73">
        <f>IV60*IV$47</f>
        <v/>
      </c>
      <c r="IW73">
        <f>IW60*IW$47</f>
        <v/>
      </c>
      <c r="IX73">
        <f>IX60*IX$47</f>
        <v/>
      </c>
      <c r="IY73">
        <f>IY60*IY$47</f>
        <v/>
      </c>
      <c r="IZ73">
        <f>IZ60*IZ$47</f>
        <v/>
      </c>
      <c r="JA73">
        <f>JA60*JA$47</f>
        <v/>
      </c>
      <c r="JB73">
        <f>JB60*JB$47</f>
        <v/>
      </c>
      <c r="JC73">
        <f>JC60*JC$47</f>
        <v/>
      </c>
      <c r="JD73">
        <f>JD60*JD$47</f>
        <v/>
      </c>
      <c r="JE73">
        <f>JE60*JE$47</f>
        <v/>
      </c>
      <c r="JF73">
        <f>JF60*JF$47</f>
        <v/>
      </c>
      <c r="JG73">
        <f>JG60*JG$47</f>
        <v/>
      </c>
      <c r="JH73">
        <f>JH60*JH$47</f>
        <v/>
      </c>
      <c r="JI73">
        <f>JI60*JI$47</f>
        <v/>
      </c>
      <c r="JJ73">
        <f>JJ60*JJ$47</f>
        <v/>
      </c>
      <c r="JK73">
        <f>JK60*JK$47</f>
        <v/>
      </c>
      <c r="JL73">
        <f>JL60*JL$47</f>
        <v/>
      </c>
      <c r="JM73">
        <f>JM60*JM$47</f>
        <v/>
      </c>
      <c r="JN73">
        <f>JN60*JN$47</f>
        <v/>
      </c>
      <c r="JO73">
        <f>JO60*JO$47</f>
        <v/>
      </c>
      <c r="JP73">
        <f>JP60*JP$47</f>
        <v/>
      </c>
      <c r="JQ73">
        <f>JQ60*JQ$47</f>
        <v/>
      </c>
      <c r="JR73">
        <f>JR60*JR$47</f>
        <v/>
      </c>
      <c r="JS73">
        <f>JS60*JS$47</f>
        <v/>
      </c>
      <c r="JT73">
        <f>JT60*JT$47</f>
        <v/>
      </c>
      <c r="JU73">
        <f>JU60*JU$47</f>
        <v/>
      </c>
      <c r="JV73">
        <f>JV60*JV$47</f>
        <v/>
      </c>
      <c r="JW73">
        <f>JW60*JW$47</f>
        <v/>
      </c>
      <c r="JX73">
        <f>JX60*JX$47</f>
        <v/>
      </c>
      <c r="JY73">
        <f>JY60*JY$47</f>
        <v/>
      </c>
      <c r="JZ73">
        <f>JZ60*JZ$47</f>
        <v/>
      </c>
      <c r="KA73">
        <f>KA60*KA$47</f>
        <v/>
      </c>
      <c r="KB73">
        <f>KB60*KB$47</f>
        <v/>
      </c>
      <c r="KC73">
        <f>KC60*KC$47</f>
        <v/>
      </c>
      <c r="KD73">
        <f>KD60*KD$47</f>
        <v/>
      </c>
      <c r="KE73">
        <f>KE60*KE$47</f>
        <v/>
      </c>
      <c r="KF73">
        <f>KF60*KF$47</f>
        <v/>
      </c>
      <c r="KG73">
        <f>KG60*KG$47</f>
        <v/>
      </c>
      <c r="KH73">
        <f>KH60*KH$47</f>
        <v/>
      </c>
      <c r="KI73">
        <f>KI60*KI$47</f>
        <v/>
      </c>
      <c r="KJ73">
        <f>KJ60*KJ$47</f>
        <v/>
      </c>
      <c r="KK73">
        <f>KK60*KK$47</f>
        <v/>
      </c>
      <c r="KL73">
        <f>KL60*KL$47</f>
        <v/>
      </c>
      <c r="KM73">
        <f>KM60*KM$47</f>
        <v/>
      </c>
      <c r="KN73">
        <f>KN60*KN$47</f>
        <v/>
      </c>
      <c r="KO73">
        <f>KO60*KO$47</f>
        <v/>
      </c>
      <c r="KP73">
        <f>KP60*KP$47</f>
        <v/>
      </c>
      <c r="KQ73">
        <f>KQ60*KQ$47</f>
        <v/>
      </c>
      <c r="KR73">
        <f>KR60*KR$47</f>
        <v/>
      </c>
      <c r="KS73">
        <f>KS60*KS$47</f>
        <v/>
      </c>
      <c r="KT73">
        <f>KT60*KT$47</f>
        <v/>
      </c>
    </row>
    <row r="74" spans="1:306">
      <c r="B74" t="s">
        <v>31</v>
      </c>
      <c r="D74" t="s">
        <v>45</v>
      </c>
      <c r="G74">
        <f>G61*G$48</f>
        <v/>
      </c>
      <c r="H74">
        <f>H61*H$48</f>
        <v/>
      </c>
      <c r="I74">
        <f>I61*I$48</f>
        <v/>
      </c>
      <c r="J74">
        <f>J61*J$48</f>
        <v/>
      </c>
      <c r="K74">
        <f>K61*K$48</f>
        <v/>
      </c>
      <c r="L74">
        <f>L61*L$48</f>
        <v/>
      </c>
      <c r="M74">
        <f>M61*M$48</f>
        <v/>
      </c>
      <c r="N74">
        <f>N61*N$48</f>
        <v/>
      </c>
      <c r="O74">
        <f>O61*O$48</f>
        <v/>
      </c>
      <c r="P74">
        <f>P61*P$48</f>
        <v/>
      </c>
      <c r="Q74">
        <f>Q61*Q$48</f>
        <v/>
      </c>
      <c r="R74">
        <f>R61*R$48</f>
        <v/>
      </c>
      <c r="S74">
        <f>S61*S$48</f>
        <v/>
      </c>
      <c r="T74">
        <f>T61*T$48</f>
        <v/>
      </c>
      <c r="U74">
        <f>U61*U$48</f>
        <v/>
      </c>
      <c r="V74">
        <f>V61*V$48</f>
        <v/>
      </c>
      <c r="W74">
        <f>W61*W$48</f>
        <v/>
      </c>
      <c r="X74">
        <f>X61*X$48</f>
        <v/>
      </c>
      <c r="Y74">
        <f>Y61*Y$48</f>
        <v/>
      </c>
      <c r="Z74">
        <f>Z61*Z$48</f>
        <v/>
      </c>
      <c r="AA74">
        <f>AA61*AA$48</f>
        <v/>
      </c>
      <c r="AB74">
        <f>AB61*AB$48</f>
        <v/>
      </c>
      <c r="AC74">
        <f>AC61*AC$48</f>
        <v/>
      </c>
      <c r="AD74">
        <f>AD61*AD$48</f>
        <v/>
      </c>
      <c r="AE74">
        <f>AE61*AE$48</f>
        <v/>
      </c>
      <c r="AF74">
        <f>AF61*AF$48</f>
        <v/>
      </c>
      <c r="AG74">
        <f>AG61*AG$48</f>
        <v/>
      </c>
      <c r="AH74">
        <f>AH61*AH$48</f>
        <v/>
      </c>
      <c r="AI74">
        <f>AI61*AI$48</f>
        <v/>
      </c>
      <c r="AJ74">
        <f>AJ61*AJ$48</f>
        <v/>
      </c>
      <c r="AK74">
        <f>AK61*AK$48</f>
        <v/>
      </c>
      <c r="AL74">
        <f>AL61*AL$48</f>
        <v/>
      </c>
      <c r="AM74">
        <f>AM61*AM$48</f>
        <v/>
      </c>
      <c r="AN74">
        <f>AN61*AN$48</f>
        <v/>
      </c>
      <c r="AO74">
        <f>AO61*AO$48</f>
        <v/>
      </c>
      <c r="AP74">
        <f>AP61*AP$48</f>
        <v/>
      </c>
      <c r="AQ74">
        <f>AQ61*AQ$48</f>
        <v/>
      </c>
      <c r="AR74">
        <f>AR61*AR$48</f>
        <v/>
      </c>
      <c r="AS74">
        <f>AS61*AS$48</f>
        <v/>
      </c>
      <c r="AT74">
        <f>AT61*AT$48</f>
        <v/>
      </c>
      <c r="AU74">
        <f>AU61*AU$48</f>
        <v/>
      </c>
      <c r="AV74">
        <f>AV61*AV$48</f>
        <v/>
      </c>
      <c r="AW74">
        <f>AW61*AW$48</f>
        <v/>
      </c>
      <c r="AX74">
        <f>AX61*AX$48</f>
        <v/>
      </c>
      <c r="AY74">
        <f>AY61*AY$48</f>
        <v/>
      </c>
      <c r="AZ74">
        <f>AZ61*AZ$48</f>
        <v/>
      </c>
      <c r="BA74">
        <f>BA61*BA$48</f>
        <v/>
      </c>
      <c r="BB74">
        <f>BB61*BB$48</f>
        <v/>
      </c>
      <c r="BC74">
        <f>BC61*BC$48</f>
        <v/>
      </c>
      <c r="BD74">
        <f>BD61*BD$48</f>
        <v/>
      </c>
      <c r="BE74">
        <f>BE61*BE$48</f>
        <v/>
      </c>
      <c r="BF74">
        <f>BF61*BF$48</f>
        <v/>
      </c>
      <c r="BG74">
        <f>BG61*BG$48</f>
        <v/>
      </c>
      <c r="BH74">
        <f>BH61*BH$48</f>
        <v/>
      </c>
      <c r="BI74">
        <f>BI61*BI$48</f>
        <v/>
      </c>
      <c r="BJ74">
        <f>BJ61*BJ$48</f>
        <v/>
      </c>
      <c r="BK74">
        <f>BK61*BK$48</f>
        <v/>
      </c>
      <c r="BL74">
        <f>BL61*BL$48</f>
        <v/>
      </c>
      <c r="BM74">
        <f>BM61*BM$48</f>
        <v/>
      </c>
      <c r="BN74">
        <f>BN61*BN$48</f>
        <v/>
      </c>
      <c r="BO74">
        <f>BO61*BO$48</f>
        <v/>
      </c>
      <c r="BP74">
        <f>BP61*BP$48</f>
        <v/>
      </c>
      <c r="BQ74">
        <f>BQ61*BQ$48</f>
        <v/>
      </c>
      <c r="BR74">
        <f>BR61*BR$48</f>
        <v/>
      </c>
      <c r="BS74">
        <f>BS61*BS$48</f>
        <v/>
      </c>
      <c r="BT74">
        <f>BT61*BT$48</f>
        <v/>
      </c>
      <c r="BU74">
        <f>BU61*BU$48</f>
        <v/>
      </c>
      <c r="BV74">
        <f>BV61*BV$48</f>
        <v/>
      </c>
      <c r="BW74">
        <f>BW61*BW$48</f>
        <v/>
      </c>
      <c r="BX74">
        <f>BX61*BX$48</f>
        <v/>
      </c>
      <c r="BY74">
        <f>BY61*BY$48</f>
        <v/>
      </c>
      <c r="BZ74">
        <f>BZ61*BZ$48</f>
        <v/>
      </c>
      <c r="CA74">
        <f>CA61*CA$48</f>
        <v/>
      </c>
      <c r="CB74">
        <f>CB61*CB$48</f>
        <v/>
      </c>
      <c r="CC74">
        <f>CC61*CC$48</f>
        <v/>
      </c>
      <c r="CD74">
        <f>CD61*CD$48</f>
        <v/>
      </c>
      <c r="CE74">
        <f>CE61*CE$48</f>
        <v/>
      </c>
      <c r="CF74">
        <f>CF61*CF$48</f>
        <v/>
      </c>
      <c r="CG74">
        <f>CG61*CG$48</f>
        <v/>
      </c>
      <c r="CH74">
        <f>CH61*CH$48</f>
        <v/>
      </c>
      <c r="CI74">
        <f>CI61*CI$48</f>
        <v/>
      </c>
      <c r="CJ74">
        <f>CJ61*CJ$48</f>
        <v/>
      </c>
      <c r="CK74">
        <f>CK61*CK$48</f>
        <v/>
      </c>
      <c r="CL74">
        <f>CL61*CL$48</f>
        <v/>
      </c>
      <c r="CM74">
        <f>CM61*CM$48</f>
        <v/>
      </c>
      <c r="CN74">
        <f>CN61*CN$48</f>
        <v/>
      </c>
      <c r="CO74">
        <f>CO61*CO$48</f>
        <v/>
      </c>
      <c r="CP74">
        <f>CP61*CP$48</f>
        <v/>
      </c>
      <c r="CQ74">
        <f>CQ61*CQ$48</f>
        <v/>
      </c>
      <c r="CR74">
        <f>CR61*CR$48</f>
        <v/>
      </c>
      <c r="CS74">
        <f>CS61*CS$48</f>
        <v/>
      </c>
      <c r="CT74">
        <f>CT61*CT$48</f>
        <v/>
      </c>
      <c r="CU74">
        <f>CU61*CU$48</f>
        <v/>
      </c>
      <c r="CV74">
        <f>CV61*CV$48</f>
        <v/>
      </c>
      <c r="CW74">
        <f>CW61*CW$48</f>
        <v/>
      </c>
      <c r="CX74">
        <f>CX61*CX$48</f>
        <v/>
      </c>
      <c r="CY74">
        <f>CY61*CY$48</f>
        <v/>
      </c>
      <c r="CZ74">
        <f>CZ61*CZ$48</f>
        <v/>
      </c>
      <c r="DA74">
        <f>DA61*DA$48</f>
        <v/>
      </c>
      <c r="DB74">
        <f>DB61*DB$48</f>
        <v/>
      </c>
      <c r="DC74">
        <f>DC61*DC$48</f>
        <v/>
      </c>
      <c r="DD74">
        <f>DD61*DD$48</f>
        <v/>
      </c>
      <c r="DE74">
        <f>DE61*DE$48</f>
        <v/>
      </c>
      <c r="DF74">
        <f>DF61*DF$48</f>
        <v/>
      </c>
      <c r="DG74">
        <f>DG61*DG$48</f>
        <v/>
      </c>
      <c r="DH74">
        <f>DH61*DH$48</f>
        <v/>
      </c>
      <c r="DI74">
        <f>DI61*DI$48</f>
        <v/>
      </c>
      <c r="DJ74">
        <f>DJ61*DJ$48</f>
        <v/>
      </c>
      <c r="DK74">
        <f>DK61*DK$48</f>
        <v/>
      </c>
      <c r="DL74">
        <f>DL61*DL$48</f>
        <v/>
      </c>
      <c r="DM74">
        <f>DM61*DM$48</f>
        <v/>
      </c>
      <c r="DN74">
        <f>DN61*DN$48</f>
        <v/>
      </c>
      <c r="DO74">
        <f>DO61*DO$48</f>
        <v/>
      </c>
      <c r="DP74">
        <f>DP61*DP$48</f>
        <v/>
      </c>
      <c r="DQ74">
        <f>DQ61*DQ$48</f>
        <v/>
      </c>
      <c r="DR74">
        <f>DR61*DR$48</f>
        <v/>
      </c>
      <c r="DS74">
        <f>DS61*DS$48</f>
        <v/>
      </c>
      <c r="DT74">
        <f>DT61*DT$48</f>
        <v/>
      </c>
      <c r="DU74">
        <f>DU61*DU$48</f>
        <v/>
      </c>
      <c r="DV74">
        <f>DV61*DV$48</f>
        <v/>
      </c>
      <c r="DW74">
        <f>DW61*DW$48</f>
        <v/>
      </c>
      <c r="DX74">
        <f>DX61*DX$48</f>
        <v/>
      </c>
      <c r="DY74">
        <f>DY61*DY$48</f>
        <v/>
      </c>
      <c r="DZ74">
        <f>DZ61*DZ$48</f>
        <v/>
      </c>
      <c r="EA74">
        <f>EA61*EA$48</f>
        <v/>
      </c>
      <c r="EB74">
        <f>EB61*EB$48</f>
        <v/>
      </c>
      <c r="EC74">
        <f>EC61*EC$48</f>
        <v/>
      </c>
      <c r="ED74">
        <f>ED61*ED$48</f>
        <v/>
      </c>
      <c r="EE74">
        <f>EE61*EE$48</f>
        <v/>
      </c>
      <c r="EF74">
        <f>EF61*EF$48</f>
        <v/>
      </c>
      <c r="EG74">
        <f>EG61*EG$48</f>
        <v/>
      </c>
      <c r="EH74">
        <f>EH61*EH$48</f>
        <v/>
      </c>
      <c r="EI74">
        <f>EI61*EI$48</f>
        <v/>
      </c>
      <c r="EJ74">
        <f>EJ61*EJ$48</f>
        <v/>
      </c>
      <c r="EK74">
        <f>EK61*EK$48</f>
        <v/>
      </c>
      <c r="EL74">
        <f>EL61*EL$48</f>
        <v/>
      </c>
      <c r="EM74">
        <f>EM61*EM$48</f>
        <v/>
      </c>
      <c r="EN74">
        <f>EN61*EN$48</f>
        <v/>
      </c>
      <c r="EO74">
        <f>EO61*EO$48</f>
        <v/>
      </c>
      <c r="EP74">
        <f>EP61*EP$48</f>
        <v/>
      </c>
      <c r="EQ74">
        <f>EQ61*EQ$48</f>
        <v/>
      </c>
      <c r="ER74">
        <f>ER61*ER$48</f>
        <v/>
      </c>
      <c r="ES74">
        <f>ES61*ES$48</f>
        <v/>
      </c>
      <c r="ET74">
        <f>ET61*ET$48</f>
        <v/>
      </c>
      <c r="EU74">
        <f>EU61*EU$48</f>
        <v/>
      </c>
      <c r="EV74">
        <f>EV61*EV$48</f>
        <v/>
      </c>
      <c r="EW74">
        <f>EW61*EW$48</f>
        <v/>
      </c>
      <c r="EX74">
        <f>EX61*EX$48</f>
        <v/>
      </c>
      <c r="EY74">
        <f>EY61*EY$48</f>
        <v/>
      </c>
      <c r="EZ74">
        <f>EZ61*EZ$48</f>
        <v/>
      </c>
      <c r="FA74">
        <f>FA61*FA$48</f>
        <v/>
      </c>
      <c r="FB74">
        <f>FB61*FB$48</f>
        <v/>
      </c>
      <c r="FC74">
        <f>FC61*FC$48</f>
        <v/>
      </c>
      <c r="FD74">
        <f>FD61*FD$48</f>
        <v/>
      </c>
      <c r="FE74">
        <f>FE61*FE$48</f>
        <v/>
      </c>
      <c r="FF74">
        <f>FF61*FF$48</f>
        <v/>
      </c>
      <c r="FG74">
        <f>FG61*FG$48</f>
        <v/>
      </c>
      <c r="FH74">
        <f>FH61*FH$48</f>
        <v/>
      </c>
      <c r="FI74">
        <f>FI61*FI$48</f>
        <v/>
      </c>
      <c r="FJ74">
        <f>FJ61*FJ$48</f>
        <v/>
      </c>
      <c r="FK74">
        <f>FK61*FK$48</f>
        <v/>
      </c>
      <c r="FL74">
        <f>FL61*FL$48</f>
        <v/>
      </c>
      <c r="FM74">
        <f>FM61*FM$48</f>
        <v/>
      </c>
      <c r="FN74">
        <f>FN61*FN$48</f>
        <v/>
      </c>
      <c r="FO74">
        <f>FO61*FO$48</f>
        <v/>
      </c>
      <c r="FP74">
        <f>FP61*FP$48</f>
        <v/>
      </c>
      <c r="FQ74">
        <f>FQ61*FQ$48</f>
        <v/>
      </c>
      <c r="FR74">
        <f>FR61*FR$48</f>
        <v/>
      </c>
      <c r="FS74">
        <f>FS61*FS$48</f>
        <v/>
      </c>
      <c r="FT74">
        <f>FT61*FT$48</f>
        <v/>
      </c>
      <c r="FU74">
        <f>FU61*FU$48</f>
        <v/>
      </c>
      <c r="FV74">
        <f>FV61*FV$48</f>
        <v/>
      </c>
      <c r="FW74">
        <f>FW61*FW$48</f>
        <v/>
      </c>
      <c r="FX74">
        <f>FX61*FX$48</f>
        <v/>
      </c>
      <c r="FY74">
        <f>FY61*FY$48</f>
        <v/>
      </c>
      <c r="FZ74">
        <f>FZ61*FZ$48</f>
        <v/>
      </c>
      <c r="GA74">
        <f>GA61*GA$48</f>
        <v/>
      </c>
      <c r="GB74">
        <f>GB61*GB$48</f>
        <v/>
      </c>
      <c r="GC74">
        <f>GC61*GC$48</f>
        <v/>
      </c>
      <c r="GD74">
        <f>GD61*GD$48</f>
        <v/>
      </c>
      <c r="GE74">
        <f>GE61*GE$48</f>
        <v/>
      </c>
      <c r="GF74">
        <f>GF61*GF$48</f>
        <v/>
      </c>
      <c r="GG74">
        <f>GG61*GG$48</f>
        <v/>
      </c>
      <c r="GH74">
        <f>GH61*GH$48</f>
        <v/>
      </c>
      <c r="GI74">
        <f>GI61*GI$48</f>
        <v/>
      </c>
      <c r="GJ74">
        <f>GJ61*GJ$48</f>
        <v/>
      </c>
      <c r="GK74">
        <f>GK61*GK$48</f>
        <v/>
      </c>
      <c r="GL74">
        <f>GL61*GL$48</f>
        <v/>
      </c>
      <c r="GM74">
        <f>GM61*GM$48</f>
        <v/>
      </c>
      <c r="GN74">
        <f>GN61*GN$48</f>
        <v/>
      </c>
      <c r="GO74">
        <f>GO61*GO$48</f>
        <v/>
      </c>
      <c r="GP74">
        <f>GP61*GP$48</f>
        <v/>
      </c>
      <c r="GQ74">
        <f>GQ61*GQ$48</f>
        <v/>
      </c>
      <c r="GR74">
        <f>GR61*GR$48</f>
        <v/>
      </c>
      <c r="GS74">
        <f>GS61*GS$48</f>
        <v/>
      </c>
      <c r="GT74">
        <f>GT61*GT$48</f>
        <v/>
      </c>
      <c r="GU74">
        <f>GU61*GU$48</f>
        <v/>
      </c>
      <c r="GV74">
        <f>GV61*GV$48</f>
        <v/>
      </c>
      <c r="GW74">
        <f>GW61*GW$48</f>
        <v/>
      </c>
      <c r="GX74">
        <f>GX61*GX$48</f>
        <v/>
      </c>
      <c r="GY74">
        <f>GY61*GY$48</f>
        <v/>
      </c>
      <c r="GZ74">
        <f>GZ61*GZ$48</f>
        <v/>
      </c>
      <c r="HA74">
        <f>HA61*HA$48</f>
        <v/>
      </c>
      <c r="HB74">
        <f>HB61*HB$48</f>
        <v/>
      </c>
      <c r="HC74">
        <f>HC61*HC$48</f>
        <v/>
      </c>
      <c r="HD74">
        <f>HD61*HD$48</f>
        <v/>
      </c>
      <c r="HE74">
        <f>HE61*HE$48</f>
        <v/>
      </c>
      <c r="HF74">
        <f>HF61*HF$48</f>
        <v/>
      </c>
      <c r="HG74">
        <f>HG61*HG$48</f>
        <v/>
      </c>
      <c r="HH74">
        <f>HH61*HH$48</f>
        <v/>
      </c>
      <c r="HI74">
        <f>HI61*HI$48</f>
        <v/>
      </c>
      <c r="HJ74">
        <f>HJ61*HJ$48</f>
        <v/>
      </c>
      <c r="HK74">
        <f>HK61*HK$48</f>
        <v/>
      </c>
      <c r="HL74">
        <f>HL61*HL$48</f>
        <v/>
      </c>
      <c r="HM74">
        <f>HM61*HM$48</f>
        <v/>
      </c>
      <c r="HN74">
        <f>HN61*HN$48</f>
        <v/>
      </c>
      <c r="HO74">
        <f>HO61*HO$48</f>
        <v/>
      </c>
      <c r="HP74">
        <f>HP61*HP$48</f>
        <v/>
      </c>
      <c r="HQ74">
        <f>HQ61*HQ$48</f>
        <v/>
      </c>
      <c r="HR74">
        <f>HR61*HR$48</f>
        <v/>
      </c>
      <c r="HS74">
        <f>HS61*HS$48</f>
        <v/>
      </c>
      <c r="HT74">
        <f>HT61*HT$48</f>
        <v/>
      </c>
      <c r="HU74">
        <f>HU61*HU$48</f>
        <v/>
      </c>
      <c r="HV74">
        <f>HV61*HV$48</f>
        <v/>
      </c>
      <c r="HW74">
        <f>HW61*HW$48</f>
        <v/>
      </c>
      <c r="HX74">
        <f>HX61*HX$48</f>
        <v/>
      </c>
      <c r="HY74">
        <f>HY61*HY$48</f>
        <v/>
      </c>
      <c r="HZ74">
        <f>HZ61*HZ$48</f>
        <v/>
      </c>
      <c r="IA74">
        <f>IA61*IA$48</f>
        <v/>
      </c>
      <c r="IB74">
        <f>IB61*IB$48</f>
        <v/>
      </c>
      <c r="IC74">
        <f>IC61*IC$48</f>
        <v/>
      </c>
      <c r="ID74">
        <f>ID61*ID$48</f>
        <v/>
      </c>
      <c r="IE74">
        <f>IE61*IE$48</f>
        <v/>
      </c>
      <c r="IF74">
        <f>IF61*IF$48</f>
        <v/>
      </c>
      <c r="IG74">
        <f>IG61*IG$48</f>
        <v/>
      </c>
      <c r="IH74">
        <f>IH61*IH$48</f>
        <v/>
      </c>
      <c r="II74">
        <f>II61*II$48</f>
        <v/>
      </c>
      <c r="IJ74">
        <f>IJ61*IJ$48</f>
        <v/>
      </c>
      <c r="IK74">
        <f>IK61*IK$48</f>
        <v/>
      </c>
      <c r="IL74">
        <f>IL61*IL$48</f>
        <v/>
      </c>
      <c r="IM74">
        <f>IM61*IM$48</f>
        <v/>
      </c>
      <c r="IN74">
        <f>IN61*IN$48</f>
        <v/>
      </c>
      <c r="IO74">
        <f>IO61*IO$48</f>
        <v/>
      </c>
      <c r="IP74">
        <f>IP61*IP$48</f>
        <v/>
      </c>
      <c r="IQ74">
        <f>IQ61*IQ$48</f>
        <v/>
      </c>
      <c r="IR74">
        <f>IR61*IR$48</f>
        <v/>
      </c>
      <c r="IS74">
        <f>IS61*IS$48</f>
        <v/>
      </c>
      <c r="IT74">
        <f>IT61*IT$48</f>
        <v/>
      </c>
      <c r="IU74">
        <f>IU61*IU$48</f>
        <v/>
      </c>
      <c r="IV74">
        <f>IV61*IV$48</f>
        <v/>
      </c>
      <c r="IW74">
        <f>IW61*IW$48</f>
        <v/>
      </c>
      <c r="IX74">
        <f>IX61*IX$48</f>
        <v/>
      </c>
      <c r="IY74">
        <f>IY61*IY$48</f>
        <v/>
      </c>
      <c r="IZ74">
        <f>IZ61*IZ$48</f>
        <v/>
      </c>
      <c r="JA74">
        <f>JA61*JA$48</f>
        <v/>
      </c>
      <c r="JB74">
        <f>JB61*JB$48</f>
        <v/>
      </c>
      <c r="JC74">
        <f>JC61*JC$48</f>
        <v/>
      </c>
      <c r="JD74">
        <f>JD61*JD$48</f>
        <v/>
      </c>
      <c r="JE74">
        <f>JE61*JE$48</f>
        <v/>
      </c>
      <c r="JF74">
        <f>JF61*JF$48</f>
        <v/>
      </c>
      <c r="JG74">
        <f>JG61*JG$48</f>
        <v/>
      </c>
      <c r="JH74">
        <f>JH61*JH$48</f>
        <v/>
      </c>
      <c r="JI74">
        <f>JI61*JI$48</f>
        <v/>
      </c>
      <c r="JJ74">
        <f>JJ61*JJ$48</f>
        <v/>
      </c>
      <c r="JK74">
        <f>JK61*JK$48</f>
        <v/>
      </c>
      <c r="JL74">
        <f>JL61*JL$48</f>
        <v/>
      </c>
      <c r="JM74">
        <f>JM61*JM$48</f>
        <v/>
      </c>
      <c r="JN74">
        <f>JN61*JN$48</f>
        <v/>
      </c>
      <c r="JO74">
        <f>JO61*JO$48</f>
        <v/>
      </c>
      <c r="JP74">
        <f>JP61*JP$48</f>
        <v/>
      </c>
      <c r="JQ74">
        <f>JQ61*JQ$48</f>
        <v/>
      </c>
      <c r="JR74">
        <f>JR61*JR$48</f>
        <v/>
      </c>
      <c r="JS74">
        <f>JS61*JS$48</f>
        <v/>
      </c>
      <c r="JT74">
        <f>JT61*JT$48</f>
        <v/>
      </c>
      <c r="JU74">
        <f>JU61*JU$48</f>
        <v/>
      </c>
      <c r="JV74">
        <f>JV61*JV$48</f>
        <v/>
      </c>
      <c r="JW74">
        <f>JW61*JW$48</f>
        <v/>
      </c>
      <c r="JX74">
        <f>JX61*JX$48</f>
        <v/>
      </c>
      <c r="JY74">
        <f>JY61*JY$48</f>
        <v/>
      </c>
      <c r="JZ74">
        <f>JZ61*JZ$48</f>
        <v/>
      </c>
      <c r="KA74">
        <f>KA61*KA$48</f>
        <v/>
      </c>
      <c r="KB74">
        <f>KB61*KB$48</f>
        <v/>
      </c>
      <c r="KC74">
        <f>KC61*KC$48</f>
        <v/>
      </c>
      <c r="KD74">
        <f>KD61*KD$48</f>
        <v/>
      </c>
      <c r="KE74">
        <f>KE61*KE$48</f>
        <v/>
      </c>
      <c r="KF74">
        <f>KF61*KF$48</f>
        <v/>
      </c>
      <c r="KG74">
        <f>KG61*KG$48</f>
        <v/>
      </c>
      <c r="KH74">
        <f>KH61*KH$48</f>
        <v/>
      </c>
      <c r="KI74">
        <f>KI61*KI$48</f>
        <v/>
      </c>
      <c r="KJ74">
        <f>KJ61*KJ$48</f>
        <v/>
      </c>
      <c r="KK74">
        <f>KK61*KK$48</f>
        <v/>
      </c>
      <c r="KL74">
        <f>KL61*KL$48</f>
        <v/>
      </c>
      <c r="KM74">
        <f>KM61*KM$48</f>
        <v/>
      </c>
      <c r="KN74">
        <f>KN61*KN$48</f>
        <v/>
      </c>
      <c r="KO74">
        <f>KO61*KO$48</f>
        <v/>
      </c>
      <c r="KP74">
        <f>KP61*KP$48</f>
        <v/>
      </c>
      <c r="KQ74">
        <f>KQ61*KQ$48</f>
        <v/>
      </c>
      <c r="KR74">
        <f>KR61*KR$48</f>
        <v/>
      </c>
      <c r="KS74">
        <f>KS61*KS$48</f>
        <v/>
      </c>
      <c r="KT74">
        <f>KT61*KT$48</f>
        <v/>
      </c>
    </row>
    <row r="75" spans="1:306">
      <c r="B75" t="s">
        <v>33</v>
      </c>
      <c r="D75" t="s">
        <v>45</v>
      </c>
      <c r="G75">
        <f>G62*G$49</f>
        <v/>
      </c>
      <c r="H75">
        <f>H62*H$49</f>
        <v/>
      </c>
      <c r="I75">
        <f>I62*I$49</f>
        <v/>
      </c>
      <c r="J75">
        <f>J62*J$49</f>
        <v/>
      </c>
      <c r="K75">
        <f>K62*K$49</f>
        <v/>
      </c>
      <c r="L75">
        <f>L62*L$49</f>
        <v/>
      </c>
      <c r="M75">
        <f>M62*M$49</f>
        <v/>
      </c>
      <c r="N75">
        <f>N62*N$49</f>
        <v/>
      </c>
      <c r="O75">
        <f>O62*O$49</f>
        <v/>
      </c>
      <c r="P75">
        <f>P62*P$49</f>
        <v/>
      </c>
      <c r="Q75">
        <f>Q62*Q$49</f>
        <v/>
      </c>
      <c r="R75">
        <f>R62*R$49</f>
        <v/>
      </c>
      <c r="S75">
        <f>S62*S$49</f>
        <v/>
      </c>
      <c r="T75">
        <f>T62*T$49</f>
        <v/>
      </c>
      <c r="U75">
        <f>U62*U$49</f>
        <v/>
      </c>
      <c r="V75">
        <f>V62*V$49</f>
        <v/>
      </c>
      <c r="W75">
        <f>W62*W$49</f>
        <v/>
      </c>
      <c r="X75">
        <f>X62*X$49</f>
        <v/>
      </c>
      <c r="Y75">
        <f>Y62*Y$49</f>
        <v/>
      </c>
      <c r="Z75">
        <f>Z62*Z$49</f>
        <v/>
      </c>
      <c r="AA75">
        <f>AA62*AA$49</f>
        <v/>
      </c>
      <c r="AB75">
        <f>AB62*AB$49</f>
        <v/>
      </c>
      <c r="AC75">
        <f>AC62*AC$49</f>
        <v/>
      </c>
      <c r="AD75">
        <f>AD62*AD$49</f>
        <v/>
      </c>
      <c r="AE75">
        <f>AE62*AE$49</f>
        <v/>
      </c>
      <c r="AF75">
        <f>AF62*AF$49</f>
        <v/>
      </c>
      <c r="AG75">
        <f>AG62*AG$49</f>
        <v/>
      </c>
      <c r="AH75">
        <f>AH62*AH$49</f>
        <v/>
      </c>
      <c r="AI75">
        <f>AI62*AI$49</f>
        <v/>
      </c>
      <c r="AJ75">
        <f>AJ62*AJ$49</f>
        <v/>
      </c>
      <c r="AK75">
        <f>AK62*AK$49</f>
        <v/>
      </c>
      <c r="AL75">
        <f>AL62*AL$49</f>
        <v/>
      </c>
      <c r="AM75">
        <f>AM62*AM$49</f>
        <v/>
      </c>
      <c r="AN75">
        <f>AN62*AN$49</f>
        <v/>
      </c>
      <c r="AO75">
        <f>AO62*AO$49</f>
        <v/>
      </c>
      <c r="AP75">
        <f>AP62*AP$49</f>
        <v/>
      </c>
      <c r="AQ75">
        <f>AQ62*AQ$49</f>
        <v/>
      </c>
      <c r="AR75">
        <f>AR62*AR$49</f>
        <v/>
      </c>
      <c r="AS75">
        <f>AS62*AS$49</f>
        <v/>
      </c>
      <c r="AT75">
        <f>AT62*AT$49</f>
        <v/>
      </c>
      <c r="AU75">
        <f>AU62*AU$49</f>
        <v/>
      </c>
      <c r="AV75">
        <f>AV62*AV$49</f>
        <v/>
      </c>
      <c r="AW75">
        <f>AW62*AW$49</f>
        <v/>
      </c>
      <c r="AX75">
        <f>AX62*AX$49</f>
        <v/>
      </c>
      <c r="AY75">
        <f>AY62*AY$49</f>
        <v/>
      </c>
      <c r="AZ75">
        <f>AZ62*AZ$49</f>
        <v/>
      </c>
      <c r="BA75">
        <f>BA62*BA$49</f>
        <v/>
      </c>
      <c r="BB75">
        <f>BB62*BB$49</f>
        <v/>
      </c>
      <c r="BC75">
        <f>BC62*BC$49</f>
        <v/>
      </c>
      <c r="BD75">
        <f>BD62*BD$49</f>
        <v/>
      </c>
      <c r="BE75">
        <f>BE62*BE$49</f>
        <v/>
      </c>
      <c r="BF75">
        <f>BF62*BF$49</f>
        <v/>
      </c>
      <c r="BG75">
        <f>BG62*BG$49</f>
        <v/>
      </c>
      <c r="BH75">
        <f>BH62*BH$49</f>
        <v/>
      </c>
      <c r="BI75">
        <f>BI62*BI$49</f>
        <v/>
      </c>
      <c r="BJ75">
        <f>BJ62*BJ$49</f>
        <v/>
      </c>
      <c r="BK75">
        <f>BK62*BK$49</f>
        <v/>
      </c>
      <c r="BL75">
        <f>BL62*BL$49</f>
        <v/>
      </c>
      <c r="BM75">
        <f>BM62*BM$49</f>
        <v/>
      </c>
      <c r="BN75">
        <f>BN62*BN$49</f>
        <v/>
      </c>
      <c r="BO75">
        <f>BO62*BO$49</f>
        <v/>
      </c>
      <c r="BP75">
        <f>BP62*BP$49</f>
        <v/>
      </c>
      <c r="BQ75">
        <f>BQ62*BQ$49</f>
        <v/>
      </c>
      <c r="BR75">
        <f>BR62*BR$49</f>
        <v/>
      </c>
      <c r="BS75">
        <f>BS62*BS$49</f>
        <v/>
      </c>
      <c r="BT75">
        <f>BT62*BT$49</f>
        <v/>
      </c>
      <c r="BU75">
        <f>BU62*BU$49</f>
        <v/>
      </c>
      <c r="BV75">
        <f>BV62*BV$49</f>
        <v/>
      </c>
      <c r="BW75">
        <f>BW62*BW$49</f>
        <v/>
      </c>
      <c r="BX75">
        <f>BX62*BX$49</f>
        <v/>
      </c>
      <c r="BY75">
        <f>BY62*BY$49</f>
        <v/>
      </c>
      <c r="BZ75">
        <f>BZ62*BZ$49</f>
        <v/>
      </c>
      <c r="CA75">
        <f>CA62*CA$49</f>
        <v/>
      </c>
      <c r="CB75">
        <f>CB62*CB$49</f>
        <v/>
      </c>
      <c r="CC75">
        <f>CC62*CC$49</f>
        <v/>
      </c>
      <c r="CD75">
        <f>CD62*CD$49</f>
        <v/>
      </c>
      <c r="CE75">
        <f>CE62*CE$49</f>
        <v/>
      </c>
      <c r="CF75">
        <f>CF62*CF$49</f>
        <v/>
      </c>
      <c r="CG75">
        <f>CG62*CG$49</f>
        <v/>
      </c>
      <c r="CH75">
        <f>CH62*CH$49</f>
        <v/>
      </c>
      <c r="CI75">
        <f>CI62*CI$49</f>
        <v/>
      </c>
      <c r="CJ75">
        <f>CJ62*CJ$49</f>
        <v/>
      </c>
      <c r="CK75">
        <f>CK62*CK$49</f>
        <v/>
      </c>
      <c r="CL75">
        <f>CL62*CL$49</f>
        <v/>
      </c>
      <c r="CM75">
        <f>CM62*CM$49</f>
        <v/>
      </c>
      <c r="CN75">
        <f>CN62*CN$49</f>
        <v/>
      </c>
      <c r="CO75">
        <f>CO62*CO$49</f>
        <v/>
      </c>
      <c r="CP75">
        <f>CP62*CP$49</f>
        <v/>
      </c>
      <c r="CQ75">
        <f>CQ62*CQ$49</f>
        <v/>
      </c>
      <c r="CR75">
        <f>CR62*CR$49</f>
        <v/>
      </c>
      <c r="CS75">
        <f>CS62*CS$49</f>
        <v/>
      </c>
      <c r="CT75">
        <f>CT62*CT$49</f>
        <v/>
      </c>
      <c r="CU75">
        <f>CU62*CU$49</f>
        <v/>
      </c>
      <c r="CV75">
        <f>CV62*CV$49</f>
        <v/>
      </c>
      <c r="CW75">
        <f>CW62*CW$49</f>
        <v/>
      </c>
      <c r="CX75">
        <f>CX62*CX$49</f>
        <v/>
      </c>
      <c r="CY75">
        <f>CY62*CY$49</f>
        <v/>
      </c>
      <c r="CZ75">
        <f>CZ62*CZ$49</f>
        <v/>
      </c>
      <c r="DA75">
        <f>DA62*DA$49</f>
        <v/>
      </c>
      <c r="DB75">
        <f>DB62*DB$49</f>
        <v/>
      </c>
      <c r="DC75">
        <f>DC62*DC$49</f>
        <v/>
      </c>
      <c r="DD75">
        <f>DD62*DD$49</f>
        <v/>
      </c>
      <c r="DE75">
        <f>DE62*DE$49</f>
        <v/>
      </c>
      <c r="DF75">
        <f>DF62*DF$49</f>
        <v/>
      </c>
      <c r="DG75">
        <f>DG62*DG$49</f>
        <v/>
      </c>
      <c r="DH75">
        <f>DH62*DH$49</f>
        <v/>
      </c>
      <c r="DI75">
        <f>DI62*DI$49</f>
        <v/>
      </c>
      <c r="DJ75">
        <f>DJ62*DJ$49</f>
        <v/>
      </c>
      <c r="DK75">
        <f>DK62*DK$49</f>
        <v/>
      </c>
      <c r="DL75">
        <f>DL62*DL$49</f>
        <v/>
      </c>
      <c r="DM75">
        <f>DM62*DM$49</f>
        <v/>
      </c>
      <c r="DN75">
        <f>DN62*DN$49</f>
        <v/>
      </c>
      <c r="DO75">
        <f>DO62*DO$49</f>
        <v/>
      </c>
      <c r="DP75">
        <f>DP62*DP$49</f>
        <v/>
      </c>
      <c r="DQ75">
        <f>DQ62*DQ$49</f>
        <v/>
      </c>
      <c r="DR75">
        <f>DR62*DR$49</f>
        <v/>
      </c>
      <c r="DS75">
        <f>DS62*DS$49</f>
        <v/>
      </c>
      <c r="DT75">
        <f>DT62*DT$49</f>
        <v/>
      </c>
      <c r="DU75">
        <f>DU62*DU$49</f>
        <v/>
      </c>
      <c r="DV75">
        <f>DV62*DV$49</f>
        <v/>
      </c>
      <c r="DW75">
        <f>DW62*DW$49</f>
        <v/>
      </c>
      <c r="DX75">
        <f>DX62*DX$49</f>
        <v/>
      </c>
      <c r="DY75">
        <f>DY62*DY$49</f>
        <v/>
      </c>
      <c r="DZ75">
        <f>DZ62*DZ$49</f>
        <v/>
      </c>
      <c r="EA75">
        <f>EA62*EA$49</f>
        <v/>
      </c>
      <c r="EB75">
        <f>EB62*EB$49</f>
        <v/>
      </c>
      <c r="EC75">
        <f>EC62*EC$49</f>
        <v/>
      </c>
      <c r="ED75">
        <f>ED62*ED$49</f>
        <v/>
      </c>
      <c r="EE75">
        <f>EE62*EE$49</f>
        <v/>
      </c>
      <c r="EF75">
        <f>EF62*EF$49</f>
        <v/>
      </c>
      <c r="EG75">
        <f>EG62*EG$49</f>
        <v/>
      </c>
      <c r="EH75">
        <f>EH62*EH$49</f>
        <v/>
      </c>
      <c r="EI75">
        <f>EI62*EI$49</f>
        <v/>
      </c>
      <c r="EJ75">
        <f>EJ62*EJ$49</f>
        <v/>
      </c>
      <c r="EK75">
        <f>EK62*EK$49</f>
        <v/>
      </c>
      <c r="EL75">
        <f>EL62*EL$49</f>
        <v/>
      </c>
      <c r="EM75">
        <f>EM62*EM$49</f>
        <v/>
      </c>
      <c r="EN75">
        <f>EN62*EN$49</f>
        <v/>
      </c>
      <c r="EO75">
        <f>EO62*EO$49</f>
        <v/>
      </c>
      <c r="EP75">
        <f>EP62*EP$49</f>
        <v/>
      </c>
      <c r="EQ75">
        <f>EQ62*EQ$49</f>
        <v/>
      </c>
      <c r="ER75">
        <f>ER62*ER$49</f>
        <v/>
      </c>
      <c r="ES75">
        <f>ES62*ES$49</f>
        <v/>
      </c>
      <c r="ET75">
        <f>ET62*ET$49</f>
        <v/>
      </c>
      <c r="EU75">
        <f>EU62*EU$49</f>
        <v/>
      </c>
      <c r="EV75">
        <f>EV62*EV$49</f>
        <v/>
      </c>
      <c r="EW75">
        <f>EW62*EW$49</f>
        <v/>
      </c>
      <c r="EX75">
        <f>EX62*EX$49</f>
        <v/>
      </c>
      <c r="EY75">
        <f>EY62*EY$49</f>
        <v/>
      </c>
      <c r="EZ75">
        <f>EZ62*EZ$49</f>
        <v/>
      </c>
      <c r="FA75">
        <f>FA62*FA$49</f>
        <v/>
      </c>
      <c r="FB75">
        <f>FB62*FB$49</f>
        <v/>
      </c>
      <c r="FC75">
        <f>FC62*FC$49</f>
        <v/>
      </c>
      <c r="FD75">
        <f>FD62*FD$49</f>
        <v/>
      </c>
      <c r="FE75">
        <f>FE62*FE$49</f>
        <v/>
      </c>
      <c r="FF75">
        <f>FF62*FF$49</f>
        <v/>
      </c>
      <c r="FG75">
        <f>FG62*FG$49</f>
        <v/>
      </c>
      <c r="FH75">
        <f>FH62*FH$49</f>
        <v/>
      </c>
      <c r="FI75">
        <f>FI62*FI$49</f>
        <v/>
      </c>
      <c r="FJ75">
        <f>FJ62*FJ$49</f>
        <v/>
      </c>
      <c r="FK75">
        <f>FK62*FK$49</f>
        <v/>
      </c>
      <c r="FL75">
        <f>FL62*FL$49</f>
        <v/>
      </c>
      <c r="FM75">
        <f>FM62*FM$49</f>
        <v/>
      </c>
      <c r="FN75">
        <f>FN62*FN$49</f>
        <v/>
      </c>
      <c r="FO75">
        <f>FO62*FO$49</f>
        <v/>
      </c>
      <c r="FP75">
        <f>FP62*FP$49</f>
        <v/>
      </c>
      <c r="FQ75">
        <f>FQ62*FQ$49</f>
        <v/>
      </c>
      <c r="FR75">
        <f>FR62*FR$49</f>
        <v/>
      </c>
      <c r="FS75">
        <f>FS62*FS$49</f>
        <v/>
      </c>
      <c r="FT75">
        <f>FT62*FT$49</f>
        <v/>
      </c>
      <c r="FU75">
        <f>FU62*FU$49</f>
        <v/>
      </c>
      <c r="FV75">
        <f>FV62*FV$49</f>
        <v/>
      </c>
      <c r="FW75">
        <f>FW62*FW$49</f>
        <v/>
      </c>
      <c r="FX75">
        <f>FX62*FX$49</f>
        <v/>
      </c>
      <c r="FY75">
        <f>FY62*FY$49</f>
        <v/>
      </c>
      <c r="FZ75">
        <f>FZ62*FZ$49</f>
        <v/>
      </c>
      <c r="GA75">
        <f>GA62*GA$49</f>
        <v/>
      </c>
      <c r="GB75">
        <f>GB62*GB$49</f>
        <v/>
      </c>
      <c r="GC75">
        <f>GC62*GC$49</f>
        <v/>
      </c>
      <c r="GD75">
        <f>GD62*GD$49</f>
        <v/>
      </c>
      <c r="GE75">
        <f>GE62*GE$49</f>
        <v/>
      </c>
      <c r="GF75">
        <f>GF62*GF$49</f>
        <v/>
      </c>
      <c r="GG75">
        <f>GG62*GG$49</f>
        <v/>
      </c>
      <c r="GH75">
        <f>GH62*GH$49</f>
        <v/>
      </c>
      <c r="GI75">
        <f>GI62*GI$49</f>
        <v/>
      </c>
      <c r="GJ75">
        <f>GJ62*GJ$49</f>
        <v/>
      </c>
      <c r="GK75">
        <f>GK62*GK$49</f>
        <v/>
      </c>
      <c r="GL75">
        <f>GL62*GL$49</f>
        <v/>
      </c>
      <c r="GM75">
        <f>GM62*GM$49</f>
        <v/>
      </c>
      <c r="GN75">
        <f>GN62*GN$49</f>
        <v/>
      </c>
      <c r="GO75">
        <f>GO62*GO$49</f>
        <v/>
      </c>
      <c r="GP75">
        <f>GP62*GP$49</f>
        <v/>
      </c>
      <c r="GQ75">
        <f>GQ62*GQ$49</f>
        <v/>
      </c>
      <c r="GR75">
        <f>GR62*GR$49</f>
        <v/>
      </c>
      <c r="GS75">
        <f>GS62*GS$49</f>
        <v/>
      </c>
      <c r="GT75">
        <f>GT62*GT$49</f>
        <v/>
      </c>
      <c r="GU75">
        <f>GU62*GU$49</f>
        <v/>
      </c>
      <c r="GV75">
        <f>GV62*GV$49</f>
        <v/>
      </c>
      <c r="GW75">
        <f>GW62*GW$49</f>
        <v/>
      </c>
      <c r="GX75">
        <f>GX62*GX$49</f>
        <v/>
      </c>
      <c r="GY75">
        <f>GY62*GY$49</f>
        <v/>
      </c>
      <c r="GZ75">
        <f>GZ62*GZ$49</f>
        <v/>
      </c>
      <c r="HA75">
        <f>HA62*HA$49</f>
        <v/>
      </c>
      <c r="HB75">
        <f>HB62*HB$49</f>
        <v/>
      </c>
      <c r="HC75">
        <f>HC62*HC$49</f>
        <v/>
      </c>
      <c r="HD75">
        <f>HD62*HD$49</f>
        <v/>
      </c>
      <c r="HE75">
        <f>HE62*HE$49</f>
        <v/>
      </c>
      <c r="HF75">
        <f>HF62*HF$49</f>
        <v/>
      </c>
      <c r="HG75">
        <f>HG62*HG$49</f>
        <v/>
      </c>
      <c r="HH75">
        <f>HH62*HH$49</f>
        <v/>
      </c>
      <c r="HI75">
        <f>HI62*HI$49</f>
        <v/>
      </c>
      <c r="HJ75">
        <f>HJ62*HJ$49</f>
        <v/>
      </c>
      <c r="HK75">
        <f>HK62*HK$49</f>
        <v/>
      </c>
      <c r="HL75">
        <f>HL62*HL$49</f>
        <v/>
      </c>
      <c r="HM75">
        <f>HM62*HM$49</f>
        <v/>
      </c>
      <c r="HN75">
        <f>HN62*HN$49</f>
        <v/>
      </c>
      <c r="HO75">
        <f>HO62*HO$49</f>
        <v/>
      </c>
      <c r="HP75">
        <f>HP62*HP$49</f>
        <v/>
      </c>
      <c r="HQ75">
        <f>HQ62*HQ$49</f>
        <v/>
      </c>
      <c r="HR75">
        <f>HR62*HR$49</f>
        <v/>
      </c>
      <c r="HS75">
        <f>HS62*HS$49</f>
        <v/>
      </c>
      <c r="HT75">
        <f>HT62*HT$49</f>
        <v/>
      </c>
      <c r="HU75">
        <f>HU62*HU$49</f>
        <v/>
      </c>
      <c r="HV75">
        <f>HV62*HV$49</f>
        <v/>
      </c>
      <c r="HW75">
        <f>HW62*HW$49</f>
        <v/>
      </c>
      <c r="HX75">
        <f>HX62*HX$49</f>
        <v/>
      </c>
      <c r="HY75">
        <f>HY62*HY$49</f>
        <v/>
      </c>
      <c r="HZ75">
        <f>HZ62*HZ$49</f>
        <v/>
      </c>
      <c r="IA75">
        <f>IA62*IA$49</f>
        <v/>
      </c>
      <c r="IB75">
        <f>IB62*IB$49</f>
        <v/>
      </c>
      <c r="IC75">
        <f>IC62*IC$49</f>
        <v/>
      </c>
      <c r="ID75">
        <f>ID62*ID$49</f>
        <v/>
      </c>
      <c r="IE75">
        <f>IE62*IE$49</f>
        <v/>
      </c>
      <c r="IF75">
        <f>IF62*IF$49</f>
        <v/>
      </c>
      <c r="IG75">
        <f>IG62*IG$49</f>
        <v/>
      </c>
      <c r="IH75">
        <f>IH62*IH$49</f>
        <v/>
      </c>
      <c r="II75">
        <f>II62*II$49</f>
        <v/>
      </c>
      <c r="IJ75">
        <f>IJ62*IJ$49</f>
        <v/>
      </c>
      <c r="IK75">
        <f>IK62*IK$49</f>
        <v/>
      </c>
      <c r="IL75">
        <f>IL62*IL$49</f>
        <v/>
      </c>
      <c r="IM75">
        <f>IM62*IM$49</f>
        <v/>
      </c>
      <c r="IN75">
        <f>IN62*IN$49</f>
        <v/>
      </c>
      <c r="IO75">
        <f>IO62*IO$49</f>
        <v/>
      </c>
      <c r="IP75">
        <f>IP62*IP$49</f>
        <v/>
      </c>
      <c r="IQ75">
        <f>IQ62*IQ$49</f>
        <v/>
      </c>
      <c r="IR75">
        <f>IR62*IR$49</f>
        <v/>
      </c>
      <c r="IS75">
        <f>IS62*IS$49</f>
        <v/>
      </c>
      <c r="IT75">
        <f>IT62*IT$49</f>
        <v/>
      </c>
      <c r="IU75">
        <f>IU62*IU$49</f>
        <v/>
      </c>
      <c r="IV75">
        <f>IV62*IV$49</f>
        <v/>
      </c>
      <c r="IW75">
        <f>IW62*IW$49</f>
        <v/>
      </c>
      <c r="IX75">
        <f>IX62*IX$49</f>
        <v/>
      </c>
      <c r="IY75">
        <f>IY62*IY$49</f>
        <v/>
      </c>
      <c r="IZ75">
        <f>IZ62*IZ$49</f>
        <v/>
      </c>
      <c r="JA75">
        <f>JA62*JA$49</f>
        <v/>
      </c>
      <c r="JB75">
        <f>JB62*JB$49</f>
        <v/>
      </c>
      <c r="JC75">
        <f>JC62*JC$49</f>
        <v/>
      </c>
      <c r="JD75">
        <f>JD62*JD$49</f>
        <v/>
      </c>
      <c r="JE75">
        <f>JE62*JE$49</f>
        <v/>
      </c>
      <c r="JF75">
        <f>JF62*JF$49</f>
        <v/>
      </c>
      <c r="JG75">
        <f>JG62*JG$49</f>
        <v/>
      </c>
      <c r="JH75">
        <f>JH62*JH$49</f>
        <v/>
      </c>
      <c r="JI75">
        <f>JI62*JI$49</f>
        <v/>
      </c>
      <c r="JJ75">
        <f>JJ62*JJ$49</f>
        <v/>
      </c>
      <c r="JK75">
        <f>JK62*JK$49</f>
        <v/>
      </c>
      <c r="JL75">
        <f>JL62*JL$49</f>
        <v/>
      </c>
      <c r="JM75">
        <f>JM62*JM$49</f>
        <v/>
      </c>
      <c r="JN75">
        <f>JN62*JN$49</f>
        <v/>
      </c>
      <c r="JO75">
        <f>JO62*JO$49</f>
        <v/>
      </c>
      <c r="JP75">
        <f>JP62*JP$49</f>
        <v/>
      </c>
      <c r="JQ75">
        <f>JQ62*JQ$49</f>
        <v/>
      </c>
      <c r="JR75">
        <f>JR62*JR$49</f>
        <v/>
      </c>
      <c r="JS75">
        <f>JS62*JS$49</f>
        <v/>
      </c>
      <c r="JT75">
        <f>JT62*JT$49</f>
        <v/>
      </c>
      <c r="JU75">
        <f>JU62*JU$49</f>
        <v/>
      </c>
      <c r="JV75">
        <f>JV62*JV$49</f>
        <v/>
      </c>
      <c r="JW75">
        <f>JW62*JW$49</f>
        <v/>
      </c>
      <c r="JX75">
        <f>JX62*JX$49</f>
        <v/>
      </c>
      <c r="JY75">
        <f>JY62*JY$49</f>
        <v/>
      </c>
      <c r="JZ75">
        <f>JZ62*JZ$49</f>
        <v/>
      </c>
      <c r="KA75">
        <f>KA62*KA$49</f>
        <v/>
      </c>
      <c r="KB75">
        <f>KB62*KB$49</f>
        <v/>
      </c>
      <c r="KC75">
        <f>KC62*KC$49</f>
        <v/>
      </c>
      <c r="KD75">
        <f>KD62*KD$49</f>
        <v/>
      </c>
      <c r="KE75">
        <f>KE62*KE$49</f>
        <v/>
      </c>
      <c r="KF75">
        <f>KF62*KF$49</f>
        <v/>
      </c>
      <c r="KG75">
        <f>KG62*KG$49</f>
        <v/>
      </c>
      <c r="KH75">
        <f>KH62*KH$49</f>
        <v/>
      </c>
      <c r="KI75">
        <f>KI62*KI$49</f>
        <v/>
      </c>
      <c r="KJ75">
        <f>KJ62*KJ$49</f>
        <v/>
      </c>
      <c r="KK75">
        <f>KK62*KK$49</f>
        <v/>
      </c>
      <c r="KL75">
        <f>KL62*KL$49</f>
        <v/>
      </c>
      <c r="KM75">
        <f>KM62*KM$49</f>
        <v/>
      </c>
      <c r="KN75">
        <f>KN62*KN$49</f>
        <v/>
      </c>
      <c r="KO75">
        <f>KO62*KO$49</f>
        <v/>
      </c>
      <c r="KP75">
        <f>KP62*KP$49</f>
        <v/>
      </c>
      <c r="KQ75">
        <f>KQ62*KQ$49</f>
        <v/>
      </c>
      <c r="KR75">
        <f>KR62*KR$49</f>
        <v/>
      </c>
      <c r="KS75">
        <f>KS62*KS$49</f>
        <v/>
      </c>
      <c r="KT75">
        <f>KT62*KT$49</f>
        <v/>
      </c>
    </row>
    <row r="76" spans="1:306">
      <c r="B76" t="s">
        <v>52</v>
      </c>
      <c r="D76" t="s">
        <v>45</v>
      </c>
      <c r="G76">
        <f>SUM(G67:G74)</f>
        <v/>
      </c>
      <c r="H76">
        <f>SUM(H67:H74)</f>
        <v/>
      </c>
      <c r="I76">
        <f>SUM(I67:I74)</f>
        <v/>
      </c>
      <c r="J76">
        <f>SUM(J67:J74)</f>
        <v/>
      </c>
      <c r="K76">
        <f>SUM(K67:K74)</f>
        <v/>
      </c>
      <c r="L76">
        <f>SUM(L67:L74)</f>
        <v/>
      </c>
      <c r="M76">
        <f>SUM(M67:M74)</f>
        <v/>
      </c>
      <c r="N76">
        <f>SUM(N67:N74)</f>
        <v/>
      </c>
      <c r="O76">
        <f>SUM(O67:O74)</f>
        <v/>
      </c>
      <c r="P76">
        <f>SUM(P67:P74)</f>
        <v/>
      </c>
      <c r="Q76">
        <f>SUM(Q67:Q74)</f>
        <v/>
      </c>
      <c r="R76">
        <f>SUM(R67:R74)</f>
        <v/>
      </c>
      <c r="S76">
        <f>SUM(S67:S74)</f>
        <v/>
      </c>
      <c r="T76">
        <f>SUM(T67:T74)</f>
        <v/>
      </c>
      <c r="U76">
        <f>SUM(U67:U74)</f>
        <v/>
      </c>
      <c r="V76">
        <f>SUM(V67:V74)</f>
        <v/>
      </c>
      <c r="W76">
        <f>SUM(W67:W74)</f>
        <v/>
      </c>
      <c r="X76">
        <f>SUM(X67:X74)</f>
        <v/>
      </c>
      <c r="Y76">
        <f>SUM(Y67:Y74)</f>
        <v/>
      </c>
      <c r="Z76">
        <f>SUM(Z67:Z74)</f>
        <v/>
      </c>
      <c r="AA76">
        <f>SUM(AA67:AA74)</f>
        <v/>
      </c>
      <c r="AB76">
        <f>SUM(AB67:AB74)</f>
        <v/>
      </c>
      <c r="AC76">
        <f>SUM(AC67:AC74)</f>
        <v/>
      </c>
      <c r="AD76">
        <f>SUM(AD67:AD74)</f>
        <v/>
      </c>
      <c r="AE76">
        <f>SUM(AE67:AE74)</f>
        <v/>
      </c>
      <c r="AF76">
        <f>SUM(AF67:AF74)</f>
        <v/>
      </c>
      <c r="AG76">
        <f>SUM(AG67:AG74)</f>
        <v/>
      </c>
      <c r="AH76">
        <f>SUM(AH67:AH74)</f>
        <v/>
      </c>
      <c r="AI76">
        <f>SUM(AI67:AI74)</f>
        <v/>
      </c>
      <c r="AJ76">
        <f>SUM(AJ67:AJ74)</f>
        <v/>
      </c>
      <c r="AK76">
        <f>SUM(AK67:AK74)</f>
        <v/>
      </c>
      <c r="AL76">
        <f>SUM(AL67:AL74)</f>
        <v/>
      </c>
      <c r="AM76">
        <f>SUM(AM67:AM74)</f>
        <v/>
      </c>
      <c r="AN76">
        <f>SUM(AN67:AN74)</f>
        <v/>
      </c>
      <c r="AO76">
        <f>SUM(AO67:AO74)</f>
        <v/>
      </c>
      <c r="AP76">
        <f>SUM(AP67:AP74)</f>
        <v/>
      </c>
      <c r="AQ76">
        <f>SUM(AQ67:AQ74)</f>
        <v/>
      </c>
      <c r="AR76">
        <f>SUM(AR67:AR74)</f>
        <v/>
      </c>
      <c r="AS76">
        <f>SUM(AS67:AS74)</f>
        <v/>
      </c>
      <c r="AT76">
        <f>SUM(AT67:AT74)</f>
        <v/>
      </c>
      <c r="AU76">
        <f>SUM(AU67:AU74)</f>
        <v/>
      </c>
      <c r="AV76">
        <f>SUM(AV67:AV74)</f>
        <v/>
      </c>
      <c r="AW76">
        <f>SUM(AW67:AW74)</f>
        <v/>
      </c>
      <c r="AX76">
        <f>SUM(AX67:AX74)</f>
        <v/>
      </c>
      <c r="AY76">
        <f>SUM(AY67:AY74)</f>
        <v/>
      </c>
      <c r="AZ76">
        <f>SUM(AZ67:AZ74)</f>
        <v/>
      </c>
      <c r="BA76">
        <f>SUM(BA67:BA74)</f>
        <v/>
      </c>
      <c r="BB76">
        <f>SUM(BB67:BB74)</f>
        <v/>
      </c>
      <c r="BC76">
        <f>SUM(BC67:BC74)</f>
        <v/>
      </c>
      <c r="BD76">
        <f>SUM(BD67:BD74)</f>
        <v/>
      </c>
      <c r="BE76">
        <f>SUM(BE67:BE74)</f>
        <v/>
      </c>
      <c r="BF76">
        <f>SUM(BF67:BF74)</f>
        <v/>
      </c>
      <c r="BG76">
        <f>SUM(BG67:BG74)</f>
        <v/>
      </c>
      <c r="BH76">
        <f>SUM(BH67:BH74)</f>
        <v/>
      </c>
      <c r="BI76">
        <f>SUM(BI67:BI74)</f>
        <v/>
      </c>
      <c r="BJ76">
        <f>SUM(BJ67:BJ74)</f>
        <v/>
      </c>
      <c r="BK76">
        <f>SUM(BK67:BK74)</f>
        <v/>
      </c>
      <c r="BL76">
        <f>SUM(BL67:BL74)</f>
        <v/>
      </c>
      <c r="BM76">
        <f>SUM(BM67:BM74)</f>
        <v/>
      </c>
      <c r="BN76">
        <f>SUM(BN67:BN74)</f>
        <v/>
      </c>
      <c r="BO76">
        <f>SUM(BO67:BO74)</f>
        <v/>
      </c>
      <c r="BP76">
        <f>SUM(BP67:BP74)</f>
        <v/>
      </c>
      <c r="BQ76">
        <f>SUM(BQ67:BQ74)</f>
        <v/>
      </c>
      <c r="BR76">
        <f>SUM(BR67:BR74)</f>
        <v/>
      </c>
      <c r="BS76">
        <f>SUM(BS67:BS74)</f>
        <v/>
      </c>
      <c r="BT76">
        <f>SUM(BT67:BT74)</f>
        <v/>
      </c>
      <c r="BU76">
        <f>SUM(BU67:BU74)</f>
        <v/>
      </c>
      <c r="BV76">
        <f>SUM(BV67:BV74)</f>
        <v/>
      </c>
      <c r="BW76">
        <f>SUM(BW67:BW74)</f>
        <v/>
      </c>
      <c r="BX76">
        <f>SUM(BX67:BX74)</f>
        <v/>
      </c>
      <c r="BY76">
        <f>SUM(BY67:BY74)</f>
        <v/>
      </c>
      <c r="BZ76">
        <f>SUM(BZ67:BZ74)</f>
        <v/>
      </c>
      <c r="CA76">
        <f>SUM(CA67:CA74)</f>
        <v/>
      </c>
      <c r="CB76">
        <f>SUM(CB67:CB74)</f>
        <v/>
      </c>
      <c r="CC76">
        <f>SUM(CC67:CC74)</f>
        <v/>
      </c>
      <c r="CD76">
        <f>SUM(CD67:CD74)</f>
        <v/>
      </c>
      <c r="CE76">
        <f>SUM(CE67:CE74)</f>
        <v/>
      </c>
      <c r="CF76">
        <f>SUM(CF67:CF74)</f>
        <v/>
      </c>
      <c r="CG76">
        <f>SUM(CG67:CG74)</f>
        <v/>
      </c>
      <c r="CH76">
        <f>SUM(CH67:CH74)</f>
        <v/>
      </c>
      <c r="CI76">
        <f>SUM(CI67:CI74)</f>
        <v/>
      </c>
      <c r="CJ76">
        <f>SUM(CJ67:CJ74)</f>
        <v/>
      </c>
      <c r="CK76">
        <f>SUM(CK67:CK74)</f>
        <v/>
      </c>
      <c r="CL76">
        <f>SUM(CL67:CL74)</f>
        <v/>
      </c>
      <c r="CM76">
        <f>SUM(CM67:CM74)</f>
        <v/>
      </c>
      <c r="CN76">
        <f>SUM(CN67:CN74)</f>
        <v/>
      </c>
      <c r="CO76">
        <f>SUM(CO67:CO74)</f>
        <v/>
      </c>
      <c r="CP76">
        <f>SUM(CP67:CP74)</f>
        <v/>
      </c>
      <c r="CQ76">
        <f>SUM(CQ67:CQ74)</f>
        <v/>
      </c>
      <c r="CR76">
        <f>SUM(CR67:CR74)</f>
        <v/>
      </c>
      <c r="CS76">
        <f>SUM(CS67:CS74)</f>
        <v/>
      </c>
      <c r="CT76">
        <f>SUM(CT67:CT74)</f>
        <v/>
      </c>
      <c r="CU76">
        <f>SUM(CU67:CU74)</f>
        <v/>
      </c>
      <c r="CV76">
        <f>SUM(CV67:CV74)</f>
        <v/>
      </c>
      <c r="CW76">
        <f>SUM(CW67:CW74)</f>
        <v/>
      </c>
      <c r="CX76">
        <f>SUM(CX67:CX74)</f>
        <v/>
      </c>
      <c r="CY76">
        <f>SUM(CY67:CY74)</f>
        <v/>
      </c>
      <c r="CZ76">
        <f>SUM(CZ67:CZ74)</f>
        <v/>
      </c>
      <c r="DA76">
        <f>SUM(DA67:DA74)</f>
        <v/>
      </c>
      <c r="DB76">
        <f>SUM(DB67:DB74)</f>
        <v/>
      </c>
      <c r="DC76">
        <f>SUM(DC67:DC74)</f>
        <v/>
      </c>
      <c r="DD76">
        <f>SUM(DD67:DD74)</f>
        <v/>
      </c>
      <c r="DE76">
        <f>SUM(DE67:DE74)</f>
        <v/>
      </c>
      <c r="DF76">
        <f>SUM(DF67:DF74)</f>
        <v/>
      </c>
      <c r="DG76">
        <f>SUM(DG67:DG74)</f>
        <v/>
      </c>
      <c r="DH76">
        <f>SUM(DH67:DH74)</f>
        <v/>
      </c>
      <c r="DI76">
        <f>SUM(DI67:DI74)</f>
        <v/>
      </c>
      <c r="DJ76">
        <f>SUM(DJ67:DJ74)</f>
        <v/>
      </c>
      <c r="DK76">
        <f>SUM(DK67:DK74)</f>
        <v/>
      </c>
      <c r="DL76">
        <f>SUM(DL67:DL74)</f>
        <v/>
      </c>
      <c r="DM76">
        <f>SUM(DM67:DM74)</f>
        <v/>
      </c>
      <c r="DN76">
        <f>SUM(DN67:DN74)</f>
        <v/>
      </c>
      <c r="DO76">
        <f>SUM(DO67:DO74)</f>
        <v/>
      </c>
      <c r="DP76">
        <f>SUM(DP67:DP74)</f>
        <v/>
      </c>
      <c r="DQ76">
        <f>SUM(DQ67:DQ74)</f>
        <v/>
      </c>
      <c r="DR76">
        <f>SUM(DR67:DR74)</f>
        <v/>
      </c>
      <c r="DS76">
        <f>SUM(DS67:DS74)</f>
        <v/>
      </c>
      <c r="DT76">
        <f>SUM(DT67:DT74)</f>
        <v/>
      </c>
      <c r="DU76">
        <f>SUM(DU67:DU74)</f>
        <v/>
      </c>
      <c r="DV76">
        <f>SUM(DV67:DV74)</f>
        <v/>
      </c>
      <c r="DW76">
        <f>SUM(DW67:DW74)</f>
        <v/>
      </c>
      <c r="DX76">
        <f>SUM(DX67:DX74)</f>
        <v/>
      </c>
      <c r="DY76">
        <f>SUM(DY67:DY74)</f>
        <v/>
      </c>
      <c r="DZ76">
        <f>SUM(DZ67:DZ74)</f>
        <v/>
      </c>
      <c r="EA76">
        <f>SUM(EA67:EA74)</f>
        <v/>
      </c>
      <c r="EB76">
        <f>SUM(EB67:EB74)</f>
        <v/>
      </c>
      <c r="EC76">
        <f>SUM(EC67:EC74)</f>
        <v/>
      </c>
      <c r="ED76">
        <f>SUM(ED67:ED74)</f>
        <v/>
      </c>
      <c r="EE76">
        <f>SUM(EE67:EE74)</f>
        <v/>
      </c>
      <c r="EF76">
        <f>SUM(EF67:EF74)</f>
        <v/>
      </c>
      <c r="EG76">
        <f>SUM(EG67:EG74)</f>
        <v/>
      </c>
      <c r="EH76">
        <f>SUM(EH67:EH74)</f>
        <v/>
      </c>
      <c r="EI76">
        <f>SUM(EI67:EI74)</f>
        <v/>
      </c>
      <c r="EJ76">
        <f>SUM(EJ67:EJ74)</f>
        <v/>
      </c>
      <c r="EK76">
        <f>SUM(EK67:EK74)</f>
        <v/>
      </c>
      <c r="EL76">
        <f>SUM(EL67:EL74)</f>
        <v/>
      </c>
      <c r="EM76">
        <f>SUM(EM67:EM74)</f>
        <v/>
      </c>
      <c r="EN76">
        <f>SUM(EN67:EN74)</f>
        <v/>
      </c>
      <c r="EO76">
        <f>SUM(EO67:EO74)</f>
        <v/>
      </c>
      <c r="EP76">
        <f>SUM(EP67:EP74)</f>
        <v/>
      </c>
      <c r="EQ76">
        <f>SUM(EQ67:EQ74)</f>
        <v/>
      </c>
      <c r="ER76">
        <f>SUM(ER67:ER74)</f>
        <v/>
      </c>
      <c r="ES76">
        <f>SUM(ES67:ES74)</f>
        <v/>
      </c>
      <c r="ET76">
        <f>SUM(ET67:ET74)</f>
        <v/>
      </c>
      <c r="EU76">
        <f>SUM(EU67:EU74)</f>
        <v/>
      </c>
      <c r="EV76">
        <f>SUM(EV67:EV74)</f>
        <v/>
      </c>
      <c r="EW76">
        <f>SUM(EW67:EW74)</f>
        <v/>
      </c>
      <c r="EX76">
        <f>SUM(EX67:EX74)</f>
        <v/>
      </c>
      <c r="EY76">
        <f>SUM(EY67:EY74)</f>
        <v/>
      </c>
      <c r="EZ76">
        <f>SUM(EZ67:EZ74)</f>
        <v/>
      </c>
      <c r="FA76">
        <f>SUM(FA67:FA74)</f>
        <v/>
      </c>
      <c r="FB76">
        <f>SUM(FB67:FB74)</f>
        <v/>
      </c>
      <c r="FC76">
        <f>SUM(FC67:FC74)</f>
        <v/>
      </c>
      <c r="FD76">
        <f>SUM(FD67:FD74)</f>
        <v/>
      </c>
      <c r="FE76">
        <f>SUM(FE67:FE74)</f>
        <v/>
      </c>
      <c r="FF76">
        <f>SUM(FF67:FF74)</f>
        <v/>
      </c>
      <c r="FG76">
        <f>SUM(FG67:FG74)</f>
        <v/>
      </c>
      <c r="FH76">
        <f>SUM(FH67:FH74)</f>
        <v/>
      </c>
      <c r="FI76">
        <f>SUM(FI67:FI74)</f>
        <v/>
      </c>
      <c r="FJ76">
        <f>SUM(FJ67:FJ74)</f>
        <v/>
      </c>
      <c r="FK76">
        <f>SUM(FK67:FK74)</f>
        <v/>
      </c>
      <c r="FL76">
        <f>SUM(FL67:FL74)</f>
        <v/>
      </c>
      <c r="FM76">
        <f>SUM(FM67:FM74)</f>
        <v/>
      </c>
      <c r="FN76">
        <f>SUM(FN67:FN74)</f>
        <v/>
      </c>
      <c r="FO76">
        <f>SUM(FO67:FO74)</f>
        <v/>
      </c>
      <c r="FP76">
        <f>SUM(FP67:FP74)</f>
        <v/>
      </c>
      <c r="FQ76">
        <f>SUM(FQ67:FQ74)</f>
        <v/>
      </c>
      <c r="FR76">
        <f>SUM(FR67:FR74)</f>
        <v/>
      </c>
      <c r="FS76">
        <f>SUM(FS67:FS74)</f>
        <v/>
      </c>
      <c r="FT76">
        <f>SUM(FT67:FT74)</f>
        <v/>
      </c>
      <c r="FU76">
        <f>SUM(FU67:FU74)</f>
        <v/>
      </c>
      <c r="FV76">
        <f>SUM(FV67:FV74)</f>
        <v/>
      </c>
      <c r="FW76">
        <f>SUM(FW67:FW74)</f>
        <v/>
      </c>
      <c r="FX76">
        <f>SUM(FX67:FX74)</f>
        <v/>
      </c>
      <c r="FY76">
        <f>SUM(FY67:FY74)</f>
        <v/>
      </c>
      <c r="FZ76">
        <f>SUM(FZ67:FZ74)</f>
        <v/>
      </c>
      <c r="GA76">
        <f>SUM(GA67:GA74)</f>
        <v/>
      </c>
      <c r="GB76">
        <f>SUM(GB67:GB74)</f>
        <v/>
      </c>
      <c r="GC76">
        <f>SUM(GC67:GC74)</f>
        <v/>
      </c>
      <c r="GD76">
        <f>SUM(GD67:GD74)</f>
        <v/>
      </c>
      <c r="GE76">
        <f>SUM(GE67:GE74)</f>
        <v/>
      </c>
      <c r="GF76">
        <f>SUM(GF67:GF74)</f>
        <v/>
      </c>
      <c r="GG76">
        <f>SUM(GG67:GG74)</f>
        <v/>
      </c>
      <c r="GH76">
        <f>SUM(GH67:GH74)</f>
        <v/>
      </c>
      <c r="GI76">
        <f>SUM(GI67:GI74)</f>
        <v/>
      </c>
      <c r="GJ76">
        <f>SUM(GJ67:GJ74)</f>
        <v/>
      </c>
      <c r="GK76">
        <f>SUM(GK67:GK74)</f>
        <v/>
      </c>
      <c r="GL76">
        <f>SUM(GL67:GL74)</f>
        <v/>
      </c>
      <c r="GM76">
        <f>SUM(GM67:GM74)</f>
        <v/>
      </c>
      <c r="GN76">
        <f>SUM(GN67:GN74)</f>
        <v/>
      </c>
      <c r="GO76">
        <f>SUM(GO67:GO74)</f>
        <v/>
      </c>
      <c r="GP76">
        <f>SUM(GP67:GP74)</f>
        <v/>
      </c>
      <c r="GQ76">
        <f>SUM(GQ67:GQ74)</f>
        <v/>
      </c>
      <c r="GR76">
        <f>SUM(GR67:GR74)</f>
        <v/>
      </c>
      <c r="GS76">
        <f>SUM(GS67:GS74)</f>
        <v/>
      </c>
      <c r="GT76">
        <f>SUM(GT67:GT74)</f>
        <v/>
      </c>
      <c r="GU76">
        <f>SUM(GU67:GU74)</f>
        <v/>
      </c>
      <c r="GV76">
        <f>SUM(GV67:GV74)</f>
        <v/>
      </c>
      <c r="GW76">
        <f>SUM(GW67:GW74)</f>
        <v/>
      </c>
      <c r="GX76">
        <f>SUM(GX67:GX74)</f>
        <v/>
      </c>
      <c r="GY76">
        <f>SUM(GY67:GY74)</f>
        <v/>
      </c>
      <c r="GZ76">
        <f>SUM(GZ67:GZ74)</f>
        <v/>
      </c>
      <c r="HA76">
        <f>SUM(HA67:HA74)</f>
        <v/>
      </c>
      <c r="HB76">
        <f>SUM(HB67:HB74)</f>
        <v/>
      </c>
      <c r="HC76">
        <f>SUM(HC67:HC74)</f>
        <v/>
      </c>
      <c r="HD76">
        <f>SUM(HD67:HD74)</f>
        <v/>
      </c>
      <c r="HE76">
        <f>SUM(HE67:HE74)</f>
        <v/>
      </c>
      <c r="HF76">
        <f>SUM(HF67:HF74)</f>
        <v/>
      </c>
      <c r="HG76">
        <f>SUM(HG67:HG74)</f>
        <v/>
      </c>
      <c r="HH76">
        <f>SUM(HH67:HH74)</f>
        <v/>
      </c>
      <c r="HI76">
        <f>SUM(HI67:HI74)</f>
        <v/>
      </c>
      <c r="HJ76">
        <f>SUM(HJ67:HJ74)</f>
        <v/>
      </c>
      <c r="HK76">
        <f>SUM(HK67:HK74)</f>
        <v/>
      </c>
      <c r="HL76">
        <f>SUM(HL67:HL74)</f>
        <v/>
      </c>
      <c r="HM76">
        <f>SUM(HM67:HM74)</f>
        <v/>
      </c>
      <c r="HN76">
        <f>SUM(HN67:HN74)</f>
        <v/>
      </c>
      <c r="HO76">
        <f>SUM(HO67:HO74)</f>
        <v/>
      </c>
      <c r="HP76">
        <f>SUM(HP67:HP74)</f>
        <v/>
      </c>
      <c r="HQ76">
        <f>SUM(HQ67:HQ74)</f>
        <v/>
      </c>
      <c r="HR76">
        <f>SUM(HR67:HR74)</f>
        <v/>
      </c>
      <c r="HS76">
        <f>SUM(HS67:HS74)</f>
        <v/>
      </c>
      <c r="HT76">
        <f>SUM(HT67:HT74)</f>
        <v/>
      </c>
      <c r="HU76">
        <f>SUM(HU67:HU74)</f>
        <v/>
      </c>
      <c r="HV76">
        <f>SUM(HV67:HV74)</f>
        <v/>
      </c>
      <c r="HW76">
        <f>SUM(HW67:HW74)</f>
        <v/>
      </c>
      <c r="HX76">
        <f>SUM(HX67:HX74)</f>
        <v/>
      </c>
      <c r="HY76">
        <f>SUM(HY67:HY74)</f>
        <v/>
      </c>
      <c r="HZ76">
        <f>SUM(HZ67:HZ74)</f>
        <v/>
      </c>
      <c r="IA76">
        <f>SUM(IA67:IA74)</f>
        <v/>
      </c>
      <c r="IB76">
        <f>SUM(IB67:IB74)</f>
        <v/>
      </c>
      <c r="IC76">
        <f>SUM(IC67:IC74)</f>
        <v/>
      </c>
      <c r="ID76">
        <f>SUM(ID67:ID74)</f>
        <v/>
      </c>
      <c r="IE76">
        <f>SUM(IE67:IE74)</f>
        <v/>
      </c>
      <c r="IF76">
        <f>SUM(IF67:IF74)</f>
        <v/>
      </c>
      <c r="IG76">
        <f>SUM(IG67:IG74)</f>
        <v/>
      </c>
      <c r="IH76">
        <f>SUM(IH67:IH74)</f>
        <v/>
      </c>
      <c r="II76">
        <f>SUM(II67:II74)</f>
        <v/>
      </c>
      <c r="IJ76">
        <f>SUM(IJ67:IJ74)</f>
        <v/>
      </c>
      <c r="IK76">
        <f>SUM(IK67:IK74)</f>
        <v/>
      </c>
      <c r="IL76">
        <f>SUM(IL67:IL74)</f>
        <v/>
      </c>
      <c r="IM76">
        <f>SUM(IM67:IM74)</f>
        <v/>
      </c>
      <c r="IN76">
        <f>SUM(IN67:IN74)</f>
        <v/>
      </c>
      <c r="IO76">
        <f>SUM(IO67:IO74)</f>
        <v/>
      </c>
      <c r="IP76">
        <f>SUM(IP67:IP74)</f>
        <v/>
      </c>
      <c r="IQ76">
        <f>SUM(IQ67:IQ74)</f>
        <v/>
      </c>
      <c r="IR76">
        <f>SUM(IR67:IR74)</f>
        <v/>
      </c>
      <c r="IS76">
        <f>SUM(IS67:IS74)</f>
        <v/>
      </c>
      <c r="IT76">
        <f>SUM(IT67:IT74)</f>
        <v/>
      </c>
      <c r="IU76">
        <f>SUM(IU67:IU74)</f>
        <v/>
      </c>
      <c r="IV76">
        <f>SUM(IV67:IV74)</f>
        <v/>
      </c>
      <c r="IW76">
        <f>SUM(IW67:IW74)</f>
        <v/>
      </c>
      <c r="IX76">
        <f>SUM(IX67:IX74)</f>
        <v/>
      </c>
      <c r="IY76">
        <f>SUM(IY67:IY74)</f>
        <v/>
      </c>
      <c r="IZ76">
        <f>SUM(IZ67:IZ74)</f>
        <v/>
      </c>
      <c r="JA76">
        <f>SUM(JA67:JA74)</f>
        <v/>
      </c>
      <c r="JB76">
        <f>SUM(JB67:JB74)</f>
        <v/>
      </c>
      <c r="JC76">
        <f>SUM(JC67:JC74)</f>
        <v/>
      </c>
      <c r="JD76">
        <f>SUM(JD67:JD74)</f>
        <v/>
      </c>
      <c r="JE76">
        <f>SUM(JE67:JE74)</f>
        <v/>
      </c>
      <c r="JF76">
        <f>SUM(JF67:JF74)</f>
        <v/>
      </c>
      <c r="JG76">
        <f>SUM(JG67:JG74)</f>
        <v/>
      </c>
      <c r="JH76">
        <f>SUM(JH67:JH74)</f>
        <v/>
      </c>
      <c r="JI76">
        <f>SUM(JI67:JI74)</f>
        <v/>
      </c>
      <c r="JJ76">
        <f>SUM(JJ67:JJ74)</f>
        <v/>
      </c>
      <c r="JK76">
        <f>SUM(JK67:JK74)</f>
        <v/>
      </c>
      <c r="JL76">
        <f>SUM(JL67:JL74)</f>
        <v/>
      </c>
      <c r="JM76">
        <f>SUM(JM67:JM74)</f>
        <v/>
      </c>
      <c r="JN76">
        <f>SUM(JN67:JN74)</f>
        <v/>
      </c>
      <c r="JO76">
        <f>SUM(JO67:JO74)</f>
        <v/>
      </c>
      <c r="JP76">
        <f>SUM(JP67:JP74)</f>
        <v/>
      </c>
      <c r="JQ76">
        <f>SUM(JQ67:JQ74)</f>
        <v/>
      </c>
      <c r="JR76">
        <f>SUM(JR67:JR74)</f>
        <v/>
      </c>
      <c r="JS76">
        <f>SUM(JS67:JS74)</f>
        <v/>
      </c>
      <c r="JT76">
        <f>SUM(JT67:JT74)</f>
        <v/>
      </c>
      <c r="JU76">
        <f>SUM(JU67:JU74)</f>
        <v/>
      </c>
      <c r="JV76">
        <f>SUM(JV67:JV74)</f>
        <v/>
      </c>
      <c r="JW76">
        <f>SUM(JW67:JW74)</f>
        <v/>
      </c>
      <c r="JX76">
        <f>SUM(JX67:JX74)</f>
        <v/>
      </c>
      <c r="JY76">
        <f>SUM(JY67:JY74)</f>
        <v/>
      </c>
      <c r="JZ76">
        <f>SUM(JZ67:JZ74)</f>
        <v/>
      </c>
      <c r="KA76">
        <f>SUM(KA67:KA74)</f>
        <v/>
      </c>
      <c r="KB76">
        <f>SUM(KB67:KB74)</f>
        <v/>
      </c>
      <c r="KC76">
        <f>SUM(KC67:KC74)</f>
        <v/>
      </c>
      <c r="KD76">
        <f>SUM(KD67:KD74)</f>
        <v/>
      </c>
      <c r="KE76">
        <f>SUM(KE67:KE74)</f>
        <v/>
      </c>
      <c r="KF76">
        <f>SUM(KF67:KF74)</f>
        <v/>
      </c>
      <c r="KG76">
        <f>SUM(KG67:KG74)</f>
        <v/>
      </c>
      <c r="KH76">
        <f>SUM(KH67:KH74)</f>
        <v/>
      </c>
      <c r="KI76">
        <f>SUM(KI67:KI74)</f>
        <v/>
      </c>
      <c r="KJ76">
        <f>SUM(KJ67:KJ74)</f>
        <v/>
      </c>
      <c r="KK76">
        <f>SUM(KK67:KK74)</f>
        <v/>
      </c>
      <c r="KL76">
        <f>SUM(KL67:KL74)</f>
        <v/>
      </c>
      <c r="KM76">
        <f>SUM(KM67:KM74)</f>
        <v/>
      </c>
      <c r="KN76">
        <f>SUM(KN67:KN74)</f>
        <v/>
      </c>
      <c r="KO76">
        <f>SUM(KO67:KO74)</f>
        <v/>
      </c>
      <c r="KP76">
        <f>SUM(KP67:KP74)</f>
        <v/>
      </c>
      <c r="KQ76">
        <f>SUM(KQ67:KQ74)</f>
        <v/>
      </c>
      <c r="KR76">
        <f>SUM(KR67:KR74)</f>
        <v/>
      </c>
      <c r="KS76">
        <f>SUM(KS67:KS74)</f>
        <v/>
      </c>
      <c r="KT76">
        <f>SUM(KT67:KT74)</f>
        <v/>
      </c>
    </row>
    <row r="78" spans="1:306">
      <c r="A78" t="s">
        <v>53</v>
      </c>
    </row>
    <row r="79" spans="1:306">
      <c r="B79" t="s">
        <v>54</v>
      </c>
      <c r="D79" t="s">
        <v>55</v>
      </c>
      <c r="E79" t="s">
        <v>56</v>
      </c>
      <c r="G79">
        <f>VLOOKUP(G3+14,'Crude Oil Prices'!$A$5:$C$544,3,FALSE)</f>
        <v/>
      </c>
      <c r="H79">
        <f>VLOOKUP(H3+14,'Crude Oil Prices'!$A$5:$C$544,3,FALSE)</f>
        <v/>
      </c>
      <c r="I79">
        <f>VLOOKUP(I3+14,'Crude Oil Prices'!$A$5:$C$544,3,FALSE)</f>
        <v/>
      </c>
      <c r="J79">
        <f>VLOOKUP(J3+14,'Crude Oil Prices'!$A$5:$C$544,3,FALSE)</f>
        <v/>
      </c>
      <c r="K79">
        <f>VLOOKUP(K3+14,'Crude Oil Prices'!$A$5:$C$544,3,FALSE)</f>
        <v/>
      </c>
      <c r="L79">
        <f>VLOOKUP(L3+14,'Crude Oil Prices'!$A$5:$C$544,3,FALSE)</f>
        <v/>
      </c>
      <c r="M79">
        <f>VLOOKUP(M3+14,'Crude Oil Prices'!$A$5:$C$544,3,FALSE)</f>
        <v/>
      </c>
      <c r="N79">
        <f>VLOOKUP(N3+14,'Crude Oil Prices'!$A$5:$C$544,3,FALSE)</f>
        <v/>
      </c>
      <c r="O79">
        <f>VLOOKUP(O3+14,'Crude Oil Prices'!$A$5:$C$544,3,FALSE)</f>
        <v/>
      </c>
      <c r="P79">
        <f>VLOOKUP(P3+14,'Crude Oil Prices'!$A$5:$C$544,3,FALSE)</f>
        <v/>
      </c>
      <c r="Q79">
        <f>VLOOKUP(Q3+14,'Crude Oil Prices'!$A$5:$C$544,3,FALSE)</f>
        <v/>
      </c>
      <c r="R79">
        <f>VLOOKUP(R3+14,'Crude Oil Prices'!$A$5:$C$544,3,FALSE)</f>
        <v/>
      </c>
      <c r="S79">
        <f>VLOOKUP(S3+14,'Crude Oil Prices'!$A$5:$C$544,3,FALSE)</f>
        <v/>
      </c>
      <c r="T79">
        <f>VLOOKUP(T3+14,'Crude Oil Prices'!$A$5:$C$544,3,FALSE)</f>
        <v/>
      </c>
      <c r="U79">
        <f>VLOOKUP(U3+14,'Crude Oil Prices'!$A$5:$C$544,3,FALSE)</f>
        <v/>
      </c>
      <c r="V79">
        <f>VLOOKUP(V3+14,'Crude Oil Prices'!$A$5:$C$544,3,FALSE)</f>
        <v/>
      </c>
      <c r="W79">
        <f>VLOOKUP(W3+14,'Crude Oil Prices'!$A$5:$C$544,3,FALSE)</f>
        <v/>
      </c>
      <c r="X79">
        <f>VLOOKUP(X3+14,'Crude Oil Prices'!$A$5:$C$544,3,FALSE)</f>
        <v/>
      </c>
      <c r="Y79">
        <f>VLOOKUP(Y3+14,'Crude Oil Prices'!$A$5:$C$544,3,FALSE)</f>
        <v/>
      </c>
      <c r="Z79">
        <f>VLOOKUP(Z3+14,'Crude Oil Prices'!$A$5:$C$544,3,FALSE)</f>
        <v/>
      </c>
      <c r="AA79">
        <f>VLOOKUP(AA3+14,'Crude Oil Prices'!$A$5:$C$544,3,FALSE)</f>
        <v/>
      </c>
      <c r="AB79">
        <f>VLOOKUP(AB3+14,'Crude Oil Prices'!$A$5:$C$544,3,FALSE)</f>
        <v/>
      </c>
      <c r="AC79">
        <f>VLOOKUP(AC3+14,'Crude Oil Prices'!$A$5:$C$544,3,FALSE)</f>
        <v/>
      </c>
      <c r="AD79">
        <f>VLOOKUP(AD3+14,'Crude Oil Prices'!$A$5:$C$544,3,FALSE)</f>
        <v/>
      </c>
      <c r="AE79">
        <f>VLOOKUP(AE3+14,'Crude Oil Prices'!$A$5:$C$544,3,FALSE)</f>
        <v/>
      </c>
      <c r="AF79">
        <f>VLOOKUP(AF3+14,'Crude Oil Prices'!$A$5:$C$544,3,FALSE)</f>
        <v/>
      </c>
      <c r="AG79">
        <f>VLOOKUP(AG3+14,'Crude Oil Prices'!$A$5:$C$544,3,FALSE)</f>
        <v/>
      </c>
      <c r="AH79">
        <f>VLOOKUP(AH3+14,'Crude Oil Prices'!$A$5:$C$544,3,FALSE)</f>
        <v/>
      </c>
      <c r="AI79">
        <f>VLOOKUP(AI3+14,'Crude Oil Prices'!$A$5:$C$544,3,FALSE)</f>
        <v/>
      </c>
      <c r="AJ79">
        <f>VLOOKUP(AJ3+14,'Crude Oil Prices'!$A$5:$C$544,3,FALSE)</f>
        <v/>
      </c>
      <c r="AK79">
        <f>VLOOKUP(AK3+14,'Crude Oil Prices'!$A$5:$C$544,3,FALSE)</f>
        <v/>
      </c>
      <c r="AL79">
        <f>VLOOKUP(AL3+14,'Crude Oil Prices'!$A$5:$C$544,3,FALSE)</f>
        <v/>
      </c>
      <c r="AM79">
        <f>VLOOKUP(AM3+14,'Crude Oil Prices'!$A$5:$C$544,3,FALSE)</f>
        <v/>
      </c>
      <c r="AN79">
        <f>VLOOKUP(AN3+14,'Crude Oil Prices'!$A$5:$C$544,3,FALSE)</f>
        <v/>
      </c>
      <c r="AO79">
        <f>VLOOKUP(AO3+14,'Crude Oil Prices'!$A$5:$C$544,3,FALSE)</f>
        <v/>
      </c>
      <c r="AP79">
        <f>VLOOKUP(AP3+14,'Crude Oil Prices'!$A$5:$C$544,3,FALSE)</f>
        <v/>
      </c>
      <c r="AQ79">
        <f>VLOOKUP(AQ3+14,'Crude Oil Prices'!$A$5:$C$544,3,FALSE)</f>
        <v/>
      </c>
      <c r="AR79">
        <f>VLOOKUP(AR3+14,'Crude Oil Prices'!$A$5:$C$544,3,FALSE)</f>
        <v/>
      </c>
      <c r="AS79">
        <f>VLOOKUP(AS3+14,'Crude Oil Prices'!$A$5:$C$544,3,FALSE)</f>
        <v/>
      </c>
      <c r="AT79">
        <f>VLOOKUP(AT3+14,'Crude Oil Prices'!$A$5:$C$544,3,FALSE)</f>
        <v/>
      </c>
      <c r="AU79">
        <f>VLOOKUP(AU3+14,'Crude Oil Prices'!$A$5:$C$544,3,FALSE)</f>
        <v/>
      </c>
      <c r="AV79">
        <f>VLOOKUP(AV3+14,'Crude Oil Prices'!$A$5:$C$544,3,FALSE)</f>
        <v/>
      </c>
      <c r="AW79">
        <f>VLOOKUP(AW3+14,'Crude Oil Prices'!$A$5:$C$544,3,FALSE)</f>
        <v/>
      </c>
      <c r="AX79">
        <f>VLOOKUP(AX3+14,'Crude Oil Prices'!$A$5:$C$544,3,FALSE)</f>
        <v/>
      </c>
      <c r="AY79">
        <f>VLOOKUP(AY3+14,'Crude Oil Prices'!$A$5:$C$544,3,FALSE)</f>
        <v/>
      </c>
      <c r="AZ79">
        <f>VLOOKUP(AZ3+14,'Crude Oil Prices'!$A$5:$C$544,3,FALSE)</f>
        <v/>
      </c>
      <c r="BA79">
        <f>VLOOKUP(BA3+14,'Crude Oil Prices'!$A$5:$C$544,3,FALSE)</f>
        <v/>
      </c>
      <c r="BB79">
        <f>VLOOKUP(BB3+14,'Crude Oil Prices'!$A$5:$C$544,3,FALSE)</f>
        <v/>
      </c>
      <c r="BC79">
        <f>VLOOKUP(BC3+14,'Crude Oil Prices'!$A$5:$C$544,3,FALSE)</f>
        <v/>
      </c>
      <c r="BD79">
        <f>VLOOKUP(BD3+14,'Crude Oil Prices'!$A$5:$C$544,3,FALSE)</f>
        <v/>
      </c>
      <c r="BE79">
        <f>VLOOKUP(BE3+14,'Crude Oil Prices'!$A$5:$C$544,3,FALSE)</f>
        <v/>
      </c>
      <c r="BF79">
        <f>VLOOKUP(BF3+14,'Crude Oil Prices'!$A$5:$C$544,3,FALSE)</f>
        <v/>
      </c>
      <c r="BG79">
        <f>VLOOKUP(BG3+14,'Crude Oil Prices'!$A$5:$C$544,3,FALSE)</f>
        <v/>
      </c>
      <c r="BH79">
        <f>VLOOKUP(BH3+14,'Crude Oil Prices'!$A$5:$C$544,3,FALSE)</f>
        <v/>
      </c>
      <c r="BI79">
        <f>VLOOKUP(BI3+14,'Crude Oil Prices'!$A$5:$C$544,3,FALSE)</f>
        <v/>
      </c>
      <c r="BJ79">
        <f>VLOOKUP(BJ3+14,'Crude Oil Prices'!$A$5:$C$544,3,FALSE)</f>
        <v/>
      </c>
      <c r="BK79">
        <f>VLOOKUP(BK3+14,'Crude Oil Prices'!$A$5:$C$544,3,FALSE)</f>
        <v/>
      </c>
      <c r="BL79">
        <f>VLOOKUP(BL3+14,'Crude Oil Prices'!$A$5:$C$544,3,FALSE)</f>
        <v/>
      </c>
      <c r="BM79">
        <f>VLOOKUP(BM3+14,'Crude Oil Prices'!$A$5:$C$544,3,FALSE)</f>
        <v/>
      </c>
      <c r="BN79">
        <f>VLOOKUP(BN3+14,'Crude Oil Prices'!$A$5:$C$544,3,FALSE)</f>
        <v/>
      </c>
      <c r="BO79">
        <f>VLOOKUP(BO3+14,'Crude Oil Prices'!$A$5:$C$544,3,FALSE)</f>
        <v/>
      </c>
      <c r="BP79">
        <f>VLOOKUP(BP3+14,'Crude Oil Prices'!$A$5:$C$544,3,FALSE)</f>
        <v/>
      </c>
      <c r="BQ79">
        <f>VLOOKUP(BQ3+14,'Crude Oil Prices'!$A$5:$C$544,3,FALSE)</f>
        <v/>
      </c>
      <c r="BR79">
        <f>VLOOKUP(BR3+14,'Crude Oil Prices'!$A$5:$C$544,3,FALSE)</f>
        <v/>
      </c>
      <c r="BS79">
        <f>VLOOKUP(BS3+14,'Crude Oil Prices'!$A$5:$C$544,3,FALSE)</f>
        <v/>
      </c>
      <c r="BT79">
        <f>VLOOKUP(BT3+14,'Crude Oil Prices'!$A$5:$C$544,3,FALSE)</f>
        <v/>
      </c>
      <c r="BU79">
        <f>VLOOKUP(BU3+14,'Crude Oil Prices'!$A$5:$C$544,3,FALSE)</f>
        <v/>
      </c>
      <c r="BV79">
        <f>VLOOKUP(BV3+14,'Crude Oil Prices'!$A$5:$C$544,3,FALSE)</f>
        <v/>
      </c>
      <c r="BW79">
        <f>VLOOKUP(BW3+14,'Crude Oil Prices'!$A$5:$C$544,3,FALSE)</f>
        <v/>
      </c>
      <c r="BX79">
        <f>VLOOKUP(BX3+14,'Crude Oil Prices'!$A$5:$C$544,3,FALSE)</f>
        <v/>
      </c>
      <c r="BY79">
        <f>VLOOKUP(BY3+14,'Crude Oil Prices'!$A$5:$C$544,3,FALSE)</f>
        <v/>
      </c>
      <c r="BZ79">
        <f>VLOOKUP(BZ3+14,'Crude Oil Prices'!$A$5:$C$544,3,FALSE)</f>
        <v/>
      </c>
      <c r="CA79">
        <f>VLOOKUP(CA3+14,'Crude Oil Prices'!$A$5:$C$544,3,FALSE)</f>
        <v/>
      </c>
      <c r="CB79">
        <f>VLOOKUP(CB3+14,'Crude Oil Prices'!$A$5:$C$544,3,FALSE)</f>
        <v/>
      </c>
      <c r="CC79">
        <f>VLOOKUP(CC3+14,'Crude Oil Prices'!$A$5:$C$544,3,FALSE)</f>
        <v/>
      </c>
      <c r="CD79">
        <f>VLOOKUP(CD3+14,'Crude Oil Prices'!$A$5:$C$544,3,FALSE)</f>
        <v/>
      </c>
      <c r="CE79">
        <f>VLOOKUP(CE3+14,'Crude Oil Prices'!$A$5:$C$544,3,FALSE)</f>
        <v/>
      </c>
      <c r="CF79">
        <f>VLOOKUP(CF3+14,'Crude Oil Prices'!$A$5:$C$544,3,FALSE)</f>
        <v/>
      </c>
      <c r="CG79">
        <f>VLOOKUP(CG3+14,'Crude Oil Prices'!$A$5:$C$544,3,FALSE)</f>
        <v/>
      </c>
      <c r="CH79">
        <f>VLOOKUP(CH3+14,'Crude Oil Prices'!$A$5:$C$544,3,FALSE)</f>
        <v/>
      </c>
      <c r="CI79">
        <f>VLOOKUP(CI3+14,'Crude Oil Prices'!$A$5:$C$544,3,FALSE)</f>
        <v/>
      </c>
      <c r="CJ79">
        <f>VLOOKUP(CJ3+14,'Crude Oil Prices'!$A$5:$C$544,3,FALSE)</f>
        <v/>
      </c>
      <c r="CK79">
        <f>VLOOKUP(CK3+14,'Crude Oil Prices'!$A$5:$C$544,3,FALSE)</f>
        <v/>
      </c>
      <c r="CL79">
        <f>VLOOKUP(CL3+14,'Crude Oil Prices'!$A$5:$C$544,3,FALSE)</f>
        <v/>
      </c>
      <c r="CM79">
        <f>VLOOKUP(CM3+14,'Crude Oil Prices'!$A$5:$C$544,3,FALSE)</f>
        <v/>
      </c>
      <c r="CN79">
        <f>VLOOKUP(CN3+14,'Crude Oil Prices'!$A$5:$C$544,3,FALSE)</f>
        <v/>
      </c>
      <c r="CO79">
        <f>VLOOKUP(CO3+14,'Crude Oil Prices'!$A$5:$C$544,3,FALSE)</f>
        <v/>
      </c>
      <c r="CP79">
        <f>VLOOKUP(CP3+14,'Crude Oil Prices'!$A$5:$C$544,3,FALSE)</f>
        <v/>
      </c>
      <c r="CQ79">
        <f>VLOOKUP(CQ3+14,'Crude Oil Prices'!$A$5:$C$544,3,FALSE)</f>
        <v/>
      </c>
      <c r="CR79">
        <f>VLOOKUP(CR3+14,'Crude Oil Prices'!$A$5:$C$544,3,FALSE)</f>
        <v/>
      </c>
      <c r="CS79">
        <f>VLOOKUP(CS3+14,'Crude Oil Prices'!$A$5:$C$544,3,FALSE)</f>
        <v/>
      </c>
      <c r="CT79">
        <f>VLOOKUP(CT3+14,'Crude Oil Prices'!$A$5:$C$544,3,FALSE)</f>
        <v/>
      </c>
      <c r="CU79">
        <f>VLOOKUP(CU3+14,'Crude Oil Prices'!$A$5:$C$544,3,FALSE)</f>
        <v/>
      </c>
      <c r="CV79">
        <f>VLOOKUP(CV3+14,'Crude Oil Prices'!$A$5:$C$544,3,FALSE)</f>
        <v/>
      </c>
      <c r="CW79">
        <f>VLOOKUP(CW3+14,'Crude Oil Prices'!$A$5:$C$544,3,FALSE)</f>
        <v/>
      </c>
      <c r="CX79">
        <f>VLOOKUP(CX3+14,'Crude Oil Prices'!$A$5:$C$544,3,FALSE)</f>
        <v/>
      </c>
      <c r="CY79">
        <f>VLOOKUP(CY3+14,'Crude Oil Prices'!$A$5:$C$544,3,FALSE)</f>
        <v/>
      </c>
      <c r="CZ79">
        <f>VLOOKUP(CZ3+14,'Crude Oil Prices'!$A$5:$C$544,3,FALSE)</f>
        <v/>
      </c>
      <c r="DA79">
        <f>VLOOKUP(DA3+14,'Crude Oil Prices'!$A$5:$C$544,3,FALSE)</f>
        <v/>
      </c>
      <c r="DB79">
        <f>VLOOKUP(DB3+14,'Crude Oil Prices'!$A$5:$C$544,3,FALSE)</f>
        <v/>
      </c>
      <c r="DC79">
        <f>VLOOKUP(DC3+14,'Crude Oil Prices'!$A$5:$C$544,3,FALSE)</f>
        <v/>
      </c>
      <c r="DD79">
        <f>VLOOKUP(DD3+14,'Crude Oil Prices'!$A$5:$C$544,3,FALSE)</f>
        <v/>
      </c>
      <c r="DE79">
        <f>VLOOKUP(DE3+14,'Crude Oil Prices'!$A$5:$C$544,3,FALSE)</f>
        <v/>
      </c>
      <c r="DF79">
        <f>VLOOKUP(DF3+14,'Crude Oil Prices'!$A$5:$C$544,3,FALSE)</f>
        <v/>
      </c>
      <c r="DG79">
        <f>VLOOKUP(DG3+14,'Crude Oil Prices'!$A$5:$C$544,3,FALSE)</f>
        <v/>
      </c>
      <c r="DH79">
        <f>VLOOKUP(DH3+14,'Crude Oil Prices'!$A$5:$C$544,3,FALSE)</f>
        <v/>
      </c>
      <c r="DI79">
        <f>VLOOKUP(DI3+14,'Crude Oil Prices'!$A$5:$C$544,3,FALSE)</f>
        <v/>
      </c>
      <c r="DJ79">
        <f>VLOOKUP(DJ3+14,'Crude Oil Prices'!$A$5:$C$544,3,FALSE)</f>
        <v/>
      </c>
      <c r="DK79">
        <f>VLOOKUP(DK3+14,'Crude Oil Prices'!$A$5:$C$544,3,FALSE)</f>
        <v/>
      </c>
      <c r="DL79">
        <f>VLOOKUP(DL3+14,'Crude Oil Prices'!$A$5:$C$544,3,FALSE)</f>
        <v/>
      </c>
      <c r="DM79">
        <f>VLOOKUP(DM3+14,'Crude Oil Prices'!$A$5:$C$544,3,FALSE)</f>
        <v/>
      </c>
      <c r="DN79">
        <f>VLOOKUP(DN3+14,'Crude Oil Prices'!$A$5:$C$544,3,FALSE)</f>
        <v/>
      </c>
      <c r="DO79">
        <f>VLOOKUP(DO3+14,'Crude Oil Prices'!$A$5:$C$544,3,FALSE)</f>
        <v/>
      </c>
      <c r="DP79">
        <f>VLOOKUP(DP3+14,'Crude Oil Prices'!$A$5:$C$544,3,FALSE)</f>
        <v/>
      </c>
      <c r="DQ79">
        <f>VLOOKUP(DQ3+14,'Crude Oil Prices'!$A$5:$C$544,3,FALSE)</f>
        <v/>
      </c>
      <c r="DR79">
        <f>VLOOKUP(DR3+14,'Crude Oil Prices'!$A$5:$C$544,3,FALSE)</f>
        <v/>
      </c>
      <c r="DS79">
        <f>VLOOKUP(DS3+14,'Crude Oil Prices'!$A$5:$C$544,3,FALSE)</f>
        <v/>
      </c>
      <c r="DT79">
        <f>VLOOKUP(DT3+14,'Crude Oil Prices'!$A$5:$C$544,3,FALSE)</f>
        <v/>
      </c>
      <c r="DU79">
        <f>VLOOKUP(DU3+14,'Crude Oil Prices'!$A$5:$C$544,3,FALSE)</f>
        <v/>
      </c>
      <c r="DV79">
        <f>VLOOKUP(DV3+14,'Crude Oil Prices'!$A$5:$C$544,3,FALSE)</f>
        <v/>
      </c>
      <c r="DW79">
        <f>VLOOKUP(DW3+14,'Crude Oil Prices'!$A$5:$C$544,3,FALSE)</f>
        <v/>
      </c>
      <c r="DX79">
        <f>VLOOKUP(DX3+14,'Crude Oil Prices'!$A$5:$C$544,3,FALSE)</f>
        <v/>
      </c>
      <c r="DY79">
        <f>VLOOKUP(DY3+14,'Crude Oil Prices'!$A$5:$C$544,3,FALSE)</f>
        <v/>
      </c>
      <c r="DZ79">
        <f>VLOOKUP(DZ3+14,'Crude Oil Prices'!$A$5:$C$544,3,FALSE)</f>
        <v/>
      </c>
      <c r="EA79">
        <f>VLOOKUP(EA3+14,'Crude Oil Prices'!$A$5:$C$544,3,FALSE)</f>
        <v/>
      </c>
      <c r="EB79">
        <f>VLOOKUP(EB3+14,'Crude Oil Prices'!$A$5:$C$544,3,FALSE)</f>
        <v/>
      </c>
      <c r="EC79">
        <f>VLOOKUP(EC3+14,'Crude Oil Prices'!$A$5:$C$544,3,FALSE)</f>
        <v/>
      </c>
      <c r="ED79">
        <f>VLOOKUP(ED3+14,'Crude Oil Prices'!$A$5:$C$544,3,FALSE)</f>
        <v/>
      </c>
      <c r="EE79">
        <f>VLOOKUP(EE3+14,'Crude Oil Prices'!$A$5:$C$544,3,FALSE)</f>
        <v/>
      </c>
      <c r="EF79">
        <f>VLOOKUP(EF3+14,'Crude Oil Prices'!$A$5:$C$544,3,FALSE)</f>
        <v/>
      </c>
      <c r="EG79">
        <f>VLOOKUP(EG3+14,'Crude Oil Prices'!$A$5:$C$544,3,FALSE)</f>
        <v/>
      </c>
      <c r="EH79">
        <f>VLOOKUP(EH3+14,'Crude Oil Prices'!$A$5:$C$544,3,FALSE)</f>
        <v/>
      </c>
      <c r="EI79">
        <f>VLOOKUP(EI3+14,'Crude Oil Prices'!$A$5:$C$544,3,FALSE)</f>
        <v/>
      </c>
      <c r="EJ79">
        <f>VLOOKUP(EJ3+14,'Crude Oil Prices'!$A$5:$C$544,3,FALSE)</f>
        <v/>
      </c>
      <c r="EK79">
        <f>VLOOKUP(EK3+14,'Crude Oil Prices'!$A$5:$C$544,3,FALSE)</f>
        <v/>
      </c>
      <c r="EL79">
        <f>VLOOKUP(EL3+14,'Crude Oil Prices'!$A$5:$C$544,3,FALSE)</f>
        <v/>
      </c>
      <c r="EM79">
        <f>VLOOKUP(EM3+14,'Crude Oil Prices'!$A$5:$C$544,3,FALSE)</f>
        <v/>
      </c>
      <c r="EN79">
        <f>VLOOKUP(EN3+14,'Crude Oil Prices'!$A$5:$C$544,3,FALSE)</f>
        <v/>
      </c>
      <c r="EO79">
        <f>VLOOKUP(EO3+14,'Crude Oil Prices'!$A$5:$C$544,3,FALSE)</f>
        <v/>
      </c>
      <c r="EP79">
        <f>VLOOKUP(EP3+14,'Crude Oil Prices'!$A$5:$C$544,3,FALSE)</f>
        <v/>
      </c>
      <c r="EQ79">
        <f>VLOOKUP(EQ3+14,'Crude Oil Prices'!$A$5:$C$544,3,FALSE)</f>
        <v/>
      </c>
      <c r="ER79">
        <f>VLOOKUP(ER3+14,'Crude Oil Prices'!$A$5:$C$544,3,FALSE)</f>
        <v/>
      </c>
      <c r="ES79">
        <f>VLOOKUP(ES3+14,'Crude Oil Prices'!$A$5:$C$544,3,FALSE)</f>
        <v/>
      </c>
      <c r="ET79">
        <f>VLOOKUP(ET3+14,'Crude Oil Prices'!$A$5:$C$544,3,FALSE)</f>
        <v/>
      </c>
      <c r="EU79">
        <f>VLOOKUP(EU3+14,'Crude Oil Prices'!$A$5:$C$544,3,FALSE)</f>
        <v/>
      </c>
      <c r="EV79">
        <f>VLOOKUP(EV3+14,'Crude Oil Prices'!$A$5:$C$544,3,FALSE)</f>
        <v/>
      </c>
      <c r="EW79">
        <f>VLOOKUP(EW3+14,'Crude Oil Prices'!$A$5:$C$544,3,FALSE)</f>
        <v/>
      </c>
      <c r="EX79">
        <f>VLOOKUP(EX3+14,'Crude Oil Prices'!$A$5:$C$544,3,FALSE)</f>
        <v/>
      </c>
      <c r="EY79">
        <f>VLOOKUP(EY3+14,'Crude Oil Prices'!$A$5:$C$544,3,FALSE)</f>
        <v/>
      </c>
      <c r="EZ79">
        <f>VLOOKUP(EZ3+14,'Crude Oil Prices'!$A$5:$C$544,3,FALSE)</f>
        <v/>
      </c>
      <c r="FA79">
        <f>VLOOKUP(FA3+14,'Crude Oil Prices'!$A$5:$C$544,3,FALSE)</f>
        <v/>
      </c>
      <c r="FB79">
        <f>VLOOKUP(FB3+14,'Crude Oil Prices'!$A$5:$C$544,3,FALSE)</f>
        <v/>
      </c>
      <c r="FC79">
        <f>VLOOKUP(FC3+14,'Crude Oil Prices'!$A$5:$C$544,3,FALSE)</f>
        <v/>
      </c>
      <c r="FD79">
        <f>VLOOKUP(FD3+14,'Crude Oil Prices'!$A$5:$C$544,3,FALSE)</f>
        <v/>
      </c>
      <c r="FE79">
        <f>VLOOKUP(FE3+14,'Crude Oil Prices'!$A$5:$C$544,3,FALSE)</f>
        <v/>
      </c>
      <c r="FF79">
        <f>VLOOKUP(FF3+14,'Crude Oil Prices'!$A$5:$C$544,3,FALSE)</f>
        <v/>
      </c>
      <c r="FG79">
        <f>VLOOKUP(FG3+14,'Crude Oil Prices'!$A$5:$C$544,3,FALSE)</f>
        <v/>
      </c>
      <c r="FH79">
        <f>VLOOKUP(FH3+14,'Crude Oil Prices'!$A$5:$C$544,3,FALSE)</f>
        <v/>
      </c>
      <c r="FI79">
        <f>VLOOKUP(FI3+14,'Crude Oil Prices'!$A$5:$C$544,3,FALSE)</f>
        <v/>
      </c>
      <c r="FJ79">
        <f>VLOOKUP(FJ3+14,'Crude Oil Prices'!$A$5:$C$544,3,FALSE)</f>
        <v/>
      </c>
      <c r="FK79">
        <f>VLOOKUP(FK3+14,'Crude Oil Prices'!$A$5:$C$544,3,FALSE)</f>
        <v/>
      </c>
      <c r="FL79">
        <f>VLOOKUP(FL3+14,'Crude Oil Prices'!$A$5:$C$544,3,FALSE)</f>
        <v/>
      </c>
      <c r="FM79">
        <f>VLOOKUP(FM3+14,'Crude Oil Prices'!$A$5:$C$544,3,FALSE)</f>
        <v/>
      </c>
      <c r="FN79">
        <f>VLOOKUP(FN3+14,'Crude Oil Prices'!$A$5:$C$544,3,FALSE)</f>
        <v/>
      </c>
      <c r="FO79">
        <f>VLOOKUP(FO3+14,'Crude Oil Prices'!$A$5:$C$544,3,FALSE)</f>
        <v/>
      </c>
      <c r="FP79">
        <f>VLOOKUP(FP3+14,'Crude Oil Prices'!$A$5:$C$544,3,FALSE)</f>
        <v/>
      </c>
      <c r="FQ79">
        <f>VLOOKUP(FQ3+14,'Crude Oil Prices'!$A$5:$C$544,3,FALSE)</f>
        <v/>
      </c>
      <c r="FR79">
        <f>VLOOKUP(FR3+14,'Crude Oil Prices'!$A$5:$C$544,3,FALSE)</f>
        <v/>
      </c>
      <c r="FS79">
        <f>VLOOKUP(FS3+14,'Crude Oil Prices'!$A$5:$C$544,3,FALSE)</f>
        <v/>
      </c>
      <c r="FT79">
        <f>VLOOKUP(FT3+14,'Crude Oil Prices'!$A$5:$C$544,3,FALSE)</f>
        <v/>
      </c>
      <c r="FU79">
        <f>VLOOKUP(FU3+14,'Crude Oil Prices'!$A$5:$C$544,3,FALSE)</f>
        <v/>
      </c>
      <c r="FV79">
        <f>VLOOKUP(FV3+14,'Crude Oil Prices'!$A$5:$C$544,3,FALSE)</f>
        <v/>
      </c>
      <c r="FW79">
        <f>VLOOKUP(FW3+14,'Crude Oil Prices'!$A$5:$C$544,3,FALSE)</f>
        <v/>
      </c>
      <c r="FX79">
        <f>VLOOKUP(FX3+14,'Crude Oil Prices'!$A$5:$C$544,3,FALSE)</f>
        <v/>
      </c>
      <c r="FY79">
        <f>VLOOKUP(FY3+14,'Crude Oil Prices'!$A$5:$C$544,3,FALSE)</f>
        <v/>
      </c>
      <c r="FZ79">
        <f>VLOOKUP(FZ3+14,'Crude Oil Prices'!$A$5:$C$544,3,FALSE)</f>
        <v/>
      </c>
      <c r="GA79">
        <f>VLOOKUP(GA3+14,'Crude Oil Prices'!$A$5:$C$544,3,FALSE)</f>
        <v/>
      </c>
      <c r="GB79">
        <f>VLOOKUP(GB3+14,'Crude Oil Prices'!$A$5:$C$544,3,FALSE)</f>
        <v/>
      </c>
      <c r="GC79">
        <f>VLOOKUP(GC3+14,'Crude Oil Prices'!$A$5:$C$544,3,FALSE)</f>
        <v/>
      </c>
      <c r="GD79">
        <f>VLOOKUP(GD3+14,'Crude Oil Prices'!$A$5:$C$544,3,FALSE)</f>
        <v/>
      </c>
      <c r="GE79">
        <f>VLOOKUP(GE3+14,'Crude Oil Prices'!$A$5:$C$544,3,FALSE)</f>
        <v/>
      </c>
      <c r="GF79">
        <f>VLOOKUP(GF3+14,'Crude Oil Prices'!$A$5:$C$544,3,FALSE)</f>
        <v/>
      </c>
      <c r="GG79">
        <f>VLOOKUP(GG3+14,'Crude Oil Prices'!$A$5:$C$544,3,FALSE)</f>
        <v/>
      </c>
      <c r="GH79">
        <f>VLOOKUP(GH3+14,'Crude Oil Prices'!$A$5:$C$544,3,FALSE)</f>
        <v/>
      </c>
      <c r="GI79">
        <f>VLOOKUP(GI3+14,'Crude Oil Prices'!$A$5:$C$544,3,FALSE)</f>
        <v/>
      </c>
      <c r="GJ79">
        <f>VLOOKUP(GJ3+14,'Crude Oil Prices'!$A$5:$C$544,3,FALSE)</f>
        <v/>
      </c>
      <c r="GK79">
        <f>VLOOKUP(GK3+14,'Crude Oil Prices'!$A$5:$C$544,3,FALSE)</f>
        <v/>
      </c>
      <c r="GL79">
        <f>VLOOKUP(GL3+14,'Crude Oil Prices'!$A$5:$C$544,3,FALSE)</f>
        <v/>
      </c>
      <c r="GM79">
        <f>VLOOKUP(GM3+14,'Crude Oil Prices'!$A$5:$C$544,3,FALSE)</f>
        <v/>
      </c>
      <c r="GN79">
        <f>VLOOKUP(GN3+14,'Crude Oil Prices'!$A$5:$C$544,3,FALSE)</f>
        <v/>
      </c>
      <c r="GO79">
        <f>VLOOKUP(GO3+14,'Crude Oil Prices'!$A$5:$C$544,3,FALSE)</f>
        <v/>
      </c>
      <c r="GP79">
        <f>VLOOKUP(GP3+14,'Crude Oil Prices'!$A$5:$C$544,3,FALSE)</f>
        <v/>
      </c>
      <c r="GQ79">
        <f>VLOOKUP(GQ3+14,'Crude Oil Prices'!$A$5:$C$544,3,FALSE)</f>
        <v/>
      </c>
      <c r="GR79">
        <f>VLOOKUP(GR3+14,'Crude Oil Prices'!$A$5:$C$544,3,FALSE)</f>
        <v/>
      </c>
      <c r="GS79">
        <f>VLOOKUP(GS3+14,'Crude Oil Prices'!$A$5:$C$544,3,FALSE)</f>
        <v/>
      </c>
      <c r="GT79">
        <f>VLOOKUP(GT3+14,'Crude Oil Prices'!$A$5:$C$544,3,FALSE)</f>
        <v/>
      </c>
      <c r="GU79">
        <f>VLOOKUP(GU3+14,'Crude Oil Prices'!$A$5:$C$544,3,FALSE)</f>
        <v/>
      </c>
      <c r="GV79">
        <f>VLOOKUP(GV3+14,'Crude Oil Prices'!$A$5:$C$544,3,FALSE)</f>
        <v/>
      </c>
      <c r="GW79">
        <f>VLOOKUP(GW3+14,'Crude Oil Prices'!$A$5:$C$544,3,FALSE)</f>
        <v/>
      </c>
      <c r="GX79">
        <f>VLOOKUP(GX3+14,'Crude Oil Prices'!$A$5:$C$544,3,FALSE)</f>
        <v/>
      </c>
      <c r="GY79">
        <f>VLOOKUP(GY3+14,'Crude Oil Prices'!$A$5:$C$544,3,FALSE)</f>
        <v/>
      </c>
      <c r="GZ79">
        <f>VLOOKUP(GZ3+14,'Crude Oil Prices'!$A$5:$C$544,3,FALSE)</f>
        <v/>
      </c>
      <c r="HA79">
        <f>VLOOKUP(HA3+14,'Crude Oil Prices'!$A$5:$C$544,3,FALSE)</f>
        <v/>
      </c>
      <c r="HB79">
        <f>VLOOKUP(HB3+14,'Crude Oil Prices'!$A$5:$C$544,3,FALSE)</f>
        <v/>
      </c>
      <c r="HC79">
        <f>VLOOKUP(HC3+14,'Crude Oil Prices'!$A$5:$C$544,3,FALSE)</f>
        <v/>
      </c>
      <c r="HD79">
        <f>VLOOKUP(HD3+14,'Crude Oil Prices'!$A$5:$C$544,3,FALSE)</f>
        <v/>
      </c>
      <c r="HE79">
        <f>VLOOKUP(HE3+14,'Crude Oil Prices'!$A$5:$C$544,3,FALSE)</f>
        <v/>
      </c>
      <c r="HF79">
        <f>VLOOKUP(HF3+14,'Crude Oil Prices'!$A$5:$C$544,3,FALSE)</f>
        <v/>
      </c>
      <c r="HG79">
        <f>VLOOKUP(HG3+14,'Crude Oil Prices'!$A$5:$C$544,3,FALSE)</f>
        <v/>
      </c>
      <c r="HH79">
        <f>VLOOKUP(HH3+14,'Crude Oil Prices'!$A$5:$C$544,3,FALSE)</f>
        <v/>
      </c>
      <c r="HI79">
        <f>VLOOKUP(HI3+14,'Crude Oil Prices'!$A$5:$C$544,3,FALSE)</f>
        <v/>
      </c>
      <c r="HJ79">
        <f>VLOOKUP(HJ3+14,'Crude Oil Prices'!$A$5:$C$544,3,FALSE)</f>
        <v/>
      </c>
      <c r="HK79">
        <f>VLOOKUP(HK3+14,'Crude Oil Prices'!$A$5:$C$544,3,FALSE)</f>
        <v/>
      </c>
      <c r="HL79">
        <f>VLOOKUP(HL3+14,'Crude Oil Prices'!$A$5:$C$544,3,FALSE)</f>
        <v/>
      </c>
      <c r="HM79">
        <f>VLOOKUP(HM3+14,'Crude Oil Prices'!$A$5:$C$544,3,FALSE)</f>
        <v/>
      </c>
      <c r="HN79">
        <f>VLOOKUP(HN3+14,'Crude Oil Prices'!$A$5:$C$544,3,FALSE)</f>
        <v/>
      </c>
      <c r="HO79">
        <f>VLOOKUP(HO3+14,'Crude Oil Prices'!$A$5:$C$544,3,FALSE)</f>
        <v/>
      </c>
      <c r="HP79">
        <f>VLOOKUP(HP3+14,'Crude Oil Prices'!$A$5:$C$544,3,FALSE)</f>
        <v/>
      </c>
      <c r="HQ79">
        <f>VLOOKUP(HQ3+14,'Crude Oil Prices'!$A$5:$C$544,3,FALSE)</f>
        <v/>
      </c>
      <c r="HR79">
        <f>VLOOKUP(HR3+14,'Crude Oil Prices'!$A$5:$C$544,3,FALSE)</f>
        <v/>
      </c>
      <c r="HS79">
        <f>VLOOKUP(HS3+14,'Crude Oil Prices'!$A$5:$C$544,3,FALSE)</f>
        <v/>
      </c>
      <c r="HT79">
        <f>VLOOKUP(HT3+14,'Crude Oil Prices'!$A$5:$C$544,3,FALSE)</f>
        <v/>
      </c>
      <c r="HU79">
        <f>VLOOKUP(HU3+14,'Crude Oil Prices'!$A$5:$C$544,3,FALSE)</f>
        <v/>
      </c>
      <c r="HV79">
        <f>VLOOKUP(HV3+14,'Crude Oil Prices'!$A$5:$C$544,3,FALSE)</f>
        <v/>
      </c>
      <c r="HW79">
        <f>VLOOKUP(HW3+14,'Crude Oil Prices'!$A$5:$C$544,3,FALSE)</f>
        <v/>
      </c>
      <c r="HX79">
        <f>VLOOKUP(HX3+14,'Crude Oil Prices'!$A$5:$C$544,3,FALSE)</f>
        <v/>
      </c>
      <c r="HY79">
        <f>VLOOKUP(HY3+14,'Crude Oil Prices'!$A$5:$C$544,3,FALSE)</f>
        <v/>
      </c>
      <c r="HZ79">
        <f>VLOOKUP(HZ3+14,'Crude Oil Prices'!$A$5:$C$544,3,FALSE)</f>
        <v/>
      </c>
      <c r="IA79">
        <f>VLOOKUP(IA3+14,'Crude Oil Prices'!$A$5:$C$544,3,FALSE)</f>
        <v/>
      </c>
      <c r="IB79">
        <f>VLOOKUP(IB3+14,'Crude Oil Prices'!$A$5:$C$544,3,FALSE)</f>
        <v/>
      </c>
      <c r="IC79">
        <f>VLOOKUP(IC3+14,'Crude Oil Prices'!$A$5:$C$544,3,FALSE)</f>
        <v/>
      </c>
      <c r="ID79">
        <f>VLOOKUP(ID3+14,'Crude Oil Prices'!$A$5:$C$544,3,FALSE)</f>
        <v/>
      </c>
      <c r="IE79">
        <f>VLOOKUP(IE3+14,'Crude Oil Prices'!$A$5:$C$544,3,FALSE)</f>
        <v/>
      </c>
      <c r="IF79">
        <f>VLOOKUP(IF3+14,'Crude Oil Prices'!$A$5:$C$544,3,FALSE)</f>
        <v/>
      </c>
      <c r="IG79">
        <f>VLOOKUP(IG3+14,'Crude Oil Prices'!$A$5:$C$544,3,FALSE)</f>
        <v/>
      </c>
      <c r="IH79">
        <f>VLOOKUP(IH3+14,'Crude Oil Prices'!$A$5:$C$544,3,FALSE)</f>
        <v/>
      </c>
      <c r="II79">
        <f>VLOOKUP(II3+14,'Crude Oil Prices'!$A$5:$C$544,3,FALSE)</f>
        <v/>
      </c>
      <c r="IJ79">
        <f>VLOOKUP(IJ3+14,'Crude Oil Prices'!$A$5:$C$544,3,FALSE)</f>
        <v/>
      </c>
      <c r="IK79">
        <f>VLOOKUP(IK3+14,'Crude Oil Prices'!$A$5:$C$544,3,FALSE)</f>
        <v/>
      </c>
      <c r="IL79">
        <f>VLOOKUP(IL3+14,'Crude Oil Prices'!$A$5:$C$544,3,FALSE)</f>
        <v/>
      </c>
      <c r="IM79">
        <f>VLOOKUP(IM3+14,'Crude Oil Prices'!$A$5:$C$544,3,FALSE)</f>
        <v/>
      </c>
      <c r="IN79">
        <f>VLOOKUP(IN3+14,'Crude Oil Prices'!$A$5:$C$544,3,FALSE)</f>
        <v/>
      </c>
      <c r="IO79">
        <f>VLOOKUP(IO3+14,'Crude Oil Prices'!$A$5:$C$544,3,FALSE)</f>
        <v/>
      </c>
      <c r="IP79">
        <f>VLOOKUP(IP3+14,'Crude Oil Prices'!$A$5:$C$544,3,FALSE)</f>
        <v/>
      </c>
      <c r="IQ79">
        <f>VLOOKUP(IQ3+14,'Crude Oil Prices'!$A$5:$C$544,3,FALSE)</f>
        <v/>
      </c>
      <c r="IR79">
        <f>VLOOKUP(IR3+14,'Crude Oil Prices'!$A$5:$C$544,3,FALSE)</f>
        <v/>
      </c>
      <c r="IS79">
        <f>VLOOKUP(IS3+14,'Crude Oil Prices'!$A$5:$C$544,3,FALSE)</f>
        <v/>
      </c>
      <c r="IT79">
        <f>VLOOKUP(IT3+14,'Crude Oil Prices'!$A$5:$C$544,3,FALSE)</f>
        <v/>
      </c>
      <c r="IU79">
        <f>VLOOKUP(IU3+14,'Crude Oil Prices'!$A$5:$C$544,3,FALSE)</f>
        <v/>
      </c>
      <c r="IV79">
        <f>VLOOKUP(IV3+14,'Crude Oil Prices'!$A$5:$C$544,3,FALSE)</f>
        <v/>
      </c>
      <c r="IW79">
        <f>VLOOKUP(IW3+14,'Crude Oil Prices'!$A$5:$C$544,3,FALSE)</f>
        <v/>
      </c>
      <c r="IX79">
        <f>VLOOKUP(IX3+14,'Crude Oil Prices'!$A$5:$C$544,3,FALSE)</f>
        <v/>
      </c>
      <c r="IY79">
        <f>VLOOKUP(IY3+14,'Crude Oil Prices'!$A$5:$C$544,3,FALSE)</f>
        <v/>
      </c>
      <c r="IZ79">
        <f>VLOOKUP(IZ3+14,'Crude Oil Prices'!$A$5:$C$544,3,FALSE)</f>
        <v/>
      </c>
      <c r="JA79">
        <f>VLOOKUP(JA3+14,'Crude Oil Prices'!$A$5:$C$544,3,FALSE)</f>
        <v/>
      </c>
      <c r="JB79">
        <f>VLOOKUP(JB3+14,'Crude Oil Prices'!$A$5:$C$544,3,FALSE)</f>
        <v/>
      </c>
      <c r="JC79">
        <f>VLOOKUP(JC3+14,'Crude Oil Prices'!$A$5:$C$544,3,FALSE)</f>
        <v/>
      </c>
      <c r="JD79">
        <f>VLOOKUP(JD3+14,'Crude Oil Prices'!$A$5:$C$544,3,FALSE)</f>
        <v/>
      </c>
      <c r="JE79">
        <f>VLOOKUP(JE3+14,'Crude Oil Prices'!$A$5:$C$544,3,FALSE)</f>
        <v/>
      </c>
      <c r="JF79">
        <f>VLOOKUP(JF3+14,'Crude Oil Prices'!$A$5:$C$544,3,FALSE)</f>
        <v/>
      </c>
      <c r="JG79">
        <f>VLOOKUP(JG3+14,'Crude Oil Prices'!$A$5:$C$544,3,FALSE)</f>
        <v/>
      </c>
      <c r="JH79">
        <f>VLOOKUP(JH3+14,'Crude Oil Prices'!$A$5:$C$544,3,FALSE)</f>
        <v/>
      </c>
      <c r="JI79">
        <f>VLOOKUP(JI3+14,'Crude Oil Prices'!$A$5:$C$544,3,FALSE)</f>
        <v/>
      </c>
      <c r="JJ79">
        <f>VLOOKUP(JJ3+14,'Crude Oil Prices'!$A$5:$C$544,3,FALSE)</f>
        <v/>
      </c>
      <c r="JK79">
        <f>VLOOKUP(JK3+14,'Crude Oil Prices'!$A$5:$C$544,3,FALSE)</f>
        <v/>
      </c>
      <c r="JL79">
        <f>VLOOKUP(JL3+14,'Crude Oil Prices'!$A$5:$C$544,3,FALSE)</f>
        <v/>
      </c>
      <c r="JM79">
        <f>VLOOKUP(JM3+14,'Crude Oil Prices'!$A$5:$C$544,3,FALSE)</f>
        <v/>
      </c>
      <c r="JN79">
        <f>VLOOKUP(JN3+14,'Crude Oil Prices'!$A$5:$C$544,3,FALSE)</f>
        <v/>
      </c>
      <c r="JO79">
        <f>VLOOKUP(JO3+14,'Crude Oil Prices'!$A$5:$C$544,3,FALSE)</f>
        <v/>
      </c>
      <c r="JP79">
        <f>VLOOKUP(JP3+14,'Crude Oil Prices'!$A$5:$C$544,3,FALSE)</f>
        <v/>
      </c>
      <c r="JQ79">
        <f>VLOOKUP(JQ3+14,'Crude Oil Prices'!$A$5:$C$544,3,FALSE)</f>
        <v/>
      </c>
      <c r="JR79">
        <f>VLOOKUP(JR3+14,'Crude Oil Prices'!$A$5:$C$544,3,FALSE)</f>
        <v/>
      </c>
      <c r="JS79">
        <f>VLOOKUP(JS3+14,'Crude Oil Prices'!$A$5:$C$544,3,FALSE)</f>
        <v/>
      </c>
      <c r="JT79">
        <f>VLOOKUP(JT3+14,'Crude Oil Prices'!$A$5:$C$544,3,FALSE)</f>
        <v/>
      </c>
      <c r="JU79">
        <f>VLOOKUP(JU3+14,'Crude Oil Prices'!$A$5:$C$544,3,FALSE)</f>
        <v/>
      </c>
      <c r="JV79">
        <f>VLOOKUP(JV3+14,'Crude Oil Prices'!$A$5:$C$544,3,FALSE)</f>
        <v/>
      </c>
      <c r="JW79">
        <f>VLOOKUP(JW3+14,'Crude Oil Prices'!$A$5:$C$544,3,FALSE)</f>
        <v/>
      </c>
      <c r="JX79">
        <f>VLOOKUP(JX3+14,'Crude Oil Prices'!$A$5:$C$544,3,FALSE)</f>
        <v/>
      </c>
      <c r="JY79">
        <f>VLOOKUP(JY3+14,'Crude Oil Prices'!$A$5:$C$544,3,FALSE)</f>
        <v/>
      </c>
      <c r="JZ79">
        <f>VLOOKUP(JZ3+14,'Crude Oil Prices'!$A$5:$C$544,3,FALSE)</f>
        <v/>
      </c>
      <c r="KA79">
        <f>VLOOKUP(KA3+14,'Crude Oil Prices'!$A$5:$C$544,3,FALSE)</f>
        <v/>
      </c>
      <c r="KB79">
        <f>VLOOKUP(KB3+14,'Crude Oil Prices'!$A$5:$C$544,3,FALSE)</f>
        <v/>
      </c>
      <c r="KC79">
        <f>VLOOKUP(KC3+14,'Crude Oil Prices'!$A$5:$C$544,3,FALSE)</f>
        <v/>
      </c>
      <c r="KD79">
        <f>VLOOKUP(KD3+14,'Crude Oil Prices'!$A$5:$C$544,3,FALSE)</f>
        <v/>
      </c>
      <c r="KE79">
        <f>VLOOKUP(KE3+14,'Crude Oil Prices'!$A$5:$C$544,3,FALSE)</f>
        <v/>
      </c>
      <c r="KF79">
        <f>VLOOKUP(KF3+14,'Crude Oil Prices'!$A$5:$C$544,3,FALSE)</f>
        <v/>
      </c>
      <c r="KG79">
        <f>VLOOKUP(KG3+14,'Crude Oil Prices'!$A$5:$C$544,3,FALSE)</f>
        <v/>
      </c>
      <c r="KH79">
        <f>VLOOKUP(KH3+14,'Crude Oil Prices'!$A$5:$C$544,3,FALSE)</f>
        <v/>
      </c>
      <c r="KI79">
        <f>VLOOKUP(KI3+14,'Crude Oil Prices'!$A$5:$C$544,3,FALSE)</f>
        <v/>
      </c>
      <c r="KJ79">
        <f>VLOOKUP(KJ3+14,'Crude Oil Prices'!$A$5:$C$544,3,FALSE)</f>
        <v/>
      </c>
      <c r="KK79">
        <f>VLOOKUP(KK3+14,'Crude Oil Prices'!$A$5:$C$544,3,FALSE)</f>
        <v/>
      </c>
      <c r="KL79">
        <f>VLOOKUP(KL3+14,'Crude Oil Prices'!$A$5:$C$544,3,FALSE)</f>
        <v/>
      </c>
      <c r="KM79">
        <f>VLOOKUP(KM3+14,'Crude Oil Prices'!$A$5:$C$544,3,FALSE)</f>
        <v/>
      </c>
      <c r="KN79">
        <f>VLOOKUP(KN3+14,'Crude Oil Prices'!$A$5:$C$544,3,FALSE)</f>
        <v/>
      </c>
      <c r="KO79">
        <f>VLOOKUP(KO3+14,'Crude Oil Prices'!$A$5:$C$544,3,FALSE)</f>
        <v/>
      </c>
      <c r="KP79">
        <f>VLOOKUP(KP3+14,'Crude Oil Prices'!$A$5:$C$544,3,FALSE)</f>
        <v/>
      </c>
      <c r="KQ79">
        <f>VLOOKUP(KQ3+14,'Crude Oil Prices'!$A$5:$C$544,3,FALSE)</f>
        <v/>
      </c>
      <c r="KR79">
        <f>VLOOKUP(KR3+14,'Crude Oil Prices'!$A$5:$C$544,3,FALSE)</f>
        <v/>
      </c>
      <c r="KS79">
        <f>VLOOKUP(KS3+14,'Crude Oil Prices'!$A$5:$C$544,3,FALSE)</f>
        <v/>
      </c>
      <c r="KT79">
        <f>VLOOKUP(KT3+14,'Crude Oil Prices'!$A$5:$C$544,3,FALSE)</f>
        <v/>
      </c>
    </row>
    <row r="80" spans="1:306">
      <c r="B80" t="s">
        <v>54</v>
      </c>
      <c r="D80" t="s">
        <v>57</v>
      </c>
      <c r="E80" t="s">
        <v>56</v>
      </c>
      <c r="G80">
        <f>IFERROR(G79/'Unit Conversions'!$F$23,"-")</f>
        <v/>
      </c>
      <c r="H80">
        <f>IFERROR(H79/'Unit Conversions'!$F$23,"-")</f>
        <v/>
      </c>
      <c r="I80">
        <f>IFERROR(I79/'Unit Conversions'!$F$23,"-")</f>
        <v/>
      </c>
      <c r="J80">
        <f>IFERROR(J79/'Unit Conversions'!$F$23,"-")</f>
        <v/>
      </c>
      <c r="K80">
        <f>IFERROR(K79/'Unit Conversions'!$F$23,"-")</f>
        <v/>
      </c>
      <c r="L80">
        <f>IFERROR(L79/'Unit Conversions'!$F$23,"-")</f>
        <v/>
      </c>
      <c r="M80">
        <f>IFERROR(M79/'Unit Conversions'!$F$23,"-")</f>
        <v/>
      </c>
      <c r="N80">
        <f>IFERROR(N79/'Unit Conversions'!$F$23,"-")</f>
        <v/>
      </c>
      <c r="O80">
        <f>IFERROR(O79/'Unit Conversions'!$F$23,"-")</f>
        <v/>
      </c>
      <c r="P80">
        <f>IFERROR(P79/'Unit Conversions'!$F$23,"-")</f>
        <v/>
      </c>
      <c r="Q80">
        <f>IFERROR(Q79/'Unit Conversions'!$F$23,"-")</f>
        <v/>
      </c>
      <c r="R80">
        <f>IFERROR(R79/'Unit Conversions'!$F$23,"-")</f>
        <v/>
      </c>
      <c r="S80">
        <f>IFERROR(S79/'Unit Conversions'!$F$23,"-")</f>
        <v/>
      </c>
      <c r="T80">
        <f>IFERROR(T79/'Unit Conversions'!$F$23,"-")</f>
        <v/>
      </c>
      <c r="U80">
        <f>IFERROR(U79/'Unit Conversions'!$F$23,"-")</f>
        <v/>
      </c>
      <c r="V80">
        <f>IFERROR(V79/'Unit Conversions'!$F$23,"-")</f>
        <v/>
      </c>
      <c r="W80">
        <f>IFERROR(W79/'Unit Conversions'!$F$23,"-")</f>
        <v/>
      </c>
      <c r="X80">
        <f>IFERROR(X79/'Unit Conversions'!$F$23,"-")</f>
        <v/>
      </c>
      <c r="Y80">
        <f>IFERROR(Y79/'Unit Conversions'!$F$23,"-")</f>
        <v/>
      </c>
      <c r="Z80">
        <f>IFERROR(Z79/'Unit Conversions'!$F$23,"-")</f>
        <v/>
      </c>
      <c r="AA80">
        <f>IFERROR(AA79/'Unit Conversions'!$F$23,"-")</f>
        <v/>
      </c>
      <c r="AB80">
        <f>IFERROR(AB79/'Unit Conversions'!$F$23,"-")</f>
        <v/>
      </c>
      <c r="AC80">
        <f>IFERROR(AC79/'Unit Conversions'!$F$23,"-")</f>
        <v/>
      </c>
      <c r="AD80">
        <f>IFERROR(AD79/'Unit Conversions'!$F$23,"-")</f>
        <v/>
      </c>
      <c r="AE80">
        <f>IFERROR(AE79/'Unit Conversions'!$F$23,"-")</f>
        <v/>
      </c>
      <c r="AF80">
        <f>IFERROR(AF79/'Unit Conversions'!$F$23,"-")</f>
        <v/>
      </c>
      <c r="AG80">
        <f>IFERROR(AG79/'Unit Conversions'!$F$23,"-")</f>
        <v/>
      </c>
      <c r="AH80">
        <f>IFERROR(AH79/'Unit Conversions'!$F$23,"-")</f>
        <v/>
      </c>
      <c r="AI80">
        <f>IFERROR(AI79/'Unit Conversions'!$F$23,"-")</f>
        <v/>
      </c>
      <c r="AJ80">
        <f>IFERROR(AJ79/'Unit Conversions'!$F$23,"-")</f>
        <v/>
      </c>
      <c r="AK80">
        <f>IFERROR(AK79/'Unit Conversions'!$F$23,"-")</f>
        <v/>
      </c>
      <c r="AL80">
        <f>IFERROR(AL79/'Unit Conversions'!$F$23,"-")</f>
        <v/>
      </c>
      <c r="AM80">
        <f>IFERROR(AM79/'Unit Conversions'!$F$23,"-")</f>
        <v/>
      </c>
      <c r="AN80">
        <f>IFERROR(AN79/'Unit Conversions'!$F$23,"-")</f>
        <v/>
      </c>
      <c r="AO80">
        <f>IFERROR(AO79/'Unit Conversions'!$F$23,"-")</f>
        <v/>
      </c>
      <c r="AP80">
        <f>IFERROR(AP79/'Unit Conversions'!$F$23,"-")</f>
        <v/>
      </c>
      <c r="AQ80">
        <f>IFERROR(AQ79/'Unit Conversions'!$F$23,"-")</f>
        <v/>
      </c>
      <c r="AR80">
        <f>IFERROR(AR79/'Unit Conversions'!$F$23,"-")</f>
        <v/>
      </c>
      <c r="AS80">
        <f>IFERROR(AS79/'Unit Conversions'!$F$23,"-")</f>
        <v/>
      </c>
      <c r="AT80">
        <f>IFERROR(AT79/'Unit Conversions'!$F$23,"-")</f>
        <v/>
      </c>
      <c r="AU80">
        <f>IFERROR(AU79/'Unit Conversions'!$F$23,"-")</f>
        <v/>
      </c>
      <c r="AV80">
        <f>IFERROR(AV79/'Unit Conversions'!$F$23,"-")</f>
        <v/>
      </c>
      <c r="AW80">
        <f>IFERROR(AW79/'Unit Conversions'!$F$23,"-")</f>
        <v/>
      </c>
      <c r="AX80">
        <f>IFERROR(AX79/'Unit Conversions'!$F$23,"-")</f>
        <v/>
      </c>
      <c r="AY80">
        <f>IFERROR(AY79/'Unit Conversions'!$F$23,"-")</f>
        <v/>
      </c>
      <c r="AZ80">
        <f>IFERROR(AZ79/'Unit Conversions'!$F$23,"-")</f>
        <v/>
      </c>
      <c r="BA80">
        <f>IFERROR(BA79/'Unit Conversions'!$F$23,"-")</f>
        <v/>
      </c>
      <c r="BB80">
        <f>IFERROR(BB79/'Unit Conversions'!$F$23,"-")</f>
        <v/>
      </c>
      <c r="BC80">
        <f>IFERROR(BC79/'Unit Conversions'!$F$23,"-")</f>
        <v/>
      </c>
      <c r="BD80">
        <f>IFERROR(BD79/'Unit Conversions'!$F$23,"-")</f>
        <v/>
      </c>
      <c r="BE80">
        <f>IFERROR(BE79/'Unit Conversions'!$F$23,"-")</f>
        <v/>
      </c>
      <c r="BF80">
        <f>IFERROR(BF79/'Unit Conversions'!$F$23,"-")</f>
        <v/>
      </c>
      <c r="BG80">
        <f>IFERROR(BG79/'Unit Conversions'!$F$23,"-")</f>
        <v/>
      </c>
      <c r="BH80">
        <f>IFERROR(BH79/'Unit Conversions'!$F$23,"-")</f>
        <v/>
      </c>
      <c r="BI80">
        <f>IFERROR(BI79/'Unit Conversions'!$F$23,"-")</f>
        <v/>
      </c>
      <c r="BJ80">
        <f>IFERROR(BJ79/'Unit Conversions'!$F$23,"-")</f>
        <v/>
      </c>
      <c r="BK80">
        <f>IFERROR(BK79/'Unit Conversions'!$F$23,"-")</f>
        <v/>
      </c>
      <c r="BL80">
        <f>IFERROR(BL79/'Unit Conversions'!$F$23,"-")</f>
        <v/>
      </c>
      <c r="BM80">
        <f>IFERROR(BM79/'Unit Conversions'!$F$23,"-")</f>
        <v/>
      </c>
      <c r="BN80">
        <f>IFERROR(BN79/'Unit Conversions'!$F$23,"-")</f>
        <v/>
      </c>
      <c r="BO80">
        <f>IFERROR(BO79/'Unit Conversions'!$F$23,"-")</f>
        <v/>
      </c>
      <c r="BP80">
        <f>IFERROR(BP79/'Unit Conversions'!$F$23,"-")</f>
        <v/>
      </c>
      <c r="BQ80">
        <f>IFERROR(BQ79/'Unit Conversions'!$F$23,"-")</f>
        <v/>
      </c>
      <c r="BR80">
        <f>IFERROR(BR79/'Unit Conversions'!$F$23,"-")</f>
        <v/>
      </c>
      <c r="BS80">
        <f>IFERROR(BS79/'Unit Conversions'!$F$23,"-")</f>
        <v/>
      </c>
      <c r="BT80">
        <f>IFERROR(BT79/'Unit Conversions'!$F$23,"-")</f>
        <v/>
      </c>
      <c r="BU80">
        <f>IFERROR(BU79/'Unit Conversions'!$F$23,"-")</f>
        <v/>
      </c>
      <c r="BV80">
        <f>IFERROR(BV79/'Unit Conversions'!$F$23,"-")</f>
        <v/>
      </c>
      <c r="BW80">
        <f>IFERROR(BW79/'Unit Conversions'!$F$23,"-")</f>
        <v/>
      </c>
      <c r="BX80">
        <f>IFERROR(BX79/'Unit Conversions'!$F$23,"-")</f>
        <v/>
      </c>
      <c r="BY80">
        <f>IFERROR(BY79/'Unit Conversions'!$F$23,"-")</f>
        <v/>
      </c>
      <c r="BZ80">
        <f>IFERROR(BZ79/'Unit Conversions'!$F$23,"-")</f>
        <v/>
      </c>
      <c r="CA80">
        <f>IFERROR(CA79/'Unit Conversions'!$F$23,"-")</f>
        <v/>
      </c>
      <c r="CB80">
        <f>IFERROR(CB79/'Unit Conversions'!$F$23,"-")</f>
        <v/>
      </c>
      <c r="CC80">
        <f>IFERROR(CC79/'Unit Conversions'!$F$23,"-")</f>
        <v/>
      </c>
      <c r="CD80">
        <f>IFERROR(CD79/'Unit Conversions'!$F$23,"-")</f>
        <v/>
      </c>
      <c r="CE80">
        <f>IFERROR(CE79/'Unit Conversions'!$F$23,"-")</f>
        <v/>
      </c>
      <c r="CF80">
        <f>IFERROR(CF79/'Unit Conversions'!$F$23,"-")</f>
        <v/>
      </c>
      <c r="CG80">
        <f>IFERROR(CG79/'Unit Conversions'!$F$23,"-")</f>
        <v/>
      </c>
      <c r="CH80">
        <f>IFERROR(CH79/'Unit Conversions'!$F$23,"-")</f>
        <v/>
      </c>
      <c r="CI80">
        <f>IFERROR(CI79/'Unit Conversions'!$F$23,"-")</f>
        <v/>
      </c>
      <c r="CJ80">
        <f>IFERROR(CJ79/'Unit Conversions'!$F$23,"-")</f>
        <v/>
      </c>
      <c r="CK80">
        <f>IFERROR(CK79/'Unit Conversions'!$F$23,"-")</f>
        <v/>
      </c>
      <c r="CL80">
        <f>IFERROR(CL79/'Unit Conversions'!$F$23,"-")</f>
        <v/>
      </c>
      <c r="CM80">
        <f>IFERROR(CM79/'Unit Conversions'!$F$23,"-")</f>
        <v/>
      </c>
      <c r="CN80">
        <f>IFERROR(CN79/'Unit Conversions'!$F$23,"-")</f>
        <v/>
      </c>
      <c r="CO80">
        <f>IFERROR(CO79/'Unit Conversions'!$F$23,"-")</f>
        <v/>
      </c>
      <c r="CP80">
        <f>IFERROR(CP79/'Unit Conversions'!$F$23,"-")</f>
        <v/>
      </c>
      <c r="CQ80">
        <f>IFERROR(CQ79/'Unit Conversions'!$F$23,"-")</f>
        <v/>
      </c>
      <c r="CR80">
        <f>IFERROR(CR79/'Unit Conversions'!$F$23,"-")</f>
        <v/>
      </c>
      <c r="CS80">
        <f>IFERROR(CS79/'Unit Conversions'!$F$23,"-")</f>
        <v/>
      </c>
      <c r="CT80">
        <f>IFERROR(CT79/'Unit Conversions'!$F$23,"-")</f>
        <v/>
      </c>
      <c r="CU80">
        <f>IFERROR(CU79/'Unit Conversions'!$F$23,"-")</f>
        <v/>
      </c>
      <c r="CV80">
        <f>IFERROR(CV79/'Unit Conversions'!$F$23,"-")</f>
        <v/>
      </c>
      <c r="CW80">
        <f>IFERROR(CW79/'Unit Conversions'!$F$23,"-")</f>
        <v/>
      </c>
      <c r="CX80">
        <f>IFERROR(CX79/'Unit Conversions'!$F$23,"-")</f>
        <v/>
      </c>
      <c r="CY80">
        <f>IFERROR(CY79/'Unit Conversions'!$F$23,"-")</f>
        <v/>
      </c>
      <c r="CZ80">
        <f>IFERROR(CZ79/'Unit Conversions'!$F$23,"-")</f>
        <v/>
      </c>
      <c r="DA80">
        <f>IFERROR(DA79/'Unit Conversions'!$F$23,"-")</f>
        <v/>
      </c>
      <c r="DB80">
        <f>IFERROR(DB79/'Unit Conversions'!$F$23,"-")</f>
        <v/>
      </c>
      <c r="DC80">
        <f>IFERROR(DC79/'Unit Conversions'!$F$23,"-")</f>
        <v/>
      </c>
      <c r="DD80">
        <f>IFERROR(DD79/'Unit Conversions'!$F$23,"-")</f>
        <v/>
      </c>
      <c r="DE80">
        <f>IFERROR(DE79/'Unit Conversions'!$F$23,"-")</f>
        <v/>
      </c>
      <c r="DF80">
        <f>IFERROR(DF79/'Unit Conversions'!$F$23,"-")</f>
        <v/>
      </c>
      <c r="DG80">
        <f>IFERROR(DG79/'Unit Conversions'!$F$23,"-")</f>
        <v/>
      </c>
      <c r="DH80">
        <f>IFERROR(DH79/'Unit Conversions'!$F$23,"-")</f>
        <v/>
      </c>
      <c r="DI80">
        <f>IFERROR(DI79/'Unit Conversions'!$F$23,"-")</f>
        <v/>
      </c>
      <c r="DJ80">
        <f>IFERROR(DJ79/'Unit Conversions'!$F$23,"-")</f>
        <v/>
      </c>
      <c r="DK80">
        <f>IFERROR(DK79/'Unit Conversions'!$F$23,"-")</f>
        <v/>
      </c>
      <c r="DL80">
        <f>IFERROR(DL79/'Unit Conversions'!$F$23,"-")</f>
        <v/>
      </c>
      <c r="DM80">
        <f>IFERROR(DM79/'Unit Conversions'!$F$23,"-")</f>
        <v/>
      </c>
      <c r="DN80">
        <f>IFERROR(DN79/'Unit Conversions'!$F$23,"-")</f>
        <v/>
      </c>
      <c r="DO80">
        <f>IFERROR(DO79/'Unit Conversions'!$F$23,"-")</f>
        <v/>
      </c>
      <c r="DP80">
        <f>IFERROR(DP79/'Unit Conversions'!$F$23,"-")</f>
        <v/>
      </c>
      <c r="DQ80">
        <f>IFERROR(DQ79/'Unit Conversions'!$F$23,"-")</f>
        <v/>
      </c>
      <c r="DR80">
        <f>IFERROR(DR79/'Unit Conversions'!$F$23,"-")</f>
        <v/>
      </c>
      <c r="DS80">
        <f>IFERROR(DS79/'Unit Conversions'!$F$23,"-")</f>
        <v/>
      </c>
      <c r="DT80">
        <f>IFERROR(DT79/'Unit Conversions'!$F$23,"-")</f>
        <v/>
      </c>
      <c r="DU80">
        <f>IFERROR(DU79/'Unit Conversions'!$F$23,"-")</f>
        <v/>
      </c>
      <c r="DV80">
        <f>IFERROR(DV79/'Unit Conversions'!$F$23,"-")</f>
        <v/>
      </c>
      <c r="DW80">
        <f>IFERROR(DW79/'Unit Conversions'!$F$23,"-")</f>
        <v/>
      </c>
      <c r="DX80">
        <f>IFERROR(DX79/'Unit Conversions'!$F$23,"-")</f>
        <v/>
      </c>
      <c r="DY80">
        <f>IFERROR(DY79/'Unit Conversions'!$F$23,"-")</f>
        <v/>
      </c>
      <c r="DZ80">
        <f>IFERROR(DZ79/'Unit Conversions'!$F$23,"-")</f>
        <v/>
      </c>
      <c r="EA80">
        <f>IFERROR(EA79/'Unit Conversions'!$F$23,"-")</f>
        <v/>
      </c>
      <c r="EB80">
        <f>IFERROR(EB79/'Unit Conversions'!$F$23,"-")</f>
        <v/>
      </c>
      <c r="EC80">
        <f>IFERROR(EC79/'Unit Conversions'!$F$23,"-")</f>
        <v/>
      </c>
      <c r="ED80">
        <f>IFERROR(ED79/'Unit Conversions'!$F$23,"-")</f>
        <v/>
      </c>
      <c r="EE80">
        <f>IFERROR(EE79/'Unit Conversions'!$F$23,"-")</f>
        <v/>
      </c>
      <c r="EF80">
        <f>IFERROR(EF79/'Unit Conversions'!$F$23,"-")</f>
        <v/>
      </c>
      <c r="EG80">
        <f>IFERROR(EG79/'Unit Conversions'!$F$23,"-")</f>
        <v/>
      </c>
      <c r="EH80">
        <f>IFERROR(EH79/'Unit Conversions'!$F$23,"-")</f>
        <v/>
      </c>
      <c r="EI80">
        <f>IFERROR(EI79/'Unit Conversions'!$F$23,"-")</f>
        <v/>
      </c>
      <c r="EJ80">
        <f>IFERROR(EJ79/'Unit Conversions'!$F$23,"-")</f>
        <v/>
      </c>
      <c r="EK80">
        <f>IFERROR(EK79/'Unit Conversions'!$F$23,"-")</f>
        <v/>
      </c>
      <c r="EL80">
        <f>IFERROR(EL79/'Unit Conversions'!$F$23,"-")</f>
        <v/>
      </c>
      <c r="EM80">
        <f>IFERROR(EM79/'Unit Conversions'!$F$23,"-")</f>
        <v/>
      </c>
      <c r="EN80">
        <f>IFERROR(EN79/'Unit Conversions'!$F$23,"-")</f>
        <v/>
      </c>
      <c r="EO80">
        <f>IFERROR(EO79/'Unit Conversions'!$F$23,"-")</f>
        <v/>
      </c>
      <c r="EP80">
        <f>IFERROR(EP79/'Unit Conversions'!$F$23,"-")</f>
        <v/>
      </c>
      <c r="EQ80">
        <f>IFERROR(EQ79/'Unit Conversions'!$F$23,"-")</f>
        <v/>
      </c>
      <c r="ER80">
        <f>IFERROR(ER79/'Unit Conversions'!$F$23,"-")</f>
        <v/>
      </c>
      <c r="ES80">
        <f>IFERROR(ES79/'Unit Conversions'!$F$23,"-")</f>
        <v/>
      </c>
      <c r="ET80">
        <f>IFERROR(ET79/'Unit Conversions'!$F$23,"-")</f>
        <v/>
      </c>
      <c r="EU80">
        <f>IFERROR(EU79/'Unit Conversions'!$F$23,"-")</f>
        <v/>
      </c>
      <c r="EV80">
        <f>IFERROR(EV79/'Unit Conversions'!$F$23,"-")</f>
        <v/>
      </c>
      <c r="EW80">
        <f>IFERROR(EW79/'Unit Conversions'!$F$23,"-")</f>
        <v/>
      </c>
      <c r="EX80">
        <f>IFERROR(EX79/'Unit Conversions'!$F$23,"-")</f>
        <v/>
      </c>
      <c r="EY80">
        <f>IFERROR(EY79/'Unit Conversions'!$F$23,"-")</f>
        <v/>
      </c>
      <c r="EZ80">
        <f>IFERROR(EZ79/'Unit Conversions'!$F$23,"-")</f>
        <v/>
      </c>
      <c r="FA80">
        <f>IFERROR(FA79/'Unit Conversions'!$F$23,"-")</f>
        <v/>
      </c>
      <c r="FB80">
        <f>IFERROR(FB79/'Unit Conversions'!$F$23,"-")</f>
        <v/>
      </c>
      <c r="FC80">
        <f>IFERROR(FC79/'Unit Conversions'!$F$23,"-")</f>
        <v/>
      </c>
      <c r="FD80">
        <f>IFERROR(FD79/'Unit Conversions'!$F$23,"-")</f>
        <v/>
      </c>
      <c r="FE80">
        <f>IFERROR(FE79/'Unit Conversions'!$F$23,"-")</f>
        <v/>
      </c>
      <c r="FF80">
        <f>IFERROR(FF79/'Unit Conversions'!$F$23,"-")</f>
        <v/>
      </c>
      <c r="FG80">
        <f>IFERROR(FG79/'Unit Conversions'!$F$23,"-")</f>
        <v/>
      </c>
      <c r="FH80">
        <f>IFERROR(FH79/'Unit Conversions'!$F$23,"-")</f>
        <v/>
      </c>
      <c r="FI80">
        <f>IFERROR(FI79/'Unit Conversions'!$F$23,"-")</f>
        <v/>
      </c>
      <c r="FJ80">
        <f>IFERROR(FJ79/'Unit Conversions'!$F$23,"-")</f>
        <v/>
      </c>
      <c r="FK80">
        <f>IFERROR(FK79/'Unit Conversions'!$F$23,"-")</f>
        <v/>
      </c>
      <c r="FL80">
        <f>IFERROR(FL79/'Unit Conversions'!$F$23,"-")</f>
        <v/>
      </c>
      <c r="FM80">
        <f>IFERROR(FM79/'Unit Conversions'!$F$23,"-")</f>
        <v/>
      </c>
      <c r="FN80">
        <f>IFERROR(FN79/'Unit Conversions'!$F$23,"-")</f>
        <v/>
      </c>
      <c r="FO80">
        <f>IFERROR(FO79/'Unit Conversions'!$F$23,"-")</f>
        <v/>
      </c>
      <c r="FP80">
        <f>IFERROR(FP79/'Unit Conversions'!$F$23,"-")</f>
        <v/>
      </c>
      <c r="FQ80">
        <f>IFERROR(FQ79/'Unit Conversions'!$F$23,"-")</f>
        <v/>
      </c>
      <c r="FR80">
        <f>IFERROR(FR79/'Unit Conversions'!$F$23,"-")</f>
        <v/>
      </c>
      <c r="FS80">
        <f>IFERROR(FS79/'Unit Conversions'!$F$23,"-")</f>
        <v/>
      </c>
      <c r="FT80">
        <f>IFERROR(FT79/'Unit Conversions'!$F$23,"-")</f>
        <v/>
      </c>
      <c r="FU80">
        <f>IFERROR(FU79/'Unit Conversions'!$F$23,"-")</f>
        <v/>
      </c>
      <c r="FV80">
        <f>IFERROR(FV79/'Unit Conversions'!$F$23,"-")</f>
        <v/>
      </c>
      <c r="FW80">
        <f>IFERROR(FW79/'Unit Conversions'!$F$23,"-")</f>
        <v/>
      </c>
      <c r="FX80">
        <f>IFERROR(FX79/'Unit Conversions'!$F$23,"-")</f>
        <v/>
      </c>
      <c r="FY80">
        <f>IFERROR(FY79/'Unit Conversions'!$F$23,"-")</f>
        <v/>
      </c>
      <c r="FZ80">
        <f>IFERROR(FZ79/'Unit Conversions'!$F$23,"-")</f>
        <v/>
      </c>
      <c r="GA80">
        <f>IFERROR(GA79/'Unit Conversions'!$F$23,"-")</f>
        <v/>
      </c>
      <c r="GB80">
        <f>IFERROR(GB79/'Unit Conversions'!$F$23,"-")</f>
        <v/>
      </c>
      <c r="GC80">
        <f>IFERROR(GC79/'Unit Conversions'!$F$23,"-")</f>
        <v/>
      </c>
      <c r="GD80">
        <f>IFERROR(GD79/'Unit Conversions'!$F$23,"-")</f>
        <v/>
      </c>
      <c r="GE80">
        <f>IFERROR(GE79/'Unit Conversions'!$F$23,"-")</f>
        <v/>
      </c>
      <c r="GF80">
        <f>IFERROR(GF79/'Unit Conversions'!$F$23,"-")</f>
        <v/>
      </c>
      <c r="GG80">
        <f>IFERROR(GG79/'Unit Conversions'!$F$23,"-")</f>
        <v/>
      </c>
      <c r="GH80">
        <f>IFERROR(GH79/'Unit Conversions'!$F$23,"-")</f>
        <v/>
      </c>
      <c r="GI80">
        <f>IFERROR(GI79/'Unit Conversions'!$F$23,"-")</f>
        <v/>
      </c>
      <c r="GJ80">
        <f>IFERROR(GJ79/'Unit Conversions'!$F$23,"-")</f>
        <v/>
      </c>
      <c r="GK80">
        <f>IFERROR(GK79/'Unit Conversions'!$F$23,"-")</f>
        <v/>
      </c>
      <c r="GL80">
        <f>IFERROR(GL79/'Unit Conversions'!$F$23,"-")</f>
        <v/>
      </c>
      <c r="GM80">
        <f>IFERROR(GM79/'Unit Conversions'!$F$23,"-")</f>
        <v/>
      </c>
      <c r="GN80">
        <f>IFERROR(GN79/'Unit Conversions'!$F$23,"-")</f>
        <v/>
      </c>
      <c r="GO80">
        <f>IFERROR(GO79/'Unit Conversions'!$F$23,"-")</f>
        <v/>
      </c>
      <c r="GP80">
        <f>IFERROR(GP79/'Unit Conversions'!$F$23,"-")</f>
        <v/>
      </c>
      <c r="GQ80">
        <f>IFERROR(GQ79/'Unit Conversions'!$F$23,"-")</f>
        <v/>
      </c>
      <c r="GR80">
        <f>IFERROR(GR79/'Unit Conversions'!$F$23,"-")</f>
        <v/>
      </c>
      <c r="GS80">
        <f>IFERROR(GS79/'Unit Conversions'!$F$23,"-")</f>
        <v/>
      </c>
      <c r="GT80">
        <f>IFERROR(GT79/'Unit Conversions'!$F$23,"-")</f>
        <v/>
      </c>
      <c r="GU80">
        <f>IFERROR(GU79/'Unit Conversions'!$F$23,"-")</f>
        <v/>
      </c>
      <c r="GV80">
        <f>IFERROR(GV79/'Unit Conversions'!$F$23,"-")</f>
        <v/>
      </c>
      <c r="GW80">
        <f>IFERROR(GW79/'Unit Conversions'!$F$23,"-")</f>
        <v/>
      </c>
      <c r="GX80">
        <f>IFERROR(GX79/'Unit Conversions'!$F$23,"-")</f>
        <v/>
      </c>
      <c r="GY80">
        <f>IFERROR(GY79/'Unit Conversions'!$F$23,"-")</f>
        <v/>
      </c>
      <c r="GZ80">
        <f>IFERROR(GZ79/'Unit Conversions'!$F$23,"-")</f>
        <v/>
      </c>
      <c r="HA80">
        <f>IFERROR(HA79/'Unit Conversions'!$F$23,"-")</f>
        <v/>
      </c>
      <c r="HB80">
        <f>IFERROR(HB79/'Unit Conversions'!$F$23,"-")</f>
        <v/>
      </c>
      <c r="HC80">
        <f>IFERROR(HC79/'Unit Conversions'!$F$23,"-")</f>
        <v/>
      </c>
      <c r="HD80">
        <f>IFERROR(HD79/'Unit Conversions'!$F$23,"-")</f>
        <v/>
      </c>
      <c r="HE80">
        <f>IFERROR(HE79/'Unit Conversions'!$F$23,"-")</f>
        <v/>
      </c>
      <c r="HF80">
        <f>IFERROR(HF79/'Unit Conversions'!$F$23,"-")</f>
        <v/>
      </c>
      <c r="HG80">
        <f>IFERROR(HG79/'Unit Conversions'!$F$23,"-")</f>
        <v/>
      </c>
      <c r="HH80">
        <f>IFERROR(HH79/'Unit Conversions'!$F$23,"-")</f>
        <v/>
      </c>
      <c r="HI80">
        <f>IFERROR(HI79/'Unit Conversions'!$F$23,"-")</f>
        <v/>
      </c>
      <c r="HJ80">
        <f>IFERROR(HJ79/'Unit Conversions'!$F$23,"-")</f>
        <v/>
      </c>
      <c r="HK80">
        <f>IFERROR(HK79/'Unit Conversions'!$F$23,"-")</f>
        <v/>
      </c>
      <c r="HL80">
        <f>IFERROR(HL79/'Unit Conversions'!$F$23,"-")</f>
        <v/>
      </c>
      <c r="HM80">
        <f>IFERROR(HM79/'Unit Conversions'!$F$23,"-")</f>
        <v/>
      </c>
      <c r="HN80">
        <f>IFERROR(HN79/'Unit Conversions'!$F$23,"-")</f>
        <v/>
      </c>
      <c r="HO80">
        <f>IFERROR(HO79/'Unit Conversions'!$F$23,"-")</f>
        <v/>
      </c>
      <c r="HP80">
        <f>IFERROR(HP79/'Unit Conversions'!$F$23,"-")</f>
        <v/>
      </c>
      <c r="HQ80">
        <f>IFERROR(HQ79/'Unit Conversions'!$F$23,"-")</f>
        <v/>
      </c>
      <c r="HR80">
        <f>IFERROR(HR79/'Unit Conversions'!$F$23,"-")</f>
        <v/>
      </c>
      <c r="HS80">
        <f>IFERROR(HS79/'Unit Conversions'!$F$23,"-")</f>
        <v/>
      </c>
      <c r="HT80">
        <f>IFERROR(HT79/'Unit Conversions'!$F$23,"-")</f>
        <v/>
      </c>
      <c r="HU80">
        <f>IFERROR(HU79/'Unit Conversions'!$F$23,"-")</f>
        <v/>
      </c>
      <c r="HV80">
        <f>IFERROR(HV79/'Unit Conversions'!$F$23,"-")</f>
        <v/>
      </c>
      <c r="HW80">
        <f>IFERROR(HW79/'Unit Conversions'!$F$23,"-")</f>
        <v/>
      </c>
      <c r="HX80">
        <f>IFERROR(HX79/'Unit Conversions'!$F$23,"-")</f>
        <v/>
      </c>
      <c r="HY80">
        <f>IFERROR(HY79/'Unit Conversions'!$F$23,"-")</f>
        <v/>
      </c>
      <c r="HZ80">
        <f>IFERROR(HZ79/'Unit Conversions'!$F$23,"-")</f>
        <v/>
      </c>
      <c r="IA80">
        <f>IFERROR(IA79/'Unit Conversions'!$F$23,"-")</f>
        <v/>
      </c>
      <c r="IB80">
        <f>IFERROR(IB79/'Unit Conversions'!$F$23,"-")</f>
        <v/>
      </c>
      <c r="IC80">
        <f>IFERROR(IC79/'Unit Conversions'!$F$23,"-")</f>
        <v/>
      </c>
      <c r="ID80">
        <f>IFERROR(ID79/'Unit Conversions'!$F$23,"-")</f>
        <v/>
      </c>
      <c r="IE80">
        <f>IFERROR(IE79/'Unit Conversions'!$F$23,"-")</f>
        <v/>
      </c>
      <c r="IF80">
        <f>IFERROR(IF79/'Unit Conversions'!$F$23,"-")</f>
        <v/>
      </c>
      <c r="IG80">
        <f>IFERROR(IG79/'Unit Conversions'!$F$23,"-")</f>
        <v/>
      </c>
      <c r="IH80">
        <f>IFERROR(IH79/'Unit Conversions'!$F$23,"-")</f>
        <v/>
      </c>
      <c r="II80">
        <f>IFERROR(II79/'Unit Conversions'!$F$23,"-")</f>
        <v/>
      </c>
      <c r="IJ80">
        <f>IFERROR(IJ79/'Unit Conversions'!$F$23,"-")</f>
        <v/>
      </c>
      <c r="IK80">
        <f>IFERROR(IK79/'Unit Conversions'!$F$23,"-")</f>
        <v/>
      </c>
      <c r="IL80">
        <f>IFERROR(IL79/'Unit Conversions'!$F$23,"-")</f>
        <v/>
      </c>
      <c r="IM80">
        <f>IFERROR(IM79/'Unit Conversions'!$F$23,"-")</f>
        <v/>
      </c>
      <c r="IN80">
        <f>IFERROR(IN79/'Unit Conversions'!$F$23,"-")</f>
        <v/>
      </c>
      <c r="IO80">
        <f>IFERROR(IO79/'Unit Conversions'!$F$23,"-")</f>
        <v/>
      </c>
      <c r="IP80">
        <f>IFERROR(IP79/'Unit Conversions'!$F$23,"-")</f>
        <v/>
      </c>
      <c r="IQ80">
        <f>IFERROR(IQ79/'Unit Conversions'!$F$23,"-")</f>
        <v/>
      </c>
      <c r="IR80">
        <f>IFERROR(IR79/'Unit Conversions'!$F$23,"-")</f>
        <v/>
      </c>
      <c r="IS80">
        <f>IFERROR(IS79/'Unit Conversions'!$F$23,"-")</f>
        <v/>
      </c>
      <c r="IT80">
        <f>IFERROR(IT79/'Unit Conversions'!$F$23,"-")</f>
        <v/>
      </c>
      <c r="IU80">
        <f>IFERROR(IU79/'Unit Conversions'!$F$23,"-")</f>
        <v/>
      </c>
      <c r="IV80">
        <f>IFERROR(IV79/'Unit Conversions'!$F$23,"-")</f>
        <v/>
      </c>
      <c r="IW80">
        <f>IFERROR(IW79/'Unit Conversions'!$F$23,"-")</f>
        <v/>
      </c>
      <c r="IX80">
        <f>IFERROR(IX79/'Unit Conversions'!$F$23,"-")</f>
        <v/>
      </c>
      <c r="IY80">
        <f>IFERROR(IY79/'Unit Conversions'!$F$23,"-")</f>
        <v/>
      </c>
      <c r="IZ80">
        <f>IFERROR(IZ79/'Unit Conversions'!$F$23,"-")</f>
        <v/>
      </c>
      <c r="JA80">
        <f>IFERROR(JA79/'Unit Conversions'!$F$23,"-")</f>
        <v/>
      </c>
      <c r="JB80">
        <f>IFERROR(JB79/'Unit Conversions'!$F$23,"-")</f>
        <v/>
      </c>
      <c r="JC80">
        <f>IFERROR(JC79/'Unit Conversions'!$F$23,"-")</f>
        <v/>
      </c>
      <c r="JD80">
        <f>IFERROR(JD79/'Unit Conversions'!$F$23,"-")</f>
        <v/>
      </c>
      <c r="JE80">
        <f>IFERROR(JE79/'Unit Conversions'!$F$23,"-")</f>
        <v/>
      </c>
      <c r="JF80">
        <f>IFERROR(JF79/'Unit Conversions'!$F$23,"-")</f>
        <v/>
      </c>
      <c r="JG80">
        <f>IFERROR(JG79/'Unit Conversions'!$F$23,"-")</f>
        <v/>
      </c>
      <c r="JH80">
        <f>IFERROR(JH79/'Unit Conversions'!$F$23,"-")</f>
        <v/>
      </c>
      <c r="JI80">
        <f>IFERROR(JI79/'Unit Conversions'!$F$23,"-")</f>
        <v/>
      </c>
      <c r="JJ80">
        <f>IFERROR(JJ79/'Unit Conversions'!$F$23,"-")</f>
        <v/>
      </c>
      <c r="JK80">
        <f>IFERROR(JK79/'Unit Conversions'!$F$23,"-")</f>
        <v/>
      </c>
      <c r="JL80">
        <f>IFERROR(JL79/'Unit Conversions'!$F$23,"-")</f>
        <v/>
      </c>
      <c r="JM80">
        <f>IFERROR(JM79/'Unit Conversions'!$F$23,"-")</f>
        <v/>
      </c>
      <c r="JN80">
        <f>IFERROR(JN79/'Unit Conversions'!$F$23,"-")</f>
        <v/>
      </c>
      <c r="JO80">
        <f>IFERROR(JO79/'Unit Conversions'!$F$23,"-")</f>
        <v/>
      </c>
      <c r="JP80">
        <f>IFERROR(JP79/'Unit Conversions'!$F$23,"-")</f>
        <v/>
      </c>
      <c r="JQ80">
        <f>IFERROR(JQ79/'Unit Conversions'!$F$23,"-")</f>
        <v/>
      </c>
      <c r="JR80">
        <f>IFERROR(JR79/'Unit Conversions'!$F$23,"-")</f>
        <v/>
      </c>
      <c r="JS80">
        <f>IFERROR(JS79/'Unit Conversions'!$F$23,"-")</f>
        <v/>
      </c>
      <c r="JT80">
        <f>IFERROR(JT79/'Unit Conversions'!$F$23,"-")</f>
        <v/>
      </c>
      <c r="JU80">
        <f>IFERROR(JU79/'Unit Conversions'!$F$23,"-")</f>
        <v/>
      </c>
      <c r="JV80">
        <f>IFERROR(JV79/'Unit Conversions'!$F$23,"-")</f>
        <v/>
      </c>
      <c r="JW80">
        <f>IFERROR(JW79/'Unit Conversions'!$F$23,"-")</f>
        <v/>
      </c>
      <c r="JX80">
        <f>IFERROR(JX79/'Unit Conversions'!$F$23,"-")</f>
        <v/>
      </c>
      <c r="JY80">
        <f>IFERROR(JY79/'Unit Conversions'!$F$23,"-")</f>
        <v/>
      </c>
      <c r="JZ80">
        <f>IFERROR(JZ79/'Unit Conversions'!$F$23,"-")</f>
        <v/>
      </c>
      <c r="KA80">
        <f>IFERROR(KA79/'Unit Conversions'!$F$23,"-")</f>
        <v/>
      </c>
      <c r="KB80">
        <f>IFERROR(KB79/'Unit Conversions'!$F$23,"-")</f>
        <v/>
      </c>
      <c r="KC80">
        <f>IFERROR(KC79/'Unit Conversions'!$F$23,"-")</f>
        <v/>
      </c>
      <c r="KD80">
        <f>IFERROR(KD79/'Unit Conversions'!$F$23,"-")</f>
        <v/>
      </c>
      <c r="KE80">
        <f>IFERROR(KE79/'Unit Conversions'!$F$23,"-")</f>
        <v/>
      </c>
      <c r="KF80">
        <f>IFERROR(KF79/'Unit Conversions'!$F$23,"-")</f>
        <v/>
      </c>
      <c r="KG80">
        <f>IFERROR(KG79/'Unit Conversions'!$F$23,"-")</f>
        <v/>
      </c>
      <c r="KH80">
        <f>IFERROR(KH79/'Unit Conversions'!$F$23,"-")</f>
        <v/>
      </c>
      <c r="KI80">
        <f>IFERROR(KI79/'Unit Conversions'!$F$23,"-")</f>
        <v/>
      </c>
      <c r="KJ80">
        <f>IFERROR(KJ79/'Unit Conversions'!$F$23,"-")</f>
        <v/>
      </c>
      <c r="KK80">
        <f>IFERROR(KK79/'Unit Conversions'!$F$23,"-")</f>
        <v/>
      </c>
      <c r="KL80">
        <f>IFERROR(KL79/'Unit Conversions'!$F$23,"-")</f>
        <v/>
      </c>
      <c r="KM80">
        <f>IFERROR(KM79/'Unit Conversions'!$F$23,"-")</f>
        <v/>
      </c>
      <c r="KN80">
        <f>IFERROR(KN79/'Unit Conversions'!$F$23,"-")</f>
        <v/>
      </c>
      <c r="KO80">
        <f>IFERROR(KO79/'Unit Conversions'!$F$23,"-")</f>
        <v/>
      </c>
      <c r="KP80">
        <f>IFERROR(KP79/'Unit Conversions'!$F$23,"-")</f>
        <v/>
      </c>
      <c r="KQ80">
        <f>IFERROR(KQ79/'Unit Conversions'!$F$23,"-")</f>
        <v/>
      </c>
      <c r="KR80">
        <f>IFERROR(KR79/'Unit Conversions'!$F$23,"-")</f>
        <v/>
      </c>
      <c r="KS80">
        <f>IFERROR(KS79/'Unit Conversions'!$F$23,"-")</f>
        <v/>
      </c>
      <c r="KT80">
        <f>IFERROR(KT79/'Unit Conversions'!$F$23,"-")</f>
        <v/>
      </c>
    </row>
    <row r="82" spans="1:306">
      <c r="A82" t="s">
        <v>58</v>
      </c>
      <c r="F82" t="s">
        <v>1</v>
      </c>
      <c r="G82" t="n">
        <v>2006</v>
      </c>
      <c r="H82" t="n">
        <v>2007</v>
      </c>
      <c r="I82" t="n">
        <v>2008</v>
      </c>
      <c r="J82" t="n">
        <v>2009</v>
      </c>
      <c r="K82" t="n">
        <v>2010</v>
      </c>
      <c r="L82" t="n">
        <v>2011</v>
      </c>
      <c r="M82" t="n">
        <v>2012</v>
      </c>
      <c r="N82" t="n">
        <v>2013</v>
      </c>
      <c r="O82" t="n">
        <v>2014</v>
      </c>
      <c r="P82" t="n">
        <v>2015</v>
      </c>
      <c r="Q82" t="n">
        <v>2016</v>
      </c>
      <c r="R82" t="n">
        <v>2017</v>
      </c>
      <c r="S82" t="n">
        <v>2018</v>
      </c>
      <c r="T82" t="n">
        <v>2019</v>
      </c>
      <c r="U82" t="n">
        <v>2020</v>
      </c>
      <c r="V82" t="n">
        <v>2021</v>
      </c>
      <c r="W82" t="n">
        <v>2022</v>
      </c>
      <c r="X82" t="n">
        <v>2023</v>
      </c>
      <c r="Y82" t="n">
        <v>2024</v>
      </c>
      <c r="Z82" t="n">
        <v>2025</v>
      </c>
      <c r="AA82" t="n">
        <v>2026</v>
      </c>
      <c r="AB82" t="n">
        <v>2027</v>
      </c>
      <c r="AC82" t="n">
        <v>2028</v>
      </c>
      <c r="AD82" t="n">
        <v>2029</v>
      </c>
      <c r="AE82" t="n">
        <v>2030</v>
      </c>
    </row>
    <row r="84" spans="1:306">
      <c r="C84" t="s">
        <v>59</v>
      </c>
      <c r="D84" t="s">
        <v>60</v>
      </c>
      <c r="G84">
        <f>CORREL(G76:R76,G80:R80)</f>
        <v/>
      </c>
      <c r="H84">
        <f>CORREL(S76:AD76,S80:AD80)</f>
        <v/>
      </c>
      <c r="I84">
        <f>CORREL(AE76:AP76,AE80:AP80)</f>
        <v/>
      </c>
      <c r="J84">
        <f>CORREL(AQ76:BB76,AQ80:BB80)</f>
        <v/>
      </c>
      <c r="K84">
        <f>CORREL(BC76:BN76,BC80:BN80)</f>
        <v/>
      </c>
      <c r="L84">
        <f>CORREL(BO76:BZ76,BO80:BZ80)</f>
        <v/>
      </c>
      <c r="M84">
        <f>CORREL(CA76:CL76,CA80:CL80)</f>
        <v/>
      </c>
      <c r="N84">
        <f>CORREL(CM76:CX76,CM80:CX80)</f>
        <v/>
      </c>
      <c r="O84">
        <f>CORREL(CY76:DJ76,CY80:DJ80)</f>
        <v/>
      </c>
    </row>
    <row r="85" spans="1:306">
      <c r="G85" t="n">
        <v>5</v>
      </c>
      <c r="H85" t="n">
        <v>6</v>
      </c>
      <c r="I85" t="n">
        <v>7</v>
      </c>
      <c r="J85" t="n">
        <v>8</v>
      </c>
      <c r="K85" t="n">
        <v>9</v>
      </c>
      <c r="L85" t="n">
        <v>10</v>
      </c>
      <c r="M85" t="n">
        <v>11</v>
      </c>
      <c r="N85" t="n">
        <v>12</v>
      </c>
      <c r="O85" t="n">
        <v>13</v>
      </c>
      <c r="P85" t="n">
        <v>14</v>
      </c>
      <c r="Q85" t="n">
        <v>15</v>
      </c>
      <c r="R85" t="n">
        <v>16</v>
      </c>
      <c r="S85" t="n">
        <v>17</v>
      </c>
      <c r="T85" t="n">
        <v>18</v>
      </c>
      <c r="U85" t="n">
        <v>19</v>
      </c>
      <c r="V85" t="n">
        <v>20</v>
      </c>
      <c r="W85" t="n">
        <v>21</v>
      </c>
      <c r="X85" t="n">
        <v>22</v>
      </c>
      <c r="Y85" t="n">
        <v>23</v>
      </c>
      <c r="Z85" t="n">
        <v>24</v>
      </c>
      <c r="AA85" t="n">
        <v>25</v>
      </c>
      <c r="AB85" t="n">
        <v>26</v>
      </c>
      <c r="AC85" t="n">
        <v>27</v>
      </c>
      <c r="AD85" t="n">
        <v>28</v>
      </c>
      <c r="AE85" t="n">
        <v>29</v>
      </c>
      <c r="AF85" t="n">
        <v>30</v>
      </c>
      <c r="AG85" t="n">
        <v>31</v>
      </c>
      <c r="AH85" t="n">
        <v>32</v>
      </c>
      <c r="AI85" t="n">
        <v>33</v>
      </c>
      <c r="AJ85" t="n">
        <v>34</v>
      </c>
      <c r="AK85" t="n">
        <v>35</v>
      </c>
      <c r="AL85" t="n">
        <v>36</v>
      </c>
      <c r="AM85" t="n">
        <v>37</v>
      </c>
      <c r="AN85" t="n">
        <v>38</v>
      </c>
      <c r="AO85" t="n">
        <v>39</v>
      </c>
      <c r="AP85" t="n">
        <v>40</v>
      </c>
      <c r="AQ85" t="n">
        <v>41</v>
      </c>
      <c r="AR85" t="n">
        <v>42</v>
      </c>
      <c r="AS85" t="n">
        <v>43</v>
      </c>
      <c r="AT85" t="n">
        <v>44</v>
      </c>
      <c r="AU85" t="n">
        <v>45</v>
      </c>
      <c r="AV85" t="n">
        <v>46</v>
      </c>
      <c r="AW85" t="n">
        <v>47</v>
      </c>
      <c r="AX85" t="n">
        <v>48</v>
      </c>
      <c r="AY85" t="n">
        <v>49</v>
      </c>
      <c r="AZ85" t="n">
        <v>50</v>
      </c>
      <c r="BA85" t="n">
        <v>51</v>
      </c>
      <c r="BB85" t="n">
        <v>52</v>
      </c>
      <c r="BC85" t="n">
        <v>53</v>
      </c>
      <c r="BD85" t="n">
        <v>54</v>
      </c>
      <c r="BE85" t="n">
        <v>55</v>
      </c>
      <c r="BF85" t="n">
        <v>56</v>
      </c>
      <c r="BG85" t="n">
        <v>57</v>
      </c>
      <c r="BH85" t="n">
        <v>58</v>
      </c>
      <c r="BI85" t="n">
        <v>59</v>
      </c>
      <c r="BJ85" t="n">
        <v>60</v>
      </c>
      <c r="BK85" t="n">
        <v>61</v>
      </c>
      <c r="BL85" t="n">
        <v>62</v>
      </c>
      <c r="BM85" t="n">
        <v>63</v>
      </c>
      <c r="BN85" t="n">
        <v>64</v>
      </c>
      <c r="BO85" t="n">
        <v>65</v>
      </c>
      <c r="BP85" t="n">
        <v>66</v>
      </c>
      <c r="BQ85" t="n">
        <v>67</v>
      </c>
      <c r="BR85" t="n">
        <v>68</v>
      </c>
      <c r="BS85" t="n">
        <v>69</v>
      </c>
      <c r="BT85" t="n">
        <v>70</v>
      </c>
      <c r="BU85" t="n">
        <v>71</v>
      </c>
      <c r="BV85" t="n">
        <v>72</v>
      </c>
      <c r="BW85" t="n">
        <v>73</v>
      </c>
      <c r="BX85" t="n">
        <v>74</v>
      </c>
      <c r="BY85" t="n">
        <v>75</v>
      </c>
      <c r="BZ85" t="n">
        <v>76</v>
      </c>
      <c r="CA85" t="n">
        <v>77</v>
      </c>
      <c r="CB85" t="n">
        <v>78</v>
      </c>
      <c r="CC85" t="n">
        <v>79</v>
      </c>
      <c r="CD85" t="n">
        <v>80</v>
      </c>
      <c r="CE85" t="n">
        <v>81</v>
      </c>
      <c r="CF85" t="n">
        <v>82</v>
      </c>
      <c r="CG85" t="n">
        <v>83</v>
      </c>
      <c r="CH85" t="n">
        <v>84</v>
      </c>
      <c r="CI85" t="n">
        <v>85</v>
      </c>
      <c r="CJ85" t="n">
        <v>86</v>
      </c>
      <c r="CK85" t="n">
        <v>87</v>
      </c>
      <c r="CL85" t="n">
        <v>88</v>
      </c>
      <c r="CM85" t="n">
        <v>89</v>
      </c>
      <c r="CN85" t="n">
        <v>90</v>
      </c>
      <c r="CO85" t="n">
        <v>91</v>
      </c>
      <c r="CP85" t="n">
        <v>92</v>
      </c>
      <c r="CQ85" t="n">
        <v>93</v>
      </c>
      <c r="CR85" t="n">
        <v>94</v>
      </c>
      <c r="CS85" t="n">
        <v>95</v>
      </c>
      <c r="CT85" t="n">
        <v>96</v>
      </c>
      <c r="CU85" t="n">
        <v>97</v>
      </c>
      <c r="CV85" t="n">
        <v>98</v>
      </c>
      <c r="CW85" t="n">
        <v>99</v>
      </c>
      <c r="CX85" t="n">
        <v>100</v>
      </c>
      <c r="CY85" t="n">
        <v>101</v>
      </c>
      <c r="CZ85" t="n">
        <v>102</v>
      </c>
      <c r="DA85" t="n">
        <v>103</v>
      </c>
      <c r="DB85" t="n">
        <v>104</v>
      </c>
      <c r="DC85" t="n">
        <v>105</v>
      </c>
      <c r="DD85" t="n">
        <v>106</v>
      </c>
      <c r="DE85" t="n">
        <v>107</v>
      </c>
      <c r="DF85" t="n">
        <v>108</v>
      </c>
      <c r="DG85" t="n">
        <v>109</v>
      </c>
      <c r="DH85" t="n">
        <v>110</v>
      </c>
      <c r="DI85" t="n">
        <v>111</v>
      </c>
      <c r="DJ85" t="n">
        <v>112</v>
      </c>
      <c r="DK85" t="n">
        <v>113</v>
      </c>
      <c r="DL85" t="n">
        <v>114</v>
      </c>
      <c r="DM85" t="n">
        <v>115</v>
      </c>
      <c r="DN85" t="n">
        <v>116</v>
      </c>
      <c r="DO85" t="n">
        <v>117</v>
      </c>
      <c r="DP85" t="n">
        <v>118</v>
      </c>
      <c r="DQ85" t="n">
        <v>119</v>
      </c>
      <c r="DR85" t="n">
        <v>120</v>
      </c>
      <c r="DS85" t="n">
        <v>121</v>
      </c>
      <c r="DT85" t="n">
        <v>122</v>
      </c>
      <c r="DU85" t="n">
        <v>123</v>
      </c>
      <c r="DV85" t="n">
        <v>124</v>
      </c>
      <c r="DW85" t="n">
        <v>125</v>
      </c>
      <c r="DX85" t="n">
        <v>126</v>
      </c>
      <c r="DY85" t="n">
        <v>127</v>
      </c>
      <c r="DZ85" t="n">
        <v>128</v>
      </c>
      <c r="EA85" t="n">
        <v>129</v>
      </c>
      <c r="EB85" t="n">
        <v>130</v>
      </c>
      <c r="EC85" t="n">
        <v>131</v>
      </c>
      <c r="ED85" t="n">
        <v>132</v>
      </c>
      <c r="EE85" t="n">
        <v>133</v>
      </c>
      <c r="EF85" t="n">
        <v>134</v>
      </c>
      <c r="EG85" t="n">
        <v>135</v>
      </c>
      <c r="EH85" t="n">
        <v>136</v>
      </c>
      <c r="EI85" t="n">
        <v>137</v>
      </c>
      <c r="EJ85" t="n">
        <v>138</v>
      </c>
      <c r="EK85" t="n">
        <v>139</v>
      </c>
      <c r="EL85" t="n">
        <v>140</v>
      </c>
      <c r="EM85" t="n">
        <v>141</v>
      </c>
      <c r="EN85" t="n">
        <v>142</v>
      </c>
      <c r="EO85" t="n">
        <v>143</v>
      </c>
      <c r="EP85" t="n">
        <v>144</v>
      </c>
      <c r="EQ85" t="n">
        <v>145</v>
      </c>
      <c r="ER85" t="n">
        <v>146</v>
      </c>
      <c r="ES85" t="n">
        <v>147</v>
      </c>
      <c r="ET85" t="n">
        <v>148</v>
      </c>
      <c r="EU85" t="n">
        <v>149</v>
      </c>
      <c r="EV85" t="n">
        <v>150</v>
      </c>
      <c r="EW85" t="n">
        <v>151</v>
      </c>
      <c r="EX85" t="n">
        <v>152</v>
      </c>
      <c r="EY85" t="n">
        <v>153</v>
      </c>
      <c r="EZ85" t="n">
        <v>154</v>
      </c>
      <c r="FA85" t="n">
        <v>155</v>
      </c>
      <c r="FB85" t="n">
        <v>156</v>
      </c>
      <c r="FC85" t="n">
        <v>157</v>
      </c>
      <c r="FD85" t="n">
        <v>158</v>
      </c>
      <c r="FE85" t="n">
        <v>159</v>
      </c>
      <c r="FF85" t="n">
        <v>160</v>
      </c>
      <c r="FG85" t="n">
        <v>161</v>
      </c>
      <c r="FH85" t="n">
        <v>162</v>
      </c>
      <c r="FI85" t="n">
        <v>163</v>
      </c>
      <c r="FJ85" t="n">
        <v>164</v>
      </c>
      <c r="FK85" t="n">
        <v>165</v>
      </c>
      <c r="FL85" t="n">
        <v>166</v>
      </c>
      <c r="FM85" t="n">
        <v>167</v>
      </c>
      <c r="FN85" t="n">
        <v>168</v>
      </c>
      <c r="FO85" t="n">
        <v>169</v>
      </c>
      <c r="FP85" t="n">
        <v>170</v>
      </c>
      <c r="FQ85" t="n">
        <v>171</v>
      </c>
      <c r="FR85" t="n">
        <v>172</v>
      </c>
      <c r="FS85" t="n">
        <v>173</v>
      </c>
      <c r="FT85" t="n">
        <v>174</v>
      </c>
      <c r="FU85" t="n">
        <v>175</v>
      </c>
      <c r="FV85" t="n">
        <v>176</v>
      </c>
      <c r="FW85" t="n">
        <v>177</v>
      </c>
      <c r="FX85" t="n">
        <v>178</v>
      </c>
      <c r="FY85" t="n">
        <v>179</v>
      </c>
      <c r="FZ85" t="n">
        <v>180</v>
      </c>
      <c r="GA85" t="n">
        <v>181</v>
      </c>
      <c r="GB85" t="n">
        <v>182</v>
      </c>
      <c r="GC85" t="n">
        <v>183</v>
      </c>
      <c r="GD85" t="n">
        <v>184</v>
      </c>
      <c r="GE85" t="n">
        <v>185</v>
      </c>
      <c r="GF85" t="n">
        <v>186</v>
      </c>
      <c r="GG85" t="n">
        <v>187</v>
      </c>
      <c r="GH85" t="n">
        <v>188</v>
      </c>
      <c r="GI85" t="n">
        <v>189</v>
      </c>
      <c r="GJ85" t="n">
        <v>190</v>
      </c>
      <c r="GK85" t="n">
        <v>191</v>
      </c>
      <c r="GL85" t="n">
        <v>192</v>
      </c>
      <c r="GM85" t="n">
        <v>193</v>
      </c>
      <c r="GN85" t="n">
        <v>194</v>
      </c>
      <c r="GO85" t="n">
        <v>195</v>
      </c>
      <c r="GP85" t="n">
        <v>196</v>
      </c>
      <c r="GQ85" t="n">
        <v>197</v>
      </c>
      <c r="GR85" t="n">
        <v>198</v>
      </c>
      <c r="GS85" t="n">
        <v>199</v>
      </c>
      <c r="GT85" t="n">
        <v>200</v>
      </c>
      <c r="GU85" t="n">
        <v>201</v>
      </c>
      <c r="GV85" t="n">
        <v>202</v>
      </c>
      <c r="GW85" t="n">
        <v>203</v>
      </c>
      <c r="GX85" t="n">
        <v>204</v>
      </c>
      <c r="GY85" t="n">
        <v>205</v>
      </c>
      <c r="GZ85" t="n">
        <v>206</v>
      </c>
      <c r="HA85" t="n">
        <v>207</v>
      </c>
      <c r="HB85" t="n">
        <v>208</v>
      </c>
      <c r="HC85" t="n">
        <v>209</v>
      </c>
      <c r="HD85" t="n">
        <v>210</v>
      </c>
      <c r="HE85" t="n">
        <v>211</v>
      </c>
      <c r="HF85" t="n">
        <v>212</v>
      </c>
      <c r="HG85" t="n">
        <v>213</v>
      </c>
      <c r="HH85" t="n">
        <v>214</v>
      </c>
      <c r="HI85" t="n">
        <v>215</v>
      </c>
      <c r="HJ85" t="n">
        <v>216</v>
      </c>
      <c r="HK85" t="n">
        <v>217</v>
      </c>
      <c r="HL85" t="n">
        <v>218</v>
      </c>
      <c r="HM85" t="n">
        <v>219</v>
      </c>
      <c r="HN85" t="n">
        <v>220</v>
      </c>
      <c r="HO85" t="n">
        <v>221</v>
      </c>
      <c r="HP85" t="n">
        <v>222</v>
      </c>
      <c r="HQ85" t="n">
        <v>223</v>
      </c>
      <c r="HR85" t="n">
        <v>224</v>
      </c>
      <c r="HS85" t="n">
        <v>225</v>
      </c>
      <c r="HT85" t="n">
        <v>226</v>
      </c>
      <c r="HU85" t="n">
        <v>227</v>
      </c>
      <c r="HV85" t="n">
        <v>228</v>
      </c>
      <c r="HW85" t="n">
        <v>229</v>
      </c>
      <c r="HX85" t="n">
        <v>230</v>
      </c>
      <c r="HY85" t="n">
        <v>231</v>
      </c>
      <c r="HZ85" t="n">
        <v>232</v>
      </c>
      <c r="IA85" t="n">
        <v>233</v>
      </c>
      <c r="IB85" t="n">
        <v>234</v>
      </c>
      <c r="IC85" t="n">
        <v>235</v>
      </c>
      <c r="ID85" t="n">
        <v>236</v>
      </c>
      <c r="IE85" t="n">
        <v>237</v>
      </c>
      <c r="IF85" t="n">
        <v>238</v>
      </c>
      <c r="IG85" t="n">
        <v>239</v>
      </c>
      <c r="IH85" t="n">
        <v>240</v>
      </c>
      <c r="II85" t="n">
        <v>241</v>
      </c>
      <c r="IJ85" t="n">
        <v>242</v>
      </c>
      <c r="IK85" t="n">
        <v>243</v>
      </c>
      <c r="IL85" t="n">
        <v>244</v>
      </c>
      <c r="IM85" t="n">
        <v>245</v>
      </c>
      <c r="IN85" t="n">
        <v>246</v>
      </c>
      <c r="IO85" t="n">
        <v>247</v>
      </c>
      <c r="IP85" t="n">
        <v>248</v>
      </c>
      <c r="IQ85" t="n">
        <v>249</v>
      </c>
      <c r="IR85" t="n">
        <v>250</v>
      </c>
      <c r="IS85" t="n">
        <v>251</v>
      </c>
      <c r="IT85" t="n">
        <v>252</v>
      </c>
      <c r="IU85" t="n">
        <v>253</v>
      </c>
      <c r="IV85" t="n">
        <v>254</v>
      </c>
      <c r="IW85" t="n">
        <v>255</v>
      </c>
      <c r="IX85" t="n">
        <v>256</v>
      </c>
      <c r="IY85" t="n">
        <v>257</v>
      </c>
      <c r="IZ85" t="n">
        <v>258</v>
      </c>
      <c r="JA85" t="n">
        <v>259</v>
      </c>
      <c r="JB85" t="n">
        <v>260</v>
      </c>
      <c r="JC85" t="n">
        <v>261</v>
      </c>
      <c r="JD85" t="n">
        <v>262</v>
      </c>
      <c r="JE85" t="n">
        <v>263</v>
      </c>
      <c r="JF85" t="n">
        <v>264</v>
      </c>
      <c r="JG85" t="n">
        <v>265</v>
      </c>
      <c r="JH85" t="n">
        <v>266</v>
      </c>
      <c r="JI85" t="n">
        <v>267</v>
      </c>
      <c r="JJ85" t="n">
        <v>268</v>
      </c>
      <c r="JK85" t="n">
        <v>269</v>
      </c>
      <c r="JL85" t="n">
        <v>270</v>
      </c>
      <c r="JM85" t="n">
        <v>271</v>
      </c>
      <c r="JN85" t="n">
        <v>272</v>
      </c>
      <c r="JO85" t="n">
        <v>273</v>
      </c>
      <c r="JP85" t="n">
        <v>274</v>
      </c>
      <c r="JQ85" t="n">
        <v>275</v>
      </c>
      <c r="JR85" t="n">
        <v>276</v>
      </c>
      <c r="JS85" t="n">
        <v>277</v>
      </c>
      <c r="JT85" t="n">
        <v>278</v>
      </c>
      <c r="JU85" t="n">
        <v>279</v>
      </c>
      <c r="JV85" t="n">
        <v>280</v>
      </c>
      <c r="JW85" t="n">
        <v>281</v>
      </c>
      <c r="JX85" t="n">
        <v>282</v>
      </c>
      <c r="JY85" t="n">
        <v>283</v>
      </c>
      <c r="JZ85" t="n">
        <v>284</v>
      </c>
      <c r="KA85" t="n">
        <v>285</v>
      </c>
      <c r="KB85" t="n">
        <v>286</v>
      </c>
      <c r="KC85" t="n">
        <v>287</v>
      </c>
      <c r="KD85" t="n">
        <v>288</v>
      </c>
      <c r="KE85" t="n">
        <v>289</v>
      </c>
      <c r="KF85" t="n">
        <v>290</v>
      </c>
      <c r="KG85" t="n">
        <v>291</v>
      </c>
      <c r="KH85" t="n">
        <v>292</v>
      </c>
      <c r="KI85" t="n">
        <v>293</v>
      </c>
      <c r="KJ85" t="n">
        <v>294</v>
      </c>
      <c r="KK85" t="n">
        <v>295</v>
      </c>
      <c r="KL85" t="n">
        <v>296</v>
      </c>
      <c r="KM85" t="n">
        <v>297</v>
      </c>
      <c r="KN85" t="n">
        <v>298</v>
      </c>
      <c r="KO85" t="n">
        <v>299</v>
      </c>
      <c r="KP85" t="n">
        <v>300</v>
      </c>
      <c r="KQ85" t="n">
        <v>301</v>
      </c>
      <c r="KR85" t="n">
        <v>302</v>
      </c>
      <c r="KS85" t="n">
        <v>303</v>
      </c>
      <c r="KT85" t="n">
        <v>304</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18"/>
  <sheetViews>
    <sheetView workbookViewId="0">
      <selection activeCell="A1" sqref="A1"/>
    </sheetView>
  </sheetViews>
  <sheetFormatPr baseColWidth="10" defaultRowHeight="15"/>
  <sheetData>
    <row r="1" spans="1:77">
      <c r="A1" t="s">
        <v>61</v>
      </c>
      <c r="G1" t="n">
        <v>3</v>
      </c>
      <c r="H1" t="n">
        <v>4</v>
      </c>
      <c r="I1" t="n">
        <v>5</v>
      </c>
      <c r="J1" t="n">
        <v>6</v>
      </c>
      <c r="K1" t="n">
        <v>7</v>
      </c>
      <c r="L1" t="n">
        <v>8</v>
      </c>
      <c r="M1" t="n">
        <v>9</v>
      </c>
      <c r="N1" t="n">
        <v>10</v>
      </c>
      <c r="O1" t="n">
        <v>11</v>
      </c>
      <c r="P1" t="n">
        <v>12</v>
      </c>
      <c r="Q1" t="n">
        <v>13</v>
      </c>
      <c r="R1" t="n">
        <v>14</v>
      </c>
      <c r="S1" t="n">
        <v>15</v>
      </c>
      <c r="T1" t="n">
        <v>16</v>
      </c>
      <c r="U1" t="n">
        <v>17</v>
      </c>
      <c r="V1" t="n">
        <v>18</v>
      </c>
      <c r="W1" t="n">
        <v>19</v>
      </c>
      <c r="X1" t="n">
        <v>20</v>
      </c>
      <c r="Y1" t="n">
        <v>21</v>
      </c>
      <c r="Z1" t="n">
        <v>22</v>
      </c>
      <c r="AA1" t="n">
        <v>23</v>
      </c>
      <c r="AB1" t="n">
        <v>24</v>
      </c>
      <c r="AC1" t="n">
        <v>25</v>
      </c>
      <c r="AD1" t="n">
        <v>26</v>
      </c>
      <c r="AE1" t="n">
        <v>27</v>
      </c>
      <c r="AF1" t="n">
        <v>28</v>
      </c>
      <c r="AG1" t="n">
        <v>29</v>
      </c>
      <c r="AH1" t="n">
        <v>30</v>
      </c>
      <c r="AI1" t="n">
        <v>31</v>
      </c>
      <c r="AJ1" t="n">
        <v>32</v>
      </c>
      <c r="AK1" t="n">
        <v>33</v>
      </c>
      <c r="AL1" t="n">
        <v>34</v>
      </c>
      <c r="AM1" t="n">
        <v>35</v>
      </c>
      <c r="AN1" t="n">
        <v>36</v>
      </c>
      <c r="AO1" t="n">
        <v>37</v>
      </c>
      <c r="AP1" t="n">
        <v>38</v>
      </c>
      <c r="AQ1" t="n">
        <v>39</v>
      </c>
      <c r="AR1" t="n">
        <v>40</v>
      </c>
      <c r="AS1" t="n">
        <v>41</v>
      </c>
      <c r="AT1" t="n">
        <v>42</v>
      </c>
      <c r="AU1" t="n">
        <v>43</v>
      </c>
      <c r="AV1" t="n">
        <v>44</v>
      </c>
      <c r="AW1" t="n">
        <v>45</v>
      </c>
      <c r="AX1" t="n">
        <v>46</v>
      </c>
      <c r="AY1" t="n">
        <v>47</v>
      </c>
      <c r="AZ1" t="n">
        <v>48</v>
      </c>
      <c r="BA1" t="n">
        <v>49</v>
      </c>
      <c r="BB1" t="n">
        <v>50</v>
      </c>
      <c r="BC1" t="n">
        <v>51</v>
      </c>
      <c r="BD1" t="n">
        <v>52</v>
      </c>
      <c r="BE1" t="n">
        <v>53</v>
      </c>
      <c r="BF1" t="n">
        <v>54</v>
      </c>
      <c r="BG1" t="n">
        <v>55</v>
      </c>
      <c r="BH1" t="n">
        <v>56</v>
      </c>
      <c r="BI1" t="n">
        <v>57</v>
      </c>
      <c r="BJ1" t="n">
        <v>58</v>
      </c>
      <c r="BK1" t="n">
        <v>59</v>
      </c>
      <c r="BL1" t="n">
        <v>60</v>
      </c>
      <c r="BM1" t="n">
        <v>61</v>
      </c>
      <c r="BN1" t="n">
        <v>62</v>
      </c>
      <c r="BO1" t="n">
        <v>63</v>
      </c>
      <c r="BP1" t="n">
        <v>64</v>
      </c>
      <c r="BQ1" t="n">
        <v>65</v>
      </c>
      <c r="BR1" t="n">
        <v>66</v>
      </c>
      <c r="BS1" t="n">
        <v>67</v>
      </c>
      <c r="BT1" t="n">
        <v>68</v>
      </c>
      <c r="BU1" t="n">
        <v>69</v>
      </c>
      <c r="BV1" t="n">
        <v>70</v>
      </c>
      <c r="BW1" t="n">
        <v>71</v>
      </c>
      <c r="BX1" t="n">
        <v>72</v>
      </c>
      <c r="BY1" t="n">
        <v>73</v>
      </c>
    </row>
    <row r="2" spans="1:77">
      <c r="E2" t="s">
        <v>4</v>
      </c>
      <c r="F2" t="s">
        <v>1</v>
      </c>
      <c r="G2" t="n">
        <v>1960</v>
      </c>
      <c r="H2" t="n">
        <v>1961</v>
      </c>
      <c r="I2" t="n">
        <v>1962</v>
      </c>
      <c r="J2" t="n">
        <v>1963</v>
      </c>
      <c r="K2" t="n">
        <v>1964</v>
      </c>
      <c r="L2" t="n">
        <v>1965</v>
      </c>
      <c r="M2" t="n">
        <v>1966</v>
      </c>
      <c r="N2" t="n">
        <v>1967</v>
      </c>
      <c r="O2" t="n">
        <v>1968</v>
      </c>
      <c r="P2" t="n">
        <v>1969</v>
      </c>
      <c r="Q2" t="n">
        <v>1970</v>
      </c>
      <c r="R2" t="n">
        <v>1971</v>
      </c>
      <c r="S2" t="n">
        <v>1972</v>
      </c>
      <c r="T2" t="n">
        <v>1973</v>
      </c>
      <c r="U2" t="n">
        <v>1974</v>
      </c>
      <c r="V2" t="n">
        <v>1975</v>
      </c>
      <c r="W2" t="n">
        <v>1976</v>
      </c>
      <c r="X2" t="n">
        <v>1977</v>
      </c>
      <c r="Y2" t="n">
        <v>1978</v>
      </c>
      <c r="Z2" t="n">
        <v>1979</v>
      </c>
      <c r="AA2" t="n">
        <v>1980</v>
      </c>
      <c r="AB2" t="n">
        <v>1981</v>
      </c>
      <c r="AC2" t="n">
        <v>1982</v>
      </c>
      <c r="AD2" t="n">
        <v>1983</v>
      </c>
      <c r="AE2" t="n">
        <v>1984</v>
      </c>
      <c r="AF2" t="n">
        <v>1985</v>
      </c>
      <c r="AG2" t="n">
        <v>1986</v>
      </c>
      <c r="AH2" t="n">
        <v>1987</v>
      </c>
      <c r="AI2" t="n">
        <v>1988</v>
      </c>
      <c r="AJ2" t="n">
        <v>1989</v>
      </c>
      <c r="AK2" t="n">
        <v>1990</v>
      </c>
      <c r="AL2" t="n">
        <v>1991</v>
      </c>
      <c r="AM2" t="n">
        <v>1992</v>
      </c>
      <c r="AN2" t="n">
        <v>1993</v>
      </c>
      <c r="AO2" t="n">
        <v>1994</v>
      </c>
      <c r="AP2" t="n">
        <v>1995</v>
      </c>
      <c r="AQ2" t="n">
        <v>1996</v>
      </c>
      <c r="AR2" t="n">
        <v>1997</v>
      </c>
      <c r="AS2" t="n">
        <v>1998</v>
      </c>
      <c r="AT2" t="n">
        <v>1999</v>
      </c>
      <c r="AU2" t="n">
        <v>2000</v>
      </c>
      <c r="AV2" t="n">
        <v>2001</v>
      </c>
      <c r="AW2" t="n">
        <v>2002</v>
      </c>
      <c r="AX2" t="n">
        <v>2003</v>
      </c>
      <c r="AY2" t="n">
        <v>2004</v>
      </c>
      <c r="AZ2" t="n">
        <v>2005</v>
      </c>
      <c r="BA2" t="n">
        <v>2006</v>
      </c>
      <c r="BB2" t="n">
        <v>2007</v>
      </c>
      <c r="BC2" t="n">
        <v>2008</v>
      </c>
      <c r="BD2" t="n">
        <v>2009</v>
      </c>
      <c r="BE2" t="n">
        <v>2010</v>
      </c>
      <c r="BF2" t="n">
        <v>2011</v>
      </c>
      <c r="BG2" t="n">
        <v>2012</v>
      </c>
      <c r="BH2" t="n">
        <v>2013</v>
      </c>
      <c r="BI2" t="n">
        <v>2014</v>
      </c>
      <c r="BJ2" t="n">
        <v>2015</v>
      </c>
      <c r="BK2" t="n">
        <v>2016</v>
      </c>
      <c r="BL2" t="n">
        <v>2017</v>
      </c>
      <c r="BM2" t="n">
        <v>2018</v>
      </c>
      <c r="BN2" t="n">
        <v>2019</v>
      </c>
      <c r="BO2" t="n">
        <v>2020</v>
      </c>
      <c r="BP2" t="n">
        <v>2021</v>
      </c>
      <c r="BQ2" t="n">
        <v>2022</v>
      </c>
      <c r="BR2" t="n">
        <v>2023</v>
      </c>
      <c r="BS2" t="n">
        <v>2024</v>
      </c>
      <c r="BT2" t="n">
        <v>2025</v>
      </c>
      <c r="BU2" t="n">
        <v>2026</v>
      </c>
      <c r="BV2" t="n">
        <v>2027</v>
      </c>
      <c r="BW2" t="n">
        <v>2028</v>
      </c>
      <c r="BX2" t="n">
        <v>2029</v>
      </c>
      <c r="BY2" t="n">
        <v>2030</v>
      </c>
    </row>
    <row r="3" spans="1:77">
      <c r="A3" t="s">
        <v>62</v>
      </c>
    </row>
    <row r="4" spans="1:77">
      <c r="A4" t="s">
        <v>7</v>
      </c>
    </row>
    <row r="5" spans="1:77">
      <c r="B5" t="s">
        <v>8</v>
      </c>
      <c r="C5" t="s">
        <v>22</v>
      </c>
      <c r="D5">
        <f>VLOOKUP(C5,'EIA Consumption'!C:D,2,FALSE)</f>
        <v/>
      </c>
      <c r="E5" t="s">
        <v>63</v>
      </c>
      <c r="G5">
        <f>VLOOKUP($C5,'EIA Consumption'!$C:$CD,'Dashboard M5 Price Annual'!G$1,FALSE)</f>
        <v/>
      </c>
      <c r="H5">
        <f>VLOOKUP($C5,'EIA Consumption'!$C:$CD,'Dashboard M5 Price Annual'!H$1,FALSE)</f>
        <v/>
      </c>
      <c r="I5">
        <f>VLOOKUP($C5,'EIA Consumption'!$C:$CD,'Dashboard M5 Price Annual'!I$1,FALSE)</f>
        <v/>
      </c>
      <c r="J5">
        <f>VLOOKUP($C5,'EIA Consumption'!$C:$CD,'Dashboard M5 Price Annual'!J$1,FALSE)</f>
        <v/>
      </c>
      <c r="K5">
        <f>VLOOKUP($C5,'EIA Consumption'!$C:$CD,'Dashboard M5 Price Annual'!K$1,FALSE)</f>
        <v/>
      </c>
      <c r="L5">
        <f>VLOOKUP($C5,'EIA Consumption'!$C:$CD,'Dashboard M5 Price Annual'!L$1,FALSE)</f>
        <v/>
      </c>
      <c r="M5">
        <f>VLOOKUP($C5,'EIA Consumption'!$C:$CD,'Dashboard M5 Price Annual'!M$1,FALSE)</f>
        <v/>
      </c>
      <c r="N5">
        <f>VLOOKUP($C5,'EIA Consumption'!$C:$CD,'Dashboard M5 Price Annual'!N$1,FALSE)</f>
        <v/>
      </c>
      <c r="O5">
        <f>VLOOKUP($C5,'EIA Consumption'!$C:$CD,'Dashboard M5 Price Annual'!O$1,FALSE)</f>
        <v/>
      </c>
      <c r="P5">
        <f>VLOOKUP($C5,'EIA Consumption'!$C:$CD,'Dashboard M5 Price Annual'!P$1,FALSE)</f>
        <v/>
      </c>
      <c r="Q5">
        <f>VLOOKUP($C5,'EIA Consumption'!$C:$CD,'Dashboard M5 Price Annual'!Q$1,FALSE)</f>
        <v/>
      </c>
      <c r="R5">
        <f>VLOOKUP($C5,'EIA Consumption'!$C:$CD,'Dashboard M5 Price Annual'!R$1,FALSE)</f>
        <v/>
      </c>
      <c r="S5">
        <f>VLOOKUP($C5,'EIA Consumption'!$C:$CD,'Dashboard M5 Price Annual'!S$1,FALSE)</f>
        <v/>
      </c>
      <c r="T5">
        <f>VLOOKUP($C5,'EIA Consumption'!$C:$CD,'Dashboard M5 Price Annual'!T$1,FALSE)</f>
        <v/>
      </c>
      <c r="U5">
        <f>VLOOKUP($C5,'EIA Consumption'!$C:$CD,'Dashboard M5 Price Annual'!U$1,FALSE)</f>
        <v/>
      </c>
      <c r="V5">
        <f>VLOOKUP($C5,'EIA Consumption'!$C:$CD,'Dashboard M5 Price Annual'!V$1,FALSE)</f>
        <v/>
      </c>
      <c r="W5">
        <f>VLOOKUP($C5,'EIA Consumption'!$C:$CD,'Dashboard M5 Price Annual'!W$1,FALSE)</f>
        <v/>
      </c>
      <c r="X5">
        <f>VLOOKUP($C5,'EIA Consumption'!$C:$CD,'Dashboard M5 Price Annual'!X$1,FALSE)</f>
        <v/>
      </c>
      <c r="Y5">
        <f>VLOOKUP($C5,'EIA Consumption'!$C:$CD,'Dashboard M5 Price Annual'!Y$1,FALSE)</f>
        <v/>
      </c>
      <c r="Z5">
        <f>VLOOKUP($C5,'EIA Consumption'!$C:$CD,'Dashboard M5 Price Annual'!Z$1,FALSE)</f>
        <v/>
      </c>
      <c r="AA5">
        <f>VLOOKUP($C5,'EIA Consumption'!$C:$CD,'Dashboard M5 Price Annual'!AA$1,FALSE)</f>
        <v/>
      </c>
      <c r="AB5">
        <f>VLOOKUP($C5,'EIA Consumption'!$C:$CD,'Dashboard M5 Price Annual'!AB$1,FALSE)</f>
        <v/>
      </c>
      <c r="AC5">
        <f>VLOOKUP($C5,'EIA Consumption'!$C:$CD,'Dashboard M5 Price Annual'!AC$1,FALSE)</f>
        <v/>
      </c>
      <c r="AD5">
        <f>VLOOKUP($C5,'EIA Consumption'!$C:$CD,'Dashboard M5 Price Annual'!AD$1,FALSE)</f>
        <v/>
      </c>
      <c r="AE5">
        <f>VLOOKUP($C5,'EIA Consumption'!$C:$CD,'Dashboard M5 Price Annual'!AE$1,FALSE)</f>
        <v/>
      </c>
      <c r="AF5">
        <f>VLOOKUP($C5,'EIA Consumption'!$C:$CD,'Dashboard M5 Price Annual'!AF$1,FALSE)</f>
        <v/>
      </c>
      <c r="AG5">
        <f>VLOOKUP($C5,'EIA Consumption'!$C:$CD,'Dashboard M5 Price Annual'!AG$1,FALSE)</f>
        <v/>
      </c>
      <c r="AH5">
        <f>VLOOKUP($C5,'EIA Consumption'!$C:$CD,'Dashboard M5 Price Annual'!AH$1,FALSE)</f>
        <v/>
      </c>
      <c r="AI5">
        <f>VLOOKUP($C5,'EIA Consumption'!$C:$CD,'Dashboard M5 Price Annual'!AI$1,FALSE)</f>
        <v/>
      </c>
      <c r="AJ5">
        <f>VLOOKUP($C5,'EIA Consumption'!$C:$CD,'Dashboard M5 Price Annual'!AJ$1,FALSE)</f>
        <v/>
      </c>
      <c r="AK5">
        <f>VLOOKUP($C5,'EIA Consumption'!$C:$CD,'Dashboard M5 Price Annual'!AK$1,FALSE)</f>
        <v/>
      </c>
      <c r="AL5">
        <f>VLOOKUP($C5,'EIA Consumption'!$C:$CD,'Dashboard M5 Price Annual'!AL$1,FALSE)</f>
        <v/>
      </c>
      <c r="AM5">
        <f>VLOOKUP($C5,'EIA Consumption'!$C:$CD,'Dashboard M5 Price Annual'!AM$1,FALSE)</f>
        <v/>
      </c>
      <c r="AN5">
        <f>VLOOKUP($C5,'EIA Consumption'!$C:$CD,'Dashboard M5 Price Annual'!AN$1,FALSE)</f>
        <v/>
      </c>
      <c r="AO5">
        <f>VLOOKUP($C5,'EIA Consumption'!$C:$CD,'Dashboard M5 Price Annual'!AO$1,FALSE)</f>
        <v/>
      </c>
      <c r="AP5">
        <f>VLOOKUP($C5,'EIA Consumption'!$C:$CD,'Dashboard M5 Price Annual'!AP$1,FALSE)</f>
        <v/>
      </c>
      <c r="AQ5">
        <f>VLOOKUP($C5,'EIA Consumption'!$C:$CD,'Dashboard M5 Price Annual'!AQ$1,FALSE)</f>
        <v/>
      </c>
      <c r="AR5">
        <f>VLOOKUP($C5,'EIA Consumption'!$C:$CD,'Dashboard M5 Price Annual'!AR$1,FALSE)</f>
        <v/>
      </c>
      <c r="AS5">
        <f>VLOOKUP($C5,'EIA Consumption'!$C:$CD,'Dashboard M5 Price Annual'!AS$1,FALSE)</f>
        <v/>
      </c>
      <c r="AT5">
        <f>VLOOKUP($C5,'EIA Consumption'!$C:$CD,'Dashboard M5 Price Annual'!AT$1,FALSE)</f>
        <v/>
      </c>
      <c r="AU5">
        <f>VLOOKUP($C5,'EIA Consumption'!$C:$CD,'Dashboard M5 Price Annual'!AU$1,FALSE)</f>
        <v/>
      </c>
      <c r="AV5">
        <f>VLOOKUP($C5,'EIA Consumption'!$C:$CD,'Dashboard M5 Price Annual'!AV$1,FALSE)</f>
        <v/>
      </c>
      <c r="AW5">
        <f>VLOOKUP($C5,'EIA Consumption'!$C:$CD,'Dashboard M5 Price Annual'!AW$1,FALSE)</f>
        <v/>
      </c>
      <c r="AX5">
        <f>VLOOKUP($C5,'EIA Consumption'!$C:$CD,'Dashboard M5 Price Annual'!AX$1,FALSE)</f>
        <v/>
      </c>
      <c r="AY5">
        <f>VLOOKUP($C5,'EIA Consumption'!$C:$CD,'Dashboard M5 Price Annual'!AY$1,FALSE)</f>
        <v/>
      </c>
      <c r="AZ5">
        <f>VLOOKUP($C5,'EIA Consumption'!$C:$CD,'Dashboard M5 Price Annual'!AZ$1,FALSE)</f>
        <v/>
      </c>
      <c r="BA5">
        <f>VLOOKUP($C5,'EIA Consumption'!$C:$CD,'Dashboard M5 Price Annual'!BA$1,FALSE)</f>
        <v/>
      </c>
      <c r="BB5">
        <f>VLOOKUP($C5,'EIA Consumption'!$C:$CD,'Dashboard M5 Price Annual'!BB$1,FALSE)</f>
        <v/>
      </c>
      <c r="BC5">
        <f>VLOOKUP($C5,'EIA Consumption'!$C:$CD,'Dashboard M5 Price Annual'!BC$1,FALSE)</f>
        <v/>
      </c>
      <c r="BD5">
        <f>VLOOKUP($C5,'EIA Consumption'!$C:$CD,'Dashboard M5 Price Annual'!BD$1,FALSE)</f>
        <v/>
      </c>
      <c r="BE5">
        <f>VLOOKUP($C5,'EIA Consumption'!$C:$CD,'Dashboard M5 Price Annual'!BE$1,FALSE)</f>
        <v/>
      </c>
      <c r="BF5">
        <f>VLOOKUP($C5,'EIA Consumption'!$C:$CD,'Dashboard M5 Price Annual'!BF$1,FALSE)</f>
        <v/>
      </c>
      <c r="BG5">
        <f>VLOOKUP($C5,'EIA Consumption'!$C:$CD,'Dashboard M5 Price Annual'!BG$1,FALSE)</f>
        <v/>
      </c>
      <c r="BH5">
        <f>VLOOKUP($C5,'EIA Consumption'!$C:$CD,'Dashboard M5 Price Annual'!BH$1,FALSE)</f>
        <v/>
      </c>
      <c r="BI5">
        <f>VLOOKUP($C5,'EIA Consumption'!$C:$CD,'Dashboard M5 Price Annual'!BI$1,FALSE)</f>
        <v/>
      </c>
      <c r="BJ5">
        <f>VLOOKUP($C5,'EIA Consumption'!$C:$CD,'Dashboard M5 Price Annual'!BJ$1,FALSE)</f>
        <v/>
      </c>
      <c r="BK5">
        <f>VLOOKUP($C5,'EIA Consumption'!$C:$CD,'Dashboard M5 Price Annual'!BK$1,FALSE)</f>
        <v/>
      </c>
      <c r="BL5">
        <f>VLOOKUP($C5,'EIA Consumption'!$C:$CD,'Dashboard M5 Price Annual'!BL$1,FALSE)</f>
        <v/>
      </c>
      <c r="BM5">
        <f>VLOOKUP($C5,'EIA Consumption'!$C:$CD,'Dashboard M5 Price Annual'!BM$1,FALSE)</f>
        <v/>
      </c>
      <c r="BN5">
        <f>VLOOKUP($C5,'EIA Consumption'!$C:$CD,'Dashboard M5 Price Annual'!BN$1,FALSE)</f>
        <v/>
      </c>
      <c r="BO5">
        <f>VLOOKUP($C5,'EIA Consumption'!$C:$CD,'Dashboard M5 Price Annual'!BO$1,FALSE)</f>
        <v/>
      </c>
      <c r="BP5">
        <f>VLOOKUP($C5,'EIA Consumption'!$C:$CD,'Dashboard M5 Price Annual'!BP$1,FALSE)</f>
        <v/>
      </c>
      <c r="BQ5">
        <f>VLOOKUP($C5,'EIA Consumption'!$C:$CD,'Dashboard M5 Price Annual'!BQ$1,FALSE)</f>
        <v/>
      </c>
      <c r="BR5">
        <f>VLOOKUP($C5,'EIA Consumption'!$C:$CD,'Dashboard M5 Price Annual'!BR$1,FALSE)</f>
        <v/>
      </c>
      <c r="BS5">
        <f>VLOOKUP($C5,'EIA Consumption'!$C:$CD,'Dashboard M5 Price Annual'!BS$1,FALSE)</f>
        <v/>
      </c>
      <c r="BT5">
        <f>VLOOKUP($C5,'EIA Consumption'!$C:$CD,'Dashboard M5 Price Annual'!BT$1,FALSE)</f>
        <v/>
      </c>
      <c r="BU5">
        <f>VLOOKUP($C5,'EIA Consumption'!$C:$CD,'Dashboard M5 Price Annual'!BU$1,FALSE)</f>
        <v/>
      </c>
      <c r="BV5">
        <f>VLOOKUP($C5,'EIA Consumption'!$C:$CD,'Dashboard M5 Price Annual'!BV$1,FALSE)</f>
        <v/>
      </c>
      <c r="BW5">
        <f>VLOOKUP($C5,'EIA Consumption'!$C:$CD,'Dashboard M5 Price Annual'!BW$1,FALSE)</f>
        <v/>
      </c>
      <c r="BX5">
        <f>VLOOKUP($C5,'EIA Consumption'!$C:$CD,'Dashboard M5 Price Annual'!BX$1,FALSE)</f>
        <v/>
      </c>
      <c r="BY5">
        <f>VLOOKUP($C5,'EIA Consumption'!$C:$CD,'Dashboard M5 Price Annual'!BY$1,FALSE)</f>
        <v/>
      </c>
    </row>
    <row r="6" spans="1:77">
      <c r="B6" t="s">
        <v>11</v>
      </c>
      <c r="C6" t="s">
        <v>25</v>
      </c>
      <c r="D6">
        <f>VLOOKUP(C6,'EIA Consumption'!C:D,2,FALSE)</f>
        <v/>
      </c>
      <c r="E6" t="s">
        <v>63</v>
      </c>
      <c r="G6">
        <f>VLOOKUP($C6,'EIA Consumption'!$C:$CD,'Dashboard M5 Price Annual'!G$1,FALSE)</f>
        <v/>
      </c>
      <c r="H6">
        <f>VLOOKUP($C6,'EIA Consumption'!$C:$CD,'Dashboard M5 Price Annual'!H$1,FALSE)</f>
        <v/>
      </c>
      <c r="I6">
        <f>VLOOKUP($C6,'EIA Consumption'!$C:$CD,'Dashboard M5 Price Annual'!I$1,FALSE)</f>
        <v/>
      </c>
      <c r="J6">
        <f>VLOOKUP($C6,'EIA Consumption'!$C:$CD,'Dashboard M5 Price Annual'!J$1,FALSE)</f>
        <v/>
      </c>
      <c r="K6">
        <f>VLOOKUP($C6,'EIA Consumption'!$C:$CD,'Dashboard M5 Price Annual'!K$1,FALSE)</f>
        <v/>
      </c>
      <c r="L6">
        <f>VLOOKUP($C6,'EIA Consumption'!$C:$CD,'Dashboard M5 Price Annual'!L$1,FALSE)</f>
        <v/>
      </c>
      <c r="M6">
        <f>VLOOKUP($C6,'EIA Consumption'!$C:$CD,'Dashboard M5 Price Annual'!M$1,FALSE)</f>
        <v/>
      </c>
      <c r="N6">
        <f>VLOOKUP($C6,'EIA Consumption'!$C:$CD,'Dashboard M5 Price Annual'!N$1,FALSE)</f>
        <v/>
      </c>
      <c r="O6">
        <f>VLOOKUP($C6,'EIA Consumption'!$C:$CD,'Dashboard M5 Price Annual'!O$1,FALSE)</f>
        <v/>
      </c>
      <c r="P6">
        <f>VLOOKUP($C6,'EIA Consumption'!$C:$CD,'Dashboard M5 Price Annual'!P$1,FALSE)</f>
        <v/>
      </c>
      <c r="Q6">
        <f>VLOOKUP($C6,'EIA Consumption'!$C:$CD,'Dashboard M5 Price Annual'!Q$1,FALSE)</f>
        <v/>
      </c>
      <c r="R6">
        <f>VLOOKUP($C6,'EIA Consumption'!$C:$CD,'Dashboard M5 Price Annual'!R$1,FALSE)</f>
        <v/>
      </c>
      <c r="S6">
        <f>VLOOKUP($C6,'EIA Consumption'!$C:$CD,'Dashboard M5 Price Annual'!S$1,FALSE)</f>
        <v/>
      </c>
      <c r="T6">
        <f>VLOOKUP($C6,'EIA Consumption'!$C:$CD,'Dashboard M5 Price Annual'!T$1,FALSE)</f>
        <v/>
      </c>
      <c r="U6">
        <f>VLOOKUP($C6,'EIA Consumption'!$C:$CD,'Dashboard M5 Price Annual'!U$1,FALSE)</f>
        <v/>
      </c>
      <c r="V6">
        <f>VLOOKUP($C6,'EIA Consumption'!$C:$CD,'Dashboard M5 Price Annual'!V$1,FALSE)</f>
        <v/>
      </c>
      <c r="W6">
        <f>VLOOKUP($C6,'EIA Consumption'!$C:$CD,'Dashboard M5 Price Annual'!W$1,FALSE)</f>
        <v/>
      </c>
      <c r="X6">
        <f>VLOOKUP($C6,'EIA Consumption'!$C:$CD,'Dashboard M5 Price Annual'!X$1,FALSE)</f>
        <v/>
      </c>
      <c r="Y6">
        <f>VLOOKUP($C6,'EIA Consumption'!$C:$CD,'Dashboard M5 Price Annual'!Y$1,FALSE)</f>
        <v/>
      </c>
      <c r="Z6">
        <f>VLOOKUP($C6,'EIA Consumption'!$C:$CD,'Dashboard M5 Price Annual'!Z$1,FALSE)</f>
        <v/>
      </c>
      <c r="AA6">
        <f>VLOOKUP($C6,'EIA Consumption'!$C:$CD,'Dashboard M5 Price Annual'!AA$1,FALSE)</f>
        <v/>
      </c>
      <c r="AB6">
        <f>VLOOKUP($C6,'EIA Consumption'!$C:$CD,'Dashboard M5 Price Annual'!AB$1,FALSE)</f>
        <v/>
      </c>
      <c r="AC6">
        <f>VLOOKUP($C6,'EIA Consumption'!$C:$CD,'Dashboard M5 Price Annual'!AC$1,FALSE)</f>
        <v/>
      </c>
      <c r="AD6">
        <f>VLOOKUP($C6,'EIA Consumption'!$C:$CD,'Dashboard M5 Price Annual'!AD$1,FALSE)</f>
        <v/>
      </c>
      <c r="AE6">
        <f>VLOOKUP($C6,'EIA Consumption'!$C:$CD,'Dashboard M5 Price Annual'!AE$1,FALSE)</f>
        <v/>
      </c>
      <c r="AF6">
        <f>VLOOKUP($C6,'EIA Consumption'!$C:$CD,'Dashboard M5 Price Annual'!AF$1,FALSE)</f>
        <v/>
      </c>
      <c r="AG6">
        <f>VLOOKUP($C6,'EIA Consumption'!$C:$CD,'Dashboard M5 Price Annual'!AG$1,FALSE)</f>
        <v/>
      </c>
      <c r="AH6">
        <f>VLOOKUP($C6,'EIA Consumption'!$C:$CD,'Dashboard M5 Price Annual'!AH$1,FALSE)</f>
        <v/>
      </c>
      <c r="AI6">
        <f>VLOOKUP($C6,'EIA Consumption'!$C:$CD,'Dashboard M5 Price Annual'!AI$1,FALSE)</f>
        <v/>
      </c>
      <c r="AJ6">
        <f>VLOOKUP($C6,'EIA Consumption'!$C:$CD,'Dashboard M5 Price Annual'!AJ$1,FALSE)</f>
        <v/>
      </c>
      <c r="AK6">
        <f>VLOOKUP($C6,'EIA Consumption'!$C:$CD,'Dashboard M5 Price Annual'!AK$1,FALSE)</f>
        <v/>
      </c>
      <c r="AL6">
        <f>VLOOKUP($C6,'EIA Consumption'!$C:$CD,'Dashboard M5 Price Annual'!AL$1,FALSE)</f>
        <v/>
      </c>
      <c r="AM6">
        <f>VLOOKUP($C6,'EIA Consumption'!$C:$CD,'Dashboard M5 Price Annual'!AM$1,FALSE)</f>
        <v/>
      </c>
      <c r="AN6">
        <f>VLOOKUP($C6,'EIA Consumption'!$C:$CD,'Dashboard M5 Price Annual'!AN$1,FALSE)</f>
        <v/>
      </c>
      <c r="AO6">
        <f>VLOOKUP($C6,'EIA Consumption'!$C:$CD,'Dashboard M5 Price Annual'!AO$1,FALSE)</f>
        <v/>
      </c>
      <c r="AP6">
        <f>VLOOKUP($C6,'EIA Consumption'!$C:$CD,'Dashboard M5 Price Annual'!AP$1,FALSE)</f>
        <v/>
      </c>
      <c r="AQ6">
        <f>VLOOKUP($C6,'EIA Consumption'!$C:$CD,'Dashboard M5 Price Annual'!AQ$1,FALSE)</f>
        <v/>
      </c>
      <c r="AR6">
        <f>VLOOKUP($C6,'EIA Consumption'!$C:$CD,'Dashboard M5 Price Annual'!AR$1,FALSE)</f>
        <v/>
      </c>
      <c r="AS6">
        <f>VLOOKUP($C6,'EIA Consumption'!$C:$CD,'Dashboard M5 Price Annual'!AS$1,FALSE)</f>
        <v/>
      </c>
      <c r="AT6">
        <f>VLOOKUP($C6,'EIA Consumption'!$C:$CD,'Dashboard M5 Price Annual'!AT$1,FALSE)</f>
        <v/>
      </c>
      <c r="AU6">
        <f>VLOOKUP($C6,'EIA Consumption'!$C:$CD,'Dashboard M5 Price Annual'!AU$1,FALSE)</f>
        <v/>
      </c>
      <c r="AV6">
        <f>VLOOKUP($C6,'EIA Consumption'!$C:$CD,'Dashboard M5 Price Annual'!AV$1,FALSE)</f>
        <v/>
      </c>
      <c r="AW6">
        <f>VLOOKUP($C6,'EIA Consumption'!$C:$CD,'Dashboard M5 Price Annual'!AW$1,FALSE)</f>
        <v/>
      </c>
      <c r="AX6">
        <f>VLOOKUP($C6,'EIA Consumption'!$C:$CD,'Dashboard M5 Price Annual'!AX$1,FALSE)</f>
        <v/>
      </c>
      <c r="AY6">
        <f>VLOOKUP($C6,'EIA Consumption'!$C:$CD,'Dashboard M5 Price Annual'!AY$1,FALSE)</f>
        <v/>
      </c>
      <c r="AZ6">
        <f>VLOOKUP($C6,'EIA Consumption'!$C:$CD,'Dashboard M5 Price Annual'!AZ$1,FALSE)</f>
        <v/>
      </c>
      <c r="BA6">
        <f>VLOOKUP($C6,'EIA Consumption'!$C:$CD,'Dashboard M5 Price Annual'!BA$1,FALSE)</f>
        <v/>
      </c>
      <c r="BB6">
        <f>VLOOKUP($C6,'EIA Consumption'!$C:$CD,'Dashboard M5 Price Annual'!BB$1,FALSE)</f>
        <v/>
      </c>
      <c r="BC6">
        <f>VLOOKUP($C6,'EIA Consumption'!$C:$CD,'Dashboard M5 Price Annual'!BC$1,FALSE)</f>
        <v/>
      </c>
      <c r="BD6">
        <f>VLOOKUP($C6,'EIA Consumption'!$C:$CD,'Dashboard M5 Price Annual'!BD$1,FALSE)</f>
        <v/>
      </c>
      <c r="BE6">
        <f>VLOOKUP($C6,'EIA Consumption'!$C:$CD,'Dashboard M5 Price Annual'!BE$1,FALSE)</f>
        <v/>
      </c>
      <c r="BF6">
        <f>VLOOKUP($C6,'EIA Consumption'!$C:$CD,'Dashboard M5 Price Annual'!BF$1,FALSE)</f>
        <v/>
      </c>
      <c r="BG6">
        <f>VLOOKUP($C6,'EIA Consumption'!$C:$CD,'Dashboard M5 Price Annual'!BG$1,FALSE)</f>
        <v/>
      </c>
      <c r="BH6">
        <f>VLOOKUP($C6,'EIA Consumption'!$C:$CD,'Dashboard M5 Price Annual'!BH$1,FALSE)</f>
        <v/>
      </c>
      <c r="BI6">
        <f>VLOOKUP($C6,'EIA Consumption'!$C:$CD,'Dashboard M5 Price Annual'!BI$1,FALSE)</f>
        <v/>
      </c>
      <c r="BJ6">
        <f>VLOOKUP($C6,'EIA Consumption'!$C:$CD,'Dashboard M5 Price Annual'!BJ$1,FALSE)</f>
        <v/>
      </c>
      <c r="BK6">
        <f>VLOOKUP($C6,'EIA Consumption'!$C:$CD,'Dashboard M5 Price Annual'!BK$1,FALSE)</f>
        <v/>
      </c>
      <c r="BL6">
        <f>VLOOKUP($C6,'EIA Consumption'!$C:$CD,'Dashboard M5 Price Annual'!BL$1,FALSE)</f>
        <v/>
      </c>
      <c r="BM6">
        <f>VLOOKUP($C6,'EIA Consumption'!$C:$CD,'Dashboard M5 Price Annual'!BM$1,FALSE)</f>
        <v/>
      </c>
      <c r="BN6">
        <f>VLOOKUP($C6,'EIA Consumption'!$C:$CD,'Dashboard M5 Price Annual'!BN$1,FALSE)</f>
        <v/>
      </c>
      <c r="BO6">
        <f>VLOOKUP($C6,'EIA Consumption'!$C:$CD,'Dashboard M5 Price Annual'!BO$1,FALSE)</f>
        <v/>
      </c>
      <c r="BP6">
        <f>VLOOKUP($C6,'EIA Consumption'!$C:$CD,'Dashboard M5 Price Annual'!BP$1,FALSE)</f>
        <v/>
      </c>
      <c r="BQ6">
        <f>VLOOKUP($C6,'EIA Consumption'!$C:$CD,'Dashboard M5 Price Annual'!BQ$1,FALSE)</f>
        <v/>
      </c>
      <c r="BR6">
        <f>VLOOKUP($C6,'EIA Consumption'!$C:$CD,'Dashboard M5 Price Annual'!BR$1,FALSE)</f>
        <v/>
      </c>
      <c r="BS6">
        <f>VLOOKUP($C6,'EIA Consumption'!$C:$CD,'Dashboard M5 Price Annual'!BS$1,FALSE)</f>
        <v/>
      </c>
      <c r="BT6">
        <f>VLOOKUP($C6,'EIA Consumption'!$C:$CD,'Dashboard M5 Price Annual'!BT$1,FALSE)</f>
        <v/>
      </c>
      <c r="BU6">
        <f>VLOOKUP($C6,'EIA Consumption'!$C:$CD,'Dashboard M5 Price Annual'!BU$1,FALSE)</f>
        <v/>
      </c>
      <c r="BV6">
        <f>VLOOKUP($C6,'EIA Consumption'!$C:$CD,'Dashboard M5 Price Annual'!BV$1,FALSE)</f>
        <v/>
      </c>
      <c r="BW6">
        <f>VLOOKUP($C6,'EIA Consumption'!$C:$CD,'Dashboard M5 Price Annual'!BW$1,FALSE)</f>
        <v/>
      </c>
      <c r="BX6">
        <f>VLOOKUP($C6,'EIA Consumption'!$C:$CD,'Dashboard M5 Price Annual'!BX$1,FALSE)</f>
        <v/>
      </c>
      <c r="BY6">
        <f>VLOOKUP($C6,'EIA Consumption'!$C:$CD,'Dashboard M5 Price Annual'!BY$1,FALSE)</f>
        <v/>
      </c>
    </row>
    <row r="7" spans="1:77">
      <c r="B7" t="s">
        <v>13</v>
      </c>
      <c r="C7" t="s">
        <v>26</v>
      </c>
      <c r="D7">
        <f>VLOOKUP(C7,'EIA Consumption'!C:D,2,FALSE)</f>
        <v/>
      </c>
      <c r="E7" t="s">
        <v>63</v>
      </c>
      <c r="G7">
        <f>VLOOKUP($C7,'EIA Consumption'!$C:$CD,'Dashboard M5 Price Annual'!G$1,FALSE)</f>
        <v/>
      </c>
      <c r="H7">
        <f>VLOOKUP($C7,'EIA Consumption'!$C:$CD,'Dashboard M5 Price Annual'!H$1,FALSE)</f>
        <v/>
      </c>
      <c r="I7">
        <f>VLOOKUP($C7,'EIA Consumption'!$C:$CD,'Dashboard M5 Price Annual'!I$1,FALSE)</f>
        <v/>
      </c>
      <c r="J7">
        <f>VLOOKUP($C7,'EIA Consumption'!$C:$CD,'Dashboard M5 Price Annual'!J$1,FALSE)</f>
        <v/>
      </c>
      <c r="K7">
        <f>VLOOKUP($C7,'EIA Consumption'!$C:$CD,'Dashboard M5 Price Annual'!K$1,FALSE)</f>
        <v/>
      </c>
      <c r="L7">
        <f>VLOOKUP($C7,'EIA Consumption'!$C:$CD,'Dashboard M5 Price Annual'!L$1,FALSE)</f>
        <v/>
      </c>
      <c r="M7">
        <f>VLOOKUP($C7,'EIA Consumption'!$C:$CD,'Dashboard M5 Price Annual'!M$1,FALSE)</f>
        <v/>
      </c>
      <c r="N7">
        <f>VLOOKUP($C7,'EIA Consumption'!$C:$CD,'Dashboard M5 Price Annual'!N$1,FALSE)</f>
        <v/>
      </c>
      <c r="O7">
        <f>VLOOKUP($C7,'EIA Consumption'!$C:$CD,'Dashboard M5 Price Annual'!O$1,FALSE)</f>
        <v/>
      </c>
      <c r="P7">
        <f>VLOOKUP($C7,'EIA Consumption'!$C:$CD,'Dashboard M5 Price Annual'!P$1,FALSE)</f>
        <v/>
      </c>
      <c r="Q7">
        <f>VLOOKUP($C7,'EIA Consumption'!$C:$CD,'Dashboard M5 Price Annual'!Q$1,FALSE)</f>
        <v/>
      </c>
      <c r="R7">
        <f>VLOOKUP($C7,'EIA Consumption'!$C:$CD,'Dashboard M5 Price Annual'!R$1,FALSE)</f>
        <v/>
      </c>
      <c r="S7">
        <f>VLOOKUP($C7,'EIA Consumption'!$C:$CD,'Dashboard M5 Price Annual'!S$1,FALSE)</f>
        <v/>
      </c>
      <c r="T7">
        <f>VLOOKUP($C7,'EIA Consumption'!$C:$CD,'Dashboard M5 Price Annual'!T$1,FALSE)</f>
        <v/>
      </c>
      <c r="U7">
        <f>VLOOKUP($C7,'EIA Consumption'!$C:$CD,'Dashboard M5 Price Annual'!U$1,FALSE)</f>
        <v/>
      </c>
      <c r="V7">
        <f>VLOOKUP($C7,'EIA Consumption'!$C:$CD,'Dashboard M5 Price Annual'!V$1,FALSE)</f>
        <v/>
      </c>
      <c r="W7">
        <f>VLOOKUP($C7,'EIA Consumption'!$C:$CD,'Dashboard M5 Price Annual'!W$1,FALSE)</f>
        <v/>
      </c>
      <c r="X7">
        <f>VLOOKUP($C7,'EIA Consumption'!$C:$CD,'Dashboard M5 Price Annual'!X$1,FALSE)</f>
        <v/>
      </c>
      <c r="Y7">
        <f>VLOOKUP($C7,'EIA Consumption'!$C:$CD,'Dashboard M5 Price Annual'!Y$1,FALSE)</f>
        <v/>
      </c>
      <c r="Z7">
        <f>VLOOKUP($C7,'EIA Consumption'!$C:$CD,'Dashboard M5 Price Annual'!Z$1,FALSE)</f>
        <v/>
      </c>
      <c r="AA7">
        <f>VLOOKUP($C7,'EIA Consumption'!$C:$CD,'Dashboard M5 Price Annual'!AA$1,FALSE)</f>
        <v/>
      </c>
      <c r="AB7">
        <f>VLOOKUP($C7,'EIA Consumption'!$C:$CD,'Dashboard M5 Price Annual'!AB$1,FALSE)</f>
        <v/>
      </c>
      <c r="AC7">
        <f>VLOOKUP($C7,'EIA Consumption'!$C:$CD,'Dashboard M5 Price Annual'!AC$1,FALSE)</f>
        <v/>
      </c>
      <c r="AD7">
        <f>VLOOKUP($C7,'EIA Consumption'!$C:$CD,'Dashboard M5 Price Annual'!AD$1,FALSE)</f>
        <v/>
      </c>
      <c r="AE7">
        <f>VLOOKUP($C7,'EIA Consumption'!$C:$CD,'Dashboard M5 Price Annual'!AE$1,FALSE)</f>
        <v/>
      </c>
      <c r="AF7">
        <f>VLOOKUP($C7,'EIA Consumption'!$C:$CD,'Dashboard M5 Price Annual'!AF$1,FALSE)</f>
        <v/>
      </c>
      <c r="AG7">
        <f>VLOOKUP($C7,'EIA Consumption'!$C:$CD,'Dashboard M5 Price Annual'!AG$1,FALSE)</f>
        <v/>
      </c>
      <c r="AH7">
        <f>VLOOKUP($C7,'EIA Consumption'!$C:$CD,'Dashboard M5 Price Annual'!AH$1,FALSE)</f>
        <v/>
      </c>
      <c r="AI7">
        <f>VLOOKUP($C7,'EIA Consumption'!$C:$CD,'Dashboard M5 Price Annual'!AI$1,FALSE)</f>
        <v/>
      </c>
      <c r="AJ7">
        <f>VLOOKUP($C7,'EIA Consumption'!$C:$CD,'Dashboard M5 Price Annual'!AJ$1,FALSE)</f>
        <v/>
      </c>
      <c r="AK7">
        <f>VLOOKUP($C7,'EIA Consumption'!$C:$CD,'Dashboard M5 Price Annual'!AK$1,FALSE)</f>
        <v/>
      </c>
      <c r="AL7">
        <f>VLOOKUP($C7,'EIA Consumption'!$C:$CD,'Dashboard M5 Price Annual'!AL$1,FALSE)</f>
        <v/>
      </c>
      <c r="AM7">
        <f>VLOOKUP($C7,'EIA Consumption'!$C:$CD,'Dashboard M5 Price Annual'!AM$1,FALSE)</f>
        <v/>
      </c>
      <c r="AN7">
        <f>VLOOKUP($C7,'EIA Consumption'!$C:$CD,'Dashboard M5 Price Annual'!AN$1,FALSE)</f>
        <v/>
      </c>
      <c r="AO7">
        <f>VLOOKUP($C7,'EIA Consumption'!$C:$CD,'Dashboard M5 Price Annual'!AO$1,FALSE)</f>
        <v/>
      </c>
      <c r="AP7">
        <f>VLOOKUP($C7,'EIA Consumption'!$C:$CD,'Dashboard M5 Price Annual'!AP$1,FALSE)</f>
        <v/>
      </c>
      <c r="AQ7">
        <f>VLOOKUP($C7,'EIA Consumption'!$C:$CD,'Dashboard M5 Price Annual'!AQ$1,FALSE)</f>
        <v/>
      </c>
      <c r="AR7">
        <f>VLOOKUP($C7,'EIA Consumption'!$C:$CD,'Dashboard M5 Price Annual'!AR$1,FALSE)</f>
        <v/>
      </c>
      <c r="AS7">
        <f>VLOOKUP($C7,'EIA Consumption'!$C:$CD,'Dashboard M5 Price Annual'!AS$1,FALSE)</f>
        <v/>
      </c>
      <c r="AT7">
        <f>VLOOKUP($C7,'EIA Consumption'!$C:$CD,'Dashboard M5 Price Annual'!AT$1,FALSE)</f>
        <v/>
      </c>
      <c r="AU7">
        <f>VLOOKUP($C7,'EIA Consumption'!$C:$CD,'Dashboard M5 Price Annual'!AU$1,FALSE)</f>
        <v/>
      </c>
      <c r="AV7">
        <f>VLOOKUP($C7,'EIA Consumption'!$C:$CD,'Dashboard M5 Price Annual'!AV$1,FALSE)</f>
        <v/>
      </c>
      <c r="AW7">
        <f>VLOOKUP($C7,'EIA Consumption'!$C:$CD,'Dashboard M5 Price Annual'!AW$1,FALSE)</f>
        <v/>
      </c>
      <c r="AX7">
        <f>VLOOKUP($C7,'EIA Consumption'!$C:$CD,'Dashboard M5 Price Annual'!AX$1,FALSE)</f>
        <v/>
      </c>
      <c r="AY7">
        <f>VLOOKUP($C7,'EIA Consumption'!$C:$CD,'Dashboard M5 Price Annual'!AY$1,FALSE)</f>
        <v/>
      </c>
      <c r="AZ7">
        <f>VLOOKUP($C7,'EIA Consumption'!$C:$CD,'Dashboard M5 Price Annual'!AZ$1,FALSE)</f>
        <v/>
      </c>
      <c r="BA7">
        <f>VLOOKUP($C7,'EIA Consumption'!$C:$CD,'Dashboard M5 Price Annual'!BA$1,FALSE)</f>
        <v/>
      </c>
      <c r="BB7">
        <f>VLOOKUP($C7,'EIA Consumption'!$C:$CD,'Dashboard M5 Price Annual'!BB$1,FALSE)</f>
        <v/>
      </c>
      <c r="BC7">
        <f>VLOOKUP($C7,'EIA Consumption'!$C:$CD,'Dashboard M5 Price Annual'!BC$1,FALSE)</f>
        <v/>
      </c>
      <c r="BD7">
        <f>VLOOKUP($C7,'EIA Consumption'!$C:$CD,'Dashboard M5 Price Annual'!BD$1,FALSE)</f>
        <v/>
      </c>
      <c r="BE7">
        <f>VLOOKUP($C7,'EIA Consumption'!$C:$CD,'Dashboard M5 Price Annual'!BE$1,FALSE)</f>
        <v/>
      </c>
      <c r="BF7">
        <f>VLOOKUP($C7,'EIA Consumption'!$C:$CD,'Dashboard M5 Price Annual'!BF$1,FALSE)</f>
        <v/>
      </c>
      <c r="BG7">
        <f>VLOOKUP($C7,'EIA Consumption'!$C:$CD,'Dashboard M5 Price Annual'!BG$1,FALSE)</f>
        <v/>
      </c>
      <c r="BH7">
        <f>VLOOKUP($C7,'EIA Consumption'!$C:$CD,'Dashboard M5 Price Annual'!BH$1,FALSE)</f>
        <v/>
      </c>
      <c r="BI7">
        <f>VLOOKUP($C7,'EIA Consumption'!$C:$CD,'Dashboard M5 Price Annual'!BI$1,FALSE)</f>
        <v/>
      </c>
      <c r="BJ7">
        <f>VLOOKUP($C7,'EIA Consumption'!$C:$CD,'Dashboard M5 Price Annual'!BJ$1,FALSE)</f>
        <v/>
      </c>
      <c r="BK7">
        <f>VLOOKUP($C7,'EIA Consumption'!$C:$CD,'Dashboard M5 Price Annual'!BK$1,FALSE)</f>
        <v/>
      </c>
      <c r="BL7">
        <f>VLOOKUP($C7,'EIA Consumption'!$C:$CD,'Dashboard M5 Price Annual'!BL$1,FALSE)</f>
        <v/>
      </c>
      <c r="BM7">
        <f>VLOOKUP($C7,'EIA Consumption'!$C:$CD,'Dashboard M5 Price Annual'!BM$1,FALSE)</f>
        <v/>
      </c>
      <c r="BN7">
        <f>VLOOKUP($C7,'EIA Consumption'!$C:$CD,'Dashboard M5 Price Annual'!BN$1,FALSE)</f>
        <v/>
      </c>
      <c r="BO7">
        <f>VLOOKUP($C7,'EIA Consumption'!$C:$CD,'Dashboard M5 Price Annual'!BO$1,FALSE)</f>
        <v/>
      </c>
      <c r="BP7">
        <f>VLOOKUP($C7,'EIA Consumption'!$C:$CD,'Dashboard M5 Price Annual'!BP$1,FALSE)</f>
        <v/>
      </c>
      <c r="BQ7">
        <f>VLOOKUP($C7,'EIA Consumption'!$C:$CD,'Dashboard M5 Price Annual'!BQ$1,FALSE)</f>
        <v/>
      </c>
      <c r="BR7">
        <f>VLOOKUP($C7,'EIA Consumption'!$C:$CD,'Dashboard M5 Price Annual'!BR$1,FALSE)</f>
        <v/>
      </c>
      <c r="BS7">
        <f>VLOOKUP($C7,'EIA Consumption'!$C:$CD,'Dashboard M5 Price Annual'!BS$1,FALSE)</f>
        <v/>
      </c>
      <c r="BT7">
        <f>VLOOKUP($C7,'EIA Consumption'!$C:$CD,'Dashboard M5 Price Annual'!BT$1,FALSE)</f>
        <v/>
      </c>
      <c r="BU7">
        <f>VLOOKUP($C7,'EIA Consumption'!$C:$CD,'Dashboard M5 Price Annual'!BU$1,FALSE)</f>
        <v/>
      </c>
      <c r="BV7">
        <f>VLOOKUP($C7,'EIA Consumption'!$C:$CD,'Dashboard M5 Price Annual'!BV$1,FALSE)</f>
        <v/>
      </c>
      <c r="BW7">
        <f>VLOOKUP($C7,'EIA Consumption'!$C:$CD,'Dashboard M5 Price Annual'!BW$1,FALSE)</f>
        <v/>
      </c>
      <c r="BX7">
        <f>VLOOKUP($C7,'EIA Consumption'!$C:$CD,'Dashboard M5 Price Annual'!BX$1,FALSE)</f>
        <v/>
      </c>
      <c r="BY7">
        <f>VLOOKUP($C7,'EIA Consumption'!$C:$CD,'Dashboard M5 Price Annual'!BY$1,FALSE)</f>
        <v/>
      </c>
    </row>
    <row r="8" spans="1:77">
      <c r="B8" t="s">
        <v>14</v>
      </c>
      <c r="C8" t="s">
        <v>27</v>
      </c>
      <c r="D8">
        <f>VLOOKUP(C8,'EIA Consumption'!C:D,2,FALSE)</f>
        <v/>
      </c>
      <c r="E8" t="s">
        <v>63</v>
      </c>
      <c r="G8">
        <f>VLOOKUP($C8,'EIA Consumption'!$C:$CD,'Dashboard M5 Price Annual'!G$1,FALSE)</f>
        <v/>
      </c>
      <c r="H8">
        <f>VLOOKUP($C8,'EIA Consumption'!$C:$CD,'Dashboard M5 Price Annual'!H$1,FALSE)</f>
        <v/>
      </c>
      <c r="I8">
        <f>VLOOKUP($C8,'EIA Consumption'!$C:$CD,'Dashboard M5 Price Annual'!I$1,FALSE)</f>
        <v/>
      </c>
      <c r="J8">
        <f>VLOOKUP($C8,'EIA Consumption'!$C:$CD,'Dashboard M5 Price Annual'!J$1,FALSE)</f>
        <v/>
      </c>
      <c r="K8">
        <f>VLOOKUP($C8,'EIA Consumption'!$C:$CD,'Dashboard M5 Price Annual'!K$1,FALSE)</f>
        <v/>
      </c>
      <c r="L8">
        <f>VLOOKUP($C8,'EIA Consumption'!$C:$CD,'Dashboard M5 Price Annual'!L$1,FALSE)</f>
        <v/>
      </c>
      <c r="M8">
        <f>VLOOKUP($C8,'EIA Consumption'!$C:$CD,'Dashboard M5 Price Annual'!M$1,FALSE)</f>
        <v/>
      </c>
      <c r="N8">
        <f>VLOOKUP($C8,'EIA Consumption'!$C:$CD,'Dashboard M5 Price Annual'!N$1,FALSE)</f>
        <v/>
      </c>
      <c r="O8">
        <f>VLOOKUP($C8,'EIA Consumption'!$C:$CD,'Dashboard M5 Price Annual'!O$1,FALSE)</f>
        <v/>
      </c>
      <c r="P8">
        <f>VLOOKUP($C8,'EIA Consumption'!$C:$CD,'Dashboard M5 Price Annual'!P$1,FALSE)</f>
        <v/>
      </c>
      <c r="Q8">
        <f>VLOOKUP($C8,'EIA Consumption'!$C:$CD,'Dashboard M5 Price Annual'!Q$1,FALSE)</f>
        <v/>
      </c>
      <c r="R8">
        <f>VLOOKUP($C8,'EIA Consumption'!$C:$CD,'Dashboard M5 Price Annual'!R$1,FALSE)</f>
        <v/>
      </c>
      <c r="S8">
        <f>VLOOKUP($C8,'EIA Consumption'!$C:$CD,'Dashboard M5 Price Annual'!S$1,FALSE)</f>
        <v/>
      </c>
      <c r="T8">
        <f>VLOOKUP($C8,'EIA Consumption'!$C:$CD,'Dashboard M5 Price Annual'!T$1,FALSE)</f>
        <v/>
      </c>
      <c r="U8">
        <f>VLOOKUP($C8,'EIA Consumption'!$C:$CD,'Dashboard M5 Price Annual'!U$1,FALSE)</f>
        <v/>
      </c>
      <c r="V8">
        <f>VLOOKUP($C8,'EIA Consumption'!$C:$CD,'Dashboard M5 Price Annual'!V$1,FALSE)</f>
        <v/>
      </c>
      <c r="W8">
        <f>VLOOKUP($C8,'EIA Consumption'!$C:$CD,'Dashboard M5 Price Annual'!W$1,FALSE)</f>
        <v/>
      </c>
      <c r="X8">
        <f>VLOOKUP($C8,'EIA Consumption'!$C:$CD,'Dashboard M5 Price Annual'!X$1,FALSE)</f>
        <v/>
      </c>
      <c r="Y8">
        <f>VLOOKUP($C8,'EIA Consumption'!$C:$CD,'Dashboard M5 Price Annual'!Y$1,FALSE)</f>
        <v/>
      </c>
      <c r="Z8">
        <f>VLOOKUP($C8,'EIA Consumption'!$C:$CD,'Dashboard M5 Price Annual'!Z$1,FALSE)</f>
        <v/>
      </c>
      <c r="AA8">
        <f>VLOOKUP($C8,'EIA Consumption'!$C:$CD,'Dashboard M5 Price Annual'!AA$1,FALSE)</f>
        <v/>
      </c>
      <c r="AB8">
        <f>VLOOKUP($C8,'EIA Consumption'!$C:$CD,'Dashboard M5 Price Annual'!AB$1,FALSE)</f>
        <v/>
      </c>
      <c r="AC8">
        <f>VLOOKUP($C8,'EIA Consumption'!$C:$CD,'Dashboard M5 Price Annual'!AC$1,FALSE)</f>
        <v/>
      </c>
      <c r="AD8">
        <f>VLOOKUP($C8,'EIA Consumption'!$C:$CD,'Dashboard M5 Price Annual'!AD$1,FALSE)</f>
        <v/>
      </c>
      <c r="AE8">
        <f>VLOOKUP($C8,'EIA Consumption'!$C:$CD,'Dashboard M5 Price Annual'!AE$1,FALSE)</f>
        <v/>
      </c>
      <c r="AF8">
        <f>VLOOKUP($C8,'EIA Consumption'!$C:$CD,'Dashboard M5 Price Annual'!AF$1,FALSE)</f>
        <v/>
      </c>
      <c r="AG8">
        <f>VLOOKUP($C8,'EIA Consumption'!$C:$CD,'Dashboard M5 Price Annual'!AG$1,FALSE)</f>
        <v/>
      </c>
      <c r="AH8">
        <f>VLOOKUP($C8,'EIA Consumption'!$C:$CD,'Dashboard M5 Price Annual'!AH$1,FALSE)</f>
        <v/>
      </c>
      <c r="AI8">
        <f>VLOOKUP($C8,'EIA Consumption'!$C:$CD,'Dashboard M5 Price Annual'!AI$1,FALSE)</f>
        <v/>
      </c>
      <c r="AJ8">
        <f>VLOOKUP($C8,'EIA Consumption'!$C:$CD,'Dashboard M5 Price Annual'!AJ$1,FALSE)</f>
        <v/>
      </c>
      <c r="AK8">
        <f>VLOOKUP($C8,'EIA Consumption'!$C:$CD,'Dashboard M5 Price Annual'!AK$1,FALSE)</f>
        <v/>
      </c>
      <c r="AL8">
        <f>VLOOKUP($C8,'EIA Consumption'!$C:$CD,'Dashboard M5 Price Annual'!AL$1,FALSE)</f>
        <v/>
      </c>
      <c r="AM8">
        <f>VLOOKUP($C8,'EIA Consumption'!$C:$CD,'Dashboard M5 Price Annual'!AM$1,FALSE)</f>
        <v/>
      </c>
      <c r="AN8">
        <f>VLOOKUP($C8,'EIA Consumption'!$C:$CD,'Dashboard M5 Price Annual'!AN$1,FALSE)</f>
        <v/>
      </c>
      <c r="AO8">
        <f>VLOOKUP($C8,'EIA Consumption'!$C:$CD,'Dashboard M5 Price Annual'!AO$1,FALSE)</f>
        <v/>
      </c>
      <c r="AP8">
        <f>VLOOKUP($C8,'EIA Consumption'!$C:$CD,'Dashboard M5 Price Annual'!AP$1,FALSE)</f>
        <v/>
      </c>
      <c r="AQ8">
        <f>VLOOKUP($C8,'EIA Consumption'!$C:$CD,'Dashboard M5 Price Annual'!AQ$1,FALSE)</f>
        <v/>
      </c>
      <c r="AR8">
        <f>VLOOKUP($C8,'EIA Consumption'!$C:$CD,'Dashboard M5 Price Annual'!AR$1,FALSE)</f>
        <v/>
      </c>
      <c r="AS8">
        <f>VLOOKUP($C8,'EIA Consumption'!$C:$CD,'Dashboard M5 Price Annual'!AS$1,FALSE)</f>
        <v/>
      </c>
      <c r="AT8">
        <f>VLOOKUP($C8,'EIA Consumption'!$C:$CD,'Dashboard M5 Price Annual'!AT$1,FALSE)</f>
        <v/>
      </c>
      <c r="AU8">
        <f>VLOOKUP($C8,'EIA Consumption'!$C:$CD,'Dashboard M5 Price Annual'!AU$1,FALSE)</f>
        <v/>
      </c>
      <c r="AV8">
        <f>VLOOKUP($C8,'EIA Consumption'!$C:$CD,'Dashboard M5 Price Annual'!AV$1,FALSE)</f>
        <v/>
      </c>
      <c r="AW8">
        <f>VLOOKUP($C8,'EIA Consumption'!$C:$CD,'Dashboard M5 Price Annual'!AW$1,FALSE)</f>
        <v/>
      </c>
      <c r="AX8">
        <f>VLOOKUP($C8,'EIA Consumption'!$C:$CD,'Dashboard M5 Price Annual'!AX$1,FALSE)</f>
        <v/>
      </c>
      <c r="AY8">
        <f>VLOOKUP($C8,'EIA Consumption'!$C:$CD,'Dashboard M5 Price Annual'!AY$1,FALSE)</f>
        <v/>
      </c>
      <c r="AZ8">
        <f>VLOOKUP($C8,'EIA Consumption'!$C:$CD,'Dashboard M5 Price Annual'!AZ$1,FALSE)</f>
        <v/>
      </c>
      <c r="BA8">
        <f>VLOOKUP($C8,'EIA Consumption'!$C:$CD,'Dashboard M5 Price Annual'!BA$1,FALSE)</f>
        <v/>
      </c>
      <c r="BB8">
        <f>VLOOKUP($C8,'EIA Consumption'!$C:$CD,'Dashboard M5 Price Annual'!BB$1,FALSE)</f>
        <v/>
      </c>
      <c r="BC8">
        <f>VLOOKUP($C8,'EIA Consumption'!$C:$CD,'Dashboard M5 Price Annual'!BC$1,FALSE)</f>
        <v/>
      </c>
      <c r="BD8">
        <f>VLOOKUP($C8,'EIA Consumption'!$C:$CD,'Dashboard M5 Price Annual'!BD$1,FALSE)</f>
        <v/>
      </c>
      <c r="BE8">
        <f>VLOOKUP($C8,'EIA Consumption'!$C:$CD,'Dashboard M5 Price Annual'!BE$1,FALSE)</f>
        <v/>
      </c>
      <c r="BF8">
        <f>VLOOKUP($C8,'EIA Consumption'!$C:$CD,'Dashboard M5 Price Annual'!BF$1,FALSE)</f>
        <v/>
      </c>
      <c r="BG8">
        <f>VLOOKUP($C8,'EIA Consumption'!$C:$CD,'Dashboard M5 Price Annual'!BG$1,FALSE)</f>
        <v/>
      </c>
      <c r="BH8">
        <f>VLOOKUP($C8,'EIA Consumption'!$C:$CD,'Dashboard M5 Price Annual'!BH$1,FALSE)</f>
        <v/>
      </c>
      <c r="BI8">
        <f>VLOOKUP($C8,'EIA Consumption'!$C:$CD,'Dashboard M5 Price Annual'!BI$1,FALSE)</f>
        <v/>
      </c>
      <c r="BJ8">
        <f>VLOOKUP($C8,'EIA Consumption'!$C:$CD,'Dashboard M5 Price Annual'!BJ$1,FALSE)</f>
        <v/>
      </c>
      <c r="BK8">
        <f>VLOOKUP($C8,'EIA Consumption'!$C:$CD,'Dashboard M5 Price Annual'!BK$1,FALSE)</f>
        <v/>
      </c>
      <c r="BL8">
        <f>VLOOKUP($C8,'EIA Consumption'!$C:$CD,'Dashboard M5 Price Annual'!BL$1,FALSE)</f>
        <v/>
      </c>
      <c r="BM8">
        <f>VLOOKUP($C8,'EIA Consumption'!$C:$CD,'Dashboard M5 Price Annual'!BM$1,FALSE)</f>
        <v/>
      </c>
      <c r="BN8">
        <f>VLOOKUP($C8,'EIA Consumption'!$C:$CD,'Dashboard M5 Price Annual'!BN$1,FALSE)</f>
        <v/>
      </c>
      <c r="BO8">
        <f>VLOOKUP($C8,'EIA Consumption'!$C:$CD,'Dashboard M5 Price Annual'!BO$1,FALSE)</f>
        <v/>
      </c>
      <c r="BP8">
        <f>VLOOKUP($C8,'EIA Consumption'!$C:$CD,'Dashboard M5 Price Annual'!BP$1,FALSE)</f>
        <v/>
      </c>
      <c r="BQ8">
        <f>VLOOKUP($C8,'EIA Consumption'!$C:$CD,'Dashboard M5 Price Annual'!BQ$1,FALSE)</f>
        <v/>
      </c>
      <c r="BR8">
        <f>VLOOKUP($C8,'EIA Consumption'!$C:$CD,'Dashboard M5 Price Annual'!BR$1,FALSE)</f>
        <v/>
      </c>
      <c r="BS8">
        <f>VLOOKUP($C8,'EIA Consumption'!$C:$CD,'Dashboard M5 Price Annual'!BS$1,FALSE)</f>
        <v/>
      </c>
      <c r="BT8">
        <f>VLOOKUP($C8,'EIA Consumption'!$C:$CD,'Dashboard M5 Price Annual'!BT$1,FALSE)</f>
        <v/>
      </c>
      <c r="BU8">
        <f>VLOOKUP($C8,'EIA Consumption'!$C:$CD,'Dashboard M5 Price Annual'!BU$1,FALSE)</f>
        <v/>
      </c>
      <c r="BV8">
        <f>VLOOKUP($C8,'EIA Consumption'!$C:$CD,'Dashboard M5 Price Annual'!BV$1,FALSE)</f>
        <v/>
      </c>
      <c r="BW8">
        <f>VLOOKUP($C8,'EIA Consumption'!$C:$CD,'Dashboard M5 Price Annual'!BW$1,FALSE)</f>
        <v/>
      </c>
      <c r="BX8">
        <f>VLOOKUP($C8,'EIA Consumption'!$C:$CD,'Dashboard M5 Price Annual'!BX$1,FALSE)</f>
        <v/>
      </c>
      <c r="BY8">
        <f>VLOOKUP($C8,'EIA Consumption'!$C:$CD,'Dashboard M5 Price Annual'!BY$1,FALSE)</f>
        <v/>
      </c>
    </row>
    <row r="9" spans="1:77">
      <c r="B9" t="s">
        <v>15</v>
      </c>
      <c r="C9" t="s">
        <v>64</v>
      </c>
      <c r="D9">
        <f>VLOOKUP(C9,'EIA Consumption'!C:D,2,FALSE)</f>
        <v/>
      </c>
      <c r="E9" t="s">
        <v>63</v>
      </c>
      <c r="G9">
        <f>VLOOKUP($C9,'EIA Consumption'!$C:$CD,'Dashboard M5 Price Annual'!G$1,FALSE)</f>
        <v/>
      </c>
      <c r="H9">
        <f>VLOOKUP($C9,'EIA Consumption'!$C:$CD,'Dashboard M5 Price Annual'!H$1,FALSE)</f>
        <v/>
      </c>
      <c r="I9">
        <f>VLOOKUP($C9,'EIA Consumption'!$C:$CD,'Dashboard M5 Price Annual'!I$1,FALSE)</f>
        <v/>
      </c>
      <c r="J9">
        <f>VLOOKUP($C9,'EIA Consumption'!$C:$CD,'Dashboard M5 Price Annual'!J$1,FALSE)</f>
        <v/>
      </c>
      <c r="K9">
        <f>VLOOKUP($C9,'EIA Consumption'!$C:$CD,'Dashboard M5 Price Annual'!K$1,FALSE)</f>
        <v/>
      </c>
      <c r="L9">
        <f>VLOOKUP($C9,'EIA Consumption'!$C:$CD,'Dashboard M5 Price Annual'!L$1,FALSE)</f>
        <v/>
      </c>
      <c r="M9">
        <f>VLOOKUP($C9,'EIA Consumption'!$C:$CD,'Dashboard M5 Price Annual'!M$1,FALSE)</f>
        <v/>
      </c>
      <c r="N9">
        <f>VLOOKUP($C9,'EIA Consumption'!$C:$CD,'Dashboard M5 Price Annual'!N$1,FALSE)</f>
        <v/>
      </c>
      <c r="O9">
        <f>VLOOKUP($C9,'EIA Consumption'!$C:$CD,'Dashboard M5 Price Annual'!O$1,FALSE)</f>
        <v/>
      </c>
      <c r="P9">
        <f>VLOOKUP($C9,'EIA Consumption'!$C:$CD,'Dashboard M5 Price Annual'!P$1,FALSE)</f>
        <v/>
      </c>
      <c r="Q9">
        <f>VLOOKUP($C9,'EIA Consumption'!$C:$CD,'Dashboard M5 Price Annual'!Q$1,FALSE)</f>
        <v/>
      </c>
      <c r="R9">
        <f>VLOOKUP($C9,'EIA Consumption'!$C:$CD,'Dashboard M5 Price Annual'!R$1,FALSE)</f>
        <v/>
      </c>
      <c r="S9">
        <f>VLOOKUP($C9,'EIA Consumption'!$C:$CD,'Dashboard M5 Price Annual'!S$1,FALSE)</f>
        <v/>
      </c>
      <c r="T9">
        <f>VLOOKUP($C9,'EIA Consumption'!$C:$CD,'Dashboard M5 Price Annual'!T$1,FALSE)</f>
        <v/>
      </c>
      <c r="U9">
        <f>VLOOKUP($C9,'EIA Consumption'!$C:$CD,'Dashboard M5 Price Annual'!U$1,FALSE)</f>
        <v/>
      </c>
      <c r="V9">
        <f>VLOOKUP($C9,'EIA Consumption'!$C:$CD,'Dashboard M5 Price Annual'!V$1,FALSE)</f>
        <v/>
      </c>
      <c r="W9">
        <f>VLOOKUP($C9,'EIA Consumption'!$C:$CD,'Dashboard M5 Price Annual'!W$1,FALSE)</f>
        <v/>
      </c>
      <c r="X9">
        <f>VLOOKUP($C9,'EIA Consumption'!$C:$CD,'Dashboard M5 Price Annual'!X$1,FALSE)</f>
        <v/>
      </c>
      <c r="Y9">
        <f>VLOOKUP($C9,'EIA Consumption'!$C:$CD,'Dashboard M5 Price Annual'!Y$1,FALSE)</f>
        <v/>
      </c>
      <c r="Z9">
        <f>VLOOKUP($C9,'EIA Consumption'!$C:$CD,'Dashboard M5 Price Annual'!Z$1,FALSE)</f>
        <v/>
      </c>
      <c r="AA9">
        <f>VLOOKUP($C9,'EIA Consumption'!$C:$CD,'Dashboard M5 Price Annual'!AA$1,FALSE)</f>
        <v/>
      </c>
      <c r="AB9">
        <f>VLOOKUP($C9,'EIA Consumption'!$C:$CD,'Dashboard M5 Price Annual'!AB$1,FALSE)</f>
        <v/>
      </c>
      <c r="AC9">
        <f>VLOOKUP($C9,'EIA Consumption'!$C:$CD,'Dashboard M5 Price Annual'!AC$1,FALSE)</f>
        <v/>
      </c>
      <c r="AD9">
        <f>VLOOKUP($C9,'EIA Consumption'!$C:$CD,'Dashboard M5 Price Annual'!AD$1,FALSE)</f>
        <v/>
      </c>
      <c r="AE9">
        <f>VLOOKUP($C9,'EIA Consumption'!$C:$CD,'Dashboard M5 Price Annual'!AE$1,FALSE)</f>
        <v/>
      </c>
      <c r="AF9">
        <f>VLOOKUP($C9,'EIA Consumption'!$C:$CD,'Dashboard M5 Price Annual'!AF$1,FALSE)</f>
        <v/>
      </c>
      <c r="AG9">
        <f>VLOOKUP($C9,'EIA Consumption'!$C:$CD,'Dashboard M5 Price Annual'!AG$1,FALSE)</f>
        <v/>
      </c>
      <c r="AH9">
        <f>VLOOKUP($C9,'EIA Consumption'!$C:$CD,'Dashboard M5 Price Annual'!AH$1,FALSE)</f>
        <v/>
      </c>
      <c r="AI9">
        <f>VLOOKUP($C9,'EIA Consumption'!$C:$CD,'Dashboard M5 Price Annual'!AI$1,FALSE)</f>
        <v/>
      </c>
      <c r="AJ9">
        <f>VLOOKUP($C9,'EIA Consumption'!$C:$CD,'Dashboard M5 Price Annual'!AJ$1,FALSE)</f>
        <v/>
      </c>
      <c r="AK9">
        <f>VLOOKUP($C9,'EIA Consumption'!$C:$CD,'Dashboard M5 Price Annual'!AK$1,FALSE)</f>
        <v/>
      </c>
      <c r="AL9">
        <f>VLOOKUP($C9,'EIA Consumption'!$C:$CD,'Dashboard M5 Price Annual'!AL$1,FALSE)</f>
        <v/>
      </c>
      <c r="AM9">
        <f>VLOOKUP($C9,'EIA Consumption'!$C:$CD,'Dashboard M5 Price Annual'!AM$1,FALSE)</f>
        <v/>
      </c>
      <c r="AN9">
        <f>VLOOKUP($C9,'EIA Consumption'!$C:$CD,'Dashboard M5 Price Annual'!AN$1,FALSE)</f>
        <v/>
      </c>
      <c r="AO9">
        <f>VLOOKUP($C9,'EIA Consumption'!$C:$CD,'Dashboard M5 Price Annual'!AO$1,FALSE)</f>
        <v/>
      </c>
      <c r="AP9">
        <f>VLOOKUP($C9,'EIA Consumption'!$C:$CD,'Dashboard M5 Price Annual'!AP$1,FALSE)</f>
        <v/>
      </c>
      <c r="AQ9">
        <f>VLOOKUP($C9,'EIA Consumption'!$C:$CD,'Dashboard M5 Price Annual'!AQ$1,FALSE)</f>
        <v/>
      </c>
      <c r="AR9">
        <f>VLOOKUP($C9,'EIA Consumption'!$C:$CD,'Dashboard M5 Price Annual'!AR$1,FALSE)</f>
        <v/>
      </c>
      <c r="AS9">
        <f>VLOOKUP($C9,'EIA Consumption'!$C:$CD,'Dashboard M5 Price Annual'!AS$1,FALSE)</f>
        <v/>
      </c>
      <c r="AT9">
        <f>VLOOKUP($C9,'EIA Consumption'!$C:$CD,'Dashboard M5 Price Annual'!AT$1,FALSE)</f>
        <v/>
      </c>
      <c r="AU9">
        <f>VLOOKUP($C9,'EIA Consumption'!$C:$CD,'Dashboard M5 Price Annual'!AU$1,FALSE)</f>
        <v/>
      </c>
      <c r="AV9">
        <f>VLOOKUP($C9,'EIA Consumption'!$C:$CD,'Dashboard M5 Price Annual'!AV$1,FALSE)</f>
        <v/>
      </c>
      <c r="AW9">
        <f>VLOOKUP($C9,'EIA Consumption'!$C:$CD,'Dashboard M5 Price Annual'!AW$1,FALSE)</f>
        <v/>
      </c>
      <c r="AX9">
        <f>VLOOKUP($C9,'EIA Consumption'!$C:$CD,'Dashboard M5 Price Annual'!AX$1,FALSE)</f>
        <v/>
      </c>
      <c r="AY9">
        <f>VLOOKUP($C9,'EIA Consumption'!$C:$CD,'Dashboard M5 Price Annual'!AY$1,FALSE)</f>
        <v/>
      </c>
      <c r="AZ9">
        <f>VLOOKUP($C9,'EIA Consumption'!$C:$CD,'Dashboard M5 Price Annual'!AZ$1,FALSE)</f>
        <v/>
      </c>
      <c r="BA9">
        <f>VLOOKUP($C9,'EIA Consumption'!$C:$CD,'Dashboard M5 Price Annual'!BA$1,FALSE)</f>
        <v/>
      </c>
      <c r="BB9">
        <f>VLOOKUP($C9,'EIA Consumption'!$C:$CD,'Dashboard M5 Price Annual'!BB$1,FALSE)</f>
        <v/>
      </c>
      <c r="BC9">
        <f>VLOOKUP($C9,'EIA Consumption'!$C:$CD,'Dashboard M5 Price Annual'!BC$1,FALSE)</f>
        <v/>
      </c>
      <c r="BD9">
        <f>VLOOKUP($C9,'EIA Consumption'!$C:$CD,'Dashboard M5 Price Annual'!BD$1,FALSE)</f>
        <v/>
      </c>
      <c r="BE9">
        <f>VLOOKUP($C9,'EIA Consumption'!$C:$CD,'Dashboard M5 Price Annual'!BE$1,FALSE)</f>
        <v/>
      </c>
      <c r="BF9">
        <f>VLOOKUP($C9,'EIA Consumption'!$C:$CD,'Dashboard M5 Price Annual'!BF$1,FALSE)</f>
        <v/>
      </c>
      <c r="BG9">
        <f>VLOOKUP($C9,'EIA Consumption'!$C:$CD,'Dashboard M5 Price Annual'!BG$1,FALSE)</f>
        <v/>
      </c>
      <c r="BH9">
        <f>VLOOKUP($C9,'EIA Consumption'!$C:$CD,'Dashboard M5 Price Annual'!BH$1,FALSE)</f>
        <v/>
      </c>
      <c r="BI9">
        <f>VLOOKUP($C9,'EIA Consumption'!$C:$CD,'Dashboard M5 Price Annual'!BI$1,FALSE)</f>
        <v/>
      </c>
      <c r="BJ9">
        <f>VLOOKUP($C9,'EIA Consumption'!$C:$CD,'Dashboard M5 Price Annual'!BJ$1,FALSE)</f>
        <v/>
      </c>
      <c r="BK9">
        <f>VLOOKUP($C9,'EIA Consumption'!$C:$CD,'Dashboard M5 Price Annual'!BK$1,FALSE)</f>
        <v/>
      </c>
      <c r="BL9">
        <f>VLOOKUP($C9,'EIA Consumption'!$C:$CD,'Dashboard M5 Price Annual'!BL$1,FALSE)</f>
        <v/>
      </c>
      <c r="BM9">
        <f>VLOOKUP($C9,'EIA Consumption'!$C:$CD,'Dashboard M5 Price Annual'!BM$1,FALSE)</f>
        <v/>
      </c>
      <c r="BN9">
        <f>VLOOKUP($C9,'EIA Consumption'!$C:$CD,'Dashboard M5 Price Annual'!BN$1,FALSE)</f>
        <v/>
      </c>
      <c r="BO9">
        <f>VLOOKUP($C9,'EIA Consumption'!$C:$CD,'Dashboard M5 Price Annual'!BO$1,FALSE)</f>
        <v/>
      </c>
      <c r="BP9">
        <f>VLOOKUP($C9,'EIA Consumption'!$C:$CD,'Dashboard M5 Price Annual'!BP$1,FALSE)</f>
        <v/>
      </c>
      <c r="BQ9">
        <f>VLOOKUP($C9,'EIA Consumption'!$C:$CD,'Dashboard M5 Price Annual'!BQ$1,FALSE)</f>
        <v/>
      </c>
      <c r="BR9">
        <f>VLOOKUP($C9,'EIA Consumption'!$C:$CD,'Dashboard M5 Price Annual'!BR$1,FALSE)</f>
        <v/>
      </c>
      <c r="BS9">
        <f>VLOOKUP($C9,'EIA Consumption'!$C:$CD,'Dashboard M5 Price Annual'!BS$1,FALSE)</f>
        <v/>
      </c>
      <c r="BT9">
        <f>VLOOKUP($C9,'EIA Consumption'!$C:$CD,'Dashboard M5 Price Annual'!BT$1,FALSE)</f>
        <v/>
      </c>
      <c r="BU9">
        <f>VLOOKUP($C9,'EIA Consumption'!$C:$CD,'Dashboard M5 Price Annual'!BU$1,FALSE)</f>
        <v/>
      </c>
      <c r="BV9">
        <f>VLOOKUP($C9,'EIA Consumption'!$C:$CD,'Dashboard M5 Price Annual'!BV$1,FALSE)</f>
        <v/>
      </c>
      <c r="BW9">
        <f>VLOOKUP($C9,'EIA Consumption'!$C:$CD,'Dashboard M5 Price Annual'!BW$1,FALSE)</f>
        <v/>
      </c>
      <c r="BX9">
        <f>VLOOKUP($C9,'EIA Consumption'!$C:$CD,'Dashboard M5 Price Annual'!BX$1,FALSE)</f>
        <v/>
      </c>
      <c r="BY9">
        <f>VLOOKUP($C9,'EIA Consumption'!$C:$CD,'Dashboard M5 Price Annual'!BY$1,FALSE)</f>
        <v/>
      </c>
    </row>
    <row r="10" spans="1:77">
      <c r="B10" t="s">
        <v>16</v>
      </c>
      <c r="C10" t="s">
        <v>29</v>
      </c>
      <c r="D10">
        <f>VLOOKUP(C10,'EIA Consumption'!C:D,2,FALSE)</f>
        <v/>
      </c>
      <c r="E10" t="s">
        <v>63</v>
      </c>
      <c r="G10">
        <f>VLOOKUP($C10,'EIA Consumption'!$C:$CD,'Dashboard M5 Price Annual'!G$1,FALSE)</f>
        <v/>
      </c>
      <c r="H10">
        <f>VLOOKUP($C10,'EIA Consumption'!$C:$CD,'Dashboard M5 Price Annual'!H$1,FALSE)</f>
        <v/>
      </c>
      <c r="I10">
        <f>VLOOKUP($C10,'EIA Consumption'!$C:$CD,'Dashboard M5 Price Annual'!I$1,FALSE)</f>
        <v/>
      </c>
      <c r="J10">
        <f>VLOOKUP($C10,'EIA Consumption'!$C:$CD,'Dashboard M5 Price Annual'!J$1,FALSE)</f>
        <v/>
      </c>
      <c r="K10">
        <f>VLOOKUP($C10,'EIA Consumption'!$C:$CD,'Dashboard M5 Price Annual'!K$1,FALSE)</f>
        <v/>
      </c>
      <c r="L10">
        <f>VLOOKUP($C10,'EIA Consumption'!$C:$CD,'Dashboard M5 Price Annual'!L$1,FALSE)</f>
        <v/>
      </c>
      <c r="M10">
        <f>VLOOKUP($C10,'EIA Consumption'!$C:$CD,'Dashboard M5 Price Annual'!M$1,FALSE)</f>
        <v/>
      </c>
      <c r="N10">
        <f>VLOOKUP($C10,'EIA Consumption'!$C:$CD,'Dashboard M5 Price Annual'!N$1,FALSE)</f>
        <v/>
      </c>
      <c r="O10">
        <f>VLOOKUP($C10,'EIA Consumption'!$C:$CD,'Dashboard M5 Price Annual'!O$1,FALSE)</f>
        <v/>
      </c>
      <c r="P10">
        <f>VLOOKUP($C10,'EIA Consumption'!$C:$CD,'Dashboard M5 Price Annual'!P$1,FALSE)</f>
        <v/>
      </c>
      <c r="Q10">
        <f>VLOOKUP($C10,'EIA Consumption'!$C:$CD,'Dashboard M5 Price Annual'!Q$1,FALSE)</f>
        <v/>
      </c>
      <c r="R10">
        <f>VLOOKUP($C10,'EIA Consumption'!$C:$CD,'Dashboard M5 Price Annual'!R$1,FALSE)</f>
        <v/>
      </c>
      <c r="S10">
        <f>VLOOKUP($C10,'EIA Consumption'!$C:$CD,'Dashboard M5 Price Annual'!S$1,FALSE)</f>
        <v/>
      </c>
      <c r="T10">
        <f>VLOOKUP($C10,'EIA Consumption'!$C:$CD,'Dashboard M5 Price Annual'!T$1,FALSE)</f>
        <v/>
      </c>
      <c r="U10">
        <f>VLOOKUP($C10,'EIA Consumption'!$C:$CD,'Dashboard M5 Price Annual'!U$1,FALSE)</f>
        <v/>
      </c>
      <c r="V10">
        <f>VLOOKUP($C10,'EIA Consumption'!$C:$CD,'Dashboard M5 Price Annual'!V$1,FALSE)</f>
        <v/>
      </c>
      <c r="W10">
        <f>VLOOKUP($C10,'EIA Consumption'!$C:$CD,'Dashboard M5 Price Annual'!W$1,FALSE)</f>
        <v/>
      </c>
      <c r="X10">
        <f>VLOOKUP($C10,'EIA Consumption'!$C:$CD,'Dashboard M5 Price Annual'!X$1,FALSE)</f>
        <v/>
      </c>
      <c r="Y10">
        <f>VLOOKUP($C10,'EIA Consumption'!$C:$CD,'Dashboard M5 Price Annual'!Y$1,FALSE)</f>
        <v/>
      </c>
      <c r="Z10">
        <f>VLOOKUP($C10,'EIA Consumption'!$C:$CD,'Dashboard M5 Price Annual'!Z$1,FALSE)</f>
        <v/>
      </c>
      <c r="AA10">
        <f>VLOOKUP($C10,'EIA Consumption'!$C:$CD,'Dashboard M5 Price Annual'!AA$1,FALSE)</f>
        <v/>
      </c>
      <c r="AB10">
        <f>VLOOKUP($C10,'EIA Consumption'!$C:$CD,'Dashboard M5 Price Annual'!AB$1,FALSE)</f>
        <v/>
      </c>
      <c r="AC10">
        <f>VLOOKUP($C10,'EIA Consumption'!$C:$CD,'Dashboard M5 Price Annual'!AC$1,FALSE)</f>
        <v/>
      </c>
      <c r="AD10">
        <f>VLOOKUP($C10,'EIA Consumption'!$C:$CD,'Dashboard M5 Price Annual'!AD$1,FALSE)</f>
        <v/>
      </c>
      <c r="AE10">
        <f>VLOOKUP($C10,'EIA Consumption'!$C:$CD,'Dashboard M5 Price Annual'!AE$1,FALSE)</f>
        <v/>
      </c>
      <c r="AF10">
        <f>VLOOKUP($C10,'EIA Consumption'!$C:$CD,'Dashboard M5 Price Annual'!AF$1,FALSE)</f>
        <v/>
      </c>
      <c r="AG10">
        <f>VLOOKUP($C10,'EIA Consumption'!$C:$CD,'Dashboard M5 Price Annual'!AG$1,FALSE)</f>
        <v/>
      </c>
      <c r="AH10">
        <f>VLOOKUP($C10,'EIA Consumption'!$C:$CD,'Dashboard M5 Price Annual'!AH$1,FALSE)</f>
        <v/>
      </c>
      <c r="AI10">
        <f>VLOOKUP($C10,'EIA Consumption'!$C:$CD,'Dashboard M5 Price Annual'!AI$1,FALSE)</f>
        <v/>
      </c>
      <c r="AJ10">
        <f>VLOOKUP($C10,'EIA Consumption'!$C:$CD,'Dashboard M5 Price Annual'!AJ$1,FALSE)</f>
        <v/>
      </c>
      <c r="AK10">
        <f>VLOOKUP($C10,'EIA Consumption'!$C:$CD,'Dashboard M5 Price Annual'!AK$1,FALSE)</f>
        <v/>
      </c>
      <c r="AL10">
        <f>VLOOKUP($C10,'EIA Consumption'!$C:$CD,'Dashboard M5 Price Annual'!AL$1,FALSE)</f>
        <v/>
      </c>
      <c r="AM10">
        <f>VLOOKUP($C10,'EIA Consumption'!$C:$CD,'Dashboard M5 Price Annual'!AM$1,FALSE)</f>
        <v/>
      </c>
      <c r="AN10">
        <f>VLOOKUP($C10,'EIA Consumption'!$C:$CD,'Dashboard M5 Price Annual'!AN$1,FALSE)</f>
        <v/>
      </c>
      <c r="AO10">
        <f>VLOOKUP($C10,'EIA Consumption'!$C:$CD,'Dashboard M5 Price Annual'!AO$1,FALSE)</f>
        <v/>
      </c>
      <c r="AP10">
        <f>VLOOKUP($C10,'EIA Consumption'!$C:$CD,'Dashboard M5 Price Annual'!AP$1,FALSE)</f>
        <v/>
      </c>
      <c r="AQ10">
        <f>VLOOKUP($C10,'EIA Consumption'!$C:$CD,'Dashboard M5 Price Annual'!AQ$1,FALSE)</f>
        <v/>
      </c>
      <c r="AR10">
        <f>VLOOKUP($C10,'EIA Consumption'!$C:$CD,'Dashboard M5 Price Annual'!AR$1,FALSE)</f>
        <v/>
      </c>
      <c r="AS10">
        <f>VLOOKUP($C10,'EIA Consumption'!$C:$CD,'Dashboard M5 Price Annual'!AS$1,FALSE)</f>
        <v/>
      </c>
      <c r="AT10">
        <f>VLOOKUP($C10,'EIA Consumption'!$C:$CD,'Dashboard M5 Price Annual'!AT$1,FALSE)</f>
        <v/>
      </c>
      <c r="AU10">
        <f>VLOOKUP($C10,'EIA Consumption'!$C:$CD,'Dashboard M5 Price Annual'!AU$1,FALSE)</f>
        <v/>
      </c>
      <c r="AV10">
        <f>VLOOKUP($C10,'EIA Consumption'!$C:$CD,'Dashboard M5 Price Annual'!AV$1,FALSE)</f>
        <v/>
      </c>
      <c r="AW10">
        <f>VLOOKUP($C10,'EIA Consumption'!$C:$CD,'Dashboard M5 Price Annual'!AW$1,FALSE)</f>
        <v/>
      </c>
      <c r="AX10">
        <f>VLOOKUP($C10,'EIA Consumption'!$C:$CD,'Dashboard M5 Price Annual'!AX$1,FALSE)</f>
        <v/>
      </c>
      <c r="AY10">
        <f>VLOOKUP($C10,'EIA Consumption'!$C:$CD,'Dashboard M5 Price Annual'!AY$1,FALSE)</f>
        <v/>
      </c>
      <c r="AZ10">
        <f>VLOOKUP($C10,'EIA Consumption'!$C:$CD,'Dashboard M5 Price Annual'!AZ$1,FALSE)</f>
        <v/>
      </c>
      <c r="BA10">
        <f>VLOOKUP($C10,'EIA Consumption'!$C:$CD,'Dashboard M5 Price Annual'!BA$1,FALSE)</f>
        <v/>
      </c>
      <c r="BB10">
        <f>VLOOKUP($C10,'EIA Consumption'!$C:$CD,'Dashboard M5 Price Annual'!BB$1,FALSE)</f>
        <v/>
      </c>
      <c r="BC10">
        <f>VLOOKUP($C10,'EIA Consumption'!$C:$CD,'Dashboard M5 Price Annual'!BC$1,FALSE)</f>
        <v/>
      </c>
      <c r="BD10">
        <f>VLOOKUP($C10,'EIA Consumption'!$C:$CD,'Dashboard M5 Price Annual'!BD$1,FALSE)</f>
        <v/>
      </c>
      <c r="BE10">
        <f>VLOOKUP($C10,'EIA Consumption'!$C:$CD,'Dashboard M5 Price Annual'!BE$1,FALSE)</f>
        <v/>
      </c>
      <c r="BF10">
        <f>VLOOKUP($C10,'EIA Consumption'!$C:$CD,'Dashboard M5 Price Annual'!BF$1,FALSE)</f>
        <v/>
      </c>
      <c r="BG10">
        <f>VLOOKUP($C10,'EIA Consumption'!$C:$CD,'Dashboard M5 Price Annual'!BG$1,FALSE)</f>
        <v/>
      </c>
      <c r="BH10">
        <f>VLOOKUP($C10,'EIA Consumption'!$C:$CD,'Dashboard M5 Price Annual'!BH$1,FALSE)</f>
        <v/>
      </c>
      <c r="BI10">
        <f>VLOOKUP($C10,'EIA Consumption'!$C:$CD,'Dashboard M5 Price Annual'!BI$1,FALSE)</f>
        <v/>
      </c>
      <c r="BJ10">
        <f>VLOOKUP($C10,'EIA Consumption'!$C:$CD,'Dashboard M5 Price Annual'!BJ$1,FALSE)</f>
        <v/>
      </c>
      <c r="BK10">
        <f>VLOOKUP($C10,'EIA Consumption'!$C:$CD,'Dashboard M5 Price Annual'!BK$1,FALSE)</f>
        <v/>
      </c>
      <c r="BL10">
        <f>VLOOKUP($C10,'EIA Consumption'!$C:$CD,'Dashboard M5 Price Annual'!BL$1,FALSE)</f>
        <v/>
      </c>
      <c r="BM10">
        <f>VLOOKUP($C10,'EIA Consumption'!$C:$CD,'Dashboard M5 Price Annual'!BM$1,FALSE)</f>
        <v/>
      </c>
      <c r="BN10">
        <f>VLOOKUP($C10,'EIA Consumption'!$C:$CD,'Dashboard M5 Price Annual'!BN$1,FALSE)</f>
        <v/>
      </c>
      <c r="BO10">
        <f>VLOOKUP($C10,'EIA Consumption'!$C:$CD,'Dashboard M5 Price Annual'!BO$1,FALSE)</f>
        <v/>
      </c>
      <c r="BP10">
        <f>VLOOKUP($C10,'EIA Consumption'!$C:$CD,'Dashboard M5 Price Annual'!BP$1,FALSE)</f>
        <v/>
      </c>
      <c r="BQ10">
        <f>VLOOKUP($C10,'EIA Consumption'!$C:$CD,'Dashboard M5 Price Annual'!BQ$1,FALSE)</f>
        <v/>
      </c>
      <c r="BR10">
        <f>VLOOKUP($C10,'EIA Consumption'!$C:$CD,'Dashboard M5 Price Annual'!BR$1,FALSE)</f>
        <v/>
      </c>
      <c r="BS10">
        <f>VLOOKUP($C10,'EIA Consumption'!$C:$CD,'Dashboard M5 Price Annual'!BS$1,FALSE)</f>
        <v/>
      </c>
      <c r="BT10">
        <f>VLOOKUP($C10,'EIA Consumption'!$C:$CD,'Dashboard M5 Price Annual'!BT$1,FALSE)</f>
        <v/>
      </c>
      <c r="BU10">
        <f>VLOOKUP($C10,'EIA Consumption'!$C:$CD,'Dashboard M5 Price Annual'!BU$1,FALSE)</f>
        <v/>
      </c>
      <c r="BV10">
        <f>VLOOKUP($C10,'EIA Consumption'!$C:$CD,'Dashboard M5 Price Annual'!BV$1,FALSE)</f>
        <v/>
      </c>
      <c r="BW10">
        <f>VLOOKUP($C10,'EIA Consumption'!$C:$CD,'Dashboard M5 Price Annual'!BW$1,FALSE)</f>
        <v/>
      </c>
      <c r="BX10">
        <f>VLOOKUP($C10,'EIA Consumption'!$C:$CD,'Dashboard M5 Price Annual'!BX$1,FALSE)</f>
        <v/>
      </c>
      <c r="BY10">
        <f>VLOOKUP($C10,'EIA Consumption'!$C:$CD,'Dashboard M5 Price Annual'!BY$1,FALSE)</f>
        <v/>
      </c>
    </row>
    <row r="11" spans="1:77">
      <c r="B11" t="s">
        <v>17</v>
      </c>
      <c r="C11" t="s">
        <v>30</v>
      </c>
      <c r="D11">
        <f>VLOOKUP(C11,'EIA Consumption'!C:D,2,FALSE)</f>
        <v/>
      </c>
      <c r="E11" t="s">
        <v>63</v>
      </c>
      <c r="G11">
        <f>VLOOKUP($C11,'EIA Consumption'!$C:$CD,'Dashboard M5 Price Annual'!G$1,FALSE)</f>
        <v/>
      </c>
      <c r="H11">
        <f>VLOOKUP($C11,'EIA Consumption'!$C:$CD,'Dashboard M5 Price Annual'!H$1,FALSE)</f>
        <v/>
      </c>
      <c r="I11">
        <f>VLOOKUP($C11,'EIA Consumption'!$C:$CD,'Dashboard M5 Price Annual'!I$1,FALSE)</f>
        <v/>
      </c>
      <c r="J11">
        <f>VLOOKUP($C11,'EIA Consumption'!$C:$CD,'Dashboard M5 Price Annual'!J$1,FALSE)</f>
        <v/>
      </c>
      <c r="K11">
        <f>VLOOKUP($C11,'EIA Consumption'!$C:$CD,'Dashboard M5 Price Annual'!K$1,FALSE)</f>
        <v/>
      </c>
      <c r="L11">
        <f>VLOOKUP($C11,'EIA Consumption'!$C:$CD,'Dashboard M5 Price Annual'!L$1,FALSE)</f>
        <v/>
      </c>
      <c r="M11">
        <f>VLOOKUP($C11,'EIA Consumption'!$C:$CD,'Dashboard M5 Price Annual'!M$1,FALSE)</f>
        <v/>
      </c>
      <c r="N11">
        <f>VLOOKUP($C11,'EIA Consumption'!$C:$CD,'Dashboard M5 Price Annual'!N$1,FALSE)</f>
        <v/>
      </c>
      <c r="O11">
        <f>VLOOKUP($C11,'EIA Consumption'!$C:$CD,'Dashboard M5 Price Annual'!O$1,FALSE)</f>
        <v/>
      </c>
      <c r="P11">
        <f>VLOOKUP($C11,'EIA Consumption'!$C:$CD,'Dashboard M5 Price Annual'!P$1,FALSE)</f>
        <v/>
      </c>
      <c r="Q11">
        <f>VLOOKUP($C11,'EIA Consumption'!$C:$CD,'Dashboard M5 Price Annual'!Q$1,FALSE)</f>
        <v/>
      </c>
      <c r="R11">
        <f>VLOOKUP($C11,'EIA Consumption'!$C:$CD,'Dashboard M5 Price Annual'!R$1,FALSE)</f>
        <v/>
      </c>
      <c r="S11">
        <f>VLOOKUP($C11,'EIA Consumption'!$C:$CD,'Dashboard M5 Price Annual'!S$1,FALSE)</f>
        <v/>
      </c>
      <c r="T11">
        <f>VLOOKUP($C11,'EIA Consumption'!$C:$CD,'Dashboard M5 Price Annual'!T$1,FALSE)</f>
        <v/>
      </c>
      <c r="U11">
        <f>VLOOKUP($C11,'EIA Consumption'!$C:$CD,'Dashboard M5 Price Annual'!U$1,FALSE)</f>
        <v/>
      </c>
      <c r="V11">
        <f>VLOOKUP($C11,'EIA Consumption'!$C:$CD,'Dashboard M5 Price Annual'!V$1,FALSE)</f>
        <v/>
      </c>
      <c r="W11">
        <f>VLOOKUP($C11,'EIA Consumption'!$C:$CD,'Dashboard M5 Price Annual'!W$1,FALSE)</f>
        <v/>
      </c>
      <c r="X11">
        <f>VLOOKUP($C11,'EIA Consumption'!$C:$CD,'Dashboard M5 Price Annual'!X$1,FALSE)</f>
        <v/>
      </c>
      <c r="Y11">
        <f>VLOOKUP($C11,'EIA Consumption'!$C:$CD,'Dashboard M5 Price Annual'!Y$1,FALSE)</f>
        <v/>
      </c>
      <c r="Z11">
        <f>VLOOKUP($C11,'EIA Consumption'!$C:$CD,'Dashboard M5 Price Annual'!Z$1,FALSE)</f>
        <v/>
      </c>
      <c r="AA11">
        <f>VLOOKUP($C11,'EIA Consumption'!$C:$CD,'Dashboard M5 Price Annual'!AA$1,FALSE)</f>
        <v/>
      </c>
      <c r="AB11">
        <f>VLOOKUP($C11,'EIA Consumption'!$C:$CD,'Dashboard M5 Price Annual'!AB$1,FALSE)</f>
        <v/>
      </c>
      <c r="AC11">
        <f>VLOOKUP($C11,'EIA Consumption'!$C:$CD,'Dashboard M5 Price Annual'!AC$1,FALSE)</f>
        <v/>
      </c>
      <c r="AD11">
        <f>VLOOKUP($C11,'EIA Consumption'!$C:$CD,'Dashboard M5 Price Annual'!AD$1,FALSE)</f>
        <v/>
      </c>
      <c r="AE11">
        <f>VLOOKUP($C11,'EIA Consumption'!$C:$CD,'Dashboard M5 Price Annual'!AE$1,FALSE)</f>
        <v/>
      </c>
      <c r="AF11">
        <f>VLOOKUP($C11,'EIA Consumption'!$C:$CD,'Dashboard M5 Price Annual'!AF$1,FALSE)</f>
        <v/>
      </c>
      <c r="AG11">
        <f>VLOOKUP($C11,'EIA Consumption'!$C:$CD,'Dashboard M5 Price Annual'!AG$1,FALSE)</f>
        <v/>
      </c>
      <c r="AH11">
        <f>VLOOKUP($C11,'EIA Consumption'!$C:$CD,'Dashboard M5 Price Annual'!AH$1,FALSE)</f>
        <v/>
      </c>
      <c r="AI11">
        <f>VLOOKUP($C11,'EIA Consumption'!$C:$CD,'Dashboard M5 Price Annual'!AI$1,FALSE)</f>
        <v/>
      </c>
      <c r="AJ11">
        <f>VLOOKUP($C11,'EIA Consumption'!$C:$CD,'Dashboard M5 Price Annual'!AJ$1,FALSE)</f>
        <v/>
      </c>
      <c r="AK11">
        <f>VLOOKUP($C11,'EIA Consumption'!$C:$CD,'Dashboard M5 Price Annual'!AK$1,FALSE)</f>
        <v/>
      </c>
      <c r="AL11">
        <f>VLOOKUP($C11,'EIA Consumption'!$C:$CD,'Dashboard M5 Price Annual'!AL$1,FALSE)</f>
        <v/>
      </c>
      <c r="AM11">
        <f>VLOOKUP($C11,'EIA Consumption'!$C:$CD,'Dashboard M5 Price Annual'!AM$1,FALSE)</f>
        <v/>
      </c>
      <c r="AN11">
        <f>VLOOKUP($C11,'EIA Consumption'!$C:$CD,'Dashboard M5 Price Annual'!AN$1,FALSE)</f>
        <v/>
      </c>
      <c r="AO11">
        <f>VLOOKUP($C11,'EIA Consumption'!$C:$CD,'Dashboard M5 Price Annual'!AO$1,FALSE)</f>
        <v/>
      </c>
      <c r="AP11">
        <f>VLOOKUP($C11,'EIA Consumption'!$C:$CD,'Dashboard M5 Price Annual'!AP$1,FALSE)</f>
        <v/>
      </c>
      <c r="AQ11">
        <f>VLOOKUP($C11,'EIA Consumption'!$C:$CD,'Dashboard M5 Price Annual'!AQ$1,FALSE)</f>
        <v/>
      </c>
      <c r="AR11">
        <f>VLOOKUP($C11,'EIA Consumption'!$C:$CD,'Dashboard M5 Price Annual'!AR$1,FALSE)</f>
        <v/>
      </c>
      <c r="AS11">
        <f>VLOOKUP($C11,'EIA Consumption'!$C:$CD,'Dashboard M5 Price Annual'!AS$1,FALSE)</f>
        <v/>
      </c>
      <c r="AT11">
        <f>VLOOKUP($C11,'EIA Consumption'!$C:$CD,'Dashboard M5 Price Annual'!AT$1,FALSE)</f>
        <v/>
      </c>
      <c r="AU11">
        <f>VLOOKUP($C11,'EIA Consumption'!$C:$CD,'Dashboard M5 Price Annual'!AU$1,FALSE)</f>
        <v/>
      </c>
      <c r="AV11">
        <f>VLOOKUP($C11,'EIA Consumption'!$C:$CD,'Dashboard M5 Price Annual'!AV$1,FALSE)</f>
        <v/>
      </c>
      <c r="AW11">
        <f>VLOOKUP($C11,'EIA Consumption'!$C:$CD,'Dashboard M5 Price Annual'!AW$1,FALSE)</f>
        <v/>
      </c>
      <c r="AX11">
        <f>VLOOKUP($C11,'EIA Consumption'!$C:$CD,'Dashboard M5 Price Annual'!AX$1,FALSE)</f>
        <v/>
      </c>
      <c r="AY11">
        <f>VLOOKUP($C11,'EIA Consumption'!$C:$CD,'Dashboard M5 Price Annual'!AY$1,FALSE)</f>
        <v/>
      </c>
      <c r="AZ11">
        <f>VLOOKUP($C11,'EIA Consumption'!$C:$CD,'Dashboard M5 Price Annual'!AZ$1,FALSE)</f>
        <v/>
      </c>
      <c r="BA11">
        <f>VLOOKUP($C11,'EIA Consumption'!$C:$CD,'Dashboard M5 Price Annual'!BA$1,FALSE)</f>
        <v/>
      </c>
      <c r="BB11">
        <f>VLOOKUP($C11,'EIA Consumption'!$C:$CD,'Dashboard M5 Price Annual'!BB$1,FALSE)</f>
        <v/>
      </c>
      <c r="BC11">
        <f>VLOOKUP($C11,'EIA Consumption'!$C:$CD,'Dashboard M5 Price Annual'!BC$1,FALSE)</f>
        <v/>
      </c>
      <c r="BD11">
        <f>VLOOKUP($C11,'EIA Consumption'!$C:$CD,'Dashboard M5 Price Annual'!BD$1,FALSE)</f>
        <v/>
      </c>
      <c r="BE11">
        <f>VLOOKUP($C11,'EIA Consumption'!$C:$CD,'Dashboard M5 Price Annual'!BE$1,FALSE)</f>
        <v/>
      </c>
      <c r="BF11">
        <f>VLOOKUP($C11,'EIA Consumption'!$C:$CD,'Dashboard M5 Price Annual'!BF$1,FALSE)</f>
        <v/>
      </c>
      <c r="BG11">
        <f>VLOOKUP($C11,'EIA Consumption'!$C:$CD,'Dashboard M5 Price Annual'!BG$1,FALSE)</f>
        <v/>
      </c>
      <c r="BH11">
        <f>VLOOKUP($C11,'EIA Consumption'!$C:$CD,'Dashboard M5 Price Annual'!BH$1,FALSE)</f>
        <v/>
      </c>
      <c r="BI11">
        <f>VLOOKUP($C11,'EIA Consumption'!$C:$CD,'Dashboard M5 Price Annual'!BI$1,FALSE)</f>
        <v/>
      </c>
      <c r="BJ11">
        <f>VLOOKUP($C11,'EIA Consumption'!$C:$CD,'Dashboard M5 Price Annual'!BJ$1,FALSE)</f>
        <v/>
      </c>
      <c r="BK11">
        <f>VLOOKUP($C11,'EIA Consumption'!$C:$CD,'Dashboard M5 Price Annual'!BK$1,FALSE)</f>
        <v/>
      </c>
      <c r="BL11">
        <f>VLOOKUP($C11,'EIA Consumption'!$C:$CD,'Dashboard M5 Price Annual'!BL$1,FALSE)</f>
        <v/>
      </c>
      <c r="BM11">
        <f>VLOOKUP($C11,'EIA Consumption'!$C:$CD,'Dashboard M5 Price Annual'!BM$1,FALSE)</f>
        <v/>
      </c>
      <c r="BN11">
        <f>VLOOKUP($C11,'EIA Consumption'!$C:$CD,'Dashboard M5 Price Annual'!BN$1,FALSE)</f>
        <v/>
      </c>
      <c r="BO11">
        <f>VLOOKUP($C11,'EIA Consumption'!$C:$CD,'Dashboard M5 Price Annual'!BO$1,FALSE)</f>
        <v/>
      </c>
      <c r="BP11">
        <f>VLOOKUP($C11,'EIA Consumption'!$C:$CD,'Dashboard M5 Price Annual'!BP$1,FALSE)</f>
        <v/>
      </c>
      <c r="BQ11">
        <f>VLOOKUP($C11,'EIA Consumption'!$C:$CD,'Dashboard M5 Price Annual'!BQ$1,FALSE)</f>
        <v/>
      </c>
      <c r="BR11">
        <f>VLOOKUP($C11,'EIA Consumption'!$C:$CD,'Dashboard M5 Price Annual'!BR$1,FALSE)</f>
        <v/>
      </c>
      <c r="BS11">
        <f>VLOOKUP($C11,'EIA Consumption'!$C:$CD,'Dashboard M5 Price Annual'!BS$1,FALSE)</f>
        <v/>
      </c>
      <c r="BT11">
        <f>VLOOKUP($C11,'EIA Consumption'!$C:$CD,'Dashboard M5 Price Annual'!BT$1,FALSE)</f>
        <v/>
      </c>
      <c r="BU11">
        <f>VLOOKUP($C11,'EIA Consumption'!$C:$CD,'Dashboard M5 Price Annual'!BU$1,FALSE)</f>
        <v/>
      </c>
      <c r="BV11">
        <f>VLOOKUP($C11,'EIA Consumption'!$C:$CD,'Dashboard M5 Price Annual'!BV$1,FALSE)</f>
        <v/>
      </c>
      <c r="BW11">
        <f>VLOOKUP($C11,'EIA Consumption'!$C:$CD,'Dashboard M5 Price Annual'!BW$1,FALSE)</f>
        <v/>
      </c>
      <c r="BX11">
        <f>VLOOKUP($C11,'EIA Consumption'!$C:$CD,'Dashboard M5 Price Annual'!BX$1,FALSE)</f>
        <v/>
      </c>
      <c r="BY11">
        <f>VLOOKUP($C11,'EIA Consumption'!$C:$CD,'Dashboard M5 Price Annual'!BY$1,FALSE)</f>
        <v/>
      </c>
    </row>
    <row r="12" spans="1:77">
      <c r="B12" t="s">
        <v>31</v>
      </c>
      <c r="C12" t="s">
        <v>65</v>
      </c>
    </row>
    <row r="13" spans="1:77">
      <c r="B13" t="s">
        <v>33</v>
      </c>
    </row>
    <row r="16" spans="1:77">
      <c r="C16" t="s">
        <v>66</v>
      </c>
    </row>
    <row r="17" spans="1:77">
      <c r="B17" t="s">
        <v>67</v>
      </c>
      <c r="C17" t="s">
        <v>68</v>
      </c>
    </row>
    <row r="18" spans="1:77">
      <c r="B18" t="s">
        <v>27</v>
      </c>
      <c r="C18" t="s">
        <v>69</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70</v>
      </c>
      <c r="B1" t="s">
        <v>9</v>
      </c>
    </row>
    <row r="2" spans="1:302">
      <c r="A2" t="s">
        <v>71</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72</v>
      </c>
      <c r="B4" t="s">
        <v>73</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7" spans="1:302">
      <c r="A7" t="s">
        <v>74</v>
      </c>
      <c r="B7" t="s">
        <v>75</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41.924</v>
      </c>
      <c r="AN7" t="n">
        <v>39.2584210526</v>
      </c>
      <c r="AO7" t="n">
        <v>48.0618181818</v>
      </c>
      <c r="AP7" t="n">
        <v>49.9495238095</v>
      </c>
      <c r="AQ7" t="n">
        <v>59.213</v>
      </c>
      <c r="AR7" t="n">
        <v>69.6954545455</v>
      </c>
      <c r="AS7" t="n">
        <v>64.29300000000001</v>
      </c>
      <c r="AT7" t="n">
        <v>71.139</v>
      </c>
      <c r="AU7" t="n">
        <v>69.47</v>
      </c>
      <c r="AV7" t="n">
        <v>75.81999999999999</v>
      </c>
      <c r="AW7" t="n">
        <v>78.15000000000001</v>
      </c>
      <c r="AX7" t="n">
        <v>74.59999999999999</v>
      </c>
      <c r="AY7" t="n">
        <v>78.40000000000001</v>
      </c>
      <c r="AZ7" t="n">
        <v>76.45</v>
      </c>
      <c r="BA7" t="n">
        <v>81.29000000000001</v>
      </c>
      <c r="BB7" t="n">
        <v>84.58</v>
      </c>
      <c r="BC7" t="n">
        <v>74.12</v>
      </c>
      <c r="BD7" t="n">
        <v>75.40000000000001</v>
      </c>
      <c r="BE7" t="n">
        <v>76.38</v>
      </c>
      <c r="BF7" t="n">
        <v>76.67</v>
      </c>
      <c r="BG7" t="n">
        <v>75.55</v>
      </c>
      <c r="BH7" t="n">
        <v>81.97</v>
      </c>
      <c r="BI7" t="n">
        <v>84.31</v>
      </c>
      <c r="BJ7" t="n">
        <v>89.23</v>
      </c>
      <c r="BK7" t="n">
        <v>89.58</v>
      </c>
      <c r="BL7" t="n">
        <v>89.73999999999999</v>
      </c>
      <c r="BM7" t="n">
        <v>102.98</v>
      </c>
      <c r="BN7" t="n">
        <v>110.04</v>
      </c>
      <c r="BO7" t="n">
        <v>101.36</v>
      </c>
      <c r="BP7" t="n">
        <v>96.29000000000001</v>
      </c>
      <c r="BQ7" t="n">
        <v>97.34</v>
      </c>
      <c r="BR7" t="n">
        <v>86.34</v>
      </c>
      <c r="BS7" t="n">
        <v>85.61</v>
      </c>
      <c r="BT7" t="n">
        <v>86.43000000000001</v>
      </c>
      <c r="BU7" t="n">
        <v>97.16</v>
      </c>
      <c r="BV7" t="n">
        <v>98.58</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95.4615789474</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row>
    <row r="10" spans="1:302">
      <c r="A10" t="s">
        <v>76</v>
      </c>
    </row>
    <row r="11" spans="1:302">
      <c r="A11" t="s">
        <v>77</v>
      </c>
      <c r="B11" t="s">
        <v>78</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v>
      </c>
      <c r="AR11" t="n">
        <v>2.64193333333</v>
      </c>
      <c r="AS11" t="n">
        <v>2.528</v>
      </c>
      <c r="AT11" t="n">
        <v>2.62</v>
      </c>
      <c r="AU11" t="n">
        <v>2.551</v>
      </c>
      <c r="AV11" t="n">
        <v>2.557</v>
      </c>
      <c r="AW11" t="n">
        <v>2.648</v>
      </c>
      <c r="AX11" t="n">
        <v>2.611</v>
      </c>
      <c r="AY11" t="n">
        <v>2.714</v>
      </c>
      <c r="AZ11" t="n">
        <v>2.651</v>
      </c>
      <c r="BA11" t="n">
        <v>2.781</v>
      </c>
      <c r="BB11" t="n">
        <v>2.855</v>
      </c>
      <c r="BC11" t="n">
        <v>2.84387096774</v>
      </c>
      <c r="BD11" t="n">
        <v>2.727</v>
      </c>
      <c r="BE11" t="n">
        <v>2.727</v>
      </c>
      <c r="BF11" t="n">
        <v>2.732</v>
      </c>
      <c r="BG11" t="n">
        <v>2.703</v>
      </c>
      <c r="BH11" t="n">
        <v>2.799</v>
      </c>
      <c r="BI11" t="n">
        <v>2.861</v>
      </c>
      <c r="BJ11" t="n">
        <v>2.991</v>
      </c>
      <c r="BK11" t="n">
        <v>3.096</v>
      </c>
      <c r="BL11" t="n">
        <v>3.177</v>
      </c>
      <c r="BM11" t="n">
        <v>3.54</v>
      </c>
      <c r="BN11" t="n">
        <v>3.805</v>
      </c>
      <c r="BO11" t="n">
        <v>3.902</v>
      </c>
      <c r="BP11" t="n">
        <v>3.67</v>
      </c>
      <c r="BQ11" t="n">
        <v>3.654</v>
      </c>
      <c r="BR11" t="n">
        <v>3.619</v>
      </c>
      <c r="BS11" t="n">
        <v>3.585</v>
      </c>
      <c r="BT11" t="n">
        <v>3.434</v>
      </c>
      <c r="BU11" t="n">
        <v>3.375</v>
      </c>
      <c r="BV11" t="n">
        <v>3.256</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3.29775</v>
      </c>
      <c r="CI11" t="n">
        <v>3.32509090909</v>
      </c>
      <c r="CJ11" t="n">
        <v>3.65947058824</v>
      </c>
      <c r="CK11" t="n">
        <v>3.69370588235</v>
      </c>
      <c r="CL11" t="n">
        <v>3.55273684211</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2.14711111111</v>
      </c>
    </row>
    <row r="12" spans="1:302">
      <c r="A12" t="s">
        <v>79</v>
      </c>
      <c r="B12" t="s">
        <v>78</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v>
      </c>
      <c r="AR12" t="n">
        <v>2.80513333333</v>
      </c>
      <c r="AS12" t="n">
        <v>2.684</v>
      </c>
      <c r="AT12" t="n">
        <v>2.782</v>
      </c>
      <c r="AU12" t="n">
        <v>2.709</v>
      </c>
      <c r="AV12" t="n">
        <v>2.715</v>
      </c>
      <c r="AW12" t="n">
        <v>2.812</v>
      </c>
      <c r="AX12" t="n">
        <v>2.773</v>
      </c>
      <c r="AY12" t="n">
        <v>2.882</v>
      </c>
      <c r="AZ12" t="n">
        <v>2.816</v>
      </c>
      <c r="BA12" t="n">
        <v>2.953</v>
      </c>
      <c r="BB12" t="n">
        <v>3.031</v>
      </c>
      <c r="BC12" t="n">
        <v>3.01938709677</v>
      </c>
      <c r="BD12" t="n">
        <v>2.895</v>
      </c>
      <c r="BE12" t="n">
        <v>2.895</v>
      </c>
      <c r="BF12" t="n">
        <v>2.9</v>
      </c>
      <c r="BG12" t="n">
        <v>2.869</v>
      </c>
      <c r="BH12" t="n">
        <v>2.972</v>
      </c>
      <c r="BI12" t="n">
        <v>3.038</v>
      </c>
      <c r="BJ12" t="n">
        <v>3.177</v>
      </c>
      <c r="BK12" t="n">
        <v>3.288</v>
      </c>
      <c r="BL12" t="n">
        <v>3.309</v>
      </c>
      <c r="BM12" t="n">
        <v>3.674</v>
      </c>
      <c r="BN12" t="n">
        <v>3.941</v>
      </c>
      <c r="BO12" t="n">
        <v>4.043</v>
      </c>
      <c r="BP12" t="n">
        <v>3.81</v>
      </c>
      <c r="BQ12" t="n">
        <v>3.779</v>
      </c>
      <c r="BR12" t="n">
        <v>3.747</v>
      </c>
      <c r="BS12" t="n">
        <v>3.724</v>
      </c>
      <c r="BT12" t="n">
        <v>3.575</v>
      </c>
      <c r="BU12" t="n">
        <v>3.521</v>
      </c>
      <c r="BV12" t="n">
        <v>3.4</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3.46015</v>
      </c>
      <c r="CI12" t="n">
        <v>3.47836363636</v>
      </c>
      <c r="CJ12" t="n">
        <v>3.81476470588</v>
      </c>
      <c r="CK12" t="n">
        <v>3.85829411765</v>
      </c>
      <c r="CL12" t="n">
        <v>3.72431578947</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2.41766666667</v>
      </c>
    </row>
    <row r="13" spans="1:302">
      <c r="A13" t="s">
        <v>80</v>
      </c>
      <c r="B13" t="s">
        <v>78</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v>
      </c>
      <c r="AR13" t="n">
        <v>2.90573333333</v>
      </c>
      <c r="AS13" t="n">
        <v>2.78</v>
      </c>
      <c r="AT13" t="n">
        <v>2.881</v>
      </c>
      <c r="AU13" t="n">
        <v>2.806</v>
      </c>
      <c r="AV13" t="n">
        <v>2.812</v>
      </c>
      <c r="AW13" t="n">
        <v>2.913</v>
      </c>
      <c r="AX13" t="n">
        <v>2.872</v>
      </c>
      <c r="AY13" t="n">
        <v>2.985</v>
      </c>
      <c r="AZ13" t="n">
        <v>2.917</v>
      </c>
      <c r="BA13" t="n">
        <v>3.06</v>
      </c>
      <c r="BB13" t="n">
        <v>3.14</v>
      </c>
      <c r="BC13" t="n">
        <v>3.12835483871</v>
      </c>
      <c r="BD13" t="n">
        <v>3</v>
      </c>
      <c r="BE13" t="n">
        <v>2.999</v>
      </c>
      <c r="BF13" t="n">
        <v>3.005</v>
      </c>
      <c r="BG13" t="n">
        <v>2.973</v>
      </c>
      <c r="BH13" t="n">
        <v>3.079</v>
      </c>
      <c r="BI13" t="n">
        <v>3.147</v>
      </c>
      <c r="BJ13" t="n">
        <v>3.291</v>
      </c>
      <c r="BK13" t="n">
        <v>3.406</v>
      </c>
      <c r="BL13" t="n">
        <v>3.439</v>
      </c>
      <c r="BM13" t="n">
        <v>3.805</v>
      </c>
      <c r="BN13" t="n">
        <v>4.069</v>
      </c>
      <c r="BO13" t="n">
        <v>4.17</v>
      </c>
      <c r="BP13" t="n">
        <v>3.94</v>
      </c>
      <c r="BQ13" t="n">
        <v>3.906</v>
      </c>
      <c r="BR13" t="n">
        <v>3.875</v>
      </c>
      <c r="BS13" t="n">
        <v>3.853</v>
      </c>
      <c r="BT13" t="n">
        <v>3.707</v>
      </c>
      <c r="BU13" t="n">
        <v>3.655</v>
      </c>
      <c r="BV13" t="n">
        <v>3.536</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3.61245</v>
      </c>
      <c r="CI13" t="n">
        <v>3.63477272727</v>
      </c>
      <c r="CJ13" t="n">
        <v>3.96517647059</v>
      </c>
      <c r="CK13" t="n">
        <v>4.01217647059</v>
      </c>
      <c r="CL13" t="n">
        <v>3.88252631579</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2.64388888889</v>
      </c>
    </row>
    <row r="14" spans="1:302">
      <c r="A14" t="s">
        <v>81</v>
      </c>
      <c r="B14" t="s">
        <v>78</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v>
      </c>
      <c r="AR14" t="n">
        <v>2.57153333333</v>
      </c>
      <c r="AS14" t="n">
        <v>2.574</v>
      </c>
      <c r="AT14" t="n">
        <v>2.667</v>
      </c>
      <c r="AU14" t="n">
        <v>2.664</v>
      </c>
      <c r="AV14" t="n">
        <v>2.706</v>
      </c>
      <c r="AW14" t="n">
        <v>2.824</v>
      </c>
      <c r="AX14" t="n">
        <v>2.801</v>
      </c>
      <c r="AY14" t="n">
        <v>2.887</v>
      </c>
      <c r="AZ14" t="n">
        <v>2.844</v>
      </c>
      <c r="BA14" t="n">
        <v>2.922</v>
      </c>
      <c r="BB14" t="n">
        <v>3.047</v>
      </c>
      <c r="BC14" t="n">
        <v>3.08061290323</v>
      </c>
      <c r="BD14" t="n">
        <v>2.979</v>
      </c>
      <c r="BE14" t="n">
        <v>2.954</v>
      </c>
      <c r="BF14" t="n">
        <v>2.974</v>
      </c>
      <c r="BG14" t="n">
        <v>2.963</v>
      </c>
      <c r="BH14" t="n">
        <v>3.077</v>
      </c>
      <c r="BI14" t="n">
        <v>3.163</v>
      </c>
      <c r="BJ14" t="n">
        <v>3.257</v>
      </c>
      <c r="BK14" t="n">
        <v>3.379</v>
      </c>
      <c r="BL14" t="n">
        <v>3.552</v>
      </c>
      <c r="BM14" t="n">
        <v>3.913</v>
      </c>
      <c r="BN14" t="n">
        <v>4.094</v>
      </c>
      <c r="BO14" t="n">
        <v>4.098</v>
      </c>
      <c r="BP14" t="n">
        <v>3.969</v>
      </c>
      <c r="BQ14" t="n">
        <v>3.933</v>
      </c>
      <c r="BR14" t="n">
        <v>3.907</v>
      </c>
      <c r="BS14" t="n">
        <v>3.887</v>
      </c>
      <c r="BT14" t="n">
        <v>3.83</v>
      </c>
      <c r="BU14" t="n">
        <v>3.95</v>
      </c>
      <c r="BV14" t="n">
        <v>3.875</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3.9542</v>
      </c>
      <c r="CI14" t="n">
        <v>3.90918181818</v>
      </c>
      <c r="CJ14" t="n">
        <v>4.07841176471</v>
      </c>
      <c r="CK14" t="n">
        <v>4.06711764706</v>
      </c>
      <c r="CL14" t="n">
        <v>3.95136842105</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2.464</v>
      </c>
    </row>
    <row r="15" spans="1:302">
      <c r="A15" t="s">
        <v>82</v>
      </c>
      <c r="B15" t="s">
        <v>78</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v>
      </c>
      <c r="AR15" t="n">
        <v>2.99423333333</v>
      </c>
      <c r="AS15" t="n">
        <v>3.212</v>
      </c>
      <c r="AT15" t="n">
        <v>3.234</v>
      </c>
      <c r="AU15" t="n">
        <v>3.349</v>
      </c>
      <c r="AV15" t="n">
        <v>3.262</v>
      </c>
      <c r="AW15" t="n">
        <v>3.333</v>
      </c>
      <c r="AX15" t="n">
        <v>3.333</v>
      </c>
      <c r="AY15" t="n">
        <v>3.382</v>
      </c>
      <c r="AZ15" t="n">
        <v>3.429</v>
      </c>
      <c r="BA15" t="n">
        <v>3.467</v>
      </c>
      <c r="BB15" t="n">
        <v>3.544</v>
      </c>
      <c r="BC15" t="n">
        <v>3.56290322581</v>
      </c>
      <c r="BD15" t="n">
        <v>3.475</v>
      </c>
      <c r="BE15" t="n">
        <v>3.461</v>
      </c>
      <c r="BF15" t="n">
        <v>3.486</v>
      </c>
      <c r="BG15" t="n">
        <v>3.448</v>
      </c>
      <c r="BH15" t="n">
        <v>3.481</v>
      </c>
      <c r="BI15" t="n">
        <v>3.519</v>
      </c>
      <c r="BJ15" t="n">
        <v>3.594</v>
      </c>
      <c r="BK15" t="n">
        <v>3.694</v>
      </c>
      <c r="BL15" t="n">
        <v>3.746</v>
      </c>
      <c r="BM15" t="n">
        <v>4.047</v>
      </c>
      <c r="BN15" t="n">
        <v>4.461</v>
      </c>
      <c r="BO15" t="n">
        <v>4.377</v>
      </c>
      <c r="BP15" t="n">
        <v>4.047</v>
      </c>
      <c r="BQ15" t="n">
        <v>4.063</v>
      </c>
      <c r="BR15" t="n">
        <v>4.116</v>
      </c>
      <c r="BS15" t="n">
        <v>4.19</v>
      </c>
      <c r="BT15" t="n">
        <v>4.212</v>
      </c>
      <c r="BU15" t="n">
        <v>4.149</v>
      </c>
      <c r="BV15" t="n">
        <v>4.048</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3.9988</v>
      </c>
      <c r="CI15" t="n">
        <v>4.06018181818</v>
      </c>
      <c r="CJ15" t="n">
        <v>4.26594117647</v>
      </c>
      <c r="CK15" t="n">
        <v>4.39435294118</v>
      </c>
      <c r="CL15" t="n">
        <v>4.37894736842</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2.85425925926</v>
      </c>
    </row>
    <row r="16" spans="1:302">
      <c r="A16" t="s">
        <v>79</v>
      </c>
      <c r="B16" t="s">
        <v>78</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v>
      </c>
      <c r="AR16" t="n">
        <v>3.16646666667</v>
      </c>
      <c r="AS16" t="n">
        <v>3.396</v>
      </c>
      <c r="AT16" t="n">
        <v>3.42</v>
      </c>
      <c r="AU16" t="n">
        <v>3.542</v>
      </c>
      <c r="AV16" t="n">
        <v>3.449</v>
      </c>
      <c r="AW16" t="n">
        <v>3.524</v>
      </c>
      <c r="AX16" t="n">
        <v>3.525</v>
      </c>
      <c r="AY16" t="n">
        <v>3.576</v>
      </c>
      <c r="AZ16" t="n">
        <v>3.626</v>
      </c>
      <c r="BA16" t="n">
        <v>3.666</v>
      </c>
      <c r="BB16" t="n">
        <v>3.748</v>
      </c>
      <c r="BC16" t="n">
        <v>3.76777419355</v>
      </c>
      <c r="BD16" t="n">
        <v>3.675</v>
      </c>
      <c r="BE16" t="n">
        <v>3.66</v>
      </c>
      <c r="BF16" t="n">
        <v>3.686</v>
      </c>
      <c r="BG16" t="n">
        <v>3.646</v>
      </c>
      <c r="BH16" t="n">
        <v>3.682</v>
      </c>
      <c r="BI16" t="n">
        <v>3.721</v>
      </c>
      <c r="BJ16" t="n">
        <v>3.801</v>
      </c>
      <c r="BK16" t="n">
        <v>3.906</v>
      </c>
      <c r="BL16" t="n">
        <v>3.828</v>
      </c>
      <c r="BM16" t="n">
        <v>4.127</v>
      </c>
      <c r="BN16" t="n">
        <v>4.548</v>
      </c>
      <c r="BO16" t="n">
        <v>4.452</v>
      </c>
      <c r="BP16" t="n">
        <v>4.111</v>
      </c>
      <c r="BQ16" t="n">
        <v>4.138</v>
      </c>
      <c r="BR16" t="n">
        <v>4.189</v>
      </c>
      <c r="BS16" t="n">
        <v>4.267</v>
      </c>
      <c r="BT16" t="n">
        <v>4.281</v>
      </c>
      <c r="BU16" t="n">
        <v>4.215</v>
      </c>
      <c r="BV16" t="n">
        <v>4.122</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4.08435</v>
      </c>
      <c r="CI16" t="n">
        <v>4.14763636364</v>
      </c>
      <c r="CJ16" t="n">
        <v>4.35541176471</v>
      </c>
      <c r="CK16" t="n">
        <v>4.48182352941</v>
      </c>
      <c r="CL16" t="n">
        <v>4.46910526316</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2.962</v>
      </c>
    </row>
    <row r="17" spans="1:302">
      <c r="A17" t="s">
        <v>80</v>
      </c>
      <c r="B17" t="s">
        <v>78</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2.815</v>
      </c>
      <c r="AR17" t="n">
        <v>3.2256</v>
      </c>
      <c r="AS17" t="n">
        <v>3.46</v>
      </c>
      <c r="AT17" t="n">
        <v>3.484</v>
      </c>
      <c r="AU17" t="n">
        <v>3.608</v>
      </c>
      <c r="AV17" t="n">
        <v>3.514</v>
      </c>
      <c r="AW17" t="n">
        <v>3.59</v>
      </c>
      <c r="AX17" t="n">
        <v>3.591</v>
      </c>
      <c r="AY17" t="n">
        <v>3.643</v>
      </c>
      <c r="AZ17" t="n">
        <v>3.693</v>
      </c>
      <c r="BA17" t="n">
        <v>3.735</v>
      </c>
      <c r="BB17" t="n">
        <v>3.818</v>
      </c>
      <c r="BC17" t="n">
        <v>3.83787096774</v>
      </c>
      <c r="BD17" t="n">
        <v>3.743</v>
      </c>
      <c r="BE17" t="n">
        <v>3.728</v>
      </c>
      <c r="BF17" t="n">
        <v>3.755</v>
      </c>
      <c r="BG17" t="n">
        <v>3.714</v>
      </c>
      <c r="BH17" t="n">
        <v>3.75</v>
      </c>
      <c r="BI17" t="n">
        <v>3.791</v>
      </c>
      <c r="BJ17" t="n">
        <v>3.872</v>
      </c>
      <c r="BK17" t="n">
        <v>3.979</v>
      </c>
      <c r="BL17" t="n">
        <v>3.906</v>
      </c>
      <c r="BM17" t="n">
        <v>4.212</v>
      </c>
      <c r="BN17" t="n">
        <v>4.628</v>
      </c>
      <c r="BO17" t="n">
        <v>4.543</v>
      </c>
      <c r="BP17" t="n">
        <v>4.2</v>
      </c>
      <c r="BQ17" t="n">
        <v>4.224</v>
      </c>
      <c r="BR17" t="n">
        <v>4.279</v>
      </c>
      <c r="BS17" t="n">
        <v>4.358</v>
      </c>
      <c r="BT17" t="n">
        <v>4.371</v>
      </c>
      <c r="BU17" t="n">
        <v>4.307</v>
      </c>
      <c r="BV17" t="n">
        <v>4.208</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4.1797</v>
      </c>
      <c r="CI17" t="n">
        <v>4.24086363636</v>
      </c>
      <c r="CJ17" t="n">
        <v>4.45005882353</v>
      </c>
      <c r="CK17" t="n">
        <v>4.57152941176</v>
      </c>
      <c r="CL17" t="n">
        <v>4.55905263158</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3.05114814815</v>
      </c>
    </row>
    <row r="18" spans="1:302">
      <c r="A18" t="s">
        <v>83</v>
      </c>
      <c r="B18" t="s">
        <v>78</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3.81</v>
      </c>
      <c r="AR18" t="n">
        <v>3.87393333333</v>
      </c>
      <c r="AS18" t="n">
        <v>3.891</v>
      </c>
      <c r="AT18" t="n">
        <v>3.924</v>
      </c>
      <c r="AU18" t="n">
        <v>3.924</v>
      </c>
      <c r="AV18" t="n">
        <v>3.895</v>
      </c>
      <c r="AW18" t="n">
        <v>3.915</v>
      </c>
      <c r="AX18" t="n">
        <v>3.911</v>
      </c>
      <c r="AY18" t="n">
        <v>3.933</v>
      </c>
      <c r="AZ18" t="n">
        <v>3.925</v>
      </c>
      <c r="BA18" t="n">
        <v>3.934</v>
      </c>
      <c r="BB18" t="n">
        <v>3.964</v>
      </c>
      <c r="BC18" t="n">
        <v>3.99335483871</v>
      </c>
      <c r="BD18" t="n">
        <v>3.959</v>
      </c>
      <c r="BE18" t="n">
        <v>3.977</v>
      </c>
      <c r="BF18" t="n">
        <v>3.989</v>
      </c>
      <c r="BG18" t="n">
        <v>3.978</v>
      </c>
      <c r="BH18" t="n">
        <v>4.043</v>
      </c>
      <c r="BI18" t="n">
        <v>4.067</v>
      </c>
      <c r="BJ18" t="n">
        <v>4.087</v>
      </c>
      <c r="BK18" t="n">
        <v>4.114</v>
      </c>
      <c r="BL18" t="n">
        <v>4.173</v>
      </c>
      <c r="BM18" t="n">
        <v>4.455</v>
      </c>
      <c r="BN18" t="n">
        <v>4.783</v>
      </c>
      <c r="BO18" t="n">
        <v>4.846</v>
      </c>
      <c r="BP18" t="n">
        <v>4.764</v>
      </c>
      <c r="BQ18" t="n">
        <v>4.727</v>
      </c>
      <c r="BR18" t="n">
        <v>4.713</v>
      </c>
      <c r="BS18" t="n">
        <v>4.752</v>
      </c>
      <c r="BT18" t="n">
        <v>4.75</v>
      </c>
      <c r="BU18" t="n">
        <v>4.814</v>
      </c>
      <c r="BV18" t="n">
        <v>4.788</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4.87875</v>
      </c>
      <c r="CI18" t="n">
        <v>4.89213636364</v>
      </c>
      <c r="CJ18" t="n">
        <v>4.92570588235</v>
      </c>
      <c r="CK18" t="n">
        <v>4.94176470588</v>
      </c>
      <c r="CL18" t="n">
        <v>4.93736842105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4.39648148148</v>
      </c>
    </row>
    <row r="20" spans="1:302">
      <c r="A20" t="s">
        <v>84</v>
      </c>
    </row>
    <row r="21" spans="1:302">
      <c r="A21" t="s">
        <v>85</v>
      </c>
      <c r="B21" t="s">
        <v>86</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0.245</v>
      </c>
      <c r="DO21" t="n">
        <v>0.245</v>
      </c>
      <c r="DP21" t="n">
        <v>0.245</v>
      </c>
      <c r="DQ21" t="n">
        <v>0.245</v>
      </c>
    </row>
    <row r="23" spans="1:302">
      <c r="A23" t="s">
        <v>87</v>
      </c>
    </row>
    <row r="24" spans="1:302">
      <c r="A24" t="s">
        <v>88</v>
      </c>
      <c r="B24" t="s">
        <v>89</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row>
    <row r="25" spans="1:302">
      <c r="A25" t="s">
        <v>90</v>
      </c>
      <c r="B25" t="s">
        <v>89</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row>
    <row r="26" spans="1:302">
      <c r="A26" t="s">
        <v>91</v>
      </c>
      <c r="B26" t="s">
        <v>89</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252</v>
      </c>
      <c r="T26" t="n">
        <v>607</v>
      </c>
      <c r="U26" t="n">
        <v>565</v>
      </c>
      <c r="V26" t="n">
        <v>151</v>
      </c>
      <c r="W26" t="n">
        <v>304</v>
      </c>
      <c r="X26" t="n">
        <v>619</v>
      </c>
      <c r="Y26" t="n">
        <v>200</v>
      </c>
      <c r="Z26" t="n">
        <v>663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890</v>
      </c>
      <c r="BR26" t="n">
        <v>601</v>
      </c>
      <c r="BS26" t="n">
        <v>0</v>
      </c>
      <c r="BT26" t="n">
        <v>300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row>
    <row r="27" spans="1:302">
      <c r="A27" t="s">
        <v>92</v>
      </c>
      <c r="B27" t="s">
        <v>89</v>
      </c>
      <c r="C27" t="n">
        <v>0</v>
      </c>
      <c r="D27" t="n">
        <v>0</v>
      </c>
      <c r="E27" t="n">
        <v>0</v>
      </c>
      <c r="F27" t="n">
        <v>0</v>
      </c>
      <c r="G27" t="n">
        <v>0</v>
      </c>
      <c r="H27" t="n">
        <v>0</v>
      </c>
      <c r="I27" t="n">
        <v>367</v>
      </c>
      <c r="J27" t="n">
        <v>0</v>
      </c>
      <c r="K27" t="n">
        <v>217</v>
      </c>
      <c r="L27" t="n">
        <v>0</v>
      </c>
      <c r="M27" t="n">
        <v>0</v>
      </c>
      <c r="N27" t="n">
        <v>0</v>
      </c>
      <c r="O27" t="n">
        <v>64</v>
      </c>
      <c r="P27" t="n">
        <v>0</v>
      </c>
      <c r="Q27" t="n">
        <v>0</v>
      </c>
      <c r="R27" t="n">
        <v>0</v>
      </c>
      <c r="S27" t="n">
        <v>98</v>
      </c>
      <c r="T27" t="n">
        <v>405</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row>
    <row r="28" spans="1:302">
      <c r="A28" t="s">
        <v>93</v>
      </c>
      <c r="B28" t="s">
        <v>89</v>
      </c>
      <c r="C28" t="n">
        <v>0</v>
      </c>
      <c r="D28" t="n">
        <v>0</v>
      </c>
      <c r="E28" t="n">
        <v>45</v>
      </c>
      <c r="F28" t="n">
        <v>0</v>
      </c>
      <c r="G28" t="n">
        <v>11</v>
      </c>
      <c r="H28" t="n">
        <v>34</v>
      </c>
      <c r="I28" t="n">
        <v>0</v>
      </c>
      <c r="J28" t="n">
        <v>0</v>
      </c>
      <c r="K28" t="n">
        <v>0</v>
      </c>
      <c r="L28" t="n">
        <v>0</v>
      </c>
      <c r="M28" t="n">
        <v>0</v>
      </c>
      <c r="N28" t="n">
        <v>44</v>
      </c>
      <c r="O28" t="n">
        <v>0</v>
      </c>
      <c r="P28" t="n">
        <v>0</v>
      </c>
      <c r="Q28" t="n">
        <v>0</v>
      </c>
      <c r="R28" t="n">
        <v>45</v>
      </c>
      <c r="S28" t="n">
        <v>0</v>
      </c>
      <c r="T28" t="n">
        <v>0</v>
      </c>
      <c r="U28" t="n">
        <v>0</v>
      </c>
      <c r="V28" t="n">
        <v>44</v>
      </c>
      <c r="W28" t="n">
        <v>0</v>
      </c>
      <c r="X28" t="n">
        <v>0</v>
      </c>
      <c r="Y28" t="n">
        <v>0</v>
      </c>
      <c r="Z28" t="n">
        <v>45</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55</v>
      </c>
      <c r="BR28" t="n">
        <v>0</v>
      </c>
      <c r="BS28" t="n">
        <v>2</v>
      </c>
      <c r="BT28" t="n">
        <v>55</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row>
    <row r="29" spans="1:302">
      <c r="A29" t="s">
        <v>94</v>
      </c>
      <c r="B29" t="s">
        <v>89</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row>
    <row r="30" spans="1:302">
      <c r="A30" t="s">
        <v>95</v>
      </c>
      <c r="B30" t="s">
        <v>89</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row>
    <row r="32" spans="1:302">
      <c r="A32" t="s">
        <v>96</v>
      </c>
    </row>
    <row r="33" spans="1:302">
      <c r="A33" t="s">
        <v>11</v>
      </c>
      <c r="B33" t="s">
        <v>97</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34673689</v>
      </c>
      <c r="AQ33" t="n">
        <v>40371283</v>
      </c>
      <c r="AR33" t="n">
        <v>22976239</v>
      </c>
      <c r="AS33" t="n">
        <v>45226316</v>
      </c>
      <c r="AT33" t="n">
        <v>38657098</v>
      </c>
      <c r="AU33" t="n">
        <v>42639792</v>
      </c>
      <c r="AV33" t="n">
        <v>34338995.07</v>
      </c>
      <c r="AW33" t="n">
        <v>39018268</v>
      </c>
      <c r="AX33" t="n">
        <v>36329905</v>
      </c>
      <c r="AY33" t="n">
        <v>34348063</v>
      </c>
      <c r="AZ33" t="n">
        <v>33224709</v>
      </c>
      <c r="BA33" t="n">
        <v>32727769</v>
      </c>
      <c r="BB33" t="n">
        <v>32563070</v>
      </c>
      <c r="BC33" t="n">
        <v>19368698</v>
      </c>
      <c r="BD33" t="n">
        <v>39658609</v>
      </c>
      <c r="BE33" t="n">
        <v>38928912.49</v>
      </c>
      <c r="BF33" t="n">
        <v>45490105</v>
      </c>
      <c r="BG33" t="n">
        <v>30315836</v>
      </c>
      <c r="BH33" t="n">
        <v>37178506</v>
      </c>
      <c r="BI33" t="n">
        <v>35999874</v>
      </c>
      <c r="BJ33" t="n">
        <v>34862003</v>
      </c>
      <c r="BK33" t="n">
        <v>38271731.84</v>
      </c>
      <c r="BL33" t="n">
        <v>42734171</v>
      </c>
      <c r="BM33" t="n">
        <v>49805565.94</v>
      </c>
      <c r="BN33" t="n">
        <v>35025880</v>
      </c>
      <c r="BO33" t="n">
        <v>30379979.41</v>
      </c>
      <c r="BP33" t="n">
        <v>43565165.78</v>
      </c>
      <c r="BQ33" t="n">
        <v>38152464.72</v>
      </c>
      <c r="BR33" t="n">
        <v>38901358.05</v>
      </c>
      <c r="BS33" t="n">
        <v>37101301</v>
      </c>
      <c r="BT33" t="n">
        <v>37718264</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row>
    <row r="34" spans="1:302">
      <c r="A34" t="s">
        <v>98</v>
      </c>
      <c r="B34" t="s">
        <v>97</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13159349</v>
      </c>
      <c r="AR34" t="n">
        <v>8864444</v>
      </c>
      <c r="AS34" t="n">
        <v>20635001</v>
      </c>
      <c r="AT34" t="n">
        <v>20479478</v>
      </c>
      <c r="AU34" t="n">
        <v>13520710</v>
      </c>
      <c r="AV34" t="n">
        <v>13823929.8</v>
      </c>
      <c r="AW34" t="n">
        <v>12994704</v>
      </c>
      <c r="AX34" t="n">
        <v>14669362</v>
      </c>
      <c r="AY34" t="n">
        <v>11903086</v>
      </c>
      <c r="AZ34" t="n">
        <v>12067553</v>
      </c>
      <c r="BA34" t="n">
        <v>9128794</v>
      </c>
      <c r="BB34" t="n">
        <v>10712835</v>
      </c>
      <c r="BC34" t="n">
        <v>3318073</v>
      </c>
      <c r="BD34" t="n">
        <v>12718366</v>
      </c>
      <c r="BE34" t="n">
        <v>10290111.5</v>
      </c>
      <c r="BF34" t="n">
        <v>15574595</v>
      </c>
      <c r="BG34" t="n">
        <v>12032437</v>
      </c>
      <c r="BH34" t="n">
        <v>7779410</v>
      </c>
      <c r="BI34" t="n">
        <v>12256085</v>
      </c>
      <c r="BJ34" t="n">
        <v>8713761</v>
      </c>
      <c r="BK34" t="n">
        <v>22245770.5</v>
      </c>
      <c r="BL34" t="n">
        <v>2863846</v>
      </c>
      <c r="BM34" t="n">
        <v>18087271.5</v>
      </c>
      <c r="BN34" t="n">
        <v>10742310</v>
      </c>
      <c r="BO34" t="n">
        <v>11511325.5</v>
      </c>
      <c r="BP34" t="n">
        <v>15189502</v>
      </c>
      <c r="BQ34" t="n">
        <v>9133317.5</v>
      </c>
      <c r="BR34" t="n">
        <v>10374480.5</v>
      </c>
      <c r="BS34" t="n">
        <v>6138609</v>
      </c>
      <c r="BT34" t="n">
        <v>12550914</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row>
    <row r="35" spans="1:302">
      <c r="A35" t="s">
        <v>99</v>
      </c>
      <c r="B35" t="s">
        <v>97</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10847538</v>
      </c>
      <c r="AQ35" t="n">
        <v>4857856</v>
      </c>
      <c r="AR35" t="n">
        <v>2017069</v>
      </c>
      <c r="AS35" t="n">
        <v>3557952</v>
      </c>
      <c r="AT35" t="n">
        <v>2367971</v>
      </c>
      <c r="AU35" t="n">
        <v>5496133</v>
      </c>
      <c r="AV35" t="n">
        <v>3925114.51</v>
      </c>
      <c r="AW35" t="n">
        <v>3228989</v>
      </c>
      <c r="AX35" t="n">
        <v>6085942</v>
      </c>
      <c r="AY35" t="n">
        <v>2207400</v>
      </c>
      <c r="AZ35" t="n">
        <v>4144461</v>
      </c>
      <c r="BA35" t="n">
        <v>8531978</v>
      </c>
      <c r="BB35" t="n">
        <v>3676358</v>
      </c>
      <c r="BC35" t="n">
        <v>2366588</v>
      </c>
      <c r="BD35" t="n">
        <v>4840178</v>
      </c>
      <c r="BE35" t="n">
        <v>4097522.01</v>
      </c>
      <c r="BF35" t="n">
        <v>4953561</v>
      </c>
      <c r="BG35" t="n">
        <v>2895608</v>
      </c>
      <c r="BH35" t="n">
        <v>3618254</v>
      </c>
      <c r="BI35" t="n">
        <v>4094059</v>
      </c>
      <c r="BJ35" t="n">
        <v>4761191</v>
      </c>
      <c r="BK35" t="n">
        <v>3985487.7</v>
      </c>
      <c r="BL35" t="n">
        <v>4798934</v>
      </c>
      <c r="BM35" t="n">
        <v>6031658.94</v>
      </c>
      <c r="BN35" t="n">
        <v>3630152</v>
      </c>
      <c r="BO35" t="n">
        <v>3539338.02</v>
      </c>
      <c r="BP35" t="n">
        <v>3479540.34</v>
      </c>
      <c r="BQ35" t="n">
        <v>3526852.14</v>
      </c>
      <c r="BR35" t="n">
        <v>3787741.96</v>
      </c>
      <c r="BS35" t="n">
        <v>3909313</v>
      </c>
      <c r="BT35" t="n">
        <v>2544747</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row>
    <row r="36" spans="1:302">
      <c r="A36" t="s">
        <v>100</v>
      </c>
      <c r="B36" t="s">
        <v>97</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row>
    <row r="37" spans="1:302">
      <c r="A37" t="s">
        <v>101</v>
      </c>
      <c r="B37" t="s">
        <v>97</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10999</v>
      </c>
      <c r="AR37" t="n">
        <v>7168</v>
      </c>
      <c r="AS37" t="n">
        <v>4583</v>
      </c>
      <c r="AT37" t="n">
        <v>5178</v>
      </c>
      <c r="AU37" t="n">
        <v>0</v>
      </c>
      <c r="AV37" t="n">
        <v>12309.88</v>
      </c>
      <c r="AW37" t="n">
        <v>39</v>
      </c>
      <c r="AX37" t="n">
        <v>9445</v>
      </c>
      <c r="AY37" t="n">
        <v>293</v>
      </c>
      <c r="AZ37" t="n">
        <v>9889</v>
      </c>
      <c r="BA37" t="n">
        <v>5375</v>
      </c>
      <c r="BB37" t="n">
        <v>736</v>
      </c>
      <c r="BC37" t="n">
        <v>10046</v>
      </c>
      <c r="BD37" t="n">
        <v>4757</v>
      </c>
      <c r="BE37" t="n">
        <v>5690.03</v>
      </c>
      <c r="BF37" t="n">
        <v>4306</v>
      </c>
      <c r="BG37" t="n">
        <v>3870</v>
      </c>
      <c r="BH37" t="n">
        <v>4245</v>
      </c>
      <c r="BI37" t="n">
        <v>3789</v>
      </c>
      <c r="BJ37" t="n">
        <v>0</v>
      </c>
      <c r="BK37" t="n">
        <v>3904.27</v>
      </c>
      <c r="BL37" t="n">
        <v>8972</v>
      </c>
      <c r="BM37" t="n">
        <v>3507.97</v>
      </c>
      <c r="BN37" t="n">
        <v>6036</v>
      </c>
      <c r="BO37" t="n">
        <v>3861.04</v>
      </c>
      <c r="BP37" t="n">
        <v>3143.94</v>
      </c>
      <c r="BQ37" t="n">
        <v>3769.31</v>
      </c>
      <c r="BR37" t="n">
        <v>3906.23</v>
      </c>
      <c r="BS37" t="n">
        <v>4206</v>
      </c>
      <c r="BT37" t="n">
        <v>3892</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row>
    <row r="38" spans="1:302">
      <c r="A38" t="s">
        <v>102</v>
      </c>
      <c r="B38" t="s">
        <v>97</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v>
      </c>
      <c r="AQ38" t="n">
        <v>39225</v>
      </c>
      <c r="AR38" t="n">
        <v>202041</v>
      </c>
      <c r="AS38" t="n">
        <v>731179</v>
      </c>
      <c r="AT38" t="n">
        <v>29411</v>
      </c>
      <c r="AU38" t="n">
        <v>26507</v>
      </c>
      <c r="AV38" t="n">
        <v>24884.72</v>
      </c>
      <c r="AW38" t="n">
        <v>21396</v>
      </c>
      <c r="AX38" t="n">
        <v>27236</v>
      </c>
      <c r="AY38" t="n">
        <v>59432</v>
      </c>
      <c r="AZ38" t="n">
        <v>59172</v>
      </c>
      <c r="BA38" t="n">
        <v>65664</v>
      </c>
      <c r="BB38" t="n">
        <v>69419</v>
      </c>
      <c r="BC38" t="n">
        <v>73212</v>
      </c>
      <c r="BD38" t="n">
        <v>70004</v>
      </c>
      <c r="BE38" t="n">
        <v>78047.89999999999</v>
      </c>
      <c r="BF38" t="n">
        <v>75589</v>
      </c>
      <c r="BG38" t="n">
        <v>71574</v>
      </c>
      <c r="BH38" t="n">
        <v>74396</v>
      </c>
      <c r="BI38" t="n">
        <v>63360</v>
      </c>
      <c r="BJ38" t="n">
        <v>70288</v>
      </c>
      <c r="BK38" t="n">
        <v>77778.89</v>
      </c>
      <c r="BL38" t="n">
        <v>82381</v>
      </c>
      <c r="BM38" t="n">
        <v>92263.31</v>
      </c>
      <c r="BN38" t="n">
        <v>106328</v>
      </c>
      <c r="BO38" t="n">
        <v>101822.5</v>
      </c>
      <c r="BP38" t="n">
        <v>110230.79</v>
      </c>
      <c r="BQ38" t="n">
        <v>114276.04</v>
      </c>
      <c r="BR38" t="n">
        <v>99821.73</v>
      </c>
      <c r="BS38" t="n">
        <v>91632</v>
      </c>
      <c r="BT38" t="n">
        <v>84906</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row>
    <row r="39" spans="1:302">
      <c r="A39" t="s">
        <v>103</v>
      </c>
      <c r="B39" t="s">
        <v>97</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531335</v>
      </c>
      <c r="AQ39" t="n">
        <v>103428</v>
      </c>
      <c r="AR39" t="n">
        <v>46190</v>
      </c>
      <c r="AS39" t="n">
        <v>122326</v>
      </c>
      <c r="AT39" t="n">
        <v>97637</v>
      </c>
      <c r="AU39" t="n">
        <v>39630</v>
      </c>
      <c r="AV39" t="n">
        <v>137992.5</v>
      </c>
      <c r="AW39" t="n">
        <v>39088</v>
      </c>
      <c r="AX39" t="n">
        <v>77100</v>
      </c>
      <c r="AY39" t="n">
        <v>92922</v>
      </c>
      <c r="AZ39" t="n">
        <v>62571</v>
      </c>
      <c r="BA39" t="n">
        <v>51578</v>
      </c>
      <c r="BB39" t="n">
        <v>101541</v>
      </c>
      <c r="BC39" t="n">
        <v>132529</v>
      </c>
      <c r="BD39" t="n">
        <v>46140</v>
      </c>
      <c r="BE39" t="n">
        <v>191192.5</v>
      </c>
      <c r="BF39" t="n">
        <v>70622</v>
      </c>
      <c r="BG39" t="n">
        <v>28208</v>
      </c>
      <c r="BH39" t="n">
        <v>41803</v>
      </c>
      <c r="BI39" t="n">
        <v>51294</v>
      </c>
      <c r="BJ39" t="n">
        <v>177820</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row>
    <row r="40" spans="1:302">
      <c r="A40" t="s">
        <v>104</v>
      </c>
      <c r="B40" t="s">
        <v>97</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10435297</v>
      </c>
      <c r="AQ40" t="n">
        <v>20346248</v>
      </c>
      <c r="AR40" t="n">
        <v>13402602</v>
      </c>
      <c r="AS40" t="n">
        <v>18351009</v>
      </c>
      <c r="AT40" t="n">
        <v>23133324</v>
      </c>
      <c r="AU40" t="n">
        <v>8286529</v>
      </c>
      <c r="AV40" t="n">
        <v>20461105</v>
      </c>
      <c r="AW40" t="n">
        <v>13422966</v>
      </c>
      <c r="AX40" t="n">
        <v>16325179</v>
      </c>
      <c r="AY40" t="n">
        <v>14164304</v>
      </c>
      <c r="AZ40" t="n">
        <v>14063607</v>
      </c>
      <c r="BA40" t="n">
        <v>16092279</v>
      </c>
      <c r="BB40" t="n">
        <v>11051429</v>
      </c>
      <c r="BC40" t="n">
        <v>10854751</v>
      </c>
      <c r="BD40" t="n">
        <v>15448287</v>
      </c>
      <c r="BE40" t="n">
        <v>18410720</v>
      </c>
      <c r="BF40" t="n">
        <v>25086373</v>
      </c>
      <c r="BG40" t="n">
        <v>9101871</v>
      </c>
      <c r="BH40" t="n">
        <v>14351357</v>
      </c>
      <c r="BI40" t="n">
        <v>17017994</v>
      </c>
      <c r="BJ40" t="n">
        <v>9636504</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row>
    <row r="41" spans="1:302">
      <c r="A41" t="s">
        <v>105</v>
      </c>
      <c r="B41" t="s">
        <v>97</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3163393</v>
      </c>
      <c r="AQ41" t="n">
        <v>3342000</v>
      </c>
      <c r="AR41" t="n">
        <v>1598245</v>
      </c>
      <c r="AS41" t="n">
        <v>11519375</v>
      </c>
      <c r="AT41" t="n">
        <v>7608244</v>
      </c>
      <c r="AU41" t="n">
        <v>6393111</v>
      </c>
      <c r="AV41" t="n">
        <v>3291667.98</v>
      </c>
      <c r="AW41" t="n">
        <v>2740535</v>
      </c>
      <c r="AX41" t="n">
        <v>3735317</v>
      </c>
      <c r="AY41" t="n">
        <v>3440372</v>
      </c>
      <c r="AZ41" t="n">
        <v>3604143</v>
      </c>
      <c r="BA41" t="n">
        <v>3573729</v>
      </c>
      <c r="BB41" t="n">
        <v>3693522</v>
      </c>
      <c r="BC41" t="n">
        <v>178339</v>
      </c>
      <c r="BD41" t="n">
        <v>2506542</v>
      </c>
      <c r="BE41" t="n">
        <v>2761493.68</v>
      </c>
      <c r="BF41" t="n">
        <v>4850993</v>
      </c>
      <c r="BG41" t="n">
        <v>1611893</v>
      </c>
      <c r="BH41" t="n">
        <v>3340462</v>
      </c>
      <c r="BI41" t="n">
        <v>3133026</v>
      </c>
      <c r="BJ41" t="n">
        <v>3386592</v>
      </c>
      <c r="BK41" t="n">
        <v>1961104.03</v>
      </c>
      <c r="BL41" t="n">
        <v>3646520</v>
      </c>
      <c r="BM41" t="n">
        <v>4733185.03</v>
      </c>
      <c r="BN41" t="n">
        <v>2327643</v>
      </c>
      <c r="BO41" t="n">
        <v>510222.81</v>
      </c>
      <c r="BP41" t="n">
        <v>3671048.52</v>
      </c>
      <c r="BQ41" t="n">
        <v>3081443.25</v>
      </c>
      <c r="BR41" t="n">
        <v>3564879.41</v>
      </c>
      <c r="BS41" t="n">
        <v>2872423</v>
      </c>
      <c r="BT41" t="n">
        <v>2870249</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row>
    <row r="42" spans="1:302">
      <c r="A42" t="s">
        <v>106</v>
      </c>
      <c r="B42" t="s">
        <v>97</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v>
      </c>
      <c r="AQ42" t="n">
        <v>0</v>
      </c>
      <c r="AR42" t="n">
        <v>17815</v>
      </c>
      <c r="AS42" t="n">
        <v>40795</v>
      </c>
      <c r="AT42" t="n">
        <v>0</v>
      </c>
      <c r="AU42" t="n">
        <v>0</v>
      </c>
      <c r="AV42" t="n">
        <v>22339.07</v>
      </c>
      <c r="AW42" t="n">
        <v>33526</v>
      </c>
      <c r="AX42" t="n">
        <v>7915</v>
      </c>
      <c r="AY42" t="n">
        <v>14470</v>
      </c>
      <c r="AZ42" t="n">
        <v>3633</v>
      </c>
      <c r="BA42" t="n">
        <v>191116</v>
      </c>
      <c r="BB42" t="n">
        <v>15960</v>
      </c>
      <c r="BC42" t="n">
        <v>0</v>
      </c>
      <c r="BD42" t="n">
        <v>0</v>
      </c>
      <c r="BE42" t="n">
        <v>117491.55</v>
      </c>
      <c r="BF42" t="n">
        <v>41577</v>
      </c>
      <c r="BG42" t="n">
        <v>0</v>
      </c>
      <c r="BH42" t="n">
        <v>0</v>
      </c>
      <c r="BI42" t="n">
        <v>2955</v>
      </c>
      <c r="BJ42" t="n">
        <v>0</v>
      </c>
      <c r="BK42" t="n">
        <v>33049</v>
      </c>
      <c r="BL42" t="n">
        <v>124794</v>
      </c>
      <c r="BM42" t="n">
        <v>58169.88</v>
      </c>
      <c r="BN42" t="n">
        <v>37462</v>
      </c>
      <c r="BO42" t="n">
        <v>0</v>
      </c>
      <c r="BP42" t="n">
        <v>0</v>
      </c>
      <c r="BQ42" t="n">
        <v>212651.14</v>
      </c>
      <c r="BR42" t="n">
        <v>45979.75</v>
      </c>
      <c r="BS42" t="n">
        <v>11001</v>
      </c>
      <c r="BT42" t="n">
        <v>21510</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row>
    <row r="44" spans="1:302">
      <c r="A44" t="s">
        <v>107</v>
      </c>
    </row>
    <row r="45" spans="1:302">
      <c r="A45" t="s">
        <v>108</v>
      </c>
      <c r="B45" t="s">
        <v>109</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row>
    <row r="46" spans="1:302">
      <c r="A46" t="s">
        <v>110</v>
      </c>
      <c r="B46" t="s">
        <v>109</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row>
    <row r="47" spans="1:302">
      <c r="A47" t="s">
        <v>111</v>
      </c>
      <c r="B47" t="s">
        <v>109</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row>
    <row r="48" spans="1:302">
      <c r="A48" t="s">
        <v>112</v>
      </c>
      <c r="B48" t="s">
        <v>109</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row>
    <row r="49" spans="1:302">
      <c r="A49" t="s">
        <v>113</v>
      </c>
      <c r="B49" t="s">
        <v>109</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row>
    <row r="50" spans="1:302">
      <c r="A50" t="s">
        <v>114</v>
      </c>
      <c r="B50" t="s">
        <v>109</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row>
    <row r="51" spans="1:302">
      <c r="A51" t="s">
        <v>115</v>
      </c>
      <c r="B51" t="s">
        <v>109</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row>
    <row r="52" spans="1:302">
      <c r="A52" t="s">
        <v>116</v>
      </c>
      <c r="B52" t="s">
        <v>109</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row>
    <row r="53" spans="1:302">
      <c r="A53" t="s">
        <v>117</v>
      </c>
      <c r="B53" t="s">
        <v>109</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row>
    <row r="54" spans="1:302">
      <c r="A54" t="s">
        <v>118</v>
      </c>
      <c r="B54" t="s">
        <v>109</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row>
    <row r="56" spans="1:302">
      <c r="A56" t="s">
        <v>119</v>
      </c>
    </row>
    <row r="57" spans="1:302">
      <c r="A57" t="s">
        <v>120</v>
      </c>
    </row>
    <row r="58" spans="1:302">
      <c r="A58" t="s">
        <v>121</v>
      </c>
      <c r="B58" t="s">
        <v>122</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row>
    <row r="59" spans="1:302">
      <c r="A59" t="s">
        <v>123</v>
      </c>
      <c r="B59" t="s">
        <v>122</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row>
    <row r="60" spans="1:302">
      <c r="A60" t="s">
        <v>124</v>
      </c>
      <c r="B60" t="s">
        <v>122</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row>
    <row r="61" spans="1:302">
      <c r="A61" t="s">
        <v>125</v>
      </c>
      <c r="B61" t="s">
        <v>122</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row>
    <row r="64" spans="1:302">
      <c r="A64" t="s">
        <v>126</v>
      </c>
      <c r="B64" t="s">
        <v>127</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928228</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row>
    <row r="65" spans="1:302">
      <c r="A65" t="s">
        <v>123</v>
      </c>
      <c r="B65" t="s">
        <v>127</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809631</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row>
    <row r="66" spans="1:302">
      <c r="A66" t="s">
        <v>124</v>
      </c>
      <c r="B66" t="s">
        <v>127</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114681</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row>
    <row r="67" spans="1:302">
      <c r="A67" t="s">
        <v>125</v>
      </c>
      <c r="B67" t="s">
        <v>127</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3916</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row>
    <row r="70" spans="1:302">
      <c r="A70" t="s">
        <v>128</v>
      </c>
      <c r="B70" t="s">
        <v>129</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row>
    <row r="71" spans="1:302">
      <c r="A71" t="s">
        <v>123</v>
      </c>
      <c r="B71" t="s">
        <v>129</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row>
    <row r="72" spans="1:302">
      <c r="A72" t="s">
        <v>124</v>
      </c>
      <c r="B72" t="s">
        <v>129</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row>
    <row r="73" spans="1:302">
      <c r="A73" t="s">
        <v>125</v>
      </c>
      <c r="B73" t="s">
        <v>129</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row>
    <row r="76" spans="1:302">
      <c r="A76" t="s">
        <v>130</v>
      </c>
      <c r="B76" t="s">
        <v>131</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219636395</v>
      </c>
      <c r="DH76" t="n">
        <v>185522878</v>
      </c>
      <c r="DI76" t="n">
        <v>198735482</v>
      </c>
      <c r="DJ76" t="n">
        <v>195460464</v>
      </c>
      <c r="DK76" t="n">
        <v>194126898</v>
      </c>
      <c r="DL76" t="n">
        <v>202256117</v>
      </c>
      <c r="DM76" t="n">
        <v>226343027</v>
      </c>
      <c r="DN76" t="n">
        <v>237354606</v>
      </c>
      <c r="DO76" t="n">
        <v>220255576</v>
      </c>
    </row>
    <row r="77" spans="1:302">
      <c r="A77" t="s">
        <v>123</v>
      </c>
      <c r="B77" t="s">
        <v>131</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71335102</v>
      </c>
      <c r="DH77" t="n">
        <v>56518809</v>
      </c>
      <c r="DI77" t="n">
        <v>60591187</v>
      </c>
      <c r="DJ77" t="n">
        <v>58936332</v>
      </c>
      <c r="DK77" t="n">
        <v>57457869</v>
      </c>
      <c r="DL77" t="n">
        <v>61451124</v>
      </c>
      <c r="DM77" t="n">
        <v>71238193</v>
      </c>
      <c r="DN77" t="n">
        <v>74480625</v>
      </c>
      <c r="DO77" t="n">
        <v>71234191</v>
      </c>
    </row>
    <row r="78" spans="1:302">
      <c r="A78" t="s">
        <v>124</v>
      </c>
      <c r="B78" t="s">
        <v>131</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row>
    <row r="79" spans="1:302">
      <c r="A79" t="s">
        <v>125</v>
      </c>
      <c r="B79" t="s">
        <v>131</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row>
    <row r="82" spans="1:302">
      <c r="A82" t="s">
        <v>132</v>
      </c>
      <c r="B82" t="s">
        <v>133</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30.1739504867</v>
      </c>
      <c r="DH82" t="n">
        <v>27.0306137423</v>
      </c>
      <c r="DI82" t="n">
        <v>27.234909127</v>
      </c>
      <c r="DJ82" t="n">
        <v>26.3766724</v>
      </c>
      <c r="DK82" t="n">
        <v>26.0283400285</v>
      </c>
      <c r="DL82" t="n">
        <v>26.604461166</v>
      </c>
      <c r="DM82" t="n">
        <v>26.7449028231</v>
      </c>
      <c r="DN82" t="n">
        <v>26.842165508</v>
      </c>
      <c r="DO82" t="n">
        <v>25.7651530926</v>
      </c>
    </row>
    <row r="83" spans="1:302">
      <c r="A83" t="s">
        <v>123</v>
      </c>
      <c r="B83" t="s">
        <v>133</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33.8165295358</v>
      </c>
      <c r="DH83" t="n">
        <v>30.8514186801</v>
      </c>
      <c r="DI83" t="n">
        <v>31.1950248334</v>
      </c>
      <c r="DJ83" t="n">
        <v>30.8769090749</v>
      </c>
      <c r="DK83" t="n">
        <v>30.5418500019</v>
      </c>
      <c r="DL83" t="n">
        <v>30.8707578245</v>
      </c>
      <c r="DM83" t="n">
        <v>30.4509794162</v>
      </c>
      <c r="DN83" t="n">
        <v>30.208775729</v>
      </c>
      <c r="DO83" t="n">
        <v>28.7654131324</v>
      </c>
    </row>
    <row r="84" spans="1:302">
      <c r="A84" t="s">
        <v>124</v>
      </c>
      <c r="B84" t="s">
        <v>133</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row>
    <row r="85" spans="1:302">
      <c r="A85" t="s">
        <v>125</v>
      </c>
      <c r="B85" t="s">
        <v>133</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row>
    <row r="88" spans="1:302">
      <c r="A88" t="s">
        <v>134</v>
      </c>
      <c r="B88" t="s">
        <v>129</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row>
    <row r="89" spans="1:302">
      <c r="A89" t="s">
        <v>135</v>
      </c>
      <c r="B89" t="s">
        <v>129</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row>
    <row r="90" spans="1:302">
      <c r="A90" t="s">
        <v>136</v>
      </c>
      <c r="B90" t="s">
        <v>129</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row>
    <row r="91" spans="1:302">
      <c r="A91" t="s">
        <v>137</v>
      </c>
      <c r="B91" t="s">
        <v>129</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129590760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row>
    <row r="92" spans="1:302">
      <c r="A92" t="s">
        <v>138</v>
      </c>
      <c r="B92" t="s">
        <v>129</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59732</v>
      </c>
      <c r="BI92" t="n">
        <v>165</v>
      </c>
      <c r="BJ92" t="n">
        <v>2397734</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row>
    <row r="93" spans="1:302">
      <c r="A93" t="s">
        <v>139</v>
      </c>
      <c r="B93" t="s">
        <v>129</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row>
    <row r="94" spans="1:302">
      <c r="A94" t="s">
        <v>140</v>
      </c>
      <c r="B94" t="s">
        <v>129</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row>
    <row r="95" spans="1:302">
      <c r="A95" t="s">
        <v>141</v>
      </c>
      <c r="B95" t="s">
        <v>129</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row>
    <row r="97" spans="1:302">
      <c r="A97" t="s">
        <v>15</v>
      </c>
    </row>
    <row r="98" spans="1:302">
      <c r="A98" t="s">
        <v>142</v>
      </c>
      <c r="B98" t="s">
        <v>143</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row>
    <row r="99" spans="1:302">
      <c r="A99" t="s">
        <v>144</v>
      </c>
      <c r="B99" t="s">
        <v>131</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row>
    <row r="100" spans="1:302">
      <c r="A100" t="s">
        <v>145</v>
      </c>
      <c r="B100" t="s">
        <v>131</v>
      </c>
      <c r="C100" t="n">
        <v>57.082</v>
      </c>
      <c r="D100" t="n">
        <v>55.319</v>
      </c>
      <c r="E100" t="n">
        <v>57.1613333333</v>
      </c>
      <c r="F100" t="n">
        <v>58.935</v>
      </c>
      <c r="G100" t="n">
        <v>60.2183333333</v>
      </c>
      <c r="H100" t="n">
        <v>61.6633333333</v>
      </c>
      <c r="I100" t="n">
        <v>64.51300000000001</v>
      </c>
      <c r="J100" t="n">
        <v>63.0053333333</v>
      </c>
      <c r="K100" t="n">
        <v>62.7963333333</v>
      </c>
      <c r="L100" t="n">
        <v>61.22</v>
      </c>
      <c r="M100" t="n">
        <v>56.1903333333</v>
      </c>
      <c r="N100" t="n">
        <v>53.5096666667</v>
      </c>
      <c r="O100" t="n">
        <v>51.97</v>
      </c>
      <c r="P100" t="n">
        <v>53.694</v>
      </c>
      <c r="Q100" t="n">
        <v>51.983</v>
      </c>
      <c r="R100" t="n">
        <v>54.5073333333</v>
      </c>
      <c r="S100" t="n">
        <v>55.8616666667</v>
      </c>
      <c r="T100" t="n">
        <v>58.803</v>
      </c>
      <c r="U100" t="n">
        <v>64.31033333329999</v>
      </c>
      <c r="V100" t="n">
        <v>65.9183333333</v>
      </c>
      <c r="W100" t="n">
        <v>68.7053333333</v>
      </c>
      <c r="X100" t="n">
        <v>68.5473333333</v>
      </c>
      <c r="Y100" t="n">
        <v>69.66733333329999</v>
      </c>
      <c r="Z100" t="n">
        <v>71.063</v>
      </c>
      <c r="AA100" t="n">
        <v>82.3</v>
      </c>
      <c r="AB100" t="n">
        <v>92.08</v>
      </c>
      <c r="AC100" t="n">
        <v>91.69</v>
      </c>
      <c r="AD100" t="n">
        <v>90.39</v>
      </c>
      <c r="AE100" t="n">
        <v>98.47</v>
      </c>
      <c r="AF100" t="n">
        <v>104.9</v>
      </c>
      <c r="AG100" t="n">
        <v>117.041</v>
      </c>
      <c r="AH100" t="n">
        <v>127.676</v>
      </c>
      <c r="AI100" t="n">
        <v>138.715</v>
      </c>
      <c r="AJ100" t="n">
        <v>133.2643202</v>
      </c>
      <c r="AK100" t="n">
        <v>125.0206293</v>
      </c>
      <c r="AL100" t="n">
        <v>101.4707151</v>
      </c>
      <c r="AM100" t="n">
        <v>71.13</v>
      </c>
      <c r="AN100" t="n">
        <v>49.39</v>
      </c>
      <c r="AO100" t="n">
        <v>47.58</v>
      </c>
      <c r="AP100" t="n">
        <v>46.24</v>
      </c>
      <c r="AQ100" t="n">
        <v>45.53</v>
      </c>
      <c r="AR100" t="n">
        <v>47.99</v>
      </c>
      <c r="AS100" t="n">
        <v>53.41</v>
      </c>
      <c r="AT100" t="n">
        <v>65.40000000000001</v>
      </c>
      <c r="AU100" t="n">
        <v>71.77</v>
      </c>
      <c r="AV100" t="n">
        <v>75.95999999999999</v>
      </c>
      <c r="AW100" t="n">
        <v>73.88</v>
      </c>
      <c r="AX100" t="n">
        <v>74.12</v>
      </c>
      <c r="AY100" t="n">
        <v>76.14773098000001</v>
      </c>
      <c r="AZ100" t="n">
        <v>76.02554404999999</v>
      </c>
      <c r="BA100" t="n">
        <v>84.40889128000001</v>
      </c>
      <c r="BB100" t="n">
        <v>81.42473586</v>
      </c>
      <c r="BC100" t="n">
        <v>83.13291107000001</v>
      </c>
      <c r="BD100" t="n">
        <v>87.43923347</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row>
    <row r="101" spans="1:302">
      <c r="A101" t="s">
        <v>146</v>
      </c>
      <c r="B101" t="s">
        <v>131</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v>
      </c>
      <c r="AL101" t="n">
        <v>65.83</v>
      </c>
      <c r="AM101" t="n">
        <v>44.32</v>
      </c>
      <c r="AN101" t="n">
        <v>48.2566666667</v>
      </c>
      <c r="AO101" t="n">
        <v>45.8633333333</v>
      </c>
      <c r="AP101" t="n">
        <v>45.48</v>
      </c>
      <c r="AQ101" t="n">
        <v>47.22</v>
      </c>
      <c r="AR101" t="n">
        <v>56.24</v>
      </c>
      <c r="AS101" t="n">
        <v>65.69</v>
      </c>
      <c r="AT101" t="n">
        <v>69.75</v>
      </c>
      <c r="AU101" t="n">
        <v>74.26000000000001</v>
      </c>
      <c r="AV101" t="n">
        <v>74.36</v>
      </c>
      <c r="AW101" t="n">
        <v>74.27</v>
      </c>
      <c r="AX101" t="n">
        <v>79.41</v>
      </c>
      <c r="AY101" t="n">
        <v>79.8</v>
      </c>
      <c r="AZ101" t="n">
        <v>82.52</v>
      </c>
      <c r="BA101" t="n">
        <v>79.63</v>
      </c>
      <c r="BB101" t="n">
        <v>79.90000000000001</v>
      </c>
      <c r="BC101" t="n">
        <v>84.92700000000001</v>
      </c>
      <c r="BD101" t="n">
        <v>83.783</v>
      </c>
      <c r="BE101" t="n">
        <v>82.75333333330001</v>
      </c>
      <c r="BF101" t="n">
        <v>77.94</v>
      </c>
      <c r="BG101" t="n">
        <v>83.48</v>
      </c>
      <c r="BH101" t="n">
        <v>81.45</v>
      </c>
      <c r="BI101" t="n">
        <v>83.25</v>
      </c>
      <c r="BJ101" t="n">
        <v>87.807</v>
      </c>
      <c r="BK101" t="n">
        <v>92.14</v>
      </c>
      <c r="BL101" t="n">
        <v>96.22</v>
      </c>
      <c r="BM101" t="n">
        <v>101.41</v>
      </c>
      <c r="BN101" t="n">
        <v>110.1</v>
      </c>
      <c r="BO101" t="n">
        <v>119.47</v>
      </c>
      <c r="BP101" t="n">
        <v>121.68</v>
      </c>
      <c r="BQ101" t="n">
        <v>119.5</v>
      </c>
      <c r="BR101" t="n">
        <v>120.84</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row>
    <row r="102" spans="1:302">
      <c r="A102" t="s">
        <v>147</v>
      </c>
      <c r="B102" t="s">
        <v>131</v>
      </c>
      <c r="C102" t="n">
        <v>0.111833333333</v>
      </c>
      <c r="D102" t="n">
        <v>0.110033333333</v>
      </c>
      <c r="E102" t="n">
        <v>0.1131</v>
      </c>
      <c r="F102" t="n">
        <v>0.1165</v>
      </c>
      <c r="G102" t="n">
        <v>0.118666666667</v>
      </c>
      <c r="H102" t="n">
        <v>0.121566666667</v>
      </c>
      <c r="I102" t="n">
        <v>0.1291</v>
      </c>
      <c r="J102" t="n">
        <v>0.124966666667</v>
      </c>
      <c r="K102" t="n">
        <v>0.1255</v>
      </c>
      <c r="L102" t="n">
        <v>0.121766666667</v>
      </c>
      <c r="M102" t="n">
        <v>0.113166666667</v>
      </c>
      <c r="N102" t="n">
        <v>0.106233333333</v>
      </c>
      <c r="O102" t="n">
        <v>0.104133333333</v>
      </c>
      <c r="P102" t="n">
        <v>0.1065</v>
      </c>
      <c r="Q102" t="n">
        <v>0.105366666667</v>
      </c>
      <c r="R102" t="n">
        <v>0.110166666667</v>
      </c>
      <c r="S102" t="n">
        <v>0.114333333333</v>
      </c>
      <c r="T102" t="n">
        <v>0.120433333333</v>
      </c>
      <c r="U102" t="n">
        <v>0.129966666667</v>
      </c>
      <c r="V102" t="n">
        <v>0.1282</v>
      </c>
      <c r="W102" t="n">
        <v>0.134466666667</v>
      </c>
      <c r="X102" t="n">
        <v>0.136033333333</v>
      </c>
      <c r="Y102" t="n">
        <v>0.1368</v>
      </c>
      <c r="Z102" t="n">
        <v>0.139966666667</v>
      </c>
      <c r="AA102" t="n">
        <v>0.164133333333</v>
      </c>
      <c r="AB102" t="n">
        <v>0.1885</v>
      </c>
      <c r="AC102" t="n">
        <v>0.174</v>
      </c>
      <c r="AD102" t="n">
        <v>0.1661</v>
      </c>
      <c r="AE102" t="n">
        <v>0.178433333333</v>
      </c>
      <c r="AF102" t="n">
        <v>0.191866666667</v>
      </c>
      <c r="AG102" t="n">
        <v>0.2045</v>
      </c>
      <c r="AH102" t="n">
        <v>0.2336</v>
      </c>
      <c r="AI102" t="n">
        <v>0.2516</v>
      </c>
      <c r="AJ102" t="n">
        <v>0.2501</v>
      </c>
      <c r="AK102" t="n">
        <v>0.2278</v>
      </c>
      <c r="AL102" t="n">
        <v>0.1897</v>
      </c>
      <c r="AM102" t="n">
        <v>0.129166666667</v>
      </c>
      <c r="AN102" t="n">
        <v>0.0903666666667</v>
      </c>
      <c r="AO102" t="n">
        <v>0.0980666666667</v>
      </c>
      <c r="AP102" t="n">
        <v>0.094</v>
      </c>
      <c r="AQ102" t="n">
        <v>0.093</v>
      </c>
      <c r="AR102" t="n">
        <v>0.098</v>
      </c>
      <c r="AS102" t="n">
        <v>0.118</v>
      </c>
      <c r="AT102" t="n">
        <v>0.132</v>
      </c>
      <c r="AU102" t="n">
        <v>0.138</v>
      </c>
      <c r="AV102" t="n">
        <v>0.147</v>
      </c>
      <c r="AW102" t="n">
        <v>0.146</v>
      </c>
      <c r="AX102" t="n">
        <v>0.149</v>
      </c>
      <c r="AY102" t="n">
        <v>0.1583</v>
      </c>
      <c r="AZ102" t="n">
        <v>0.1587</v>
      </c>
      <c r="BA102" t="n">
        <v>0.1626</v>
      </c>
      <c r="BB102" t="n">
        <v>0.157</v>
      </c>
      <c r="BC102" t="n">
        <v>0.158</v>
      </c>
      <c r="BD102" t="n">
        <v>0.166</v>
      </c>
      <c r="BE102" t="n">
        <v>0.172666666667</v>
      </c>
      <c r="BF102" t="n">
        <v>0.163066666667</v>
      </c>
      <c r="BG102" t="n">
        <v>0.148333333333</v>
      </c>
      <c r="BH102" t="n">
        <v>0.1635</v>
      </c>
      <c r="BI102" t="n">
        <v>0.1571</v>
      </c>
      <c r="BJ102" t="n">
        <v>0.1614</v>
      </c>
      <c r="BK102" t="n">
        <v>0.172</v>
      </c>
      <c r="BL102" t="n">
        <v>0.181</v>
      </c>
      <c r="BM102" t="n">
        <v>0.183</v>
      </c>
      <c r="BN102" t="n">
        <v>0.201</v>
      </c>
      <c r="BO102" t="n">
        <v>0.218</v>
      </c>
      <c r="BP102" t="n">
        <v>0.235</v>
      </c>
      <c r="BQ102" t="n">
        <v>0.238</v>
      </c>
      <c r="BR102" t="n">
        <v>0.23</v>
      </c>
      <c r="BS102" t="n">
        <v>0.234033333333</v>
      </c>
      <c r="BT102" t="n">
        <v>0.2367</v>
      </c>
      <c r="BU102" t="n">
        <v>0.234033333333</v>
      </c>
      <c r="BV102" t="n">
        <v>0.221033333333</v>
      </c>
      <c r="BW102" t="n">
        <v>0.235066666667</v>
      </c>
      <c r="BX102" t="n">
        <v>0.2323</v>
      </c>
      <c r="BY102" t="n">
        <v>0.2373</v>
      </c>
      <c r="BZ102" t="n">
        <v>0.2446</v>
      </c>
      <c r="CA102" t="n">
        <v>0.2526</v>
      </c>
      <c r="CB102" t="n">
        <v>0.267566666667</v>
      </c>
      <c r="CC102" t="n">
        <v>0.260066666667</v>
      </c>
      <c r="CD102" t="n">
        <v>0.2395</v>
      </c>
      <c r="CE102" t="n">
        <v>0.2251</v>
      </c>
      <c r="CF102" t="n">
        <v>0.223333333333</v>
      </c>
      <c r="CG102" t="n">
        <v>0.229466666667</v>
      </c>
      <c r="CH102" t="n">
        <v>0.2316</v>
      </c>
      <c r="CI102" t="n">
        <v>0.231466666667</v>
      </c>
      <c r="CJ102" t="n">
        <v>0.2267</v>
      </c>
      <c r="CK102" t="n">
        <v>0.222133333333</v>
      </c>
      <c r="CL102" t="n">
        <v>0.230466666667</v>
      </c>
      <c r="CM102" t="n">
        <v>0.2277</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row>
    <row r="104" spans="1:302">
      <c r="A104" t="s">
        <v>148</v>
      </c>
    </row>
    <row r="105" spans="1:302">
      <c r="A105" t="s">
        <v>142</v>
      </c>
      <c r="B105" t="s">
        <v>143</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row>
    <row r="106" spans="1:302">
      <c r="A106" t="s">
        <v>144</v>
      </c>
      <c r="B106" t="s">
        <v>131</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row>
    <row r="107" spans="1:302">
      <c r="A107" t="s">
        <v>145</v>
      </c>
      <c r="B107" t="s">
        <v>131</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119.03</v>
      </c>
      <c r="AB107" t="n">
        <v>117.34</v>
      </c>
      <c r="AC107" t="n">
        <v>117.82</v>
      </c>
      <c r="AD107" t="n">
        <v>122.47</v>
      </c>
      <c r="AE107" t="n">
        <v>136.3</v>
      </c>
      <c r="AF107" t="n">
        <v>147.26</v>
      </c>
      <c r="AG107" t="n">
        <v>158.193</v>
      </c>
      <c r="AH107" t="n">
        <v>166.156</v>
      </c>
      <c r="AI107" t="n">
        <v>160.461</v>
      </c>
      <c r="AJ107" t="n">
        <v>145.2983172</v>
      </c>
      <c r="AK107" t="n">
        <v>133.4035766</v>
      </c>
      <c r="AL107" t="n">
        <v>109.2105959</v>
      </c>
      <c r="AM107" t="n">
        <v>82.5085980579</v>
      </c>
      <c r="AN107" t="n">
        <v>69.5495307547</v>
      </c>
      <c r="AO107" t="n">
        <v>70.6574824149</v>
      </c>
      <c r="AP107" t="n">
        <v>66.65000000000001</v>
      </c>
      <c r="AQ107" t="n">
        <v>66.41</v>
      </c>
      <c r="AR107" t="n">
        <v>70.95</v>
      </c>
      <c r="AS107" t="n">
        <v>74.04682780100001</v>
      </c>
      <c r="AT107" t="n">
        <v>81.4717710625</v>
      </c>
      <c r="AU107" t="n">
        <v>81.8258912994</v>
      </c>
      <c r="AV107" t="n">
        <v>86.81999999999999</v>
      </c>
      <c r="AW107" t="n">
        <v>86.88</v>
      </c>
      <c r="AX107" t="n">
        <v>89.56</v>
      </c>
      <c r="AY107" t="n">
        <v>95.81482932</v>
      </c>
      <c r="AZ107" t="n">
        <v>94.02292168</v>
      </c>
      <c r="BA107" t="n">
        <v>95.16748708</v>
      </c>
      <c r="BB107" t="n">
        <v>94.80968867</v>
      </c>
      <c r="BC107" t="n">
        <v>98.59497502000001</v>
      </c>
      <c r="BD107" t="n">
        <v>103.2358032</v>
      </c>
      <c r="BE107" t="n">
        <v>101.773608137</v>
      </c>
      <c r="BF107" t="n">
        <v>96.8195709267</v>
      </c>
      <c r="BG107" t="n">
        <v>92.87233339070001</v>
      </c>
      <c r="BH107" t="n">
        <v>99.6411527474</v>
      </c>
      <c r="BI107" t="n">
        <v>101.930270599</v>
      </c>
      <c r="BJ107" t="n">
        <v>106.2744132</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row>
    <row r="108" spans="1:302">
      <c r="A108" t="s">
        <v>146</v>
      </c>
      <c r="B108" t="s">
        <v>131</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v>
      </c>
      <c r="AC108" t="n">
        <v>121.97</v>
      </c>
      <c r="AD108" t="n">
        <v>132.82</v>
      </c>
      <c r="AE108" t="n">
        <v>140.97</v>
      </c>
      <c r="AF108" t="n">
        <v>153.28</v>
      </c>
      <c r="AG108" t="n">
        <v>163.785</v>
      </c>
      <c r="AH108" t="n">
        <v>164.872</v>
      </c>
      <c r="AI108" t="n">
        <v>155.507</v>
      </c>
      <c r="AJ108" t="n">
        <v>150.9025</v>
      </c>
      <c r="AK108" t="n">
        <v>133.21</v>
      </c>
      <c r="AL108" t="n">
        <v>109.393333333</v>
      </c>
      <c r="AM108" t="n">
        <v>90.3616666667</v>
      </c>
      <c r="AN108" t="n">
        <v>86.1466666667</v>
      </c>
      <c r="AO108" t="n">
        <v>80.43833333329999</v>
      </c>
      <c r="AP108" t="n">
        <v>75.51000000000001</v>
      </c>
      <c r="AQ108" t="n">
        <v>79.26000000000001</v>
      </c>
      <c r="AR108" t="n">
        <v>79.72</v>
      </c>
      <c r="AS108" t="n">
        <v>86.67</v>
      </c>
      <c r="AT108" t="n">
        <v>85.48999999999999</v>
      </c>
      <c r="AU108" t="n">
        <v>91.45999999999999</v>
      </c>
      <c r="AV108" t="n">
        <v>91.48</v>
      </c>
      <c r="AW108" t="n">
        <v>92.05</v>
      </c>
      <c r="AX108" t="n">
        <v>97.31999999999999</v>
      </c>
      <c r="AY108" t="n">
        <v>96.59</v>
      </c>
      <c r="AZ108" t="n">
        <v>99.75</v>
      </c>
      <c r="BA108" t="n">
        <v>98.43000000000001</v>
      </c>
      <c r="BB108" t="n">
        <v>102.188</v>
      </c>
      <c r="BC108" t="n">
        <v>106.485</v>
      </c>
      <c r="BD108" t="n">
        <v>106.347</v>
      </c>
      <c r="BE108" t="n">
        <v>103.16</v>
      </c>
      <c r="BF108" t="n">
        <v>101.295</v>
      </c>
      <c r="BG108" t="n">
        <v>105.043333333</v>
      </c>
      <c r="BH108" t="n">
        <v>105.01</v>
      </c>
      <c r="BI108" t="n">
        <v>109.595</v>
      </c>
      <c r="BJ108" t="n">
        <v>113.98</v>
      </c>
      <c r="BK108" t="n">
        <v>117.37</v>
      </c>
      <c r="BL108" t="n">
        <v>120.98</v>
      </c>
      <c r="BM108" t="n">
        <v>127.71</v>
      </c>
      <c r="BN108" t="n">
        <v>140.38</v>
      </c>
      <c r="BO108" t="n">
        <v>147.81</v>
      </c>
      <c r="BP108" t="n">
        <v>145.55</v>
      </c>
      <c r="BQ108" t="n">
        <v>143.62</v>
      </c>
      <c r="BR108" t="n">
        <v>141.92</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row>
    <row r="109" spans="1:302">
      <c r="A109" t="s">
        <v>147</v>
      </c>
      <c r="B109" t="s">
        <v>131</v>
      </c>
      <c r="C109" t="n">
        <v>0.183198333333</v>
      </c>
      <c r="D109" t="n">
        <v>0.22557</v>
      </c>
      <c r="E109" t="n">
        <v>0.174621666667</v>
      </c>
      <c r="F109" t="n">
        <v>0.181655</v>
      </c>
      <c r="G109" t="n">
        <v>0.178385</v>
      </c>
      <c r="H109" t="n">
        <v>0.190968333333</v>
      </c>
      <c r="I109" t="n">
        <v>0.212085</v>
      </c>
      <c r="J109" t="n">
        <v>0.214988333333</v>
      </c>
      <c r="K109" t="n">
        <v>0.226496666667</v>
      </c>
      <c r="L109" t="n">
        <v>0.21304</v>
      </c>
      <c r="M109" t="n">
        <v>0.226885</v>
      </c>
      <c r="N109" t="n">
        <v>0.199818333333</v>
      </c>
      <c r="O109" t="n">
        <v>0.209688333333</v>
      </c>
      <c r="P109" t="n">
        <v>0.185046666667</v>
      </c>
      <c r="Q109" t="n">
        <v>0.208013333333</v>
      </c>
      <c r="R109" t="n">
        <v>0.196176666667</v>
      </c>
      <c r="S109" t="n">
        <v>0.21045</v>
      </c>
      <c r="T109" t="n">
        <v>0.229695</v>
      </c>
      <c r="U109" t="n">
        <v>0.218055</v>
      </c>
      <c r="V109" t="n">
        <v>0.215753333333</v>
      </c>
      <c r="W109" t="n">
        <v>0.215568333333</v>
      </c>
      <c r="X109" t="n">
        <v>0.206268333333</v>
      </c>
      <c r="Y109" t="n">
        <v>0.219293333333</v>
      </c>
      <c r="Z109" t="n">
        <v>0.263953333333</v>
      </c>
      <c r="AA109" t="n">
        <v>0.238</v>
      </c>
      <c r="AB109" t="n">
        <v>0.235</v>
      </c>
      <c r="AC109" t="n">
        <v>0.241</v>
      </c>
      <c r="AD109" t="n">
        <v>0.255</v>
      </c>
      <c r="AE109" t="n">
        <v>0.266</v>
      </c>
      <c r="AF109" t="n">
        <v>0.27</v>
      </c>
      <c r="AG109" t="n">
        <v>0.2799</v>
      </c>
      <c r="AH109" t="n">
        <v>0.2999</v>
      </c>
      <c r="AI109" t="n">
        <v>0.3024</v>
      </c>
      <c r="AJ109" t="n">
        <v>0.2882</v>
      </c>
      <c r="AK109" t="n">
        <v>0.2892</v>
      </c>
      <c r="AL109" t="n">
        <v>0.2566</v>
      </c>
      <c r="AM109" t="n">
        <v>0.224</v>
      </c>
      <c r="AN109" t="n">
        <v>0.204</v>
      </c>
      <c r="AO109" t="n">
        <v>0.2</v>
      </c>
      <c r="AP109" t="n">
        <v>0.179</v>
      </c>
      <c r="AQ109" t="n">
        <v>0.186</v>
      </c>
      <c r="AR109" t="n">
        <v>0.171</v>
      </c>
      <c r="AS109" t="n">
        <v>0.181</v>
      </c>
      <c r="AT109" t="n">
        <v>0.161</v>
      </c>
      <c r="AU109" t="n">
        <v>0.161</v>
      </c>
      <c r="AV109" t="n">
        <v>0.18</v>
      </c>
      <c r="AW109" t="n">
        <v>0.183</v>
      </c>
      <c r="AX109" t="n">
        <v>0.189</v>
      </c>
      <c r="AY109" t="n">
        <v>0.2192</v>
      </c>
      <c r="AZ109" t="n">
        <v>0.1938</v>
      </c>
      <c r="BA109" t="n">
        <v>0.1977</v>
      </c>
      <c r="BB109" t="n">
        <v>0.214</v>
      </c>
      <c r="BC109" t="n">
        <v>0.295</v>
      </c>
      <c r="BD109" t="n">
        <v>0.259</v>
      </c>
      <c r="BE109" t="n">
        <v>0.374888333333</v>
      </c>
      <c r="BF109" t="n">
        <v>0.243566666667</v>
      </c>
      <c r="BG109" t="n">
        <v>0.21257</v>
      </c>
      <c r="BH109" t="n">
        <v>0.2307</v>
      </c>
      <c r="BI109" t="n">
        <v>0.2823</v>
      </c>
      <c r="BJ109" t="n">
        <v>0.247</v>
      </c>
      <c r="BK109" t="n">
        <v>0.255</v>
      </c>
      <c r="BL109" t="n">
        <v>0.258</v>
      </c>
      <c r="BM109" t="n">
        <v>0.249</v>
      </c>
      <c r="BN109" t="n">
        <v>0.263</v>
      </c>
      <c r="BO109" t="n">
        <v>0.27</v>
      </c>
      <c r="BP109" t="n">
        <v>0.273</v>
      </c>
      <c r="BQ109" t="n">
        <v>1.093</v>
      </c>
      <c r="BR109" t="n">
        <v>0.252</v>
      </c>
      <c r="BS109" t="n">
        <v>0.286205</v>
      </c>
      <c r="BT109" t="n">
        <v>0.28022</v>
      </c>
      <c r="BU109" t="n">
        <v>0.465338333333</v>
      </c>
      <c r="BV109" t="n">
        <v>0.28235</v>
      </c>
      <c r="BW109" t="n">
        <v>0.265368333333</v>
      </c>
      <c r="BX109" t="n">
        <v>0.392133333333</v>
      </c>
      <c r="BY109" t="n">
        <v>0.285366666667</v>
      </c>
      <c r="BZ109" t="n">
        <v>0.290573333333</v>
      </c>
      <c r="CA109" t="n">
        <v>0.288428333333</v>
      </c>
      <c r="CB109" t="n">
        <v>0.299348333333</v>
      </c>
      <c r="CC109" t="n">
        <v>0.284133333333</v>
      </c>
      <c r="CD109" t="n">
        <v>0.265458333333</v>
      </c>
      <c r="CE109" t="n">
        <v>0.492705</v>
      </c>
      <c r="CF109" t="n">
        <v>0.308675</v>
      </c>
      <c r="CG109" t="n">
        <v>0.298551666667</v>
      </c>
      <c r="CH109" t="n">
        <v>0.371646666667</v>
      </c>
      <c r="CI109" t="n">
        <v>0.280903333333</v>
      </c>
      <c r="CJ109" t="n">
        <v>0.310056666667</v>
      </c>
      <c r="CK109" t="n">
        <v>0.30773</v>
      </c>
      <c r="CL109" t="n">
        <v>0.347105</v>
      </c>
      <c r="CM109" t="n">
        <v>0.290763333333</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row>
    <row r="111" spans="1:302">
      <c r="A111" t="s">
        <v>149</v>
      </c>
    </row>
    <row r="112" spans="1:302">
      <c r="A112" t="s">
        <v>142</v>
      </c>
      <c r="B112" t="s">
        <v>143</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row>
    <row r="113" spans="1:302">
      <c r="A113" t="s">
        <v>144</v>
      </c>
      <c r="B113" t="s">
        <v>131</v>
      </c>
      <c r="BH113" t="n">
        <v>53449</v>
      </c>
      <c r="BJ113" t="n">
        <v>1644652</v>
      </c>
      <c r="BK113" t="n">
        <v>1967005</v>
      </c>
      <c r="BL113" t="n">
        <v>627276</v>
      </c>
      <c r="BM113" t="n">
        <v>1899899</v>
      </c>
      <c r="BN113" t="n">
        <v>1026533</v>
      </c>
      <c r="BO113" t="n">
        <v>1107870</v>
      </c>
      <c r="BP113" t="n">
        <v>2375995</v>
      </c>
      <c r="BQ113" t="n">
        <v>1991105</v>
      </c>
      <c r="BR113" t="n">
        <v>3204820</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row>
    <row r="114" spans="1:302">
      <c r="A114" t="s">
        <v>145</v>
      </c>
      <c r="B114" t="s">
        <v>131</v>
      </c>
      <c r="BH114" t="n">
        <v>220.863636364</v>
      </c>
      <c r="BJ114" t="n">
        <v>231.21777028</v>
      </c>
      <c r="BK114" t="n">
        <v>224.211216232</v>
      </c>
      <c r="BL114" t="n">
        <v>168.170509383</v>
      </c>
      <c r="BM114" t="n">
        <v>168.520400922</v>
      </c>
      <c r="BN114" t="n">
        <v>192.198651938</v>
      </c>
      <c r="BO114" t="n">
        <v>101.341931943</v>
      </c>
      <c r="BP114" t="n">
        <v>159.773720664</v>
      </c>
      <c r="BQ114" t="n">
        <v>175.861596891</v>
      </c>
      <c r="BR114" t="n">
        <v>196.699195974</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row>
    <row r="115" spans="1:302">
      <c r="A115" t="s">
        <v>146</v>
      </c>
      <c r="B115" t="s">
        <v>131</v>
      </c>
      <c r="BH115" t="n">
        <v>221.52</v>
      </c>
      <c r="BJ115" t="n">
        <v>223.31</v>
      </c>
      <c r="BK115" t="n">
        <v>161.11</v>
      </c>
      <c r="BL115" t="n">
        <v>167.69</v>
      </c>
      <c r="BM115" t="n">
        <v>178.02</v>
      </c>
      <c r="BN115" t="n">
        <v>208.88</v>
      </c>
      <c r="BO115" t="n">
        <v>215.32</v>
      </c>
      <c r="BP115" t="n">
        <v>220.3</v>
      </c>
      <c r="BQ115" t="n">
        <v>224.95</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row>
    <row r="116" spans="1:302">
      <c r="A116" t="s">
        <v>147</v>
      </c>
      <c r="B116" t="s">
        <v>131</v>
      </c>
      <c r="BH116" t="n">
        <v>3.853</v>
      </c>
      <c r="BJ116" t="n">
        <v>0.836</v>
      </c>
      <c r="BK116" t="n">
        <v>0.767</v>
      </c>
      <c r="BL116" t="n">
        <v>1.804</v>
      </c>
      <c r="BM116" t="n">
        <v>0.478</v>
      </c>
      <c r="BN116" t="n">
        <v>0.739</v>
      </c>
      <c r="BO116" t="n">
        <v>0.871</v>
      </c>
      <c r="BP116" t="n">
        <v>0.63</v>
      </c>
      <c r="BQ116" t="n">
        <v>0.395</v>
      </c>
      <c r="BR116" t="n">
        <v>0.799</v>
      </c>
      <c r="BS116" t="n">
        <v>1.1854</v>
      </c>
      <c r="BT116" t="n">
        <v>0.887278571429</v>
      </c>
      <c r="BU116" t="n">
        <v>0.5666</v>
      </c>
      <c r="BV116" t="n">
        <v>0.565483333333</v>
      </c>
      <c r="BW116" t="n">
        <v>0.72438400794</v>
      </c>
      <c r="BX116" t="n">
        <v>0.7398977584</v>
      </c>
      <c r="BY116" t="n">
        <v>0.725462146821</v>
      </c>
      <c r="BZ116" t="n">
        <v>0.812493189166</v>
      </c>
      <c r="CA116" t="n">
        <v>0.7676585377739999</v>
      </c>
      <c r="CB116" t="n">
        <v>0.734381823905</v>
      </c>
      <c r="CC116" t="n">
        <v>0.804846595345</v>
      </c>
      <c r="CD116" t="n">
        <v>0.911781912209</v>
      </c>
      <c r="CE116" t="n">
        <v>0.634111081545</v>
      </c>
      <c r="CF116" t="n">
        <v>0.872918043518</v>
      </c>
      <c r="CG116" t="n">
        <v>0.804903463478</v>
      </c>
      <c r="CH116" t="n">
        <v>0.782882013834</v>
      </c>
      <c r="CI116" t="n">
        <v>0.745472081316</v>
      </c>
      <c r="CJ116" t="n">
        <v>0.760698223668</v>
      </c>
      <c r="CK116" t="n">
        <v>0.7221866018699999</v>
      </c>
      <c r="CL116" t="n">
        <v>0.741189812201</v>
      </c>
      <c r="CM116" t="n">
        <v>0.562201375537</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v>
      </c>
      <c r="DD116" t="n">
        <v>0.6622</v>
      </c>
      <c r="DE116" t="n">
        <v>0.7143</v>
      </c>
      <c r="DF116" t="n">
        <v>0.6365</v>
      </c>
      <c r="DG116" t="n">
        <v>0.6404</v>
      </c>
      <c r="DH116" t="n">
        <v>0.5915</v>
      </c>
      <c r="DI116" t="n">
        <v>0.6244</v>
      </c>
      <c r="DJ116" t="n">
        <v>0.6323</v>
      </c>
      <c r="DK116" t="n">
        <v>0.4735</v>
      </c>
      <c r="DL116" t="n">
        <v>0.3918</v>
      </c>
      <c r="DM116" t="n">
        <v>0.321</v>
      </c>
      <c r="DN116" t="n">
        <v>0.3205</v>
      </c>
      <c r="DO116" t="n">
        <v>0.3841</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150</v>
      </c>
      <c r="B1" t="s">
        <v>151</v>
      </c>
    </row>
    <row r="2" spans="1:2">
      <c r="A2" t="s">
        <v>152</v>
      </c>
      <c r="B2" t="s">
        <v>55</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row>
    <row r="349" spans="1:2">
      <c r="A349" s="1" t="n">
        <v>42444</v>
      </c>
    </row>
    <row r="350" spans="1:2">
      <c r="A350" s="1" t="n">
        <v>42475</v>
      </c>
    </row>
    <row r="351" spans="1:2">
      <c r="A351" s="1" t="n">
        <v>42505</v>
      </c>
    </row>
    <row r="352" spans="1:2">
      <c r="A352" s="1" t="n">
        <v>42536</v>
      </c>
    </row>
    <row r="353" spans="1:2">
      <c r="A353" s="1" t="n">
        <v>42566</v>
      </c>
    </row>
    <row r="354" spans="1:2">
      <c r="A354" s="1" t="n">
        <v>42597</v>
      </c>
    </row>
    <row r="355" spans="1:2">
      <c r="A355" s="1" t="n">
        <v>42628</v>
      </c>
    </row>
    <row r="356" spans="1:2">
      <c r="A356" s="1" t="n">
        <v>42658</v>
      </c>
    </row>
    <row r="357" spans="1:2">
      <c r="A357" s="1" t="n">
        <v>42689</v>
      </c>
    </row>
    <row r="358" spans="1:2">
      <c r="A358" s="1" t="n">
        <v>42719</v>
      </c>
    </row>
    <row r="359" spans="1:2">
      <c r="A359" s="1" t="n">
        <v>42750</v>
      </c>
    </row>
    <row r="360" spans="1:2">
      <c r="A360" s="1" t="n">
        <v>42781</v>
      </c>
    </row>
    <row r="361" spans="1:2">
      <c r="A361" s="1" t="n">
        <v>42809</v>
      </c>
    </row>
    <row r="362" spans="1:2">
      <c r="A362" s="1" t="n">
        <v>42840</v>
      </c>
    </row>
    <row r="363" spans="1:2">
      <c r="A363" s="1" t="n">
        <v>42870</v>
      </c>
    </row>
    <row r="364" spans="1:2">
      <c r="A364" s="1" t="n">
        <v>42901</v>
      </c>
    </row>
    <row r="365" spans="1:2">
      <c r="A365" s="1" t="n">
        <v>42931</v>
      </c>
    </row>
    <row r="366" spans="1:2">
      <c r="A366" s="1" t="n">
        <v>42962</v>
      </c>
    </row>
    <row r="367" spans="1:2">
      <c r="A367" s="1" t="n">
        <v>42993</v>
      </c>
    </row>
    <row r="368" spans="1:2">
      <c r="A368" s="1" t="n">
        <v>43023</v>
      </c>
    </row>
    <row r="369" spans="1:2">
      <c r="A369" s="1" t="n">
        <v>43054</v>
      </c>
    </row>
    <row r="370" spans="1:2">
      <c r="A370" s="1" t="n">
        <v>43084</v>
      </c>
    </row>
    <row r="371" spans="1:2">
      <c r="A371" s="1" t="n">
        <v>43115</v>
      </c>
    </row>
    <row r="372" spans="1:2">
      <c r="A372" s="1" t="n">
        <v>43146</v>
      </c>
    </row>
    <row r="373" spans="1:2">
      <c r="A373" s="1" t="n">
        <v>43174</v>
      </c>
    </row>
    <row r="374" spans="1:2">
      <c r="A374" s="1" t="n">
        <v>43205</v>
      </c>
    </row>
    <row r="375" spans="1:2">
      <c r="A375" s="1" t="n">
        <v>43235</v>
      </c>
    </row>
    <row r="376" spans="1:2">
      <c r="A376" s="1" t="n">
        <v>43266</v>
      </c>
    </row>
    <row r="377" spans="1:2">
      <c r="A377" s="1" t="n">
        <v>43296</v>
      </c>
    </row>
    <row r="378" spans="1:2">
      <c r="A378" s="1" t="n">
        <v>43327</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150</v>
      </c>
      <c r="B1" t="s">
        <v>153</v>
      </c>
    </row>
    <row r="2" spans="1:2">
      <c r="A2" t="s">
        <v>152</v>
      </c>
      <c r="B2" t="s">
        <v>154</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row>
    <row r="365" spans="1:2">
      <c r="A365" s="1" t="n">
        <v>42444</v>
      </c>
    </row>
    <row r="366" spans="1:2">
      <c r="A366" s="1" t="n">
        <v>42475</v>
      </c>
    </row>
    <row r="367" spans="1:2">
      <c r="A367" s="1" t="n">
        <v>42505</v>
      </c>
    </row>
    <row r="368" spans="1:2">
      <c r="A368" s="1" t="n">
        <v>42536</v>
      </c>
    </row>
    <row r="369" spans="1:2">
      <c r="A369" s="1" t="n">
        <v>42566</v>
      </c>
    </row>
    <row r="370" spans="1:2">
      <c r="A370" s="1" t="n">
        <v>42597</v>
      </c>
    </row>
    <row r="371" spans="1:2">
      <c r="A371" s="1" t="n">
        <v>42628</v>
      </c>
    </row>
    <row r="372" spans="1:2">
      <c r="A372" s="1" t="n">
        <v>42658</v>
      </c>
    </row>
    <row r="373" spans="1:2">
      <c r="A373" s="1" t="n">
        <v>42689</v>
      </c>
    </row>
    <row r="374" spans="1:2">
      <c r="A374" s="1" t="n">
        <v>42719</v>
      </c>
    </row>
    <row r="375" spans="1:2">
      <c r="A375" s="1" t="n">
        <v>42750</v>
      </c>
    </row>
    <row r="376" spans="1:2">
      <c r="A376" s="1" t="n">
        <v>42781</v>
      </c>
    </row>
    <row r="377" spans="1:2">
      <c r="A377" s="1" t="n">
        <v>42809</v>
      </c>
    </row>
    <row r="378" spans="1:2">
      <c r="A378" s="1" t="n">
        <v>42840</v>
      </c>
    </row>
    <row r="379" spans="1:2">
      <c r="A379" s="1" t="n">
        <v>42870</v>
      </c>
    </row>
    <row r="380" spans="1:2">
      <c r="A380" s="1" t="n">
        <v>42901</v>
      </c>
    </row>
    <row r="381" spans="1:2">
      <c r="A381" s="1" t="n">
        <v>42931</v>
      </c>
    </row>
    <row r="382" spans="1:2">
      <c r="A382" s="1" t="n">
        <v>42962</v>
      </c>
    </row>
    <row r="383" spans="1:2">
      <c r="A383" s="1" t="n">
        <v>42993</v>
      </c>
    </row>
    <row r="384" spans="1:2">
      <c r="A384" s="1" t="n">
        <v>43023</v>
      </c>
    </row>
    <row r="385" spans="1:2">
      <c r="A385" s="1" t="n">
        <v>43054</v>
      </c>
    </row>
    <row r="386" spans="1:2">
      <c r="A386" s="1" t="n">
        <v>43084</v>
      </c>
    </row>
    <row r="387" spans="1:2">
      <c r="A387" s="1" t="n">
        <v>43115</v>
      </c>
    </row>
    <row r="388" spans="1:2">
      <c r="A388" s="1" t="n">
        <v>43146</v>
      </c>
    </row>
    <row r="389" spans="1:2">
      <c r="A389" s="1" t="n">
        <v>43174</v>
      </c>
    </row>
    <row r="390" spans="1:2">
      <c r="A390" s="1" t="n">
        <v>43205</v>
      </c>
    </row>
    <row r="391" spans="1:2">
      <c r="A391" s="1" t="n">
        <v>43235</v>
      </c>
    </row>
    <row r="392" spans="1:2">
      <c r="A392" s="1" t="n">
        <v>43266</v>
      </c>
    </row>
    <row r="393" spans="1:2">
      <c r="A393" s="1" t="n">
        <v>43296</v>
      </c>
    </row>
    <row r="394" spans="1:2">
      <c r="A394" s="1" t="n">
        <v>43327</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312"/>
  <sheetViews>
    <sheetView workbookViewId="0">
      <selection activeCell="A1" sqref="A1"/>
    </sheetView>
  </sheetViews>
  <sheetFormatPr baseColWidth="10" defaultRowHeight="15"/>
  <sheetData>
    <row r="1" spans="1:2">
      <c r="A1" t="s">
        <v>150</v>
      </c>
      <c r="B1" t="s">
        <v>155</v>
      </c>
    </row>
    <row r="2" spans="1:2">
      <c r="A2" t="s">
        <v>152</v>
      </c>
      <c r="B2" t="s">
        <v>156</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286"/>
  <sheetViews>
    <sheetView workbookViewId="0">
      <selection activeCell="A1" sqref="A1"/>
    </sheetView>
  </sheetViews>
  <sheetFormatPr baseColWidth="10" defaultRowHeight="15"/>
  <sheetData>
    <row r="1" spans="1:2">
      <c r="A1" t="s">
        <v>150</v>
      </c>
      <c r="B1" t="s">
        <v>157</v>
      </c>
    </row>
    <row r="2" spans="1:2">
      <c r="A2" t="s">
        <v>152</v>
      </c>
      <c r="B2" t="s">
        <v>158</v>
      </c>
    </row>
    <row r="3" spans="1:2">
      <c r="A3" s="1" t="n">
        <v>33770</v>
      </c>
      <c r="B3" t="n">
        <v>0.344</v>
      </c>
    </row>
    <row r="4" spans="1:2">
      <c r="A4" s="1" t="n">
        <v>33800</v>
      </c>
      <c r="B4" t="n">
        <v>0.342</v>
      </c>
    </row>
    <row r="5" spans="1:2">
      <c r="A5" s="1" t="n">
        <v>33831</v>
      </c>
      <c r="B5" t="n">
        <v>0.354</v>
      </c>
    </row>
    <row r="6" spans="1:2">
      <c r="A6" s="1" t="n">
        <v>33862</v>
      </c>
      <c r="B6" t="n">
        <v>0.375</v>
      </c>
    </row>
    <row r="7" spans="1:2">
      <c r="A7" s="1" t="n">
        <v>33892</v>
      </c>
      <c r="B7" t="n">
        <v>0.354</v>
      </c>
    </row>
    <row r="8" spans="1:2">
      <c r="A8" s="1" t="n">
        <v>33923</v>
      </c>
      <c r="B8" t="n">
        <v>0.327</v>
      </c>
    </row>
    <row r="9" spans="1:2">
      <c r="A9" s="1" t="n">
        <v>33953</v>
      </c>
      <c r="B9" t="n">
        <v>0.312</v>
      </c>
    </row>
    <row r="10" spans="1:2">
      <c r="A10" s="1" t="n">
        <v>33984</v>
      </c>
      <c r="B10" t="n">
        <v>0.337</v>
      </c>
    </row>
    <row r="11" spans="1:2">
      <c r="A11" s="1" t="n">
        <v>34015</v>
      </c>
      <c r="B11" t="n">
        <v>0.33</v>
      </c>
    </row>
    <row r="12" spans="1:2">
      <c r="A12" s="1" t="n">
        <v>34043</v>
      </c>
      <c r="B12" t="n">
        <v>0.342</v>
      </c>
    </row>
    <row r="13" spans="1:2">
      <c r="A13" s="1" t="n">
        <v>34074</v>
      </c>
      <c r="B13" t="n">
        <v>0.344</v>
      </c>
    </row>
    <row r="14" spans="1:2">
      <c r="A14" s="1" t="n">
        <v>34104</v>
      </c>
      <c r="B14" t="n">
        <v>0.328</v>
      </c>
    </row>
    <row r="15" spans="1:2">
      <c r="A15" s="1" t="n">
        <v>34135</v>
      </c>
      <c r="B15" t="n">
        <v>0.328</v>
      </c>
    </row>
    <row r="16" spans="1:2">
      <c r="A16" s="1" t="n">
        <v>34165</v>
      </c>
      <c r="B16" t="n">
        <v>0.314</v>
      </c>
    </row>
    <row r="17" spans="1:2">
      <c r="A17" s="1" t="n">
        <v>34196</v>
      </c>
      <c r="B17" t="n">
        <v>0.305</v>
      </c>
    </row>
    <row r="18" spans="1:2">
      <c r="A18" s="1" t="n">
        <v>34227</v>
      </c>
      <c r="B18" t="n">
        <v>0.299</v>
      </c>
    </row>
    <row r="19" spans="1:2">
      <c r="A19" s="1" t="n">
        <v>34257</v>
      </c>
      <c r="B19" t="n">
        <v>0.293</v>
      </c>
    </row>
    <row r="20" spans="1:2">
      <c r="A20" s="1" t="n">
        <v>34288</v>
      </c>
      <c r="B20" t="n">
        <v>0.275</v>
      </c>
    </row>
    <row r="21" spans="1:2">
      <c r="A21" s="1" t="n">
        <v>34318</v>
      </c>
      <c r="B21" t="n">
        <v>0.245</v>
      </c>
    </row>
    <row r="22" spans="1:2">
      <c r="A22" s="1" t="n">
        <v>34349</v>
      </c>
      <c r="B22" t="n">
        <v>0.263</v>
      </c>
    </row>
    <row r="23" spans="1:2">
      <c r="A23" s="1" t="n">
        <v>34380</v>
      </c>
      <c r="B23" t="n">
        <v>0.29</v>
      </c>
    </row>
    <row r="24" spans="1:2">
      <c r="A24" s="1" t="n">
        <v>34408</v>
      </c>
      <c r="B24" t="n">
        <v>0.284</v>
      </c>
    </row>
    <row r="25" spans="1:2">
      <c r="A25" s="1" t="n">
        <v>34439</v>
      </c>
      <c r="B25" t="n">
        <v>0.289</v>
      </c>
    </row>
    <row r="26" spans="1:2">
      <c r="A26" s="1" t="n">
        <v>34469</v>
      </c>
      <c r="B26" t="n">
        <v>0.296</v>
      </c>
    </row>
    <row r="27" spans="1:2">
      <c r="A27" s="1" t="n">
        <v>34500</v>
      </c>
      <c r="B27" t="n">
        <v>0.288</v>
      </c>
    </row>
    <row r="28" spans="1:2">
      <c r="A28" s="1" t="n">
        <v>34530</v>
      </c>
      <c r="B28" t="n">
        <v>0.292</v>
      </c>
    </row>
    <row r="29" spans="1:2">
      <c r="A29" s="1" t="n">
        <v>34561</v>
      </c>
      <c r="B29" t="n">
        <v>0.3</v>
      </c>
    </row>
    <row r="30" spans="1:2">
      <c r="A30" s="1" t="n">
        <v>34592</v>
      </c>
      <c r="B30" t="n">
        <v>0.299</v>
      </c>
    </row>
    <row r="31" spans="1:2">
      <c r="A31" s="1" t="n">
        <v>34622</v>
      </c>
      <c r="B31" t="n">
        <v>0.324</v>
      </c>
    </row>
    <row r="32" spans="1:2">
      <c r="A32" s="1" t="n">
        <v>34653</v>
      </c>
      <c r="B32" t="n">
        <v>0.344</v>
      </c>
    </row>
    <row r="33" spans="1:2">
      <c r="A33" s="1" t="n">
        <v>34683</v>
      </c>
      <c r="B33" t="n">
        <v>0.333</v>
      </c>
    </row>
    <row r="34" spans="1:2">
      <c r="A34" s="1" t="n">
        <v>34714</v>
      </c>
      <c r="B34" t="n">
        <v>0.327</v>
      </c>
    </row>
    <row r="35" spans="1:2">
      <c r="A35" s="1" t="n">
        <v>34745</v>
      </c>
      <c r="B35" t="n">
        <v>0.316</v>
      </c>
    </row>
    <row r="36" spans="1:2">
      <c r="A36" s="1" t="n">
        <v>34773</v>
      </c>
      <c r="B36" t="n">
        <v>0.327</v>
      </c>
    </row>
    <row r="37" spans="1:2">
      <c r="A37" s="1" t="n">
        <v>34804</v>
      </c>
      <c r="B37" t="n">
        <v>0.323</v>
      </c>
    </row>
    <row r="38" spans="1:2">
      <c r="A38" s="1" t="n">
        <v>34834</v>
      </c>
      <c r="B38" t="n">
        <v>0.327</v>
      </c>
    </row>
    <row r="39" spans="1:2">
      <c r="A39" s="1" t="n">
        <v>34865</v>
      </c>
      <c r="B39" t="n">
        <v>0.318</v>
      </c>
    </row>
    <row r="40" spans="1:2">
      <c r="A40" s="1" t="n">
        <v>34895</v>
      </c>
      <c r="B40" t="n">
        <v>0.308</v>
      </c>
    </row>
    <row r="41" spans="1:2">
      <c r="A41" s="1" t="n">
        <v>34926</v>
      </c>
      <c r="B41" t="n">
        <v>0.313</v>
      </c>
    </row>
    <row r="42" spans="1:2">
      <c r="A42" s="1" t="n">
        <v>34957</v>
      </c>
      <c r="B42" t="n">
        <v>0.313</v>
      </c>
    </row>
    <row r="43" spans="1:2">
      <c r="A43" s="1" t="n">
        <v>34987</v>
      </c>
      <c r="B43" t="n">
        <v>0.309</v>
      </c>
    </row>
    <row r="44" spans="1:2">
      <c r="A44" s="1" t="n">
        <v>35018</v>
      </c>
      <c r="B44" t="n">
        <v>0.31</v>
      </c>
    </row>
    <row r="45" spans="1:2">
      <c r="A45" s="1" t="n">
        <v>35048</v>
      </c>
      <c r="B45" t="n">
        <v>0.354</v>
      </c>
    </row>
    <row r="46" spans="1:2">
      <c r="A46" s="1" t="n">
        <v>35079</v>
      </c>
      <c r="B46" t="n">
        <v>0.354</v>
      </c>
    </row>
    <row r="47" spans="1:2">
      <c r="A47" s="1" t="n">
        <v>35110</v>
      </c>
      <c r="B47" t="n">
        <v>0.39</v>
      </c>
    </row>
    <row r="48" spans="1:2">
      <c r="A48" s="1" t="n">
        <v>35139</v>
      </c>
      <c r="B48" t="n">
        <v>0.369</v>
      </c>
    </row>
    <row r="49" spans="1:2">
      <c r="A49" s="1" t="n">
        <v>35170</v>
      </c>
      <c r="B49" t="n">
        <v>0.356</v>
      </c>
    </row>
    <row r="50" spans="1:2">
      <c r="A50" s="1" t="n">
        <v>35200</v>
      </c>
      <c r="B50" t="n">
        <v>0.348</v>
      </c>
    </row>
    <row r="51" spans="1:2">
      <c r="A51" s="1" t="n">
        <v>35231</v>
      </c>
      <c r="B51" t="n">
        <v>0.348</v>
      </c>
    </row>
    <row r="52" spans="1:2">
      <c r="A52" s="1" t="n">
        <v>35261</v>
      </c>
      <c r="B52" t="n">
        <v>0.356</v>
      </c>
    </row>
    <row r="53" spans="1:2">
      <c r="A53" s="1" t="n">
        <v>35292</v>
      </c>
      <c r="B53" t="n">
        <v>0.384</v>
      </c>
    </row>
    <row r="54" spans="1:2">
      <c r="A54" s="1" t="n">
        <v>35323</v>
      </c>
      <c r="B54" t="n">
        <v>0.47</v>
      </c>
    </row>
    <row r="55" spans="1:2">
      <c r="A55" s="1" t="n">
        <v>35353</v>
      </c>
      <c r="B55" t="n">
        <v>0.513</v>
      </c>
    </row>
    <row r="56" spans="1:2">
      <c r="A56" s="1" t="n">
        <v>35384</v>
      </c>
      <c r="B56" t="n">
        <v>0.583</v>
      </c>
    </row>
    <row r="57" spans="1:2">
      <c r="A57" s="1" t="n">
        <v>35414</v>
      </c>
      <c r="B57" t="n">
        <v>0.608</v>
      </c>
    </row>
    <row r="58" spans="1:2">
      <c r="A58" s="1" t="n">
        <v>35445</v>
      </c>
      <c r="B58" t="n">
        <v>0.474</v>
      </c>
    </row>
    <row r="59" spans="1:2">
      <c r="A59" s="1" t="n">
        <v>35476</v>
      </c>
      <c r="B59" t="n">
        <v>0.386</v>
      </c>
    </row>
    <row r="60" spans="1:2">
      <c r="A60" s="1" t="n">
        <v>35504</v>
      </c>
      <c r="B60" t="n">
        <v>0.385</v>
      </c>
    </row>
    <row r="61" spans="1:2">
      <c r="A61" s="1" t="n">
        <v>35535</v>
      </c>
      <c r="B61" t="n">
        <v>0.349</v>
      </c>
    </row>
    <row r="62" spans="1:2">
      <c r="A62" s="1" t="n">
        <v>35565</v>
      </c>
      <c r="B62" t="n">
        <v>0.353</v>
      </c>
    </row>
    <row r="63" spans="1:2">
      <c r="A63" s="1" t="n">
        <v>35596</v>
      </c>
      <c r="B63" t="n">
        <v>0.344</v>
      </c>
    </row>
    <row r="64" spans="1:2">
      <c r="A64" s="1" t="n">
        <v>35626</v>
      </c>
      <c r="B64" t="n">
        <v>0.348</v>
      </c>
    </row>
    <row r="65" spans="1:2">
      <c r="A65" s="1" t="n">
        <v>35657</v>
      </c>
      <c r="B65" t="n">
        <v>0.369</v>
      </c>
    </row>
    <row r="66" spans="1:2">
      <c r="A66" s="1" t="n">
        <v>35688</v>
      </c>
      <c r="B66" t="n">
        <v>0.387</v>
      </c>
    </row>
    <row r="67" spans="1:2">
      <c r="A67" s="1" t="n">
        <v>35718</v>
      </c>
      <c r="B67" t="n">
        <v>0.398</v>
      </c>
    </row>
    <row r="68" spans="1:2">
      <c r="A68" s="1" t="n">
        <v>35749</v>
      </c>
      <c r="B68" t="n">
        <v>0.36</v>
      </c>
    </row>
    <row r="69" spans="1:2">
      <c r="A69" s="1" t="n">
        <v>35779</v>
      </c>
      <c r="B69" t="n">
        <v>0.336</v>
      </c>
    </row>
    <row r="70" spans="1:2">
      <c r="A70" s="1" t="n">
        <v>35810</v>
      </c>
      <c r="B70" t="n">
        <v>0.302</v>
      </c>
    </row>
    <row r="71" spans="1:2">
      <c r="A71" s="1" t="n">
        <v>35841</v>
      </c>
      <c r="B71" t="n">
        <v>0.298</v>
      </c>
    </row>
    <row r="72" spans="1:2">
      <c r="A72" s="1" t="n">
        <v>35869</v>
      </c>
      <c r="B72" t="n">
        <v>0.275</v>
      </c>
    </row>
    <row r="73" spans="1:2">
      <c r="A73" s="1" t="n">
        <v>35900</v>
      </c>
      <c r="B73" t="n">
        <v>0.291</v>
      </c>
    </row>
    <row r="74" spans="1:2">
      <c r="A74" s="1" t="n">
        <v>35930</v>
      </c>
      <c r="B74" t="n">
        <v>0.274</v>
      </c>
    </row>
    <row r="75" spans="1:2">
      <c r="A75" s="1" t="n">
        <v>35961</v>
      </c>
      <c r="B75" t="n">
        <v>0.245</v>
      </c>
    </row>
    <row r="76" spans="1:2">
      <c r="A76" s="1" t="n">
        <v>35991</v>
      </c>
      <c r="B76" t="n">
        <v>0.246</v>
      </c>
    </row>
    <row r="77" spans="1:2">
      <c r="A77" s="1" t="n">
        <v>36022</v>
      </c>
      <c r="B77" t="n">
        <v>0.241</v>
      </c>
    </row>
    <row r="78" spans="1:2">
      <c r="A78" s="1" t="n">
        <v>36053</v>
      </c>
      <c r="B78" t="n">
        <v>0.249</v>
      </c>
    </row>
    <row r="79" spans="1:2">
      <c r="A79" s="1" t="n">
        <v>36083</v>
      </c>
      <c r="B79" t="n">
        <v>0.257</v>
      </c>
    </row>
    <row r="80" spans="1:2">
      <c r="A80" s="1" t="n">
        <v>36114</v>
      </c>
      <c r="B80" t="n">
        <v>0.248</v>
      </c>
    </row>
    <row r="81" spans="1:2">
      <c r="A81" s="1" t="n">
        <v>36144</v>
      </c>
      <c r="B81" t="n">
        <v>0.209</v>
      </c>
    </row>
    <row r="82" spans="1:2">
      <c r="A82" s="1" t="n">
        <v>36175</v>
      </c>
      <c r="B82" t="n">
        <v>0.217</v>
      </c>
    </row>
    <row r="83" spans="1:2">
      <c r="A83" s="1" t="n">
        <v>36206</v>
      </c>
      <c r="B83" t="n">
        <v>0.224</v>
      </c>
    </row>
    <row r="84" spans="1:2">
      <c r="A84" s="1" t="n">
        <v>36234</v>
      </c>
      <c r="B84" t="n">
        <v>0.242</v>
      </c>
    </row>
    <row r="85" spans="1:2">
      <c r="A85" s="1" t="n">
        <v>36265</v>
      </c>
      <c r="B85" t="n">
        <v>0.282</v>
      </c>
    </row>
    <row r="86" spans="1:2">
      <c r="A86" s="1" t="n">
        <v>36295</v>
      </c>
      <c r="B86" t="n">
        <v>0.283</v>
      </c>
    </row>
    <row r="87" spans="1:2">
      <c r="A87" s="1" t="n">
        <v>36326</v>
      </c>
      <c r="B87" t="n">
        <v>0.309</v>
      </c>
    </row>
    <row r="88" spans="1:2">
      <c r="A88" s="1" t="n">
        <v>36356</v>
      </c>
      <c r="B88" t="n">
        <v>0.372</v>
      </c>
    </row>
    <row r="89" spans="1:2">
      <c r="A89" s="1" t="n">
        <v>36387</v>
      </c>
      <c r="B89" t="n">
        <v>0.406</v>
      </c>
    </row>
    <row r="90" spans="1:2">
      <c r="A90" s="1" t="n">
        <v>36418</v>
      </c>
      <c r="B90" t="n">
        <v>0.432</v>
      </c>
    </row>
    <row r="91" spans="1:2">
      <c r="A91" s="1" t="n">
        <v>36448</v>
      </c>
      <c r="B91" t="n">
        <v>0.454</v>
      </c>
    </row>
    <row r="92" spans="1:2">
      <c r="A92" s="1" t="n">
        <v>36479</v>
      </c>
      <c r="B92" t="n">
        <v>0.436</v>
      </c>
    </row>
    <row r="93" spans="1:2">
      <c r="A93" s="1" t="n">
        <v>36509</v>
      </c>
      <c r="B93" t="n">
        <v>0.428</v>
      </c>
    </row>
    <row r="94" spans="1:2">
      <c r="A94" s="1" t="n">
        <v>36540</v>
      </c>
      <c r="B94" t="n">
        <v>0.555</v>
      </c>
    </row>
    <row r="95" spans="1:2">
      <c r="A95" s="1" t="n">
        <v>36571</v>
      </c>
      <c r="B95" t="n">
        <v>0.596</v>
      </c>
    </row>
    <row r="96" spans="1:2">
      <c r="A96" s="1" t="n">
        <v>36600</v>
      </c>
      <c r="B96" t="n">
        <v>0.512</v>
      </c>
    </row>
    <row r="97" spans="1:2">
      <c r="A97" s="1" t="n">
        <v>36631</v>
      </c>
      <c r="B97" t="n">
        <v>0.469</v>
      </c>
    </row>
    <row r="98" spans="1:2">
      <c r="A98" s="1" t="n">
        <v>36661</v>
      </c>
      <c r="B98" t="n">
        <v>0.512</v>
      </c>
    </row>
    <row r="99" spans="1:2">
      <c r="A99" s="1" t="n">
        <v>36692</v>
      </c>
      <c r="B99" t="n">
        <v>0.555</v>
      </c>
    </row>
    <row r="100" spans="1:2">
      <c r="A100" s="1" t="n">
        <v>36722</v>
      </c>
      <c r="B100" t="n">
        <v>0.551</v>
      </c>
    </row>
    <row r="101" spans="1:2">
      <c r="A101" s="1" t="n">
        <v>36753</v>
      </c>
      <c r="B101" t="n">
        <v>0.583</v>
      </c>
    </row>
    <row r="102" spans="1:2">
      <c r="A102" s="1" t="n">
        <v>36784</v>
      </c>
      <c r="B102" t="n">
        <v>0.643</v>
      </c>
    </row>
    <row r="103" spans="1:2">
      <c r="A103" s="1" t="n">
        <v>36814</v>
      </c>
      <c r="B103" t="n">
        <v>0.62</v>
      </c>
    </row>
    <row r="104" spans="1:2">
      <c r="A104" s="1" t="n">
        <v>36845</v>
      </c>
      <c r="B104" t="n">
        <v>0.608</v>
      </c>
    </row>
    <row r="105" spans="1:2">
      <c r="A105" s="1" t="n">
        <v>36875</v>
      </c>
      <c r="B105" t="n">
        <v>0.775</v>
      </c>
    </row>
    <row r="106" spans="1:2">
      <c r="A106" s="1" t="n">
        <v>36906</v>
      </c>
      <c r="B106" t="n">
        <v>0.774</v>
      </c>
    </row>
    <row r="107" spans="1:2">
      <c r="A107" s="1" t="n">
        <v>36937</v>
      </c>
      <c r="B107" t="n">
        <v>0.593</v>
      </c>
    </row>
    <row r="108" spans="1:2">
      <c r="A108" s="1" t="n">
        <v>36965</v>
      </c>
      <c r="B108" t="n">
        <v>0.5580000000000001</v>
      </c>
    </row>
    <row r="109" spans="1:2">
      <c r="A109" s="1" t="n">
        <v>36996</v>
      </c>
      <c r="B109" t="n">
        <v>0.547</v>
      </c>
    </row>
    <row r="110" spans="1:2">
      <c r="A110" s="1" t="n">
        <v>37026</v>
      </c>
      <c r="B110" t="n">
        <v>0.513</v>
      </c>
    </row>
    <row r="111" spans="1:2">
      <c r="A111" s="1" t="n">
        <v>37057</v>
      </c>
      <c r="B111" t="n">
        <v>0.431</v>
      </c>
    </row>
    <row r="112" spans="1:2">
      <c r="A112" s="1" t="n">
        <v>37087</v>
      </c>
      <c r="B112" t="n">
        <v>0.39</v>
      </c>
    </row>
    <row r="113" spans="1:2">
      <c r="A113" s="1" t="n">
        <v>37118</v>
      </c>
      <c r="B113" t="n">
        <v>0.415</v>
      </c>
    </row>
    <row r="114" spans="1:2">
      <c r="A114" s="1" t="n">
        <v>37149</v>
      </c>
      <c r="B114" t="n">
        <v>0.421</v>
      </c>
    </row>
    <row r="115" spans="1:2">
      <c r="A115" s="1" t="n">
        <v>37179</v>
      </c>
      <c r="B115" t="n">
        <v>0.395</v>
      </c>
    </row>
    <row r="116" spans="1:2">
      <c r="A116" s="1" t="n">
        <v>37210</v>
      </c>
      <c r="B116" t="n">
        <v>0.331</v>
      </c>
    </row>
    <row r="117" spans="1:2">
      <c r="A117" s="1" t="n">
        <v>37240</v>
      </c>
      <c r="B117" t="n">
        <v>0.301</v>
      </c>
    </row>
    <row r="118" spans="1:2">
      <c r="A118" s="1" t="n">
        <v>37271</v>
      </c>
      <c r="B118" t="n">
        <v>0.291</v>
      </c>
    </row>
    <row r="119" spans="1:2">
      <c r="A119" s="1" t="n">
        <v>37302</v>
      </c>
      <c r="B119" t="n">
        <v>0.313</v>
      </c>
    </row>
    <row r="120" spans="1:2">
      <c r="A120" s="1" t="n">
        <v>37330</v>
      </c>
      <c r="B120" t="n">
        <v>0.38</v>
      </c>
    </row>
    <row r="121" spans="1:2">
      <c r="A121" s="1" t="n">
        <v>37361</v>
      </c>
      <c r="B121" t="n">
        <v>0.415</v>
      </c>
    </row>
    <row r="122" spans="1:2">
      <c r="A122" s="1" t="n">
        <v>37391</v>
      </c>
      <c r="B122" t="n">
        <v>0.406</v>
      </c>
    </row>
    <row r="123" spans="1:2">
      <c r="A123" s="1" t="n">
        <v>37422</v>
      </c>
      <c r="B123" t="n">
        <v>0.375</v>
      </c>
    </row>
    <row r="124" spans="1:2">
      <c r="A124" s="1" t="n">
        <v>37452</v>
      </c>
      <c r="B124" t="n">
        <v>0.372</v>
      </c>
    </row>
    <row r="125" spans="1:2">
      <c r="A125" s="1" t="n">
        <v>37483</v>
      </c>
      <c r="B125" t="n">
        <v>0.415</v>
      </c>
    </row>
    <row r="126" spans="1:2">
      <c r="A126" s="1" t="n">
        <v>37514</v>
      </c>
      <c r="B126" t="n">
        <v>0.471</v>
      </c>
    </row>
    <row r="127" spans="1:2">
      <c r="A127" s="1" t="n">
        <v>37544</v>
      </c>
      <c r="B127" t="n">
        <v>0.479</v>
      </c>
    </row>
    <row r="128" spans="1:2">
      <c r="A128" s="1" t="n">
        <v>37575</v>
      </c>
      <c r="B128" t="n">
        <v>0.472</v>
      </c>
    </row>
    <row r="129" spans="1:2">
      <c r="A129" s="1" t="n">
        <v>37605</v>
      </c>
      <c r="B129" t="n">
        <v>0.523</v>
      </c>
    </row>
    <row r="130" spans="1:2">
      <c r="A130" s="1" t="n">
        <v>37636</v>
      </c>
      <c r="B130" t="n">
        <v>0.606</v>
      </c>
    </row>
    <row r="131" spans="1:2">
      <c r="A131" s="1" t="n">
        <v>37667</v>
      </c>
      <c r="B131" t="n">
        <v>0.775</v>
      </c>
    </row>
    <row r="132" spans="1:2">
      <c r="A132" s="1" t="n">
        <v>37695</v>
      </c>
      <c r="B132" t="n">
        <v>0.623</v>
      </c>
    </row>
    <row r="133" spans="1:2">
      <c r="A133" s="1" t="n">
        <v>37726</v>
      </c>
      <c r="B133" t="n">
        <v>0.504</v>
      </c>
    </row>
    <row r="134" spans="1:2">
      <c r="A134" s="1" t="n">
        <v>37756</v>
      </c>
      <c r="B134" t="n">
        <v>0.541</v>
      </c>
    </row>
    <row r="135" spans="1:2">
      <c r="A135" s="1" t="n">
        <v>37787</v>
      </c>
      <c r="B135" t="n">
        <v>0.5590000000000001</v>
      </c>
    </row>
    <row r="136" spans="1:2">
      <c r="A136" s="1" t="n">
        <v>37817</v>
      </c>
      <c r="B136" t="n">
        <v>0.53</v>
      </c>
    </row>
    <row r="137" spans="1:2">
      <c r="A137" s="1" t="n">
        <v>37848</v>
      </c>
      <c r="B137" t="n">
        <v>0.548</v>
      </c>
    </row>
    <row r="138" spans="1:2">
      <c r="A138" s="1" t="n">
        <v>37879</v>
      </c>
      <c r="B138" t="n">
        <v>0.519</v>
      </c>
    </row>
    <row r="139" spans="1:2">
      <c r="A139" s="1" t="n">
        <v>37909</v>
      </c>
      <c r="B139" t="n">
        <v>0.553</v>
      </c>
    </row>
    <row r="140" spans="1:2">
      <c r="A140" s="1" t="n">
        <v>37940</v>
      </c>
      <c r="B140" t="n">
        <v>0.547</v>
      </c>
    </row>
    <row r="141" spans="1:2">
      <c r="A141" s="1" t="n">
        <v>37970</v>
      </c>
      <c r="B141" t="n">
        <v>0.628</v>
      </c>
    </row>
    <row r="142" spans="1:2">
      <c r="A142" s="1" t="n">
        <v>38001</v>
      </c>
      <c r="B142" t="n">
        <v>0.745</v>
      </c>
    </row>
    <row r="143" spans="1:2">
      <c r="A143" s="1" t="n">
        <v>38032</v>
      </c>
      <c r="B143" t="n">
        <v>0.704</v>
      </c>
    </row>
    <row r="144" spans="1:2">
      <c r="A144" s="1" t="n">
        <v>38061</v>
      </c>
      <c r="B144" t="n">
        <v>0.585</v>
      </c>
    </row>
    <row r="145" spans="1:2">
      <c r="A145" s="1" t="n">
        <v>38092</v>
      </c>
      <c r="B145" t="n">
        <v>0.607</v>
      </c>
    </row>
    <row r="146" spans="1:2">
      <c r="A146" s="1" t="n">
        <v>38122</v>
      </c>
      <c r="B146" t="n">
        <v>0.677</v>
      </c>
    </row>
    <row r="147" spans="1:2">
      <c r="A147" s="1" t="n">
        <v>38153</v>
      </c>
      <c r="B147" t="n">
        <v>0.67</v>
      </c>
    </row>
    <row r="148" spans="1:2">
      <c r="A148" s="1" t="n">
        <v>38183</v>
      </c>
      <c r="B148" t="n">
        <v>0.741</v>
      </c>
    </row>
    <row r="149" spans="1:2">
      <c r="A149" s="1" t="n">
        <v>38214</v>
      </c>
      <c r="B149" t="n">
        <v>0.837</v>
      </c>
    </row>
    <row r="150" spans="1:2">
      <c r="A150" s="1" t="n">
        <v>38245</v>
      </c>
      <c r="B150" t="n">
        <v>0.802</v>
      </c>
    </row>
    <row r="151" spans="1:2">
      <c r="A151" s="1" t="n">
        <v>38275</v>
      </c>
      <c r="B151" t="n">
        <v>0.906</v>
      </c>
    </row>
    <row r="152" spans="1:2">
      <c r="A152" s="1" t="n">
        <v>38306</v>
      </c>
      <c r="B152" t="n">
        <v>0.863</v>
      </c>
    </row>
    <row r="153" spans="1:2">
      <c r="A153" s="1" t="n">
        <v>38336</v>
      </c>
      <c r="B153" t="n">
        <v>0.774</v>
      </c>
    </row>
    <row r="154" spans="1:2">
      <c r="A154" s="1" t="n">
        <v>38367</v>
      </c>
      <c r="B154" t="n">
        <v>0.737</v>
      </c>
    </row>
    <row r="155" spans="1:2">
      <c r="A155" s="1" t="n">
        <v>38398</v>
      </c>
      <c r="B155" t="n">
        <v>0.758</v>
      </c>
    </row>
    <row r="156" spans="1:2">
      <c r="A156" s="1" t="n">
        <v>38426</v>
      </c>
      <c r="B156" t="n">
        <v>0.878</v>
      </c>
    </row>
    <row r="157" spans="1:2">
      <c r="A157" s="1" t="n">
        <v>38457</v>
      </c>
      <c r="B157" t="n">
        <v>0.854</v>
      </c>
    </row>
    <row r="158" spans="1:2">
      <c r="A158" s="1" t="n">
        <v>38487</v>
      </c>
      <c r="B158" t="n">
        <v>0.797</v>
      </c>
    </row>
    <row r="159" spans="1:2">
      <c r="A159" s="1" t="n">
        <v>38518</v>
      </c>
      <c r="B159" t="n">
        <v>0.8179999999999999</v>
      </c>
    </row>
    <row r="160" spans="1:2">
      <c r="A160" s="1" t="n">
        <v>38548</v>
      </c>
      <c r="B160" t="n">
        <v>0.845</v>
      </c>
    </row>
    <row r="161" spans="1:2">
      <c r="A161" s="1" t="n">
        <v>38579</v>
      </c>
      <c r="B161" t="n">
        <v>0.9409999999999999</v>
      </c>
    </row>
    <row r="162" spans="1:2">
      <c r="A162" s="1" t="n">
        <v>38610</v>
      </c>
      <c r="B162" t="n">
        <v>1.13</v>
      </c>
    </row>
    <row r="163" spans="1:2">
      <c r="A163" s="1" t="n">
        <v>38640</v>
      </c>
      <c r="B163" t="n">
        <v>1.137</v>
      </c>
    </row>
    <row r="164" spans="1:2">
      <c r="A164" s="1" t="n">
        <v>38671</v>
      </c>
      <c r="B164" t="n">
        <v>0.999</v>
      </c>
    </row>
    <row r="165" spans="1:2">
      <c r="A165" s="1" t="n">
        <v>38701</v>
      </c>
      <c r="B165" t="n">
        <v>1.056</v>
      </c>
    </row>
    <row r="166" spans="1:2">
      <c r="A166" s="1" t="n">
        <v>38732</v>
      </c>
      <c r="B166" t="n">
        <v>0.989</v>
      </c>
    </row>
    <row r="167" spans="1:2">
      <c r="A167" s="1" t="n">
        <v>38763</v>
      </c>
      <c r="B167" t="n">
        <v>0.919</v>
      </c>
    </row>
    <row r="168" spans="1:2">
      <c r="A168" s="1" t="n">
        <v>38791</v>
      </c>
      <c r="B168" t="n">
        <v>0.926</v>
      </c>
    </row>
    <row r="169" spans="1:2">
      <c r="A169" s="1" t="n">
        <v>38822</v>
      </c>
      <c r="B169" t="n">
        <v>1.016</v>
      </c>
    </row>
    <row r="170" spans="1:2">
      <c r="A170" s="1" t="n">
        <v>38852</v>
      </c>
      <c r="B170" t="n">
        <v>1.041</v>
      </c>
    </row>
    <row r="171" spans="1:2">
      <c r="A171" s="1" t="n">
        <v>38883</v>
      </c>
      <c r="B171" t="n">
        <v>1.097</v>
      </c>
    </row>
    <row r="172" spans="1:2">
      <c r="A172" s="1" t="n">
        <v>38913</v>
      </c>
      <c r="B172" t="n">
        <v>1.165</v>
      </c>
    </row>
    <row r="173" spans="1:2">
      <c r="A173" s="1" t="n">
        <v>38944</v>
      </c>
      <c r="B173" t="n">
        <v>1.138</v>
      </c>
    </row>
    <row r="174" spans="1:2">
      <c r="A174" s="1" t="n">
        <v>38975</v>
      </c>
      <c r="B174" t="n">
        <v>1.012</v>
      </c>
    </row>
    <row r="175" spans="1:2">
      <c r="A175" s="1" t="n">
        <v>39005</v>
      </c>
      <c r="B175" t="n">
        <v>0.9379999999999999</v>
      </c>
    </row>
    <row r="176" spans="1:2">
      <c r="A176" s="1" t="n">
        <v>39036</v>
      </c>
      <c r="B176" t="n">
        <v>0.954</v>
      </c>
    </row>
    <row r="177" spans="1:2">
      <c r="A177" s="1" t="n">
        <v>39066</v>
      </c>
      <c r="B177" t="n">
        <v>0.966</v>
      </c>
    </row>
    <row r="178" spans="1:2">
      <c r="A178" s="1" t="n">
        <v>39097</v>
      </c>
      <c r="B178" t="n">
        <v>0.893</v>
      </c>
    </row>
    <row r="179" spans="1:2">
      <c r="A179" s="1" t="n">
        <v>39128</v>
      </c>
      <c r="B179" t="n">
        <v>0.975</v>
      </c>
    </row>
    <row r="180" spans="1:2">
      <c r="A180" s="1" t="n">
        <v>39156</v>
      </c>
      <c r="B180" t="n">
        <v>1.037</v>
      </c>
    </row>
    <row r="181" spans="1:2">
      <c r="A181" s="1" t="n">
        <v>39187</v>
      </c>
      <c r="B181" t="n">
        <v>1.108</v>
      </c>
    </row>
    <row r="182" spans="1:2">
      <c r="A182" s="1" t="n">
        <v>39217</v>
      </c>
      <c r="B182" t="n">
        <v>1.149</v>
      </c>
    </row>
    <row r="183" spans="1:2">
      <c r="A183" s="1" t="n">
        <v>39248</v>
      </c>
      <c r="B183" t="n">
        <v>1.139</v>
      </c>
    </row>
    <row r="184" spans="1:2">
      <c r="A184" s="1" t="n">
        <v>39278</v>
      </c>
      <c r="B184" t="n">
        <v>1.19</v>
      </c>
    </row>
    <row r="185" spans="1:2">
      <c r="A185" s="1" t="n">
        <v>39309</v>
      </c>
      <c r="B185" t="n">
        <v>1.186</v>
      </c>
    </row>
    <row r="186" spans="1:2">
      <c r="A186" s="1" t="n">
        <v>39340</v>
      </c>
      <c r="B186" t="n">
        <v>1.295</v>
      </c>
    </row>
    <row r="187" spans="1:2">
      <c r="A187" s="1" t="n">
        <v>39370</v>
      </c>
      <c r="B187" t="n">
        <v>1.432</v>
      </c>
    </row>
    <row r="188" spans="1:2">
      <c r="A188" s="1" t="n">
        <v>39401</v>
      </c>
      <c r="B188" t="n">
        <v>1.556</v>
      </c>
    </row>
    <row r="189" spans="1:2">
      <c r="A189" s="1" t="n">
        <v>39431</v>
      </c>
      <c r="B189" t="n">
        <v>1.529</v>
      </c>
    </row>
    <row r="190" spans="1:2">
      <c r="A190" s="1" t="n">
        <v>39462</v>
      </c>
      <c r="B190" t="n">
        <v>1.506</v>
      </c>
    </row>
    <row r="191" spans="1:2">
      <c r="A191" s="1" t="n">
        <v>39493</v>
      </c>
      <c r="B191" t="n">
        <v>1.425</v>
      </c>
    </row>
    <row r="192" spans="1:2">
      <c r="A192" s="1" t="n">
        <v>39522</v>
      </c>
      <c r="B192" t="n">
        <v>1.475</v>
      </c>
    </row>
    <row r="193" spans="1:2">
      <c r="A193" s="1" t="n">
        <v>39553</v>
      </c>
      <c r="B193" t="n">
        <v>1.59</v>
      </c>
    </row>
    <row r="194" spans="1:2">
      <c r="A194" s="1" t="n">
        <v>39583</v>
      </c>
      <c r="B194" t="n">
        <v>1.7</v>
      </c>
    </row>
    <row r="195" spans="1:2">
      <c r="A195" s="1" t="n">
        <v>39614</v>
      </c>
      <c r="B195" t="n">
        <v>1.813</v>
      </c>
    </row>
    <row r="196" spans="1:2">
      <c r="A196" s="1" t="n">
        <v>39644</v>
      </c>
      <c r="B196" t="n">
        <v>1.862</v>
      </c>
    </row>
    <row r="197" spans="1:2">
      <c r="A197" s="1" t="n">
        <v>39675</v>
      </c>
      <c r="B197" t="n">
        <v>1.651</v>
      </c>
    </row>
    <row r="198" spans="1:2">
      <c r="A198" s="1" t="n">
        <v>39706</v>
      </c>
      <c r="B198" t="n">
        <v>1.53</v>
      </c>
    </row>
    <row r="199" spans="1:2">
      <c r="A199" s="1" t="n">
        <v>39736</v>
      </c>
      <c r="B199" t="n">
        <v>1.045</v>
      </c>
    </row>
    <row r="200" spans="1:2">
      <c r="A200" s="1" t="n">
        <v>39767</v>
      </c>
      <c r="B200" t="n">
        <v>0.738</v>
      </c>
    </row>
    <row r="201" spans="1:2">
      <c r="A201" s="1" t="n">
        <v>39797</v>
      </c>
      <c r="B201" t="n">
        <v>0.61</v>
      </c>
    </row>
    <row r="202" spans="1:2">
      <c r="A202" s="1" t="n">
        <v>39828</v>
      </c>
      <c r="B202" t="n">
        <v>0.727</v>
      </c>
    </row>
    <row r="203" spans="1:2">
      <c r="A203" s="1" t="n">
        <v>39859</v>
      </c>
      <c r="B203" t="n">
        <v>0.659</v>
      </c>
    </row>
    <row r="204" spans="1:2">
      <c r="A204" s="1" t="n">
        <v>39887</v>
      </c>
      <c r="B204" t="n">
        <v>0.653</v>
      </c>
    </row>
    <row r="205" spans="1:2">
      <c r="A205" s="1" t="n">
        <v>39918</v>
      </c>
      <c r="B205" t="n">
        <v>0.638</v>
      </c>
    </row>
    <row r="206" spans="1:2">
      <c r="A206" s="1" t="n">
        <v>39948</v>
      </c>
      <c r="B206" t="n">
        <v>0.701</v>
      </c>
    </row>
    <row r="207" spans="1:2">
      <c r="A207" s="1" t="n">
        <v>39979</v>
      </c>
      <c r="B207" t="n">
        <v>0.846</v>
      </c>
    </row>
    <row r="208" spans="1:2">
      <c r="A208" s="1" t="n">
        <v>40009</v>
      </c>
      <c r="B208" t="n">
        <v>0.752</v>
      </c>
    </row>
    <row r="209" spans="1:2">
      <c r="A209" s="1" t="n">
        <v>40040</v>
      </c>
      <c r="B209" t="n">
        <v>0.906</v>
      </c>
    </row>
    <row r="210" spans="1:2">
      <c r="A210" s="1" t="n">
        <v>40071</v>
      </c>
      <c r="B210" t="n">
        <v>0.946</v>
      </c>
    </row>
    <row r="211" spans="1:2">
      <c r="A211" s="1" t="n">
        <v>40101</v>
      </c>
      <c r="B211" t="n">
        <v>1.008</v>
      </c>
    </row>
    <row r="212" spans="1:2">
      <c r="A212" s="1" t="n">
        <v>40132</v>
      </c>
      <c r="B212" t="n">
        <v>1.076</v>
      </c>
    </row>
    <row r="213" spans="1:2">
      <c r="A213" s="1" t="n">
        <v>40162</v>
      </c>
      <c r="B213" t="n">
        <v>1.19</v>
      </c>
    </row>
    <row r="214" spans="1:2">
      <c r="A214" s="1" t="n">
        <v>40193</v>
      </c>
      <c r="B214" t="n">
        <v>1.312</v>
      </c>
    </row>
    <row r="215" spans="1:2">
      <c r="A215" s="1" t="n">
        <v>40224</v>
      </c>
      <c r="B215" t="n">
        <v>1.284</v>
      </c>
    </row>
    <row r="216" spans="1:2">
      <c r="A216" s="1" t="n">
        <v>40252</v>
      </c>
      <c r="B216" t="n">
        <v>1.136</v>
      </c>
    </row>
    <row r="217" spans="1:2">
      <c r="A217" s="1" t="n">
        <v>40283</v>
      </c>
      <c r="B217" t="n">
        <v>1.137</v>
      </c>
    </row>
    <row r="218" spans="1:2">
      <c r="A218" s="1" t="n">
        <v>40313</v>
      </c>
      <c r="B218" t="n">
        <v>1.082</v>
      </c>
    </row>
    <row r="219" spans="1:2">
      <c r="A219" s="1" t="n">
        <v>40344</v>
      </c>
      <c r="B219" t="n">
        <v>1.037</v>
      </c>
    </row>
    <row r="220" spans="1:2">
      <c r="A220" s="1" t="n">
        <v>40374</v>
      </c>
      <c r="B220" t="n">
        <v>1.01</v>
      </c>
    </row>
    <row r="221" spans="1:2">
      <c r="A221" s="1" t="n">
        <v>40405</v>
      </c>
      <c r="B221" t="n">
        <v>1.072</v>
      </c>
    </row>
    <row r="222" spans="1:2">
      <c r="A222" s="1" t="n">
        <v>40436</v>
      </c>
      <c r="B222" t="n">
        <v>1.132</v>
      </c>
    </row>
    <row r="223" spans="1:2">
      <c r="A223" s="1" t="n">
        <v>40466</v>
      </c>
      <c r="B223" t="n">
        <v>1.234</v>
      </c>
    </row>
    <row r="224" spans="1:2">
      <c r="A224" s="1" t="n">
        <v>40497</v>
      </c>
      <c r="B224" t="n">
        <v>1.254</v>
      </c>
    </row>
    <row r="225" spans="1:2">
      <c r="A225" s="1" t="n">
        <v>40527</v>
      </c>
      <c r="B225" t="n">
        <v>1.296</v>
      </c>
    </row>
    <row r="226" spans="1:2">
      <c r="A226" s="1" t="n">
        <v>40558</v>
      </c>
      <c r="B226" t="n">
        <v>1.348</v>
      </c>
    </row>
    <row r="227" spans="1:2">
      <c r="A227" s="1" t="n">
        <v>40589</v>
      </c>
      <c r="B227" t="n">
        <v>1.379</v>
      </c>
    </row>
    <row r="228" spans="1:2">
      <c r="A228" s="1" t="n">
        <v>40617</v>
      </c>
      <c r="B228" t="n">
        <v>1.397</v>
      </c>
    </row>
    <row r="229" spans="1:2">
      <c r="A229" s="1" t="n">
        <v>40648</v>
      </c>
      <c r="B229" t="n">
        <v>1.454</v>
      </c>
    </row>
    <row r="230" spans="1:2">
      <c r="A230" s="1" t="n">
        <v>40678</v>
      </c>
      <c r="B230" t="n">
        <v>1.521</v>
      </c>
    </row>
    <row r="231" spans="1:2">
      <c r="A231" s="1" t="n">
        <v>40709</v>
      </c>
      <c r="B231" t="n">
        <v>1.52</v>
      </c>
    </row>
    <row r="232" spans="1:2">
      <c r="A232" s="1" t="n">
        <v>40739</v>
      </c>
      <c r="B232" t="n">
        <v>1.528</v>
      </c>
    </row>
    <row r="233" spans="1:2">
      <c r="A233" s="1" t="n">
        <v>40770</v>
      </c>
      <c r="B233" t="n">
        <v>1.528</v>
      </c>
    </row>
    <row r="234" spans="1:2">
      <c r="A234" s="1" t="n">
        <v>40801</v>
      </c>
      <c r="B234" t="n">
        <v>1.56</v>
      </c>
    </row>
    <row r="235" spans="1:2">
      <c r="A235" s="1" t="n">
        <v>40831</v>
      </c>
      <c r="B235" t="n">
        <v>1.472</v>
      </c>
    </row>
    <row r="236" spans="1:2">
      <c r="A236" s="1" t="n">
        <v>40862</v>
      </c>
      <c r="B236" t="n">
        <v>1.458</v>
      </c>
    </row>
    <row r="237" spans="1:2">
      <c r="A237" s="1" t="n">
        <v>40892</v>
      </c>
      <c r="B237" t="n">
        <v>1.395</v>
      </c>
    </row>
    <row r="238" spans="1:2">
      <c r="A238" s="1" t="n">
        <v>40923</v>
      </c>
      <c r="B238" t="n">
        <v>1.294</v>
      </c>
    </row>
    <row r="239" spans="1:2">
      <c r="A239" s="1" t="n">
        <v>40954</v>
      </c>
      <c r="B239" t="n">
        <v>1.22</v>
      </c>
    </row>
    <row r="240" spans="1:2">
      <c r="A240" s="1" t="n">
        <v>40983</v>
      </c>
      <c r="B240" t="n">
        <v>1.261</v>
      </c>
    </row>
    <row r="241" spans="1:2">
      <c r="A241" s="1" t="n">
        <v>41014</v>
      </c>
      <c r="B241" t="n">
        <v>1.196</v>
      </c>
    </row>
    <row r="242" spans="1:2">
      <c r="A242" s="1" t="n">
        <v>41044</v>
      </c>
      <c r="B242" t="n">
        <v>0.954</v>
      </c>
    </row>
    <row r="243" spans="1:2">
      <c r="A243" s="1" t="n">
        <v>41075</v>
      </c>
      <c r="B243" t="n">
        <v>0.788</v>
      </c>
    </row>
    <row r="244" spans="1:2">
      <c r="A244" s="1" t="n">
        <v>41105</v>
      </c>
      <c r="B244" t="n">
        <v>0.874</v>
      </c>
    </row>
    <row r="245" spans="1:2">
      <c r="A245" s="1" t="n">
        <v>41136</v>
      </c>
      <c r="B245" t="n">
        <v>0.901</v>
      </c>
    </row>
    <row r="246" spans="1:2">
      <c r="A246" s="1" t="n">
        <v>41167</v>
      </c>
      <c r="B246" t="n">
        <v>0.91</v>
      </c>
    </row>
    <row r="247" spans="1:2">
      <c r="A247" s="1" t="n">
        <v>41197</v>
      </c>
      <c r="B247" t="n">
        <v>0.962</v>
      </c>
    </row>
    <row r="248" spans="1:2">
      <c r="A248" s="1" t="n">
        <v>41228</v>
      </c>
      <c r="B248" t="n">
        <v>0.89</v>
      </c>
    </row>
    <row r="249" spans="1:2">
      <c r="A249" s="1" t="n">
        <v>41258</v>
      </c>
      <c r="B249" t="n">
        <v>0.797</v>
      </c>
    </row>
    <row r="250" spans="1:2">
      <c r="A250" s="1" t="n">
        <v>41289</v>
      </c>
      <c r="B250" t="n">
        <v>0.838</v>
      </c>
    </row>
    <row r="251" spans="1:2">
      <c r="A251" s="1" t="n">
        <v>41320</v>
      </c>
      <c r="B251" t="n">
        <v>0.862</v>
      </c>
    </row>
    <row r="252" spans="1:2">
      <c r="A252" s="1" t="n">
        <v>41348</v>
      </c>
      <c r="B252" t="n">
        <v>0.895</v>
      </c>
    </row>
    <row r="253" spans="1:2">
      <c r="A253" s="1" t="n">
        <v>41379</v>
      </c>
      <c r="B253" t="n">
        <v>0.9389999999999999</v>
      </c>
    </row>
    <row r="254" spans="1:2">
      <c r="A254" s="1" t="n">
        <v>41409</v>
      </c>
      <c r="B254" t="n">
        <v>0.9320000000000001</v>
      </c>
    </row>
    <row r="255" spans="1:2">
      <c r="A255" s="1" t="n">
        <v>41440</v>
      </c>
      <c r="B255" t="n">
        <v>0.863</v>
      </c>
    </row>
    <row r="256" spans="1:2">
      <c r="A256" s="1" t="n">
        <v>41470</v>
      </c>
      <c r="B256" t="n">
        <v>0.92</v>
      </c>
    </row>
    <row r="257" spans="1:2">
      <c r="A257" s="1" t="n">
        <v>41501</v>
      </c>
      <c r="B257" t="n">
        <v>1.061</v>
      </c>
    </row>
    <row r="258" spans="1:2">
      <c r="A258" s="1" t="n">
        <v>41532</v>
      </c>
      <c r="B258" t="n">
        <v>1.107</v>
      </c>
    </row>
    <row r="259" spans="1:2">
      <c r="A259" s="1" t="n">
        <v>41562</v>
      </c>
      <c r="B259" t="n">
        <v>1.136</v>
      </c>
    </row>
    <row r="260" spans="1:2">
      <c r="A260" s="1" t="n">
        <v>41593</v>
      </c>
      <c r="B260" t="n">
        <v>1.181</v>
      </c>
    </row>
    <row r="261" spans="1:2">
      <c r="A261" s="1" t="n">
        <v>41623</v>
      </c>
      <c r="B261" t="n">
        <v>1.275</v>
      </c>
    </row>
    <row r="262" spans="1:2">
      <c r="A262" s="1" t="n">
        <v>41654</v>
      </c>
      <c r="B262" t="n">
        <v>1.395</v>
      </c>
    </row>
    <row r="263" spans="1:2">
      <c r="A263" s="1" t="n">
        <v>41685</v>
      </c>
      <c r="B263" t="n">
        <v>1.443</v>
      </c>
    </row>
    <row r="264" spans="1:2">
      <c r="A264" s="1" t="n">
        <v>41713</v>
      </c>
      <c r="B264" t="n">
        <v>1.064</v>
      </c>
    </row>
    <row r="265" spans="1:2">
      <c r="A265" s="1" t="n">
        <v>41744</v>
      </c>
      <c r="B265" t="n">
        <v>1.101</v>
      </c>
    </row>
    <row r="266" spans="1:2">
      <c r="A266" s="1" t="n">
        <v>41774</v>
      </c>
      <c r="B266" t="n">
        <v>1.043</v>
      </c>
    </row>
    <row r="267" spans="1:2">
      <c r="A267" s="1" t="n">
        <v>41805</v>
      </c>
      <c r="B267" t="n">
        <v>1.046</v>
      </c>
    </row>
    <row r="268" spans="1:2">
      <c r="A268" s="1" t="n">
        <v>41835</v>
      </c>
      <c r="B268" t="n">
        <v>1.036</v>
      </c>
    </row>
    <row r="269" spans="1:2">
      <c r="A269" s="1" t="n">
        <v>41866</v>
      </c>
      <c r="B269" t="n">
        <v>1.018</v>
      </c>
    </row>
    <row r="270" spans="1:2">
      <c r="A270" s="1" t="n">
        <v>41897</v>
      </c>
      <c r="B270" t="n">
        <v>1.062</v>
      </c>
    </row>
    <row r="271" spans="1:2">
      <c r="A271" s="1" t="n">
        <v>41927</v>
      </c>
      <c r="B271" t="n">
        <v>0.9360000000000001</v>
      </c>
    </row>
    <row r="272" spans="1:2">
      <c r="A272" s="1" t="n">
        <v>41958</v>
      </c>
      <c r="B272" t="n">
        <v>0.802</v>
      </c>
    </row>
    <row r="273" spans="1:2">
      <c r="A273" s="1" t="n">
        <v>41988</v>
      </c>
      <c r="B273" t="n">
        <v>0.5580000000000001</v>
      </c>
    </row>
    <row r="274" spans="1:2">
      <c r="A274" s="1" t="n">
        <v>42019</v>
      </c>
      <c r="B274" t="n">
        <v>0.478</v>
      </c>
    </row>
    <row r="275" spans="1:2">
      <c r="A275" s="1" t="n">
        <v>42050</v>
      </c>
      <c r="B275" t="n">
        <v>0.573</v>
      </c>
    </row>
    <row r="276" spans="1:2">
      <c r="A276" s="1" t="n">
        <v>42078</v>
      </c>
      <c r="B276" t="n">
        <v>0.542</v>
      </c>
    </row>
    <row r="277" spans="1:2">
      <c r="A277" s="1" t="n">
        <v>42109</v>
      </c>
      <c r="B277" t="n">
        <v>0.548</v>
      </c>
    </row>
    <row r="278" spans="1:2">
      <c r="A278" s="1" t="n">
        <v>42139</v>
      </c>
      <c r="B278" t="n">
        <v>0.47</v>
      </c>
    </row>
    <row r="279" spans="1:2">
      <c r="A279" s="1" t="n">
        <v>42170</v>
      </c>
      <c r="B279" t="n">
        <v>0.369</v>
      </c>
    </row>
    <row r="280" spans="1:2">
      <c r="A280" s="1" t="n">
        <v>42200</v>
      </c>
      <c r="B280" t="n">
        <v>0.409</v>
      </c>
    </row>
    <row r="281" spans="1:2">
      <c r="A281" s="1" t="n">
        <v>42231</v>
      </c>
      <c r="B281" t="n">
        <v>0.374</v>
      </c>
    </row>
    <row r="282" spans="1:2">
      <c r="A282" s="1" t="n">
        <v>42262</v>
      </c>
      <c r="B282" t="n">
        <v>0.453</v>
      </c>
    </row>
    <row r="283" spans="1:2">
      <c r="A283" s="1" t="n">
        <v>42292</v>
      </c>
      <c r="B283" t="n">
        <v>0.451</v>
      </c>
    </row>
    <row r="284" spans="1:2">
      <c r="A284" s="1" t="n">
        <v>42323</v>
      </c>
      <c r="B284" t="n">
        <v>0.43</v>
      </c>
    </row>
    <row r="285" spans="1:2">
      <c r="A285" s="1" t="n">
        <v>42353</v>
      </c>
      <c r="B285" t="n">
        <v>0.387</v>
      </c>
    </row>
    <row r="286" spans="1:2">
      <c r="A286" s="1" t="n">
        <v>42384</v>
      </c>
      <c r="B286" t="n">
        <v>0.336</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W552"/>
  <sheetViews>
    <sheetView workbookViewId="0">
      <selection activeCell="A1" sqref="A1"/>
    </sheetView>
  </sheetViews>
  <sheetFormatPr baseColWidth="10" defaultRowHeight="15"/>
  <sheetData>
    <row r="1" spans="1:75">
      <c r="A1" t="s">
        <v>159</v>
      </c>
      <c r="B1" t="s">
        <v>160</v>
      </c>
      <c r="C1" t="s">
        <v>161</v>
      </c>
      <c r="D1" t="s">
        <v>73</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162</v>
      </c>
      <c r="B2" t="s">
        <v>163</v>
      </c>
      <c r="C2" t="s">
        <v>164</v>
      </c>
      <c r="D2" t="s">
        <v>165</v>
      </c>
      <c r="E2">
        <f>B2</f>
        <v/>
      </c>
      <c r="O2" t="n">
        <v>0.5600000000000001</v>
      </c>
      <c r="P2" t="n">
        <v>0.8100000000000001</v>
      </c>
      <c r="Q2" t="n">
        <v>0.8100000000000001</v>
      </c>
      <c r="R2" t="n">
        <v>0.83</v>
      </c>
      <c r="S2" t="n">
        <v>1.67</v>
      </c>
      <c r="T2" t="n">
        <v>1.77</v>
      </c>
      <c r="U2" t="n">
        <v>1.57</v>
      </c>
      <c r="V2" t="n">
        <v>1.72</v>
      </c>
      <c r="W2" t="n">
        <v>1.89</v>
      </c>
      <c r="X2" t="n">
        <v>2.43</v>
      </c>
      <c r="Y2" t="n">
        <v>3.61</v>
      </c>
      <c r="Z2" t="n">
        <v>4.58</v>
      </c>
      <c r="AA2" t="n">
        <v>3.97</v>
      </c>
      <c r="AB2" t="n">
        <v>4.16</v>
      </c>
      <c r="AC2" t="n">
        <v>4.31</v>
      </c>
      <c r="AD2" t="n">
        <v>4.47</v>
      </c>
      <c r="AE2" t="n">
        <v>4.49</v>
      </c>
      <c r="AF2" t="n">
        <v>4.24</v>
      </c>
      <c r="AG2" t="n">
        <v>3.95</v>
      </c>
      <c r="AH2" t="n">
        <v>3.18</v>
      </c>
      <c r="AI2" t="n">
        <v>3.15</v>
      </c>
      <c r="AJ2" t="n">
        <v>3.29</v>
      </c>
      <c r="AK2" t="n">
        <v>2.81</v>
      </c>
      <c r="AL2" t="n">
        <v>2.94</v>
      </c>
      <c r="AM2" t="n">
        <v>3.11</v>
      </c>
      <c r="AN2" t="n">
        <v>3.2</v>
      </c>
      <c r="AO2" t="n">
        <v>3.39</v>
      </c>
      <c r="AP2" t="n">
        <v>3.46</v>
      </c>
      <c r="AQ2" t="n">
        <v>3.59</v>
      </c>
      <c r="AR2" t="n">
        <v>3.55</v>
      </c>
      <c r="AS2" t="n">
        <v>3.45</v>
      </c>
      <c r="AT2" t="n">
        <v>3.72</v>
      </c>
      <c r="AU2" t="n">
        <v>3.83</v>
      </c>
      <c r="AV2" t="n">
        <v>4.21</v>
      </c>
      <c r="AW2" t="n">
        <v>4.7</v>
      </c>
      <c r="AX2" t="n">
        <v>4.98</v>
      </c>
      <c r="AY2" t="n">
        <v>5.56</v>
      </c>
      <c r="AZ2" t="n">
        <v>6.65</v>
      </c>
      <c r="BA2" t="n">
        <v>6.88</v>
      </c>
      <c r="BB2" t="n">
        <v>7.2</v>
      </c>
      <c r="BC2" t="n">
        <v>7.42</v>
      </c>
      <c r="BD2" t="n">
        <v>7.56</v>
      </c>
      <c r="BE2" t="n">
        <v>8.18</v>
      </c>
      <c r="BF2" t="n">
        <v>8.949999999999999</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162</v>
      </c>
      <c r="B3" t="s">
        <v>166</v>
      </c>
      <c r="C3" t="s">
        <v>167</v>
      </c>
      <c r="D3" t="s">
        <v>168</v>
      </c>
      <c r="E3">
        <f>B3</f>
        <v/>
      </c>
      <c r="O3" t="n">
        <v>1.4</v>
      </c>
      <c r="P3" t="n">
        <v>1.5</v>
      </c>
      <c r="Q3" t="n">
        <v>1.8</v>
      </c>
      <c r="R3" t="n">
        <v>1.8</v>
      </c>
      <c r="S3" t="n">
        <v>2.8</v>
      </c>
      <c r="T3" t="n">
        <v>4.4</v>
      </c>
      <c r="U3" t="n">
        <v>4.2</v>
      </c>
      <c r="V3" t="n">
        <v>3.8</v>
      </c>
      <c r="W3" t="n">
        <v>3.7</v>
      </c>
      <c r="X3" t="n">
        <v>4.3</v>
      </c>
      <c r="Y3" t="n">
        <v>6.8</v>
      </c>
      <c r="Z3" t="n">
        <v>5.7</v>
      </c>
      <c r="AA3" t="n">
        <v>4.5</v>
      </c>
      <c r="AB3" t="n">
        <v>7.2</v>
      </c>
      <c r="AC3" t="n">
        <v>5.9</v>
      </c>
      <c r="AD3" t="n">
        <v>9.1</v>
      </c>
      <c r="AE3" t="n">
        <v>8.1</v>
      </c>
      <c r="AF3" t="n">
        <v>11.2</v>
      </c>
      <c r="AG3" t="n">
        <v>9.199999999999999</v>
      </c>
      <c r="AH3" t="n">
        <v>6.3</v>
      </c>
      <c r="AI3" t="n">
        <v>8</v>
      </c>
      <c r="AJ3" t="n">
        <v>8.4</v>
      </c>
      <c r="AK3" t="n">
        <v>8</v>
      </c>
      <c r="AL3" t="n">
        <v>8.699999999999999</v>
      </c>
      <c r="AM3" t="n">
        <v>8.4</v>
      </c>
      <c r="AN3" t="n">
        <v>9.300000000000001</v>
      </c>
      <c r="AO3" t="n">
        <v>9</v>
      </c>
      <c r="AP3" t="n">
        <v>9.1</v>
      </c>
      <c r="AQ3" t="n">
        <v>7.7</v>
      </c>
      <c r="AR3" t="n">
        <v>8.300000000000001</v>
      </c>
      <c r="AS3" t="n">
        <v>13.8</v>
      </c>
      <c r="AT3" t="n">
        <v>8.4</v>
      </c>
      <c r="AU3" t="n">
        <v>2.7</v>
      </c>
      <c r="AV3" t="n">
        <v>3.1</v>
      </c>
      <c r="AW3" t="n">
        <v>3.8</v>
      </c>
      <c r="AX3" t="n">
        <v>6.6</v>
      </c>
      <c r="AY3" t="n">
        <v>0.1</v>
      </c>
      <c r="AZ3" t="n">
        <v>0.1</v>
      </c>
      <c r="BA3" t="n">
        <v>0.1</v>
      </c>
      <c r="BB3" t="n">
        <v>6.3</v>
      </c>
      <c r="BC3" t="n">
        <v>6.6</v>
      </c>
      <c r="BD3" t="n">
        <v>6.6</v>
      </c>
      <c r="BE3" t="n">
        <v>6.8</v>
      </c>
      <c r="BF3" t="n">
        <v>7.1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162</v>
      </c>
      <c r="B4" t="s">
        <v>169</v>
      </c>
      <c r="C4" t="s">
        <v>170</v>
      </c>
      <c r="D4" t="s">
        <v>165</v>
      </c>
      <c r="E4">
        <f>B4</f>
        <v/>
      </c>
      <c r="O4" t="n">
        <v>0.5600000000000001</v>
      </c>
      <c r="P4" t="n">
        <v>0.8100000000000001</v>
      </c>
      <c r="Q4" t="n">
        <v>0.8100000000000001</v>
      </c>
      <c r="R4" t="n">
        <v>0.83</v>
      </c>
      <c r="S4" t="n">
        <v>1.67</v>
      </c>
      <c r="T4" t="n">
        <v>1.77</v>
      </c>
      <c r="U4" t="n">
        <v>1.57</v>
      </c>
      <c r="V4" t="n">
        <v>1.72</v>
      </c>
      <c r="W4" t="n">
        <v>1.89</v>
      </c>
      <c r="X4" t="n">
        <v>2.43</v>
      </c>
      <c r="Y4" t="n">
        <v>3.61</v>
      </c>
      <c r="Z4" t="n">
        <v>4.58</v>
      </c>
      <c r="AA4" t="n">
        <v>3.97</v>
      </c>
      <c r="AB4" t="n">
        <v>4.16</v>
      </c>
      <c r="AC4" t="n">
        <v>4.31</v>
      </c>
      <c r="AD4" t="n">
        <v>4.47</v>
      </c>
      <c r="AE4" t="n">
        <v>4.49</v>
      </c>
      <c r="AF4" t="n">
        <v>4.24</v>
      </c>
      <c r="AG4" t="n">
        <v>3.95</v>
      </c>
      <c r="AH4" t="n">
        <v>3.18</v>
      </c>
      <c r="AI4" t="n">
        <v>3.15</v>
      </c>
      <c r="AJ4" t="n">
        <v>3.29</v>
      </c>
      <c r="AK4" t="n">
        <v>2.81</v>
      </c>
      <c r="AL4" t="n">
        <v>2.94</v>
      </c>
      <c r="AM4" t="n">
        <v>3.11</v>
      </c>
      <c r="AN4" t="n">
        <v>3.2</v>
      </c>
      <c r="AO4" t="n">
        <v>3.39</v>
      </c>
      <c r="AP4" t="n">
        <v>3.46</v>
      </c>
      <c r="AQ4" t="n">
        <v>3.59</v>
      </c>
      <c r="AR4" t="n">
        <v>3.55</v>
      </c>
      <c r="AS4" t="n">
        <v>3.45</v>
      </c>
      <c r="AT4" t="n">
        <v>3.72</v>
      </c>
      <c r="AU4" t="n">
        <v>3.83</v>
      </c>
      <c r="AV4" t="n">
        <v>4.21</v>
      </c>
      <c r="AW4" t="n">
        <v>4.7</v>
      </c>
      <c r="AX4" t="n">
        <v>4.98</v>
      </c>
      <c r="AY4" t="n">
        <v>5.56</v>
      </c>
      <c r="AZ4" t="n">
        <v>6.65</v>
      </c>
      <c r="BA4" t="n">
        <v>6.88</v>
      </c>
      <c r="BB4" t="n">
        <v>7.2</v>
      </c>
      <c r="BC4" t="n">
        <v>7.42</v>
      </c>
      <c r="BD4" t="n">
        <v>7.56</v>
      </c>
      <c r="BE4" t="n">
        <v>8.18</v>
      </c>
      <c r="BF4" t="n">
        <v>8.949999999999999</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162</v>
      </c>
      <c r="B5" t="s">
        <v>171</v>
      </c>
      <c r="C5" t="s">
        <v>172</v>
      </c>
      <c r="D5" t="s">
        <v>168</v>
      </c>
      <c r="E5">
        <f>B5</f>
        <v/>
      </c>
      <c r="O5" t="n">
        <v>1.4</v>
      </c>
      <c r="P5" t="n">
        <v>1.5</v>
      </c>
      <c r="Q5" t="n">
        <v>1.8</v>
      </c>
      <c r="R5" t="n">
        <v>1.8</v>
      </c>
      <c r="S5" t="n">
        <v>2.8</v>
      </c>
      <c r="T5" t="n">
        <v>4.4</v>
      </c>
      <c r="U5" t="n">
        <v>4.2</v>
      </c>
      <c r="V5" t="n">
        <v>3.8</v>
      </c>
      <c r="W5" t="n">
        <v>3.7</v>
      </c>
      <c r="X5" t="n">
        <v>4.3</v>
      </c>
      <c r="Y5" t="n">
        <v>6.8</v>
      </c>
      <c r="Z5" t="n">
        <v>5.7</v>
      </c>
      <c r="AA5" t="n">
        <v>4.5</v>
      </c>
      <c r="AB5" t="n">
        <v>7.2</v>
      </c>
      <c r="AC5" t="n">
        <v>5.9</v>
      </c>
      <c r="AD5" t="n">
        <v>9.1</v>
      </c>
      <c r="AE5" t="n">
        <v>8.1</v>
      </c>
      <c r="AF5" t="n">
        <v>11.2</v>
      </c>
      <c r="AG5" t="n">
        <v>9.199999999999999</v>
      </c>
      <c r="AH5" t="n">
        <v>6.3</v>
      </c>
      <c r="AI5" t="n">
        <v>8</v>
      </c>
      <c r="AJ5" t="n">
        <v>8.4</v>
      </c>
      <c r="AK5" t="n">
        <v>8</v>
      </c>
      <c r="AL5" t="n">
        <v>8.699999999999999</v>
      </c>
      <c r="AM5" t="n">
        <v>8.4</v>
      </c>
      <c r="AN5" t="n">
        <v>9.300000000000001</v>
      </c>
      <c r="AO5" t="n">
        <v>9</v>
      </c>
      <c r="AP5" t="n">
        <v>9.1</v>
      </c>
      <c r="AQ5" t="n">
        <v>7.7</v>
      </c>
      <c r="AR5" t="n">
        <v>8.300000000000001</v>
      </c>
      <c r="AS5" t="n">
        <v>13.8</v>
      </c>
      <c r="AT5" t="n">
        <v>8.4</v>
      </c>
      <c r="AU5" t="n">
        <v>2.7</v>
      </c>
      <c r="AV5" t="n">
        <v>3.1</v>
      </c>
      <c r="AW5" t="n">
        <v>3.8</v>
      </c>
      <c r="AX5" t="n">
        <v>6.6</v>
      </c>
      <c r="AY5" t="n">
        <v>0.1</v>
      </c>
      <c r="AZ5" t="n">
        <v>0.1</v>
      </c>
      <c r="BA5" t="n">
        <v>0.1</v>
      </c>
      <c r="BB5" t="n">
        <v>6.3</v>
      </c>
      <c r="BC5" t="n">
        <v>6.6</v>
      </c>
      <c r="BD5" t="n">
        <v>6.6</v>
      </c>
      <c r="BE5" t="n">
        <v>6.8</v>
      </c>
      <c r="BF5" t="n">
        <v>7.1</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162</v>
      </c>
      <c r="B6" t="s">
        <v>173</v>
      </c>
      <c r="C6" t="s">
        <v>174</v>
      </c>
      <c r="D6" t="s">
        <v>165</v>
      </c>
      <c r="E6">
        <f>B6</f>
        <v/>
      </c>
      <c r="O6" t="n">
        <v>0.5600000000000001</v>
      </c>
      <c r="P6" t="n">
        <v>0.8100000000000001</v>
      </c>
      <c r="Q6" t="n">
        <v>0.8100000000000001</v>
      </c>
      <c r="R6" t="n">
        <v>0.83</v>
      </c>
      <c r="S6" t="n">
        <v>1.67</v>
      </c>
      <c r="T6" t="n">
        <v>1.77</v>
      </c>
      <c r="U6" t="n">
        <v>1.57</v>
      </c>
      <c r="V6" t="n">
        <v>1.72</v>
      </c>
      <c r="W6" t="n">
        <v>1.89</v>
      </c>
      <c r="X6" t="n">
        <v>2.43</v>
      </c>
      <c r="Y6" t="n">
        <v>3.61</v>
      </c>
      <c r="Z6" t="n">
        <v>4.58</v>
      </c>
      <c r="AA6" t="n">
        <v>3.97</v>
      </c>
      <c r="AB6" t="n">
        <v>4.16</v>
      </c>
      <c r="AC6" t="n">
        <v>4.31</v>
      </c>
      <c r="AD6" t="n">
        <v>4.47</v>
      </c>
      <c r="AE6" t="n">
        <v>4.49</v>
      </c>
      <c r="AF6" t="n">
        <v>4.24</v>
      </c>
      <c r="AG6" t="n">
        <v>3.95</v>
      </c>
      <c r="AH6" t="n">
        <v>3.18</v>
      </c>
      <c r="AI6" t="n">
        <v>3.15</v>
      </c>
      <c r="AJ6" t="n">
        <v>3.29</v>
      </c>
      <c r="AK6" t="n">
        <v>2.81</v>
      </c>
      <c r="AL6" t="n">
        <v>2.94</v>
      </c>
      <c r="AM6" t="n">
        <v>3.11</v>
      </c>
      <c r="AN6" t="n">
        <v>3.2</v>
      </c>
      <c r="AO6" t="n">
        <v>3.39</v>
      </c>
      <c r="AP6" t="n">
        <v>3.46</v>
      </c>
      <c r="AQ6" t="n">
        <v>3.59</v>
      </c>
      <c r="AR6" t="n">
        <v>3.55</v>
      </c>
      <c r="AS6" t="n">
        <v>3.45</v>
      </c>
      <c r="AT6" t="n">
        <v>3.72</v>
      </c>
      <c r="AU6" t="n">
        <v>3.83</v>
      </c>
      <c r="AV6" t="n">
        <v>4.21</v>
      </c>
      <c r="AW6" t="n">
        <v>4.7</v>
      </c>
      <c r="AX6" t="n">
        <v>4.98</v>
      </c>
      <c r="AY6" t="n">
        <v>5.56</v>
      </c>
      <c r="AZ6" t="n">
        <v>6.65</v>
      </c>
      <c r="BA6" t="n">
        <v>6.88</v>
      </c>
      <c r="BB6" t="n">
        <v>7.2</v>
      </c>
      <c r="BC6" t="n">
        <v>7.42</v>
      </c>
      <c r="BD6" t="n">
        <v>7.56</v>
      </c>
      <c r="BE6" t="n">
        <v>8.18</v>
      </c>
      <c r="BF6" t="n">
        <v>8.949999999999999</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162</v>
      </c>
      <c r="B7" t="s">
        <v>175</v>
      </c>
      <c r="C7" t="s">
        <v>176</v>
      </c>
      <c r="D7" t="s">
        <v>168</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6.3</v>
      </c>
      <c r="BC7" t="n">
        <v>6.6</v>
      </c>
      <c r="BD7" t="n">
        <v>6.6</v>
      </c>
      <c r="BE7" t="n">
        <v>6.8</v>
      </c>
      <c r="BF7" t="n">
        <v>7.1</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162</v>
      </c>
      <c r="B8" t="s">
        <v>177</v>
      </c>
      <c r="C8" t="s">
        <v>178</v>
      </c>
      <c r="D8" t="s">
        <v>165</v>
      </c>
      <c r="E8">
        <f>B8</f>
        <v/>
      </c>
      <c r="O8" t="n">
        <v>2.17</v>
      </c>
      <c r="P8" t="n">
        <v>2.21</v>
      </c>
      <c r="Q8" t="n">
        <v>2.19</v>
      </c>
      <c r="R8" t="n">
        <v>2.36</v>
      </c>
      <c r="S8" t="n">
        <v>3.23</v>
      </c>
      <c r="T8" t="n">
        <v>3.45</v>
      </c>
      <c r="U8" t="n">
        <v>3.59</v>
      </c>
      <c r="V8" t="n">
        <v>3.97</v>
      </c>
      <c r="W8" t="n">
        <v>4.29</v>
      </c>
      <c r="X8" t="n">
        <v>5.73</v>
      </c>
      <c r="Y8" t="n">
        <v>9.02</v>
      </c>
      <c r="Z8" t="n">
        <v>10.84</v>
      </c>
      <c r="AA8" t="n">
        <v>10.92</v>
      </c>
      <c r="AB8" t="n">
        <v>10.44</v>
      </c>
      <c r="AC8" t="n">
        <v>10.27</v>
      </c>
      <c r="AD8" t="n">
        <v>9.99</v>
      </c>
      <c r="AE8" t="n">
        <v>8.41</v>
      </c>
      <c r="AF8" t="n">
        <v>7.55</v>
      </c>
      <c r="AG8" t="n">
        <v>7.41</v>
      </c>
      <c r="AH8" t="n">
        <v>8.279999999999999</v>
      </c>
      <c r="AI8" t="n">
        <v>9.32</v>
      </c>
      <c r="AJ8" t="n">
        <v>8.710000000000001</v>
      </c>
      <c r="AK8" t="n">
        <v>8.539999999999999</v>
      </c>
      <c r="AL8" t="n">
        <v>8.24</v>
      </c>
      <c r="AM8" t="n">
        <v>7.96</v>
      </c>
      <c r="AN8" t="n">
        <v>8.359999999999999</v>
      </c>
      <c r="AO8" t="n">
        <v>9.289999999999999</v>
      </c>
      <c r="AP8" t="n">
        <v>9.390000000000001</v>
      </c>
      <c r="AQ8" t="n">
        <v>8.109999999999999</v>
      </c>
      <c r="AR8" t="n">
        <v>8.81</v>
      </c>
      <c r="AS8" t="n">
        <v>10.87</v>
      </c>
      <c r="AT8" t="n">
        <v>11.01</v>
      </c>
      <c r="AU8" t="n">
        <v>10.72</v>
      </c>
      <c r="AV8" t="n">
        <v>12.42</v>
      </c>
      <c r="AW8" t="n">
        <v>15.13</v>
      </c>
      <c r="AX8" t="n">
        <v>18.56</v>
      </c>
      <c r="AY8" t="n">
        <v>22.31</v>
      </c>
      <c r="AZ8" t="n">
        <v>23.7</v>
      </c>
      <c r="BA8" t="n">
        <v>27.23</v>
      </c>
      <c r="BB8" t="n">
        <v>20.32</v>
      </c>
      <c r="BC8" t="n">
        <v>25.19</v>
      </c>
      <c r="BD8" t="n">
        <v>31.64</v>
      </c>
      <c r="BE8" t="n">
        <v>33.04</v>
      </c>
      <c r="BF8" t="n">
        <v>32.71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162</v>
      </c>
      <c r="B9" t="s">
        <v>179</v>
      </c>
      <c r="C9" t="s">
        <v>180</v>
      </c>
      <c r="D9" t="s">
        <v>168</v>
      </c>
      <c r="E9">
        <f>B9</f>
        <v/>
      </c>
      <c r="O9" t="n">
        <v>1.5</v>
      </c>
      <c r="P9" t="n">
        <v>1.6</v>
      </c>
      <c r="Q9" t="n">
        <v>1.6</v>
      </c>
      <c r="R9" t="n">
        <v>1.6</v>
      </c>
      <c r="S9" t="n">
        <v>2</v>
      </c>
      <c r="T9" t="n">
        <v>2</v>
      </c>
      <c r="U9" t="n">
        <v>2.3</v>
      </c>
      <c r="V9" t="n">
        <v>2.9</v>
      </c>
      <c r="W9" t="n">
        <v>3</v>
      </c>
      <c r="X9" t="n">
        <v>4.4</v>
      </c>
      <c r="Y9" t="n">
        <v>9.1</v>
      </c>
      <c r="Z9" t="n">
        <v>10</v>
      </c>
      <c r="AA9" t="n">
        <v>7.5</v>
      </c>
      <c r="AB9" t="n">
        <v>8.199999999999999</v>
      </c>
      <c r="AC9" t="n">
        <v>7.5</v>
      </c>
      <c r="AD9" t="n">
        <v>7.8</v>
      </c>
      <c r="AE9" t="n">
        <v>11.8</v>
      </c>
      <c r="AF9" t="n">
        <v>9.5</v>
      </c>
      <c r="AG9" t="n">
        <v>10.5</v>
      </c>
      <c r="AH9" t="n">
        <v>12</v>
      </c>
      <c r="AI9" t="n">
        <v>12.8</v>
      </c>
      <c r="AJ9" t="n">
        <v>11.5</v>
      </c>
      <c r="AK9" t="n">
        <v>10.5</v>
      </c>
      <c r="AL9" t="n">
        <v>8.300000000000001</v>
      </c>
      <c r="AM9" t="n">
        <v>8.4</v>
      </c>
      <c r="AN9" t="n">
        <v>9.199999999999999</v>
      </c>
      <c r="AO9" t="n">
        <v>7.7</v>
      </c>
      <c r="AP9" t="n">
        <v>5.7</v>
      </c>
      <c r="AQ9" t="n">
        <v>4.4</v>
      </c>
      <c r="AR9" t="n">
        <v>2.6</v>
      </c>
      <c r="AS9" t="n">
        <v>2.5</v>
      </c>
      <c r="AT9" t="n">
        <v>2.7</v>
      </c>
      <c r="AU9" t="n">
        <v>0.9</v>
      </c>
      <c r="AV9" t="n">
        <v>1</v>
      </c>
      <c r="AW9" t="n">
        <v>3</v>
      </c>
      <c r="AX9" t="n">
        <v>4.2</v>
      </c>
      <c r="AY9" t="n">
        <v>4.6</v>
      </c>
      <c r="AZ9" t="n">
        <v>4.9</v>
      </c>
      <c r="BA9" t="n">
        <v>3.8</v>
      </c>
      <c r="BB9" t="n">
        <v>3</v>
      </c>
      <c r="BC9" t="n">
        <v>4.7</v>
      </c>
      <c r="BD9" t="n">
        <v>5.6</v>
      </c>
      <c r="BE9" t="n">
        <v>5.1</v>
      </c>
      <c r="BF9" t="n">
        <v>4.5</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162</v>
      </c>
      <c r="B10" t="s">
        <v>181</v>
      </c>
      <c r="C10" t="s">
        <v>182</v>
      </c>
      <c r="D10" t="s">
        <v>165</v>
      </c>
      <c r="E10">
        <f>B10</f>
        <v/>
      </c>
      <c r="O10" t="n">
        <v>2.17</v>
      </c>
      <c r="P10" t="n">
        <v>2.21</v>
      </c>
      <c r="Q10" t="n">
        <v>2.19</v>
      </c>
      <c r="R10" t="n">
        <v>2.36</v>
      </c>
      <c r="S10" t="n">
        <v>3.23</v>
      </c>
      <c r="T10" t="n">
        <v>3.45</v>
      </c>
      <c r="U10" t="n">
        <v>3.59</v>
      </c>
      <c r="V10" t="n">
        <v>3.97</v>
      </c>
      <c r="W10" t="n">
        <v>4.29</v>
      </c>
      <c r="X10" t="n">
        <v>5.73</v>
      </c>
      <c r="Y10" t="n">
        <v>9.02</v>
      </c>
      <c r="Z10" t="n">
        <v>10.84</v>
      </c>
      <c r="AA10" t="n">
        <v>10.92</v>
      </c>
      <c r="AB10" t="n">
        <v>10.44</v>
      </c>
      <c r="AC10" t="n">
        <v>10.27</v>
      </c>
      <c r="AD10" t="n">
        <v>9.99</v>
      </c>
      <c r="AE10" t="n">
        <v>8.41</v>
      </c>
      <c r="AF10" t="n">
        <v>7.55</v>
      </c>
      <c r="AG10" t="n">
        <v>7.41</v>
      </c>
      <c r="AH10" t="n">
        <v>8.279999999999999</v>
      </c>
      <c r="AI10" t="n">
        <v>9.32</v>
      </c>
      <c r="AJ10" t="n">
        <v>8.710000000000001</v>
      </c>
      <c r="AK10" t="n">
        <v>8.539999999999999</v>
      </c>
      <c r="AL10" t="n">
        <v>8.24</v>
      </c>
      <c r="AM10" t="n">
        <v>7.96</v>
      </c>
      <c r="AN10" t="n">
        <v>8.359999999999999</v>
      </c>
      <c r="AO10" t="n">
        <v>9.289999999999999</v>
      </c>
      <c r="AP10" t="n">
        <v>9.390000000000001</v>
      </c>
      <c r="AQ10" t="n">
        <v>8.109999999999999</v>
      </c>
      <c r="AR10" t="n">
        <v>8.81</v>
      </c>
      <c r="AS10" t="n">
        <v>10.87</v>
      </c>
      <c r="AT10" t="n">
        <v>11.01</v>
      </c>
      <c r="AU10" t="n">
        <v>10.72</v>
      </c>
      <c r="AV10" t="n">
        <v>12.42</v>
      </c>
      <c r="AW10" t="n">
        <v>15.13</v>
      </c>
      <c r="AX10" t="n">
        <v>18.56</v>
      </c>
      <c r="AY10" t="n">
        <v>22.31</v>
      </c>
      <c r="AZ10" t="n">
        <v>23.7</v>
      </c>
      <c r="BA10" t="n">
        <v>27.23</v>
      </c>
      <c r="BB10" t="n">
        <v>20.32</v>
      </c>
      <c r="BC10" t="n">
        <v>25.19</v>
      </c>
      <c r="BD10" t="n">
        <v>31.64</v>
      </c>
      <c r="BE10" t="n">
        <v>33.04</v>
      </c>
      <c r="BF10" t="n">
        <v>32.71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162</v>
      </c>
      <c r="B11" t="s">
        <v>183</v>
      </c>
      <c r="C11" t="s">
        <v>184</v>
      </c>
      <c r="D11" t="s">
        <v>168</v>
      </c>
      <c r="E11">
        <f>B11</f>
        <v/>
      </c>
      <c r="O11" t="n">
        <v>1.5</v>
      </c>
      <c r="P11" t="n">
        <v>1.6</v>
      </c>
      <c r="Q11" t="n">
        <v>1.6</v>
      </c>
      <c r="R11" t="n">
        <v>1.6</v>
      </c>
      <c r="S11" t="n">
        <v>2</v>
      </c>
      <c r="T11" t="n">
        <v>2</v>
      </c>
      <c r="U11" t="n">
        <v>2.3</v>
      </c>
      <c r="V11" t="n">
        <v>2.9</v>
      </c>
      <c r="W11" t="n">
        <v>3</v>
      </c>
      <c r="X11" t="n">
        <v>4.4</v>
      </c>
      <c r="Y11" t="n">
        <v>9.1</v>
      </c>
      <c r="Z11" t="n">
        <v>10</v>
      </c>
      <c r="AA11" t="n">
        <v>7.5</v>
      </c>
      <c r="AB11" t="n">
        <v>8.199999999999999</v>
      </c>
      <c r="AC11" t="n">
        <v>7.5</v>
      </c>
      <c r="AD11" t="n">
        <v>7.8</v>
      </c>
      <c r="AE11" t="n">
        <v>11.8</v>
      </c>
      <c r="AF11" t="n">
        <v>9.5</v>
      </c>
      <c r="AG11" t="n">
        <v>10.5</v>
      </c>
      <c r="AH11" t="n">
        <v>12</v>
      </c>
      <c r="AI11" t="n">
        <v>12.8</v>
      </c>
      <c r="AJ11" t="n">
        <v>11.5</v>
      </c>
      <c r="AK11" t="n">
        <v>10.5</v>
      </c>
      <c r="AL11" t="n">
        <v>8.300000000000001</v>
      </c>
      <c r="AM11" t="n">
        <v>8.4</v>
      </c>
      <c r="AN11" t="n">
        <v>9.199999999999999</v>
      </c>
      <c r="AO11" t="n">
        <v>7.7</v>
      </c>
      <c r="AP11" t="n">
        <v>5.7</v>
      </c>
      <c r="AQ11" t="n">
        <v>4.4</v>
      </c>
      <c r="AR11" t="n">
        <v>2.6</v>
      </c>
      <c r="AS11" t="n">
        <v>2.5</v>
      </c>
      <c r="AT11" t="n">
        <v>2.7</v>
      </c>
      <c r="AU11" t="n">
        <v>0.9</v>
      </c>
      <c r="AV11" t="n">
        <v>1</v>
      </c>
      <c r="AW11" t="n">
        <v>3</v>
      </c>
      <c r="AX11" t="n">
        <v>4.2</v>
      </c>
      <c r="AY11" t="n">
        <v>4.6</v>
      </c>
      <c r="AZ11" t="n">
        <v>4.9</v>
      </c>
      <c r="BA11" t="n">
        <v>3.8</v>
      </c>
      <c r="BB11" t="n">
        <v>3</v>
      </c>
      <c r="BC11" t="n">
        <v>4.7</v>
      </c>
      <c r="BD11" t="n">
        <v>5.6</v>
      </c>
      <c r="BE11" t="n">
        <v>5.1</v>
      </c>
      <c r="BF11" t="n">
        <v>4.5</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162</v>
      </c>
      <c r="B12" t="s">
        <v>185</v>
      </c>
      <c r="C12" t="s">
        <v>186</v>
      </c>
      <c r="D12" t="s">
        <v>165</v>
      </c>
      <c r="E12">
        <f>B12</f>
        <v/>
      </c>
      <c r="O12" t="n">
        <v>2.17</v>
      </c>
      <c r="P12" t="n">
        <v>2.21</v>
      </c>
      <c r="Q12" t="n">
        <v>2.19</v>
      </c>
      <c r="R12" t="n">
        <v>2.36</v>
      </c>
      <c r="S12" t="n">
        <v>3.23</v>
      </c>
      <c r="T12" t="n">
        <v>3.45</v>
      </c>
      <c r="U12" t="n">
        <v>3.59</v>
      </c>
      <c r="V12" t="n">
        <v>3.97</v>
      </c>
      <c r="W12" t="n">
        <v>4.29</v>
      </c>
      <c r="X12" t="n">
        <v>5.73</v>
      </c>
      <c r="Y12" t="n">
        <v>9.02</v>
      </c>
      <c r="Z12" t="n">
        <v>10.84</v>
      </c>
      <c r="AA12" t="n">
        <v>10.92</v>
      </c>
      <c r="AB12" t="n">
        <v>10.44</v>
      </c>
      <c r="AC12" t="n">
        <v>10.27</v>
      </c>
      <c r="AD12" t="n">
        <v>9.99</v>
      </c>
      <c r="AE12" t="n">
        <v>8.41</v>
      </c>
      <c r="AF12" t="n">
        <v>7.55</v>
      </c>
      <c r="AG12" t="n">
        <v>7.41</v>
      </c>
      <c r="AH12" t="n">
        <v>8.279999999999999</v>
      </c>
      <c r="AI12" t="n">
        <v>9.32</v>
      </c>
      <c r="AJ12" t="n">
        <v>8.710000000000001</v>
      </c>
      <c r="AK12" t="n">
        <v>8.539999999999999</v>
      </c>
      <c r="AL12" t="n">
        <v>8.24</v>
      </c>
      <c r="AM12" t="n">
        <v>7.96</v>
      </c>
      <c r="AN12" t="n">
        <v>8.359999999999999</v>
      </c>
      <c r="AO12" t="n">
        <v>9.289999999999999</v>
      </c>
      <c r="AP12" t="n">
        <v>9.390000000000001</v>
      </c>
      <c r="AQ12" t="n">
        <v>8.109999999999999</v>
      </c>
      <c r="AR12" t="n">
        <v>8.81</v>
      </c>
      <c r="AS12" t="n">
        <v>10.87</v>
      </c>
      <c r="AT12" t="n">
        <v>11.01</v>
      </c>
      <c r="AU12" t="n">
        <v>10.72</v>
      </c>
      <c r="AV12" t="n">
        <v>12.42</v>
      </c>
      <c r="AW12" t="n">
        <v>15.13</v>
      </c>
      <c r="AX12" t="n">
        <v>18.56</v>
      </c>
      <c r="AY12" t="n">
        <v>22.31</v>
      </c>
      <c r="AZ12" t="n">
        <v>23.7</v>
      </c>
      <c r="BA12" t="n">
        <v>27.23</v>
      </c>
      <c r="BB12" t="n">
        <v>20.32</v>
      </c>
      <c r="BC12" t="n">
        <v>25.19</v>
      </c>
      <c r="BD12" t="n">
        <v>31.64</v>
      </c>
      <c r="BE12" t="n">
        <v>33.04</v>
      </c>
      <c r="BF12" t="n">
        <v>32.71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162</v>
      </c>
      <c r="B13" t="s">
        <v>187</v>
      </c>
      <c r="C13" t="s">
        <v>188</v>
      </c>
      <c r="D13" t="s">
        <v>168</v>
      </c>
      <c r="E13">
        <f>B13</f>
        <v/>
      </c>
      <c r="O13" t="n">
        <v>1.5</v>
      </c>
      <c r="P13" t="n">
        <v>1.6</v>
      </c>
      <c r="Q13" t="n">
        <v>1.6</v>
      </c>
      <c r="R13" t="n">
        <v>1.6</v>
      </c>
      <c r="S13" t="n">
        <v>2</v>
      </c>
      <c r="T13" t="n">
        <v>2</v>
      </c>
      <c r="U13" t="n">
        <v>2.3</v>
      </c>
      <c r="V13" t="n">
        <v>2.9</v>
      </c>
      <c r="W13" t="n">
        <v>3</v>
      </c>
      <c r="X13" t="n">
        <v>4.4</v>
      </c>
      <c r="Y13" t="n">
        <v>9.1</v>
      </c>
      <c r="Z13" t="n">
        <v>10</v>
      </c>
      <c r="AA13" t="n">
        <v>7.5</v>
      </c>
      <c r="AB13" t="n">
        <v>8.199999999999999</v>
      </c>
      <c r="AC13" t="n">
        <v>7.5</v>
      </c>
      <c r="AD13" t="n">
        <v>7.8</v>
      </c>
      <c r="AE13" t="n">
        <v>11.8</v>
      </c>
      <c r="AF13" t="n">
        <v>9.5</v>
      </c>
      <c r="AG13" t="n">
        <v>10.5</v>
      </c>
      <c r="AH13" t="n">
        <v>12</v>
      </c>
      <c r="AI13" t="n">
        <v>12.8</v>
      </c>
      <c r="AJ13" t="n">
        <v>11.5</v>
      </c>
      <c r="AK13" t="n">
        <v>10.5</v>
      </c>
      <c r="AL13" t="n">
        <v>8.300000000000001</v>
      </c>
      <c r="AM13" t="n">
        <v>8.4</v>
      </c>
      <c r="AN13" t="n">
        <v>9.199999999999999</v>
      </c>
      <c r="AO13" t="n">
        <v>7.7</v>
      </c>
      <c r="AP13" t="n">
        <v>5.7</v>
      </c>
      <c r="AQ13" t="n">
        <v>4.4</v>
      </c>
      <c r="AR13" t="n">
        <v>2.6</v>
      </c>
      <c r="AS13" t="n">
        <v>2.5</v>
      </c>
      <c r="AT13" t="n">
        <v>2.7</v>
      </c>
      <c r="AU13" t="n">
        <v>0.9</v>
      </c>
      <c r="AV13" t="n">
        <v>1</v>
      </c>
      <c r="AW13" t="n">
        <v>3</v>
      </c>
      <c r="AX13" t="n">
        <v>4.2</v>
      </c>
      <c r="AY13" t="n">
        <v>4.6</v>
      </c>
      <c r="AZ13" t="n">
        <v>4.9</v>
      </c>
      <c r="BA13" t="n">
        <v>3.8</v>
      </c>
      <c r="BB13" t="n">
        <v>3</v>
      </c>
      <c r="BC13" t="n">
        <v>4.7</v>
      </c>
      <c r="BD13" t="n">
        <v>5.6</v>
      </c>
      <c r="BE13" t="n">
        <v>5.1</v>
      </c>
      <c r="BF13" t="n">
        <v>4.5</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162</v>
      </c>
      <c r="B14" t="s">
        <v>189</v>
      </c>
      <c r="C14" t="s">
        <v>190</v>
      </c>
      <c r="D14" t="s">
        <v>165</v>
      </c>
      <c r="E14">
        <f>B14</f>
        <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162</v>
      </c>
      <c r="B15" t="s">
        <v>191</v>
      </c>
      <c r="C15" t="s">
        <v>192</v>
      </c>
      <c r="D15" t="s">
        <v>168</v>
      </c>
      <c r="E15">
        <f>B15</f>
        <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162</v>
      </c>
      <c r="B16" t="s">
        <v>193</v>
      </c>
      <c r="C16" t="s">
        <v>194</v>
      </c>
      <c r="D16" t="s">
        <v>165</v>
      </c>
      <c r="E16">
        <f>B16</f>
        <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162</v>
      </c>
      <c r="B17" t="s">
        <v>195</v>
      </c>
      <c r="C17" t="s">
        <v>196</v>
      </c>
      <c r="D17" t="s">
        <v>168</v>
      </c>
      <c r="E17">
        <f>B17</f>
        <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162</v>
      </c>
      <c r="B18" t="s">
        <v>197</v>
      </c>
      <c r="C18" t="s">
        <v>198</v>
      </c>
      <c r="D18" t="s">
        <v>165</v>
      </c>
      <c r="E18">
        <f>B18</f>
        <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1.49</v>
      </c>
      <c r="AJ18" t="n">
        <v>1.43</v>
      </c>
      <c r="AK18" t="n">
        <v>1.3</v>
      </c>
      <c r="AL18" t="n">
        <v>1.3</v>
      </c>
      <c r="AM18" t="n">
        <v>1.28</v>
      </c>
      <c r="AN18" t="n">
        <v>1.36</v>
      </c>
      <c r="AO18" t="n">
        <v>1.48</v>
      </c>
      <c r="AP18" t="n">
        <v>1.54</v>
      </c>
      <c r="AQ18" t="n">
        <v>1.38</v>
      </c>
      <c r="AR18" t="n">
        <v>1.41</v>
      </c>
      <c r="AS18" t="n">
        <v>1.36</v>
      </c>
      <c r="AT18" t="n">
        <v>1.11</v>
      </c>
      <c r="AU18" t="n">
        <v>1.6</v>
      </c>
      <c r="AV18" t="n">
        <v>2.96</v>
      </c>
      <c r="AW18" t="n">
        <v>1.88</v>
      </c>
      <c r="AX18" t="n">
        <v>1.43</v>
      </c>
      <c r="AY18" t="n">
        <v>1.68</v>
      </c>
      <c r="AZ18" t="n">
        <v>1.85</v>
      </c>
      <c r="BA18" t="n">
        <v>2.19</v>
      </c>
      <c r="BB18" t="n">
        <v>2.24</v>
      </c>
      <c r="BC18" t="n">
        <v>2.22</v>
      </c>
      <c r="BD18" t="n">
        <v>1.66</v>
      </c>
      <c r="BE18" t="n">
        <v>1.89</v>
      </c>
      <c r="BF18" t="n">
        <v>1.96</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162</v>
      </c>
      <c r="B19" t="s">
        <v>199</v>
      </c>
      <c r="C19" t="s">
        <v>200</v>
      </c>
      <c r="D19" t="s">
        <v>168</v>
      </c>
      <c r="E19">
        <f>B19</f>
        <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0.2</v>
      </c>
      <c r="AK19" t="n">
        <v>7.2</v>
      </c>
      <c r="AL19" t="n">
        <v>17.9</v>
      </c>
      <c r="AM19" t="n">
        <v>17.8</v>
      </c>
      <c r="AN19" t="n">
        <v>21.5</v>
      </c>
      <c r="AO19" t="n">
        <v>24.8</v>
      </c>
      <c r="AP19" t="n">
        <v>25.9</v>
      </c>
      <c r="AQ19" t="n">
        <v>20.6</v>
      </c>
      <c r="AR19" t="n">
        <v>21.1</v>
      </c>
      <c r="AS19" t="n">
        <v>21.1</v>
      </c>
      <c r="AT19" t="n">
        <v>17.5</v>
      </c>
      <c r="AU19" t="n">
        <v>25.6</v>
      </c>
      <c r="AV19" t="n">
        <v>52.9</v>
      </c>
      <c r="AW19" t="n">
        <v>33.8</v>
      </c>
      <c r="AX19" t="n">
        <v>23.7</v>
      </c>
      <c r="AY19" t="n">
        <v>26.7</v>
      </c>
      <c r="AZ19" t="n">
        <v>31.8</v>
      </c>
      <c r="BA19" t="n">
        <v>39.1</v>
      </c>
      <c r="BB19" t="n">
        <v>37.9</v>
      </c>
      <c r="BC19" t="n">
        <v>34.9</v>
      </c>
      <c r="BD19" t="n">
        <v>24.5</v>
      </c>
      <c r="BE19" t="n">
        <v>29.2</v>
      </c>
      <c r="BF19" t="n">
        <v>27.3</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162</v>
      </c>
      <c r="B20" t="s">
        <v>201</v>
      </c>
      <c r="C20" t="s">
        <v>202</v>
      </c>
      <c r="D20" t="s">
        <v>165</v>
      </c>
      <c r="E20">
        <f>B20</f>
        <v/>
      </c>
      <c r="O20" t="n">
        <v>0</v>
      </c>
      <c r="P20" t="n">
        <v>0</v>
      </c>
      <c r="Q20" t="n">
        <v>0</v>
      </c>
      <c r="R20" t="n">
        <v>0</v>
      </c>
      <c r="S20" t="n">
        <v>0</v>
      </c>
      <c r="T20" t="n">
        <v>0</v>
      </c>
      <c r="U20" t="n">
        <v>0</v>
      </c>
      <c r="V20" t="n">
        <v>0</v>
      </c>
      <c r="W20" t="n">
        <v>0</v>
      </c>
      <c r="X20" t="n">
        <v>0</v>
      </c>
      <c r="Y20" t="n">
        <v>0</v>
      </c>
      <c r="Z20" t="n">
        <v>0</v>
      </c>
      <c r="AA20" t="n">
        <v>2.07</v>
      </c>
      <c r="AB20" t="n">
        <v>2.11</v>
      </c>
      <c r="AC20" t="n">
        <v>1.87</v>
      </c>
      <c r="AD20" t="n">
        <v>2.3</v>
      </c>
      <c r="AE20" t="n">
        <v>2.36</v>
      </c>
      <c r="AF20" t="n">
        <v>1.95</v>
      </c>
      <c r="AG20" t="n">
        <v>1.8</v>
      </c>
      <c r="AH20" t="n">
        <v>1.76</v>
      </c>
      <c r="AI20" t="n">
        <v>1.82</v>
      </c>
      <c r="AJ20" t="n">
        <v>1.8</v>
      </c>
      <c r="AK20" t="n">
        <v>1.69</v>
      </c>
      <c r="AL20" t="n">
        <v>1.73</v>
      </c>
      <c r="AM20" t="n">
        <v>2.02</v>
      </c>
      <c r="AN20" t="n">
        <v>1.91</v>
      </c>
      <c r="AO20" t="n">
        <v>1.84</v>
      </c>
      <c r="AP20" t="n">
        <v>1.78</v>
      </c>
      <c r="AQ20" t="n">
        <v>1.78</v>
      </c>
      <c r="AR20" t="n">
        <v>1.73</v>
      </c>
      <c r="AS20" t="n">
        <v>2.4</v>
      </c>
      <c r="AT20" t="n">
        <v>2.15</v>
      </c>
      <c r="AU20" t="n">
        <v>2.96</v>
      </c>
      <c r="AV20" t="n">
        <v>1.54</v>
      </c>
      <c r="AW20" t="n">
        <v>1.78</v>
      </c>
      <c r="AX20" t="n">
        <v>2.1</v>
      </c>
      <c r="AY20" t="n">
        <v>2.06</v>
      </c>
      <c r="AZ20" t="n">
        <v>2.67</v>
      </c>
      <c r="BA20" t="n">
        <v>2.96</v>
      </c>
      <c r="BB20" t="n">
        <v>3</v>
      </c>
      <c r="BC20" t="n">
        <v>3.42</v>
      </c>
      <c r="BD20" t="n">
        <v>3.78</v>
      </c>
      <c r="BE20" t="n">
        <v>3.59</v>
      </c>
      <c r="BF20" t="n">
        <v>3.8</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162</v>
      </c>
      <c r="B21" t="s">
        <v>203</v>
      </c>
      <c r="C21" t="s">
        <v>204</v>
      </c>
      <c r="D21" t="s">
        <v>168</v>
      </c>
      <c r="E21">
        <f>B21</f>
        <v/>
      </c>
      <c r="O21" t="n">
        <v>0</v>
      </c>
      <c r="P21" t="n">
        <v>0</v>
      </c>
      <c r="Q21" t="n">
        <v>0</v>
      </c>
      <c r="R21" t="n">
        <v>0</v>
      </c>
      <c r="S21" t="n">
        <v>0</v>
      </c>
      <c r="T21" t="n">
        <v>0</v>
      </c>
      <c r="U21" t="n">
        <v>0</v>
      </c>
      <c r="V21" t="n">
        <v>0</v>
      </c>
      <c r="W21" t="n">
        <v>0</v>
      </c>
      <c r="X21" t="n">
        <v>0</v>
      </c>
      <c r="Y21" t="n">
        <v>0</v>
      </c>
      <c r="Z21" t="n">
        <v>0</v>
      </c>
      <c r="AA21" t="n">
        <v>2.4</v>
      </c>
      <c r="AB21" t="n">
        <v>2.2</v>
      </c>
      <c r="AC21" t="n">
        <v>1.8</v>
      </c>
      <c r="AD21" t="n">
        <v>2.6</v>
      </c>
      <c r="AE21" t="n">
        <v>0.9</v>
      </c>
      <c r="AF21" t="n">
        <v>3.1</v>
      </c>
      <c r="AG21" t="n">
        <v>2.2</v>
      </c>
      <c r="AH21" t="n">
        <v>1.4</v>
      </c>
      <c r="AI21" t="n">
        <v>1.3</v>
      </c>
      <c r="AJ21" t="n">
        <v>1.7</v>
      </c>
      <c r="AK21" t="n">
        <v>2</v>
      </c>
      <c r="AL21" t="n">
        <v>3.1</v>
      </c>
      <c r="AM21" t="n">
        <v>3.7</v>
      </c>
      <c r="AN21" t="n">
        <v>7.9</v>
      </c>
      <c r="AO21" t="n">
        <v>6.7</v>
      </c>
      <c r="AP21" t="n">
        <v>6.7</v>
      </c>
      <c r="AQ21" t="n">
        <v>6</v>
      </c>
      <c r="AR21" t="n">
        <v>4.7</v>
      </c>
      <c r="AS21" t="n">
        <v>5.1</v>
      </c>
      <c r="AT21" t="n">
        <v>4.4</v>
      </c>
      <c r="AU21" t="n">
        <v>1.9</v>
      </c>
      <c r="AV21" t="n">
        <v>2.1</v>
      </c>
      <c r="AW21" t="n">
        <v>2.2</v>
      </c>
      <c r="AX21" t="n">
        <v>3</v>
      </c>
      <c r="AY21" t="n">
        <v>3.4</v>
      </c>
      <c r="AZ21" t="n">
        <v>4.8</v>
      </c>
      <c r="BA21" t="n">
        <v>6.8</v>
      </c>
      <c r="BB21" t="n">
        <v>6.1</v>
      </c>
      <c r="BC21" t="n">
        <v>4.8</v>
      </c>
      <c r="BD21" t="n">
        <v>4.9</v>
      </c>
      <c r="BE21" t="n">
        <v>4.1</v>
      </c>
      <c r="BF21" t="n">
        <v>5.2</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162</v>
      </c>
      <c r="B22" t="s">
        <v>205</v>
      </c>
      <c r="C22" t="s">
        <v>206</v>
      </c>
      <c r="D22" t="s">
        <v>165</v>
      </c>
      <c r="E22">
        <f>B22</f>
        <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162</v>
      </c>
      <c r="B23" t="s">
        <v>207</v>
      </c>
      <c r="C23" t="s">
        <v>208</v>
      </c>
      <c r="D23" t="s">
        <v>168</v>
      </c>
      <c r="E23">
        <f>B23</f>
        <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162</v>
      </c>
      <c r="B24" t="s">
        <v>209</v>
      </c>
      <c r="C24" t="s">
        <v>210</v>
      </c>
      <c r="D24" t="s">
        <v>165</v>
      </c>
      <c r="E24">
        <f>B24</f>
        <v/>
      </c>
      <c r="O24" t="n">
        <v>0</v>
      </c>
      <c r="P24" t="n">
        <v>0</v>
      </c>
      <c r="Q24" t="n">
        <v>0</v>
      </c>
      <c r="R24" t="n">
        <v>0</v>
      </c>
      <c r="S24" t="n">
        <v>0</v>
      </c>
      <c r="T24" t="n">
        <v>0</v>
      </c>
      <c r="U24" t="n">
        <v>0</v>
      </c>
      <c r="V24" t="n">
        <v>0</v>
      </c>
      <c r="W24" t="n">
        <v>0</v>
      </c>
      <c r="X24" t="n">
        <v>0</v>
      </c>
      <c r="Y24" t="n">
        <v>0</v>
      </c>
      <c r="Z24" t="n">
        <v>0</v>
      </c>
      <c r="AA24" t="n">
        <v>2.07</v>
      </c>
      <c r="AB24" t="n">
        <v>2.11</v>
      </c>
      <c r="AC24" t="n">
        <v>1.87</v>
      </c>
      <c r="AD24" t="n">
        <v>2.3</v>
      </c>
      <c r="AE24" t="n">
        <v>2.36</v>
      </c>
      <c r="AF24" t="n">
        <v>1.95</v>
      </c>
      <c r="AG24" t="n">
        <v>1.8</v>
      </c>
      <c r="AH24" t="n">
        <v>1.76</v>
      </c>
      <c r="AI24" t="n">
        <v>1.82</v>
      </c>
      <c r="AJ24" t="n">
        <v>1.8</v>
      </c>
      <c r="AK24" t="n">
        <v>1.69</v>
      </c>
      <c r="AL24" t="n">
        <v>1.73</v>
      </c>
      <c r="AM24" t="n">
        <v>2.02</v>
      </c>
      <c r="AN24" t="n">
        <v>1.91</v>
      </c>
      <c r="AO24" t="n">
        <v>1.84</v>
      </c>
      <c r="AP24" t="n">
        <v>1.78</v>
      </c>
      <c r="AQ24" t="n">
        <v>1.78</v>
      </c>
      <c r="AR24" t="n">
        <v>1.73</v>
      </c>
      <c r="AS24" t="n">
        <v>2.4</v>
      </c>
      <c r="AT24" t="n">
        <v>2.15</v>
      </c>
      <c r="AU24" t="n">
        <v>2.96</v>
      </c>
      <c r="AV24" t="n">
        <v>1.54</v>
      </c>
      <c r="AW24" t="n">
        <v>1.78</v>
      </c>
      <c r="AX24" t="n">
        <v>2.1</v>
      </c>
      <c r="AY24" t="n">
        <v>2.06</v>
      </c>
      <c r="AZ24" t="n">
        <v>2.67</v>
      </c>
      <c r="BA24" t="n">
        <v>2.96</v>
      </c>
      <c r="BB24" t="n">
        <v>3</v>
      </c>
      <c r="BC24" t="n">
        <v>3.42</v>
      </c>
      <c r="BD24" t="n">
        <v>3.78</v>
      </c>
      <c r="BE24" t="n">
        <v>3.59</v>
      </c>
      <c r="BF24" t="n">
        <v>3.8</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162</v>
      </c>
      <c r="B25" t="s">
        <v>211</v>
      </c>
      <c r="C25" t="s">
        <v>212</v>
      </c>
      <c r="D25" t="s">
        <v>168</v>
      </c>
      <c r="E25">
        <f>B25</f>
        <v/>
      </c>
      <c r="O25" t="n">
        <v>0</v>
      </c>
      <c r="P25" t="n">
        <v>0</v>
      </c>
      <c r="Q25" t="n">
        <v>0</v>
      </c>
      <c r="R25" t="n">
        <v>0</v>
      </c>
      <c r="S25" t="n">
        <v>0</v>
      </c>
      <c r="T25" t="n">
        <v>0</v>
      </c>
      <c r="U25" t="n">
        <v>0</v>
      </c>
      <c r="V25" t="n">
        <v>0</v>
      </c>
      <c r="W25" t="n">
        <v>0</v>
      </c>
      <c r="X25" t="n">
        <v>0</v>
      </c>
      <c r="Y25" t="n">
        <v>0</v>
      </c>
      <c r="Z25" t="n">
        <v>0</v>
      </c>
      <c r="AA25" t="n">
        <v>2.4</v>
      </c>
      <c r="AB25" t="n">
        <v>2.2</v>
      </c>
      <c r="AC25" t="n">
        <v>1.8</v>
      </c>
      <c r="AD25" t="n">
        <v>2.6</v>
      </c>
      <c r="AE25" t="n">
        <v>0.9</v>
      </c>
      <c r="AF25" t="n">
        <v>3.1</v>
      </c>
      <c r="AG25" t="n">
        <v>2.2</v>
      </c>
      <c r="AH25" t="n">
        <v>1.4</v>
      </c>
      <c r="AI25" t="n">
        <v>1.3</v>
      </c>
      <c r="AJ25" t="n">
        <v>1.7</v>
      </c>
      <c r="AK25" t="n">
        <v>2</v>
      </c>
      <c r="AL25" t="n">
        <v>3.1</v>
      </c>
      <c r="AM25" t="n">
        <v>3.7</v>
      </c>
      <c r="AN25" t="n">
        <v>7.9</v>
      </c>
      <c r="AO25" t="n">
        <v>6.7</v>
      </c>
      <c r="AP25" t="n">
        <v>6.7</v>
      </c>
      <c r="AQ25" t="n">
        <v>6</v>
      </c>
      <c r="AR25" t="n">
        <v>4.7</v>
      </c>
      <c r="AS25" t="n">
        <v>5.1</v>
      </c>
      <c r="AT25" t="n">
        <v>4.4</v>
      </c>
      <c r="AU25" t="n">
        <v>1.9</v>
      </c>
      <c r="AV25" t="n">
        <v>2.1</v>
      </c>
      <c r="AW25" t="n">
        <v>2.2</v>
      </c>
      <c r="AX25" t="n">
        <v>3</v>
      </c>
      <c r="AY25" t="n">
        <v>3.4</v>
      </c>
      <c r="AZ25" t="n">
        <v>4.8</v>
      </c>
      <c r="BA25" t="n">
        <v>6.8</v>
      </c>
      <c r="BB25" t="n">
        <v>6.1</v>
      </c>
      <c r="BC25" t="n">
        <v>4.8</v>
      </c>
      <c r="BD25" t="n">
        <v>4.9</v>
      </c>
      <c r="BE25" t="n">
        <v>4.1</v>
      </c>
      <c r="BF25" t="n">
        <v>5.2</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162</v>
      </c>
      <c r="B26" t="s">
        <v>213</v>
      </c>
      <c r="C26" t="s">
        <v>214</v>
      </c>
      <c r="D26" t="s">
        <v>215</v>
      </c>
      <c r="E26">
        <f>B26</f>
        <v/>
      </c>
      <c r="O26" t="n">
        <v>0</v>
      </c>
      <c r="P26" t="n">
        <v>0</v>
      </c>
      <c r="Q26" t="n">
        <v>0</v>
      </c>
      <c r="R26" t="n">
        <v>0</v>
      </c>
      <c r="S26" t="n">
        <v>0</v>
      </c>
      <c r="T26" t="n">
        <v>0</v>
      </c>
      <c r="U26" t="n">
        <v>0</v>
      </c>
      <c r="V26" t="n">
        <v>0</v>
      </c>
      <c r="W26" t="n">
        <v>0</v>
      </c>
      <c r="X26" t="n">
        <v>0</v>
      </c>
      <c r="Y26" t="n">
        <v>0</v>
      </c>
      <c r="Z26" t="n">
        <v>0</v>
      </c>
      <c r="AA26" t="n">
        <v>1149</v>
      </c>
      <c r="AB26" t="n">
        <v>1040</v>
      </c>
      <c r="AC26" t="n">
        <v>941</v>
      </c>
      <c r="AD26" t="n">
        <v>1124</v>
      </c>
      <c r="AE26" t="n">
        <v>395</v>
      </c>
      <c r="AF26" t="n">
        <v>1573</v>
      </c>
      <c r="AG26" t="n">
        <v>1242</v>
      </c>
      <c r="AH26" t="n">
        <v>795</v>
      </c>
      <c r="AI26" t="n">
        <v>695</v>
      </c>
      <c r="AJ26" t="n">
        <v>919</v>
      </c>
      <c r="AK26" t="n">
        <v>1167</v>
      </c>
      <c r="AL26" t="n">
        <v>1813</v>
      </c>
      <c r="AM26" t="n">
        <v>1849</v>
      </c>
      <c r="AN26" t="n">
        <v>4119</v>
      </c>
      <c r="AO26" t="n">
        <v>3640</v>
      </c>
      <c r="AP26" t="n">
        <v>3735</v>
      </c>
      <c r="AQ26" t="n">
        <v>3364</v>
      </c>
      <c r="AR26" t="n">
        <v>2692</v>
      </c>
      <c r="AS26" t="n">
        <v>2139</v>
      </c>
      <c r="AT26" t="n">
        <v>2044</v>
      </c>
      <c r="AU26" t="n">
        <v>655</v>
      </c>
      <c r="AV26" t="n">
        <v>1374</v>
      </c>
      <c r="AW26" t="n">
        <v>1253</v>
      </c>
      <c r="AX26" t="n">
        <v>1411</v>
      </c>
      <c r="AY26" t="n">
        <v>1637</v>
      </c>
      <c r="AZ26" t="n">
        <v>1795</v>
      </c>
      <c r="BA26" t="n">
        <v>2311</v>
      </c>
      <c r="BB26" t="n">
        <v>2033</v>
      </c>
      <c r="BC26" t="n">
        <v>1415</v>
      </c>
      <c r="BD26" t="n">
        <v>1305</v>
      </c>
      <c r="BE26" t="n">
        <v>1140</v>
      </c>
      <c r="BF26" t="n">
        <v>1358</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162</v>
      </c>
      <c r="B27" t="s">
        <v>216</v>
      </c>
      <c r="C27" t="s">
        <v>217</v>
      </c>
      <c r="D27" t="s">
        <v>165</v>
      </c>
      <c r="E27">
        <f>B27</f>
        <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162</v>
      </c>
      <c r="B28" t="s">
        <v>218</v>
      </c>
      <c r="C28" t="s">
        <v>219</v>
      </c>
      <c r="D28" t="s">
        <v>168</v>
      </c>
      <c r="E28">
        <f>B28</f>
        <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162</v>
      </c>
      <c r="B29" t="s">
        <v>220</v>
      </c>
      <c r="C29" t="s">
        <v>221</v>
      </c>
      <c r="D29" t="s">
        <v>215</v>
      </c>
      <c r="E29">
        <f>B29</f>
        <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162</v>
      </c>
      <c r="B30" t="s">
        <v>222</v>
      </c>
      <c r="C30" t="s">
        <v>223</v>
      </c>
      <c r="D30" t="s">
        <v>165</v>
      </c>
      <c r="E30">
        <f>B30</f>
        <v/>
      </c>
      <c r="O30" t="n">
        <v>0</v>
      </c>
      <c r="P30" t="n">
        <v>0</v>
      </c>
      <c r="Q30" t="n">
        <v>0</v>
      </c>
      <c r="R30" t="n">
        <v>0</v>
      </c>
      <c r="S30" t="n">
        <v>0</v>
      </c>
      <c r="T30" t="n">
        <v>0</v>
      </c>
      <c r="U30" t="n">
        <v>0</v>
      </c>
      <c r="V30" t="n">
        <v>0</v>
      </c>
      <c r="W30" t="n">
        <v>0</v>
      </c>
      <c r="X30" t="n">
        <v>0</v>
      </c>
      <c r="Y30" t="n">
        <v>0</v>
      </c>
      <c r="Z30" t="n">
        <v>0</v>
      </c>
      <c r="AA30" t="n">
        <v>2.07</v>
      </c>
      <c r="AB30" t="n">
        <v>2.11</v>
      </c>
      <c r="AC30" t="n">
        <v>1.87</v>
      </c>
      <c r="AD30" t="n">
        <v>2.3</v>
      </c>
      <c r="AE30" t="n">
        <v>2.36</v>
      </c>
      <c r="AF30" t="n">
        <v>1.95</v>
      </c>
      <c r="AG30" t="n">
        <v>1.8</v>
      </c>
      <c r="AH30" t="n">
        <v>1.76</v>
      </c>
      <c r="AI30" t="n">
        <v>1.81</v>
      </c>
      <c r="AJ30" t="n">
        <v>1.75</v>
      </c>
      <c r="AK30" t="n">
        <v>1.36</v>
      </c>
      <c r="AL30" t="n">
        <v>1.35</v>
      </c>
      <c r="AM30" t="n">
        <v>1.37</v>
      </c>
      <c r="AN30" t="n">
        <v>1.48</v>
      </c>
      <c r="AO30" t="n">
        <v>1.55</v>
      </c>
      <c r="AP30" t="n">
        <v>1.59</v>
      </c>
      <c r="AQ30" t="n">
        <v>1.46</v>
      </c>
      <c r="AR30" t="n">
        <v>1.46</v>
      </c>
      <c r="AS30" t="n">
        <v>1.49</v>
      </c>
      <c r="AT30" t="n">
        <v>1.23</v>
      </c>
      <c r="AU30" t="n">
        <v>1.65</v>
      </c>
      <c r="AV30" t="n">
        <v>2.86</v>
      </c>
      <c r="AW30" t="n">
        <v>1.87</v>
      </c>
      <c r="AX30" t="n">
        <v>1.48</v>
      </c>
      <c r="AY30" t="n">
        <v>1.72</v>
      </c>
      <c r="AZ30" t="n">
        <v>1.93</v>
      </c>
      <c r="BA30" t="n">
        <v>2.28</v>
      </c>
      <c r="BB30" t="n">
        <v>2.32</v>
      </c>
      <c r="BC30" t="n">
        <v>2.32</v>
      </c>
      <c r="BD30" t="n">
        <v>1.83</v>
      </c>
      <c r="BE30" t="n">
        <v>2.01</v>
      </c>
      <c r="BF30" t="n">
        <v>2.12</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162</v>
      </c>
      <c r="B31" t="s">
        <v>224</v>
      </c>
      <c r="C31" t="s">
        <v>225</v>
      </c>
      <c r="D31" t="s">
        <v>168</v>
      </c>
      <c r="E31">
        <f>B31</f>
        <v/>
      </c>
      <c r="O31" t="n">
        <v>0</v>
      </c>
      <c r="P31" t="n">
        <v>0</v>
      </c>
      <c r="Q31" t="n">
        <v>0</v>
      </c>
      <c r="R31" t="n">
        <v>0</v>
      </c>
      <c r="S31" t="n">
        <v>0</v>
      </c>
      <c r="T31" t="n">
        <v>0</v>
      </c>
      <c r="U31" t="n">
        <v>0</v>
      </c>
      <c r="V31" t="n">
        <v>0</v>
      </c>
      <c r="W31" t="n">
        <v>0</v>
      </c>
      <c r="X31" t="n">
        <v>0</v>
      </c>
      <c r="Y31" t="n">
        <v>0</v>
      </c>
      <c r="Z31" t="n">
        <v>0</v>
      </c>
      <c r="AA31" t="n">
        <v>2.4</v>
      </c>
      <c r="AB31" t="n">
        <v>2.2</v>
      </c>
      <c r="AC31" t="n">
        <v>1.8</v>
      </c>
      <c r="AD31" t="n">
        <v>2.6</v>
      </c>
      <c r="AE31" t="n">
        <v>0.9</v>
      </c>
      <c r="AF31" t="n">
        <v>3.1</v>
      </c>
      <c r="AG31" t="n">
        <v>2.2</v>
      </c>
      <c r="AH31" t="n">
        <v>1.4</v>
      </c>
      <c r="AI31" t="n">
        <v>1.3</v>
      </c>
      <c r="AJ31" t="n">
        <v>1.9</v>
      </c>
      <c r="AK31" t="n">
        <v>9.199999999999999</v>
      </c>
      <c r="AL31" t="n">
        <v>21</v>
      </c>
      <c r="AM31" t="n">
        <v>21.6</v>
      </c>
      <c r="AN31" t="n">
        <v>29.4</v>
      </c>
      <c r="AO31" t="n">
        <v>31.5</v>
      </c>
      <c r="AP31" t="n">
        <v>32.6</v>
      </c>
      <c r="AQ31" t="n">
        <v>26.6</v>
      </c>
      <c r="AR31" t="n">
        <v>25.8</v>
      </c>
      <c r="AS31" t="n">
        <v>26.3</v>
      </c>
      <c r="AT31" t="n">
        <v>21.8</v>
      </c>
      <c r="AU31" t="n">
        <v>27.5</v>
      </c>
      <c r="AV31" t="n">
        <v>55</v>
      </c>
      <c r="AW31" t="n">
        <v>36</v>
      </c>
      <c r="AX31" t="n">
        <v>26.6</v>
      </c>
      <c r="AY31" t="n">
        <v>30.1</v>
      </c>
      <c r="AZ31" t="n">
        <v>36.6</v>
      </c>
      <c r="BA31" t="n">
        <v>45.9</v>
      </c>
      <c r="BB31" t="n">
        <v>44</v>
      </c>
      <c r="BC31" t="n">
        <v>39.7</v>
      </c>
      <c r="BD31" t="n">
        <v>29.4</v>
      </c>
      <c r="BE31" t="n">
        <v>33.3</v>
      </c>
      <c r="BF31" t="n">
        <v>32.4</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162</v>
      </c>
      <c r="B32" t="s">
        <v>226</v>
      </c>
      <c r="C32" t="s">
        <v>227</v>
      </c>
      <c r="D32" t="s">
        <v>165</v>
      </c>
      <c r="E32">
        <f>B32</f>
        <v/>
      </c>
      <c r="O32" t="n">
        <v>0</v>
      </c>
      <c r="P32" t="n">
        <v>0</v>
      </c>
      <c r="Q32" t="n">
        <v>0</v>
      </c>
      <c r="R32" t="n">
        <v>0</v>
      </c>
      <c r="S32" t="n">
        <v>0</v>
      </c>
      <c r="T32" t="n">
        <v>0</v>
      </c>
      <c r="U32" t="n">
        <v>0</v>
      </c>
      <c r="V32" t="n">
        <v>0</v>
      </c>
      <c r="W32" t="n">
        <v>0</v>
      </c>
      <c r="X32" t="n">
        <v>0</v>
      </c>
      <c r="Y32" t="n">
        <v>0</v>
      </c>
      <c r="Z32" t="n">
        <v>0</v>
      </c>
      <c r="AA32" t="n">
        <v>2.07</v>
      </c>
      <c r="AB32" t="n">
        <v>2.11</v>
      </c>
      <c r="AC32" t="n">
        <v>1.87</v>
      </c>
      <c r="AD32" t="n">
        <v>2.3</v>
      </c>
      <c r="AE32" t="n">
        <v>2.36</v>
      </c>
      <c r="AF32" t="n">
        <v>1.95</v>
      </c>
      <c r="AG32" t="n">
        <v>1.8</v>
      </c>
      <c r="AH32" t="n">
        <v>1.76</v>
      </c>
      <c r="AI32" t="n">
        <v>1.82</v>
      </c>
      <c r="AJ32" t="n">
        <v>1.8</v>
      </c>
      <c r="AK32" t="n">
        <v>1.69</v>
      </c>
      <c r="AL32" t="n">
        <v>1.73</v>
      </c>
      <c r="AM32" t="n">
        <v>2.02</v>
      </c>
      <c r="AN32" t="n">
        <v>1.91</v>
      </c>
      <c r="AO32" t="n">
        <v>1.84</v>
      </c>
      <c r="AP32" t="n">
        <v>1.78</v>
      </c>
      <c r="AQ32" t="n">
        <v>1.78</v>
      </c>
      <c r="AR32" t="n">
        <v>1.73</v>
      </c>
      <c r="AS32" t="n">
        <v>2.4</v>
      </c>
      <c r="AT32" t="n">
        <v>2.15</v>
      </c>
      <c r="AU32" t="n">
        <v>2.96</v>
      </c>
      <c r="AV32" t="n">
        <v>1.54</v>
      </c>
      <c r="AW32" t="n">
        <v>1.78</v>
      </c>
      <c r="AX32" t="n">
        <v>2.1</v>
      </c>
      <c r="AY32" t="n">
        <v>2.06</v>
      </c>
      <c r="AZ32" t="n">
        <v>2.67</v>
      </c>
      <c r="BA32" t="n">
        <v>2.96</v>
      </c>
      <c r="BB32" t="n">
        <v>3</v>
      </c>
      <c r="BC32" t="n">
        <v>3.42</v>
      </c>
      <c r="BD32" t="n">
        <v>3.78</v>
      </c>
      <c r="BE32" t="n">
        <v>3.59</v>
      </c>
      <c r="BF32" t="n">
        <v>3.8</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162</v>
      </c>
      <c r="B33" t="s">
        <v>228</v>
      </c>
      <c r="C33" t="s">
        <v>229</v>
      </c>
      <c r="D33" t="s">
        <v>168</v>
      </c>
      <c r="E33">
        <f>B33</f>
        <v/>
      </c>
      <c r="O33" t="n">
        <v>0</v>
      </c>
      <c r="P33" t="n">
        <v>0</v>
      </c>
      <c r="Q33" t="n">
        <v>0</v>
      </c>
      <c r="R33" t="n">
        <v>0</v>
      </c>
      <c r="S33" t="n">
        <v>0</v>
      </c>
      <c r="T33" t="n">
        <v>0</v>
      </c>
      <c r="U33" t="n">
        <v>0</v>
      </c>
      <c r="V33" t="n">
        <v>0</v>
      </c>
      <c r="W33" t="n">
        <v>0</v>
      </c>
      <c r="X33" t="n">
        <v>0</v>
      </c>
      <c r="Y33" t="n">
        <v>0</v>
      </c>
      <c r="Z33" t="n">
        <v>0</v>
      </c>
      <c r="AA33" t="n">
        <v>2.4</v>
      </c>
      <c r="AB33" t="n">
        <v>2.2</v>
      </c>
      <c r="AC33" t="n">
        <v>1.8</v>
      </c>
      <c r="AD33" t="n">
        <v>2.6</v>
      </c>
      <c r="AE33" t="n">
        <v>0.9</v>
      </c>
      <c r="AF33" t="n">
        <v>3.1</v>
      </c>
      <c r="AG33" t="n">
        <v>2.2</v>
      </c>
      <c r="AH33" t="n">
        <v>1.4</v>
      </c>
      <c r="AI33" t="n">
        <v>1.3</v>
      </c>
      <c r="AJ33" t="n">
        <v>1.7</v>
      </c>
      <c r="AK33" t="n">
        <v>2</v>
      </c>
      <c r="AL33" t="n">
        <v>3.1</v>
      </c>
      <c r="AM33" t="n">
        <v>3.7</v>
      </c>
      <c r="AN33" t="n">
        <v>7.9</v>
      </c>
      <c r="AO33" t="n">
        <v>6.7</v>
      </c>
      <c r="AP33" t="n">
        <v>6.7</v>
      </c>
      <c r="AQ33" t="n">
        <v>6</v>
      </c>
      <c r="AR33" t="n">
        <v>4.7</v>
      </c>
      <c r="AS33" t="n">
        <v>5.1</v>
      </c>
      <c r="AT33" t="n">
        <v>4.4</v>
      </c>
      <c r="AU33" t="n">
        <v>1.9</v>
      </c>
      <c r="AV33" t="n">
        <v>2.1</v>
      </c>
      <c r="AW33" t="n">
        <v>2.2</v>
      </c>
      <c r="AX33" t="n">
        <v>3</v>
      </c>
      <c r="AY33" t="n">
        <v>3.4</v>
      </c>
      <c r="AZ33" t="n">
        <v>4.8</v>
      </c>
      <c r="BA33" t="n">
        <v>6.8</v>
      </c>
      <c r="BB33" t="n">
        <v>6.1</v>
      </c>
      <c r="BC33" t="n">
        <v>4.8</v>
      </c>
      <c r="BD33" t="n">
        <v>4.9</v>
      </c>
      <c r="BE33" t="n">
        <v>4.1</v>
      </c>
      <c r="BF33" t="n">
        <v>5.2</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162</v>
      </c>
      <c r="B34" t="s">
        <v>230</v>
      </c>
      <c r="C34" t="s">
        <v>231</v>
      </c>
      <c r="D34" t="s">
        <v>165</v>
      </c>
      <c r="E34">
        <f>B34</f>
        <v/>
      </c>
      <c r="O34" t="n">
        <v>0</v>
      </c>
      <c r="P34" t="n">
        <v>0</v>
      </c>
      <c r="Q34" t="n">
        <v>0</v>
      </c>
      <c r="R34" t="n">
        <v>0</v>
      </c>
      <c r="S34" t="n">
        <v>0</v>
      </c>
      <c r="T34" t="n">
        <v>0</v>
      </c>
      <c r="U34" t="n">
        <v>0</v>
      </c>
      <c r="V34" t="n">
        <v>0</v>
      </c>
      <c r="W34" t="n">
        <v>0</v>
      </c>
      <c r="X34" t="n">
        <v>0</v>
      </c>
      <c r="Y34" t="n">
        <v>0</v>
      </c>
      <c r="Z34" t="n">
        <v>0</v>
      </c>
      <c r="AA34" t="n">
        <v>2.07</v>
      </c>
      <c r="AB34" t="n">
        <v>2.11</v>
      </c>
      <c r="AC34" t="n">
        <v>1.87</v>
      </c>
      <c r="AD34" t="n">
        <v>2.3</v>
      </c>
      <c r="AE34" t="n">
        <v>2.36</v>
      </c>
      <c r="AF34" t="n">
        <v>1.95</v>
      </c>
      <c r="AG34" t="n">
        <v>1.8</v>
      </c>
      <c r="AH34" t="n">
        <v>1.76</v>
      </c>
      <c r="AI34" t="n">
        <v>1.81</v>
      </c>
      <c r="AJ34" t="n">
        <v>1.75</v>
      </c>
      <c r="AK34" t="n">
        <v>1.36</v>
      </c>
      <c r="AL34" t="n">
        <v>1.35</v>
      </c>
      <c r="AM34" t="n">
        <v>1.37</v>
      </c>
      <c r="AN34" t="n">
        <v>1.48</v>
      </c>
      <c r="AO34" t="n">
        <v>1.55</v>
      </c>
      <c r="AP34" t="n">
        <v>1.59</v>
      </c>
      <c r="AQ34" t="n">
        <v>1.46</v>
      </c>
      <c r="AR34" t="n">
        <v>1.46</v>
      </c>
      <c r="AS34" t="n">
        <v>1.49</v>
      </c>
      <c r="AT34" t="n">
        <v>1.23</v>
      </c>
      <c r="AU34" t="n">
        <v>1.65</v>
      </c>
      <c r="AV34" t="n">
        <v>2.86</v>
      </c>
      <c r="AW34" t="n">
        <v>1.87</v>
      </c>
      <c r="AX34" t="n">
        <v>1.48</v>
      </c>
      <c r="AY34" t="n">
        <v>1.72</v>
      </c>
      <c r="AZ34" t="n">
        <v>1.93</v>
      </c>
      <c r="BA34" t="n">
        <v>2.28</v>
      </c>
      <c r="BB34" t="n">
        <v>2.32</v>
      </c>
      <c r="BC34" t="n">
        <v>2.32</v>
      </c>
      <c r="BD34" t="n">
        <v>1.83</v>
      </c>
      <c r="BE34" t="n">
        <v>2.01</v>
      </c>
      <c r="BF34" t="n">
        <v>2.12</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162</v>
      </c>
      <c r="B35" t="s">
        <v>232</v>
      </c>
      <c r="C35" t="s">
        <v>233</v>
      </c>
      <c r="D35" t="s">
        <v>168</v>
      </c>
      <c r="E35">
        <f>B35</f>
        <v/>
      </c>
      <c r="O35" t="n">
        <v>0</v>
      </c>
      <c r="P35" t="n">
        <v>0</v>
      </c>
      <c r="Q35" t="n">
        <v>0</v>
      </c>
      <c r="R35" t="n">
        <v>0</v>
      </c>
      <c r="S35" t="n">
        <v>0</v>
      </c>
      <c r="T35" t="n">
        <v>0</v>
      </c>
      <c r="U35" t="n">
        <v>0</v>
      </c>
      <c r="V35" t="n">
        <v>0</v>
      </c>
      <c r="W35" t="n">
        <v>0</v>
      </c>
      <c r="X35" t="n">
        <v>0</v>
      </c>
      <c r="Y35" t="n">
        <v>0</v>
      </c>
      <c r="Z35" t="n">
        <v>0</v>
      </c>
      <c r="AA35" t="n">
        <v>2.4</v>
      </c>
      <c r="AB35" t="n">
        <v>2.2</v>
      </c>
      <c r="AC35" t="n">
        <v>1.8</v>
      </c>
      <c r="AD35" t="n">
        <v>2.6</v>
      </c>
      <c r="AE35" t="n">
        <v>0.9</v>
      </c>
      <c r="AF35" t="n">
        <v>3.1</v>
      </c>
      <c r="AG35" t="n">
        <v>2.2</v>
      </c>
      <c r="AH35" t="n">
        <v>1.4</v>
      </c>
      <c r="AI35" t="n">
        <v>1.3</v>
      </c>
      <c r="AJ35" t="n">
        <v>1.9</v>
      </c>
      <c r="AK35" t="n">
        <v>9.199999999999999</v>
      </c>
      <c r="AL35" t="n">
        <v>21</v>
      </c>
      <c r="AM35" t="n">
        <v>21.6</v>
      </c>
      <c r="AN35" t="n">
        <v>29.4</v>
      </c>
      <c r="AO35" t="n">
        <v>31.5</v>
      </c>
      <c r="AP35" t="n">
        <v>32.6</v>
      </c>
      <c r="AQ35" t="n">
        <v>26.6</v>
      </c>
      <c r="AR35" t="n">
        <v>25.8</v>
      </c>
      <c r="AS35" t="n">
        <v>26.3</v>
      </c>
      <c r="AT35" t="n">
        <v>21.8</v>
      </c>
      <c r="AU35" t="n">
        <v>27.5</v>
      </c>
      <c r="AV35" t="n">
        <v>55</v>
      </c>
      <c r="AW35" t="n">
        <v>36</v>
      </c>
      <c r="AX35" t="n">
        <v>26.6</v>
      </c>
      <c r="AY35" t="n">
        <v>30.1</v>
      </c>
      <c r="AZ35" t="n">
        <v>36.6</v>
      </c>
      <c r="BA35" t="n">
        <v>45.9</v>
      </c>
      <c r="BB35" t="n">
        <v>44</v>
      </c>
      <c r="BC35" t="n">
        <v>39.7</v>
      </c>
      <c r="BD35" t="n">
        <v>29.4</v>
      </c>
      <c r="BE35" t="n">
        <v>33.3</v>
      </c>
      <c r="BF35" t="n">
        <v>32.4</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162</v>
      </c>
      <c r="B36" t="s">
        <v>234</v>
      </c>
      <c r="C36" t="s">
        <v>235</v>
      </c>
      <c r="D36" t="s">
        <v>165</v>
      </c>
      <c r="E36">
        <f>B36</f>
        <v/>
      </c>
      <c r="O36" t="n">
        <v>1.37</v>
      </c>
      <c r="P36" t="n">
        <v>1.46</v>
      </c>
      <c r="Q36" t="n">
        <v>1.47</v>
      </c>
      <c r="R36" t="n">
        <v>1.6</v>
      </c>
      <c r="S36" t="n">
        <v>2.35</v>
      </c>
      <c r="T36" t="n">
        <v>2.63</v>
      </c>
      <c r="U36" t="n">
        <v>2.85</v>
      </c>
      <c r="V36" t="n">
        <v>3.13</v>
      </c>
      <c r="W36" t="n">
        <v>3.42</v>
      </c>
      <c r="X36" t="n">
        <v>4.79</v>
      </c>
      <c r="Y36" t="n">
        <v>7.39</v>
      </c>
      <c r="Z36" t="n">
        <v>8.66</v>
      </c>
      <c r="AA36" t="n">
        <v>8.51</v>
      </c>
      <c r="AB36" t="n">
        <v>8.75</v>
      </c>
      <c r="AC36" t="n">
        <v>8.66</v>
      </c>
      <c r="AD36" t="n">
        <v>8.529999999999999</v>
      </c>
      <c r="AE36" t="n">
        <v>7.31</v>
      </c>
      <c r="AF36" t="n">
        <v>8.210000000000001</v>
      </c>
      <c r="AG36" t="n">
        <v>7.95</v>
      </c>
      <c r="AH36" t="n">
        <v>8.73</v>
      </c>
      <c r="AI36" t="n">
        <v>9.69</v>
      </c>
      <c r="AJ36" t="n">
        <v>10.11</v>
      </c>
      <c r="AK36" t="n">
        <v>9.630000000000001</v>
      </c>
      <c r="AL36" t="n">
        <v>10.21</v>
      </c>
      <c r="AM36" t="n">
        <v>10.15</v>
      </c>
      <c r="AN36" t="n">
        <v>10.27</v>
      </c>
      <c r="AO36" t="n">
        <v>11.02</v>
      </c>
      <c r="AP36" t="n">
        <v>10.75</v>
      </c>
      <c r="AQ36" t="n">
        <v>10.35</v>
      </c>
      <c r="AR36" t="n">
        <v>9.73</v>
      </c>
      <c r="AS36" t="n">
        <v>11.99</v>
      </c>
      <c r="AT36" t="n">
        <v>12.22</v>
      </c>
      <c r="AU36" t="n">
        <v>10.79</v>
      </c>
      <c r="AV36" t="n">
        <v>12.2</v>
      </c>
      <c r="AW36" t="n">
        <v>14.92</v>
      </c>
      <c r="AX36" t="n">
        <v>19.61</v>
      </c>
      <c r="AY36" t="n">
        <v>22.2</v>
      </c>
      <c r="AZ36" t="n">
        <v>21.89</v>
      </c>
      <c r="BA36" t="n">
        <v>29.02</v>
      </c>
      <c r="BB36" t="n">
        <v>19.48</v>
      </c>
      <c r="BC36" t="n">
        <v>24.77</v>
      </c>
      <c r="BD36" t="n">
        <v>33.25</v>
      </c>
      <c r="BE36" t="n">
        <v>34.61</v>
      </c>
      <c r="BF36" t="n">
        <v>33.11</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162</v>
      </c>
      <c r="B37" t="s">
        <v>236</v>
      </c>
      <c r="C37" t="s">
        <v>237</v>
      </c>
      <c r="D37" t="s">
        <v>168</v>
      </c>
      <c r="E37">
        <f>B37</f>
        <v/>
      </c>
      <c r="O37" t="n">
        <v>5.7</v>
      </c>
      <c r="P37" t="n">
        <v>7</v>
      </c>
      <c r="Q37" t="n">
        <v>6.2</v>
      </c>
      <c r="R37" t="n">
        <v>6.9</v>
      </c>
      <c r="S37" t="n">
        <v>12.7</v>
      </c>
      <c r="T37" t="n">
        <v>12.7</v>
      </c>
      <c r="U37" t="n">
        <v>20.7</v>
      </c>
      <c r="V37" t="n">
        <v>28.3</v>
      </c>
      <c r="W37" t="n">
        <v>35.8</v>
      </c>
      <c r="X37" t="n">
        <v>108.4</v>
      </c>
      <c r="Y37" t="n">
        <v>143.5</v>
      </c>
      <c r="Z37" t="n">
        <v>185.8</v>
      </c>
      <c r="AA37" t="n">
        <v>128.4</v>
      </c>
      <c r="AB37" t="n">
        <v>63.6</v>
      </c>
      <c r="AC37" t="n">
        <v>70.8</v>
      </c>
      <c r="AD37" t="n">
        <v>158.3</v>
      </c>
      <c r="AE37" t="n">
        <v>130.8</v>
      </c>
      <c r="AF37" t="n">
        <v>74</v>
      </c>
      <c r="AG37" t="n">
        <v>142.7</v>
      </c>
      <c r="AH37" t="n">
        <v>167.5</v>
      </c>
      <c r="AI37" t="n">
        <v>197.5</v>
      </c>
      <c r="AJ37" t="n">
        <v>247.4</v>
      </c>
      <c r="AK37" t="n">
        <v>160.5</v>
      </c>
      <c r="AL37" t="n">
        <v>159.1</v>
      </c>
      <c r="AM37" t="n">
        <v>190.6</v>
      </c>
      <c r="AN37" t="n">
        <v>160.5</v>
      </c>
      <c r="AO37" t="n">
        <v>123.7</v>
      </c>
      <c r="AP37" t="n">
        <v>82.8</v>
      </c>
      <c r="AQ37" t="n">
        <v>74.90000000000001</v>
      </c>
      <c r="AR37" t="n">
        <v>117.4</v>
      </c>
      <c r="AS37" t="n">
        <v>113.7</v>
      </c>
      <c r="AT37" t="n">
        <v>174.7</v>
      </c>
      <c r="AU37" t="n">
        <v>209.3</v>
      </c>
      <c r="AV37" t="n">
        <v>368.6</v>
      </c>
      <c r="AW37" t="n">
        <v>465.7</v>
      </c>
      <c r="AX37" t="n">
        <v>437.2</v>
      </c>
      <c r="AY37" t="n">
        <v>437.9</v>
      </c>
      <c r="AZ37" t="n">
        <v>796.5</v>
      </c>
      <c r="BA37" t="n">
        <v>461.3</v>
      </c>
      <c r="BB37" t="n">
        <v>354.5</v>
      </c>
      <c r="BC37" t="n">
        <v>580.3</v>
      </c>
      <c r="BD37" t="n">
        <v>658.4</v>
      </c>
      <c r="BE37" t="n">
        <v>654.2</v>
      </c>
      <c r="BF37" t="n">
        <v>584.9</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162</v>
      </c>
      <c r="B38" t="s">
        <v>238</v>
      </c>
      <c r="C38" t="s">
        <v>239</v>
      </c>
      <c r="D38" t="s">
        <v>165</v>
      </c>
      <c r="E38">
        <f>B38</f>
        <v/>
      </c>
      <c r="O38" t="n">
        <v>1.12</v>
      </c>
      <c r="P38" t="n">
        <v>1.18</v>
      </c>
      <c r="Q38" t="n">
        <v>1.18</v>
      </c>
      <c r="R38" t="n">
        <v>1.41</v>
      </c>
      <c r="S38" t="n">
        <v>2.37</v>
      </c>
      <c r="T38" t="n">
        <v>2.6</v>
      </c>
      <c r="U38" t="n">
        <v>2.9</v>
      </c>
      <c r="V38" t="n">
        <v>3</v>
      </c>
      <c r="W38" t="n">
        <v>3.04</v>
      </c>
      <c r="X38" t="n">
        <v>4.38</v>
      </c>
      <c r="Y38" t="n">
        <v>6.6</v>
      </c>
      <c r="Z38" t="n">
        <v>7.54</v>
      </c>
      <c r="AA38" t="n">
        <v>7.49</v>
      </c>
      <c r="AB38" t="n">
        <v>6.22</v>
      </c>
      <c r="AC38" t="n">
        <v>5.96</v>
      </c>
      <c r="AD38" t="n">
        <v>5.89</v>
      </c>
      <c r="AE38" t="n">
        <v>3.49</v>
      </c>
      <c r="AF38" t="n">
        <v>4.12</v>
      </c>
      <c r="AG38" t="n">
        <v>3.79</v>
      </c>
      <c r="AH38" t="n">
        <v>4.75</v>
      </c>
      <c r="AI38" t="n">
        <v>5.57</v>
      </c>
      <c r="AJ38" t="n">
        <v>5.19</v>
      </c>
      <c r="AK38" t="n">
        <v>4.91</v>
      </c>
      <c r="AL38" t="n">
        <v>5.14</v>
      </c>
      <c r="AM38" t="n">
        <v>4.72</v>
      </c>
      <c r="AN38" t="n">
        <v>5.01</v>
      </c>
      <c r="AO38" t="n">
        <v>5.94</v>
      </c>
      <c r="AP38" t="n">
        <v>5.34</v>
      </c>
      <c r="AQ38" t="n">
        <v>4.08</v>
      </c>
      <c r="AR38" t="n">
        <v>5.34</v>
      </c>
      <c r="AS38" t="n">
        <v>7.72</v>
      </c>
      <c r="AT38" t="n">
        <v>6.79</v>
      </c>
      <c r="AU38" t="n">
        <v>6.31</v>
      </c>
      <c r="AV38" t="n">
        <v>7.65</v>
      </c>
      <c r="AW38" t="n">
        <v>10.57</v>
      </c>
      <c r="AX38" t="n">
        <v>14.38</v>
      </c>
      <c r="AY38" t="n">
        <v>16.56</v>
      </c>
      <c r="AZ38" t="n">
        <v>17.64</v>
      </c>
      <c r="BA38" t="n">
        <v>23.53</v>
      </c>
      <c r="BB38" t="n">
        <v>14.1</v>
      </c>
      <c r="BC38" t="n">
        <v>18.03</v>
      </c>
      <c r="BD38" t="n">
        <v>24.3</v>
      </c>
      <c r="BE38" t="n">
        <v>25.24</v>
      </c>
      <c r="BF38" t="n">
        <v>24.52</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162</v>
      </c>
      <c r="B39" t="s">
        <v>240</v>
      </c>
      <c r="C39" t="s">
        <v>241</v>
      </c>
      <c r="D39" t="s">
        <v>168</v>
      </c>
      <c r="E39">
        <f>B39</f>
        <v/>
      </c>
      <c r="O39" t="n">
        <v>1.1</v>
      </c>
      <c r="P39" t="n">
        <v>1</v>
      </c>
      <c r="Q39" t="n">
        <v>0.9</v>
      </c>
      <c r="R39" t="n">
        <v>1.1</v>
      </c>
      <c r="S39" t="n">
        <v>1.3</v>
      </c>
      <c r="T39" t="n">
        <v>1.3</v>
      </c>
      <c r="U39" t="n">
        <v>1.6</v>
      </c>
      <c r="V39" t="n">
        <v>2.1</v>
      </c>
      <c r="W39" t="n">
        <v>2.2</v>
      </c>
      <c r="X39" t="n">
        <v>6.7</v>
      </c>
      <c r="Y39" t="n">
        <v>15.3</v>
      </c>
      <c r="Z39" t="n">
        <v>7.8</v>
      </c>
      <c r="AA39" t="n">
        <v>2.4</v>
      </c>
      <c r="AB39" t="n">
        <v>3.6</v>
      </c>
      <c r="AC39" t="n">
        <v>4</v>
      </c>
      <c r="AD39" t="n">
        <v>4.5</v>
      </c>
      <c r="AE39" t="n">
        <v>3.7</v>
      </c>
      <c r="AF39" t="n">
        <v>9.800000000000001</v>
      </c>
      <c r="AG39" t="n">
        <v>12.4</v>
      </c>
      <c r="AH39" t="n">
        <v>13.9</v>
      </c>
      <c r="AI39" t="n">
        <v>14.7</v>
      </c>
      <c r="AJ39" t="n">
        <v>18.4</v>
      </c>
      <c r="AK39" t="n">
        <v>14.3</v>
      </c>
      <c r="AL39" t="n">
        <v>12.4</v>
      </c>
      <c r="AM39" t="n">
        <v>10.7</v>
      </c>
      <c r="AN39" t="n">
        <v>10</v>
      </c>
      <c r="AO39" t="n">
        <v>7.7</v>
      </c>
      <c r="AP39" t="n">
        <v>12.2</v>
      </c>
      <c r="AQ39" t="n">
        <v>5</v>
      </c>
      <c r="AR39" t="n">
        <v>8.1</v>
      </c>
      <c r="AS39" t="n">
        <v>9.800000000000001</v>
      </c>
      <c r="AT39" t="n">
        <v>5.4</v>
      </c>
      <c r="AU39" t="n">
        <v>11.4</v>
      </c>
      <c r="AV39" t="n">
        <v>12.6</v>
      </c>
      <c r="AW39" t="n">
        <v>23.5</v>
      </c>
      <c r="AX39" t="n">
        <v>32.2</v>
      </c>
      <c r="AY39" t="n">
        <v>37.8</v>
      </c>
      <c r="AZ39" t="n">
        <v>28.9</v>
      </c>
      <c r="BA39" t="n">
        <v>30.3</v>
      </c>
      <c r="BB39" t="n">
        <v>22.4</v>
      </c>
      <c r="BC39" t="n">
        <v>27.8</v>
      </c>
      <c r="BD39" t="n">
        <v>42.3</v>
      </c>
      <c r="BE39" t="n">
        <v>38.8</v>
      </c>
      <c r="BF39" t="n">
        <v>36.1</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162</v>
      </c>
      <c r="B40" t="s">
        <v>242</v>
      </c>
      <c r="C40" t="s">
        <v>243</v>
      </c>
      <c r="D40" t="s">
        <v>165</v>
      </c>
      <c r="E40">
        <f>B40</f>
        <v/>
      </c>
      <c r="O40" t="n">
        <v>0.43</v>
      </c>
      <c r="P40" t="n">
        <v>0.53</v>
      </c>
      <c r="Q40" t="n">
        <v>0.6</v>
      </c>
      <c r="R40" t="n">
        <v>0.76</v>
      </c>
      <c r="S40" t="n">
        <v>1.01</v>
      </c>
      <c r="T40" t="n">
        <v>1.71</v>
      </c>
      <c r="U40" t="n">
        <v>1.88</v>
      </c>
      <c r="V40" t="n">
        <v>2.25</v>
      </c>
      <c r="W40" t="n">
        <v>2.72</v>
      </c>
      <c r="X40" t="n">
        <v>3.54</v>
      </c>
      <c r="Y40" t="n">
        <v>5.19</v>
      </c>
      <c r="Z40" t="n">
        <v>8.800000000000001</v>
      </c>
      <c r="AA40" t="n">
        <v>9.029999999999999</v>
      </c>
      <c r="AB40" t="n">
        <v>7</v>
      </c>
      <c r="AC40" t="n">
        <v>6.38</v>
      </c>
      <c r="AD40" t="n">
        <v>6.4</v>
      </c>
      <c r="AE40" t="n">
        <v>4.69</v>
      </c>
      <c r="AF40" t="n">
        <v>4.63</v>
      </c>
      <c r="AG40" t="n">
        <v>3.82</v>
      </c>
      <c r="AH40" t="n">
        <v>3.61</v>
      </c>
      <c r="AI40" t="n">
        <v>5.79</v>
      </c>
      <c r="AJ40" t="n">
        <v>4.34</v>
      </c>
      <c r="AK40" t="n">
        <v>5.15</v>
      </c>
      <c r="AL40" t="n">
        <v>5.27</v>
      </c>
      <c r="AM40" t="n">
        <v>4.37</v>
      </c>
      <c r="AN40" t="n">
        <v>4.55</v>
      </c>
      <c r="AO40" t="n">
        <v>5.49</v>
      </c>
      <c r="AP40" t="n">
        <v>4.35</v>
      </c>
      <c r="AQ40" t="n">
        <v>4.02</v>
      </c>
      <c r="AR40" t="n">
        <v>5.35</v>
      </c>
      <c r="AS40" t="n">
        <v>8.109999999999999</v>
      </c>
      <c r="AT40" t="n">
        <v>6.77</v>
      </c>
      <c r="AU40" t="n">
        <v>5.72</v>
      </c>
      <c r="AV40" t="n">
        <v>7.49</v>
      </c>
      <c r="AW40" t="n">
        <v>8.970000000000001</v>
      </c>
      <c r="AX40" t="n">
        <v>10.26</v>
      </c>
      <c r="AY40" t="n">
        <v>15.42</v>
      </c>
      <c r="AZ40" t="n">
        <v>16.19</v>
      </c>
      <c r="BA40" t="n">
        <v>22.86</v>
      </c>
      <c r="BB40" t="n">
        <v>13.73</v>
      </c>
      <c r="BC40" t="n">
        <v>17.45</v>
      </c>
      <c r="BD40" t="n">
        <v>23.57</v>
      </c>
      <c r="BE40" t="n">
        <v>24.87</v>
      </c>
      <c r="BF40" t="n">
        <v>23.77</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162</v>
      </c>
      <c r="B41" t="s">
        <v>244</v>
      </c>
      <c r="C41" t="s">
        <v>245</v>
      </c>
      <c r="D41" t="s">
        <v>168</v>
      </c>
      <c r="E41">
        <f>B41</f>
        <v/>
      </c>
      <c r="O41" t="n">
        <v>0.2</v>
      </c>
      <c r="P41" t="n">
        <v>0.3</v>
      </c>
      <c r="Q41" t="n">
        <v>0.9</v>
      </c>
      <c r="R41" t="n">
        <v>1.1</v>
      </c>
      <c r="S41" t="n">
        <v>2.1</v>
      </c>
      <c r="T41" t="n">
        <v>4.3</v>
      </c>
      <c r="U41" t="n">
        <v>4.9</v>
      </c>
      <c r="V41" t="n">
        <v>7.2</v>
      </c>
      <c r="W41" t="n">
        <v>12.3</v>
      </c>
      <c r="X41" t="n">
        <v>16.4</v>
      </c>
      <c r="Y41" t="n">
        <v>26.8</v>
      </c>
      <c r="Z41" t="n">
        <v>40</v>
      </c>
      <c r="AA41" t="n">
        <v>31.8</v>
      </c>
      <c r="AB41" t="n">
        <v>26.4</v>
      </c>
      <c r="AC41" t="n">
        <v>30.7</v>
      </c>
      <c r="AD41" t="n">
        <v>28</v>
      </c>
      <c r="AE41" t="n">
        <v>22.5</v>
      </c>
      <c r="AF41" t="n">
        <v>28.9</v>
      </c>
      <c r="AG41" t="n">
        <v>28.3</v>
      </c>
      <c r="AH41" t="n">
        <v>30.1</v>
      </c>
      <c r="AI41" t="n">
        <v>61.1</v>
      </c>
      <c r="AJ41" t="n">
        <v>43.2</v>
      </c>
      <c r="AK41" t="n">
        <v>65.2</v>
      </c>
      <c r="AL41" t="n">
        <v>66.7</v>
      </c>
      <c r="AM41" t="n">
        <v>55.2</v>
      </c>
      <c r="AN41" t="n">
        <v>58.6</v>
      </c>
      <c r="AO41" t="n">
        <v>74.3</v>
      </c>
      <c r="AP41" t="n">
        <v>58.3</v>
      </c>
      <c r="AQ41" t="n">
        <v>56.5</v>
      </c>
      <c r="AR41" t="n">
        <v>79.7</v>
      </c>
      <c r="AS41" t="n">
        <v>131</v>
      </c>
      <c r="AT41" t="n">
        <v>117.2</v>
      </c>
      <c r="AU41" t="n">
        <v>132.9</v>
      </c>
      <c r="AV41" t="n">
        <v>100.2</v>
      </c>
      <c r="AW41" t="n">
        <v>129.9</v>
      </c>
      <c r="AX41" t="n">
        <v>154.4</v>
      </c>
      <c r="AY41" t="n">
        <v>220.4</v>
      </c>
      <c r="AZ41" t="n">
        <v>218.1</v>
      </c>
      <c r="BA41" t="n">
        <v>292.9</v>
      </c>
      <c r="BB41" t="n">
        <v>180</v>
      </c>
      <c r="BC41" t="n">
        <v>228.3</v>
      </c>
      <c r="BD41" t="n">
        <v>310.9</v>
      </c>
      <c r="BE41" t="n">
        <v>313.6</v>
      </c>
      <c r="BF41" t="n">
        <v>285.3</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162</v>
      </c>
      <c r="B42" t="s">
        <v>246</v>
      </c>
      <c r="C42" t="s">
        <v>247</v>
      </c>
      <c r="D42" t="s">
        <v>165</v>
      </c>
      <c r="E42">
        <f>B42</f>
        <v/>
      </c>
      <c r="O42" t="n">
        <v>0.74</v>
      </c>
      <c r="P42" t="n">
        <v>0.76</v>
      </c>
      <c r="Q42" t="n">
        <v>0.77</v>
      </c>
      <c r="R42" t="n">
        <v>1.02</v>
      </c>
      <c r="S42" t="n">
        <v>2.17</v>
      </c>
      <c r="T42" t="n">
        <v>2.22</v>
      </c>
      <c r="U42" t="n">
        <v>2.08</v>
      </c>
      <c r="V42" t="n">
        <v>2.68</v>
      </c>
      <c r="W42" t="n">
        <v>2.67</v>
      </c>
      <c r="X42" t="n">
        <v>3.81</v>
      </c>
      <c r="Y42" t="n">
        <v>5.49</v>
      </c>
      <c r="Z42" t="n">
        <v>6.42</v>
      </c>
      <c r="AA42" t="n">
        <v>8.619999999999999</v>
      </c>
      <c r="AB42" t="n">
        <v>6.43</v>
      </c>
      <c r="AC42" t="n">
        <v>6.25</v>
      </c>
      <c r="AD42" t="n">
        <v>6.14</v>
      </c>
      <c r="AE42" t="n">
        <v>3.82</v>
      </c>
      <c r="AF42" t="n">
        <v>4.39</v>
      </c>
      <c r="AG42" t="n">
        <v>4.04</v>
      </c>
      <c r="AH42" t="n">
        <v>4.94</v>
      </c>
      <c r="AI42" t="n">
        <v>5.64</v>
      </c>
      <c r="AJ42" t="n">
        <v>5.32</v>
      </c>
      <c r="AK42" t="n">
        <v>5.34</v>
      </c>
      <c r="AL42" t="n">
        <v>5.57</v>
      </c>
      <c r="AM42" t="n">
        <v>5.19</v>
      </c>
      <c r="AN42" t="n">
        <v>5.33</v>
      </c>
      <c r="AO42" t="n">
        <v>6.28</v>
      </c>
      <c r="AP42" t="n">
        <v>5.68</v>
      </c>
      <c r="AQ42" t="n">
        <v>4.22</v>
      </c>
      <c r="AR42" t="n">
        <v>5.22</v>
      </c>
      <c r="AS42" t="n">
        <v>7.74</v>
      </c>
      <c r="AT42" t="n">
        <v>6.88</v>
      </c>
      <c r="AU42" t="n">
        <v>6.59</v>
      </c>
      <c r="AV42" t="n">
        <v>7.93</v>
      </c>
      <c r="AW42" t="n">
        <v>10.91</v>
      </c>
      <c r="AX42" t="n">
        <v>14.96</v>
      </c>
      <c r="AY42" t="n">
        <v>16.8</v>
      </c>
      <c r="AZ42" t="n">
        <v>17.61</v>
      </c>
      <c r="BA42" t="n">
        <v>23.6</v>
      </c>
      <c r="BB42" t="n">
        <v>14.12</v>
      </c>
      <c r="BC42" t="n">
        <v>18.19</v>
      </c>
      <c r="BD42" t="n">
        <v>24.21</v>
      </c>
      <c r="BE42" t="n">
        <v>25.46</v>
      </c>
      <c r="BF42" t="n">
        <v>24.87</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162</v>
      </c>
      <c r="B43" t="s">
        <v>248</v>
      </c>
      <c r="C43" t="s">
        <v>249</v>
      </c>
      <c r="D43" t="s">
        <v>168</v>
      </c>
      <c r="E43">
        <f>B43</f>
        <v/>
      </c>
      <c r="O43" t="n">
        <v>2.8</v>
      </c>
      <c r="P43" t="n">
        <v>2.7</v>
      </c>
      <c r="Q43" t="n">
        <v>2.8</v>
      </c>
      <c r="R43" t="n">
        <v>4</v>
      </c>
      <c r="S43" t="n">
        <v>6.8</v>
      </c>
      <c r="T43" t="n">
        <v>7.3</v>
      </c>
      <c r="U43" t="n">
        <v>6.4</v>
      </c>
      <c r="V43" t="n">
        <v>9.6</v>
      </c>
      <c r="W43" t="n">
        <v>13.2</v>
      </c>
      <c r="X43" t="n">
        <v>34.5</v>
      </c>
      <c r="Y43" t="n">
        <v>43</v>
      </c>
      <c r="Z43" t="n">
        <v>51.3</v>
      </c>
      <c r="AA43" t="n">
        <v>64.7</v>
      </c>
      <c r="AB43" t="n">
        <v>12.3</v>
      </c>
      <c r="AC43" t="n">
        <v>13.9</v>
      </c>
      <c r="AD43" t="n">
        <v>16.3</v>
      </c>
      <c r="AE43" t="n">
        <v>11.7</v>
      </c>
      <c r="AF43" t="n">
        <v>16.3</v>
      </c>
      <c r="AG43" t="n">
        <v>16.5</v>
      </c>
      <c r="AH43" t="n">
        <v>14.9</v>
      </c>
      <c r="AI43" t="n">
        <v>23.7</v>
      </c>
      <c r="AJ43" t="n">
        <v>21.2</v>
      </c>
      <c r="AK43" t="n">
        <v>21.2</v>
      </c>
      <c r="AL43" t="n">
        <v>21.5</v>
      </c>
      <c r="AM43" t="n">
        <v>16.2</v>
      </c>
      <c r="AN43" t="n">
        <v>16.8</v>
      </c>
      <c r="AO43" t="n">
        <v>17.2</v>
      </c>
      <c r="AP43" t="n">
        <v>20.4</v>
      </c>
      <c r="AQ43" t="n">
        <v>14.2</v>
      </c>
      <c r="AR43" t="n">
        <v>12.9</v>
      </c>
      <c r="AS43" t="n">
        <v>21.1</v>
      </c>
      <c r="AT43" t="n">
        <v>18.8</v>
      </c>
      <c r="AU43" t="n">
        <v>17.5</v>
      </c>
      <c r="AV43" t="n">
        <v>20</v>
      </c>
      <c r="AW43" t="n">
        <v>25.6</v>
      </c>
      <c r="AX43" t="n">
        <v>44.1</v>
      </c>
      <c r="AY43" t="n">
        <v>44.2</v>
      </c>
      <c r="AZ43" t="n">
        <v>45.7</v>
      </c>
      <c r="BA43" t="n">
        <v>47.1</v>
      </c>
      <c r="BB43" t="n">
        <v>33</v>
      </c>
      <c r="BC43" t="n">
        <v>34.1</v>
      </c>
      <c r="BD43" t="n">
        <v>47.3</v>
      </c>
      <c r="BE43" t="n">
        <v>54.7</v>
      </c>
      <c r="BF43" t="n">
        <v>45.5</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162</v>
      </c>
      <c r="B44" t="s">
        <v>250</v>
      </c>
      <c r="C44" t="s">
        <v>251</v>
      </c>
      <c r="D44" t="s">
        <v>215</v>
      </c>
      <c r="E44">
        <f>B44</f>
        <v/>
      </c>
      <c r="O44" t="n">
        <v>3777</v>
      </c>
      <c r="P44" t="n">
        <v>3583</v>
      </c>
      <c r="Q44" t="n">
        <v>3640</v>
      </c>
      <c r="R44" t="n">
        <v>3960</v>
      </c>
      <c r="S44" t="n">
        <v>3118</v>
      </c>
      <c r="T44" t="n">
        <v>3273</v>
      </c>
      <c r="U44" t="n">
        <v>3065</v>
      </c>
      <c r="V44" t="n">
        <v>3575</v>
      </c>
      <c r="W44" t="n">
        <v>4932</v>
      </c>
      <c r="X44" t="n">
        <v>9079</v>
      </c>
      <c r="Y44" t="n">
        <v>7830</v>
      </c>
      <c r="Z44" t="n">
        <v>8001</v>
      </c>
      <c r="AA44" t="n">
        <v>7512</v>
      </c>
      <c r="AB44" t="n">
        <v>1909</v>
      </c>
      <c r="AC44" t="n">
        <v>2222</v>
      </c>
      <c r="AD44" t="n">
        <v>2649</v>
      </c>
      <c r="AE44" t="n">
        <v>3058</v>
      </c>
      <c r="AF44" t="n">
        <v>3721</v>
      </c>
      <c r="AG44" t="n">
        <v>4073</v>
      </c>
      <c r="AH44" t="n">
        <v>3014</v>
      </c>
      <c r="AI44" t="n">
        <v>4196</v>
      </c>
      <c r="AJ44" t="n">
        <v>3989</v>
      </c>
      <c r="AK44" t="n">
        <v>3972</v>
      </c>
      <c r="AL44" t="n">
        <v>3857</v>
      </c>
      <c r="AM44" t="n">
        <v>3121</v>
      </c>
      <c r="AN44" t="n">
        <v>3158</v>
      </c>
      <c r="AO44" t="n">
        <v>2738</v>
      </c>
      <c r="AP44" t="n">
        <v>3587</v>
      </c>
      <c r="AQ44" t="n">
        <v>3364</v>
      </c>
      <c r="AR44" t="n">
        <v>2464</v>
      </c>
      <c r="AS44" t="n">
        <v>2730</v>
      </c>
      <c r="AT44" t="n">
        <v>2728</v>
      </c>
      <c r="AU44" t="n">
        <v>2652</v>
      </c>
      <c r="AV44" t="n">
        <v>2524</v>
      </c>
      <c r="AW44" t="n">
        <v>2345</v>
      </c>
      <c r="AX44" t="n">
        <v>2946</v>
      </c>
      <c r="AY44" t="n">
        <v>2629</v>
      </c>
      <c r="AZ44" t="n">
        <v>2597</v>
      </c>
      <c r="BA44" t="n">
        <v>1994</v>
      </c>
      <c r="BB44" t="n">
        <v>2337</v>
      </c>
      <c r="BC44" t="n">
        <v>1877</v>
      </c>
      <c r="BD44" t="n">
        <v>1955</v>
      </c>
      <c r="BE44" t="n">
        <v>2147</v>
      </c>
      <c r="BF44" t="n">
        <v>1830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162</v>
      </c>
      <c r="B45" t="s">
        <v>252</v>
      </c>
      <c r="C45" t="s">
        <v>253</v>
      </c>
      <c r="D45" t="s">
        <v>165</v>
      </c>
      <c r="E45">
        <f>B45</f>
        <v/>
      </c>
      <c r="O45" t="n">
        <v>1.27</v>
      </c>
      <c r="P45" t="n">
        <v>1.34</v>
      </c>
      <c r="Q45" t="n">
        <v>1.35</v>
      </c>
      <c r="R45" t="n">
        <v>1.57</v>
      </c>
      <c r="S45" t="n">
        <v>2.49</v>
      </c>
      <c r="T45" t="n">
        <v>2.8</v>
      </c>
      <c r="U45" t="n">
        <v>3.11</v>
      </c>
      <c r="V45" t="n">
        <v>3.21</v>
      </c>
      <c r="W45" t="n">
        <v>3.27</v>
      </c>
      <c r="X45" t="n">
        <v>4.48</v>
      </c>
      <c r="Y45" t="n">
        <v>6.92</v>
      </c>
      <c r="Z45" t="n">
        <v>7.9</v>
      </c>
      <c r="AA45" t="n">
        <v>0</v>
      </c>
      <c r="AB45" t="n">
        <v>7.98</v>
      </c>
      <c r="AC45" t="n">
        <v>7.61</v>
      </c>
      <c r="AD45" t="n">
        <v>7.57</v>
      </c>
      <c r="AE45" t="n">
        <v>5.86</v>
      </c>
      <c r="AF45" t="n">
        <v>5.83</v>
      </c>
      <c r="AG45" t="n">
        <v>5.77</v>
      </c>
      <c r="AH45" t="n">
        <v>6.49</v>
      </c>
      <c r="AI45" t="n">
        <v>7.69</v>
      </c>
      <c r="AJ45" t="n">
        <v>7.48</v>
      </c>
      <c r="AK45" t="n">
        <v>6.91</v>
      </c>
      <c r="AL45" t="n">
        <v>7.26</v>
      </c>
      <c r="AM45" t="n">
        <v>6.82</v>
      </c>
      <c r="AN45" t="n">
        <v>6.79</v>
      </c>
      <c r="AO45" t="n">
        <v>7.49</v>
      </c>
      <c r="AP45" t="n">
        <v>7.95</v>
      </c>
      <c r="AQ45" t="n">
        <v>6.85</v>
      </c>
      <c r="AR45" t="n">
        <v>7.54</v>
      </c>
      <c r="AS45" t="n">
        <v>10.45</v>
      </c>
      <c r="AT45" t="n">
        <v>9.81</v>
      </c>
      <c r="AU45" t="n">
        <v>8.49</v>
      </c>
      <c r="AV45" t="n">
        <v>10.22</v>
      </c>
      <c r="AW45" t="n">
        <v>12.43</v>
      </c>
      <c r="AX45" t="n">
        <v>16.38</v>
      </c>
      <c r="AY45" t="n">
        <v>18.73</v>
      </c>
      <c r="AZ45" t="n">
        <v>20.1</v>
      </c>
      <c r="BA45" t="n">
        <v>24.93</v>
      </c>
      <c r="BB45" t="n">
        <v>17.46</v>
      </c>
      <c r="BC45" t="n">
        <v>22.15</v>
      </c>
      <c r="BD45" t="n">
        <v>27.38</v>
      </c>
      <c r="BE45" t="n">
        <v>28.9</v>
      </c>
      <c r="BF45" t="n">
        <v>28.55</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162</v>
      </c>
      <c r="B46" t="s">
        <v>254</v>
      </c>
      <c r="C46" t="s">
        <v>255</v>
      </c>
      <c r="D46" t="s">
        <v>168</v>
      </c>
      <c r="E46">
        <f>B46</f>
        <v/>
      </c>
      <c r="O46" t="n">
        <v>0</v>
      </c>
      <c r="P46" t="n">
        <v>0</v>
      </c>
      <c r="Q46" t="n">
        <v>0</v>
      </c>
      <c r="R46" t="n">
        <v>0</v>
      </c>
      <c r="S46" t="n">
        <v>0</v>
      </c>
      <c r="T46" t="n">
        <v>0</v>
      </c>
      <c r="U46" t="n">
        <v>0</v>
      </c>
      <c r="V46" t="n">
        <v>0</v>
      </c>
      <c r="W46" t="n">
        <v>0</v>
      </c>
      <c r="X46" t="n">
        <v>0.1</v>
      </c>
      <c r="Y46" t="n">
        <v>0</v>
      </c>
      <c r="Z46" t="n">
        <v>0</v>
      </c>
      <c r="AA46" t="n">
        <v>0</v>
      </c>
      <c r="AB46" t="n">
        <v>0</v>
      </c>
      <c r="AC46" t="n">
        <v>0</v>
      </c>
      <c r="AD46" t="n">
        <v>0</v>
      </c>
      <c r="AE46" t="n">
        <v>0</v>
      </c>
      <c r="AF46" t="n">
        <v>0</v>
      </c>
      <c r="AG46" t="n">
        <v>0.1</v>
      </c>
      <c r="AH46" t="n">
        <v>0</v>
      </c>
      <c r="AI46" t="n">
        <v>0</v>
      </c>
      <c r="AJ46" t="n">
        <v>0</v>
      </c>
      <c r="AK46" t="n">
        <v>0</v>
      </c>
      <c r="AL46" t="n">
        <v>0.1</v>
      </c>
      <c r="AM46" t="n">
        <v>0.1</v>
      </c>
      <c r="AN46" t="n">
        <v>0.1</v>
      </c>
      <c r="AO46" t="n">
        <v>0</v>
      </c>
      <c r="AP46" t="n">
        <v>0</v>
      </c>
      <c r="AQ46" t="n">
        <v>0</v>
      </c>
      <c r="AR46" t="n">
        <v>0</v>
      </c>
      <c r="AS46" t="n">
        <v>0</v>
      </c>
      <c r="AT46" t="n">
        <v>0</v>
      </c>
      <c r="AU46" t="n">
        <v>0</v>
      </c>
      <c r="AV46" t="n">
        <v>0</v>
      </c>
      <c r="AW46" t="n">
        <v>0</v>
      </c>
      <c r="AX46" t="n">
        <v>0</v>
      </c>
      <c r="AY46" t="n">
        <v>0.4</v>
      </c>
      <c r="AZ46" t="n">
        <v>0.4</v>
      </c>
      <c r="BA46" t="n">
        <v>0.8</v>
      </c>
      <c r="BB46" t="n">
        <v>0.3</v>
      </c>
      <c r="BC46" t="n">
        <v>0</v>
      </c>
      <c r="BD46" t="n">
        <v>0</v>
      </c>
      <c r="BE46" t="n">
        <v>0</v>
      </c>
      <c r="BF46" t="n">
        <v>0</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162</v>
      </c>
      <c r="B47" t="s">
        <v>256</v>
      </c>
      <c r="C47" t="s">
        <v>257</v>
      </c>
      <c r="D47" t="s">
        <v>215</v>
      </c>
      <c r="E47">
        <f>B47</f>
        <v/>
      </c>
      <c r="O47" t="n">
        <v>309</v>
      </c>
      <c r="P47" t="n">
        <v>168</v>
      </c>
      <c r="Q47" t="n">
        <v>176</v>
      </c>
      <c r="R47" t="n">
        <v>225</v>
      </c>
      <c r="S47" t="n">
        <v>254</v>
      </c>
      <c r="T47" t="n">
        <v>239</v>
      </c>
      <c r="U47" t="n">
        <v>131</v>
      </c>
      <c r="V47" t="n">
        <v>160</v>
      </c>
      <c r="W47" t="n">
        <v>104</v>
      </c>
      <c r="X47" t="n">
        <v>359</v>
      </c>
      <c r="Y47" t="n">
        <v>146</v>
      </c>
      <c r="Z47" t="n">
        <v>36</v>
      </c>
      <c r="AA47" t="n">
        <v>38</v>
      </c>
      <c r="AB47" t="n">
        <v>22</v>
      </c>
      <c r="AC47" t="n">
        <v>43</v>
      </c>
      <c r="AD47" t="n">
        <v>16</v>
      </c>
      <c r="AE47" t="n">
        <v>138</v>
      </c>
      <c r="AF47" t="n">
        <v>109</v>
      </c>
      <c r="AG47" t="n">
        <v>91</v>
      </c>
      <c r="AH47" t="n">
        <v>14</v>
      </c>
      <c r="AI47" t="n">
        <v>25</v>
      </c>
      <c r="AJ47" t="n">
        <v>25</v>
      </c>
      <c r="AK47" t="n">
        <v>29</v>
      </c>
      <c r="AL47" t="n">
        <v>38</v>
      </c>
      <c r="AM47" t="n">
        <v>24</v>
      </c>
      <c r="AN47" t="n">
        <v>36</v>
      </c>
      <c r="AO47" t="n">
        <v>30</v>
      </c>
      <c r="AP47" t="n">
        <v>41</v>
      </c>
      <c r="AQ47" t="n">
        <v>39</v>
      </c>
      <c r="AR47" t="n">
        <v>26</v>
      </c>
      <c r="AS47" t="n">
        <v>24</v>
      </c>
      <c r="AT47" t="n">
        <v>25</v>
      </c>
      <c r="AU47" t="n">
        <v>24</v>
      </c>
      <c r="AV47" t="n">
        <v>35</v>
      </c>
      <c r="AW47" t="n">
        <v>25</v>
      </c>
      <c r="AX47" t="n">
        <v>35</v>
      </c>
      <c r="AY47" t="n">
        <v>29</v>
      </c>
      <c r="AZ47" t="n">
        <v>28</v>
      </c>
      <c r="BA47" t="n">
        <v>25</v>
      </c>
      <c r="BB47" t="n">
        <v>15</v>
      </c>
      <c r="BC47" t="n">
        <v>22</v>
      </c>
      <c r="BD47" t="n">
        <v>29</v>
      </c>
      <c r="BE47" t="n">
        <v>21</v>
      </c>
      <c r="BF47" t="n">
        <v>46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162</v>
      </c>
      <c r="B48" t="s">
        <v>258</v>
      </c>
      <c r="C48" t="s">
        <v>259</v>
      </c>
      <c r="D48" t="s">
        <v>165</v>
      </c>
      <c r="E48">
        <f>B48</f>
        <v/>
      </c>
      <c r="O48" t="n">
        <v>1.04</v>
      </c>
      <c r="P48" t="n">
        <v>1.12</v>
      </c>
      <c r="Q48" t="n">
        <v>1.06</v>
      </c>
      <c r="R48" t="n">
        <v>1.26</v>
      </c>
      <c r="S48" t="n">
        <v>2.05</v>
      </c>
      <c r="T48" t="n">
        <v>2.3</v>
      </c>
      <c r="U48" t="n">
        <v>2.49</v>
      </c>
      <c r="V48" t="n">
        <v>2.86</v>
      </c>
      <c r="W48" t="n">
        <v>3.07</v>
      </c>
      <c r="X48" t="n">
        <v>4.38</v>
      </c>
      <c r="Y48" t="n">
        <v>6.58</v>
      </c>
      <c r="Z48" t="n">
        <v>8.130000000000001</v>
      </c>
      <c r="AA48" t="n">
        <v>8.6</v>
      </c>
      <c r="AB48" t="n">
        <v>7.82</v>
      </c>
      <c r="AC48" t="n">
        <v>7.52</v>
      </c>
      <c r="AD48" t="n">
        <v>7.86</v>
      </c>
      <c r="AE48" t="n">
        <v>6.29</v>
      </c>
      <c r="AF48" t="n">
        <v>6.04</v>
      </c>
      <c r="AG48" t="n">
        <v>6.11</v>
      </c>
      <c r="AH48" t="n">
        <v>6.77</v>
      </c>
      <c r="AI48" t="n">
        <v>7.86</v>
      </c>
      <c r="AJ48" t="n">
        <v>7.87</v>
      </c>
      <c r="AK48" t="n">
        <v>7.22</v>
      </c>
      <c r="AL48" t="n">
        <v>7.53</v>
      </c>
      <c r="AM48" t="n">
        <v>7.41</v>
      </c>
      <c r="AN48" t="n">
        <v>7.31</v>
      </c>
      <c r="AO48" t="n">
        <v>7.74</v>
      </c>
      <c r="AP48" t="n">
        <v>6.44</v>
      </c>
      <c r="AQ48" t="n">
        <v>5.82</v>
      </c>
      <c r="AR48" t="n">
        <v>7.05</v>
      </c>
      <c r="AS48" t="n">
        <v>9.300000000000001</v>
      </c>
      <c r="AT48" t="n">
        <v>8.99</v>
      </c>
      <c r="AU48" t="n">
        <v>7.88</v>
      </c>
      <c r="AV48" t="n">
        <v>10.5</v>
      </c>
      <c r="AW48" t="n">
        <v>12.83</v>
      </c>
      <c r="AX48" t="n">
        <v>15.7</v>
      </c>
      <c r="AY48" t="n">
        <v>19.02</v>
      </c>
      <c r="AZ48" t="n">
        <v>20.14</v>
      </c>
      <c r="BA48" t="n">
        <v>25.99</v>
      </c>
      <c r="BB48" t="n">
        <v>16.75</v>
      </c>
      <c r="BC48" t="n">
        <v>21.8</v>
      </c>
      <c r="BD48" t="n">
        <v>28.87</v>
      </c>
      <c r="BE48" t="n">
        <v>30.15</v>
      </c>
      <c r="BF48" t="n">
        <v>28.87</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162</v>
      </c>
      <c r="B49" t="s">
        <v>260</v>
      </c>
      <c r="C49" t="s">
        <v>261</v>
      </c>
      <c r="D49" t="s">
        <v>168</v>
      </c>
      <c r="E49">
        <f>B49</f>
        <v/>
      </c>
      <c r="O49" t="n">
        <v>9.9</v>
      </c>
      <c r="P49" t="n">
        <v>11</v>
      </c>
      <c r="Q49" t="n">
        <v>10.8</v>
      </c>
      <c r="R49" t="n">
        <v>13.2</v>
      </c>
      <c r="S49" t="n">
        <v>22.8</v>
      </c>
      <c r="T49" t="n">
        <v>25.6</v>
      </c>
      <c r="U49" t="n">
        <v>33.6</v>
      </c>
      <c r="V49" t="n">
        <v>47.2</v>
      </c>
      <c r="W49" t="n">
        <v>63.5</v>
      </c>
      <c r="X49" t="n">
        <v>166.2</v>
      </c>
      <c r="Y49" t="n">
        <v>228.7</v>
      </c>
      <c r="Z49" t="n">
        <v>285</v>
      </c>
      <c r="AA49" t="n">
        <v>227.3</v>
      </c>
      <c r="AB49" t="n">
        <v>105.8</v>
      </c>
      <c r="AC49" t="n">
        <v>119.5</v>
      </c>
      <c r="AD49" t="n">
        <v>207.1</v>
      </c>
      <c r="AE49" t="n">
        <v>168.7</v>
      </c>
      <c r="AF49" t="n">
        <v>129</v>
      </c>
      <c r="AG49" t="n">
        <v>199.9</v>
      </c>
      <c r="AH49" t="n">
        <v>226.4</v>
      </c>
      <c r="AI49" t="n">
        <v>297</v>
      </c>
      <c r="AJ49" t="n">
        <v>330.2</v>
      </c>
      <c r="AK49" t="n">
        <v>261.2</v>
      </c>
      <c r="AL49" t="n">
        <v>259.8</v>
      </c>
      <c r="AM49" t="n">
        <v>272.8</v>
      </c>
      <c r="AN49" t="n">
        <v>246</v>
      </c>
      <c r="AO49" t="n">
        <v>222.9</v>
      </c>
      <c r="AP49" t="n">
        <v>173.7</v>
      </c>
      <c r="AQ49" t="n">
        <v>150.6</v>
      </c>
      <c r="AR49" t="n">
        <v>218</v>
      </c>
      <c r="AS49" t="n">
        <v>275.6</v>
      </c>
      <c r="AT49" t="n">
        <v>316.1</v>
      </c>
      <c r="AU49" t="n">
        <v>371.1</v>
      </c>
      <c r="AV49" t="n">
        <v>501.5</v>
      </c>
      <c r="AW49" t="n">
        <v>644.7</v>
      </c>
      <c r="AX49" t="n">
        <v>667.9</v>
      </c>
      <c r="AY49" t="n">
        <v>740.6</v>
      </c>
      <c r="AZ49" t="n">
        <v>1089.7</v>
      </c>
      <c r="BA49" t="n">
        <v>832.2</v>
      </c>
      <c r="BB49" t="n">
        <v>590.1</v>
      </c>
      <c r="BC49" t="n">
        <v>870.5</v>
      </c>
      <c r="BD49" t="n">
        <v>1058.9</v>
      </c>
      <c r="BE49" t="n">
        <v>1061.3</v>
      </c>
      <c r="BF49" t="n">
        <v>951.9</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162</v>
      </c>
      <c r="B50" t="s">
        <v>262</v>
      </c>
      <c r="C50" t="s">
        <v>263</v>
      </c>
      <c r="D50" t="s">
        <v>165</v>
      </c>
      <c r="E50">
        <f>B50</f>
        <v/>
      </c>
      <c r="O50" t="n">
        <v>1.07</v>
      </c>
      <c r="P50" t="n">
        <v>1.16</v>
      </c>
      <c r="Q50" t="n">
        <v>1.15</v>
      </c>
      <c r="R50" t="n">
        <v>1.33</v>
      </c>
      <c r="S50" t="n">
        <v>2.29</v>
      </c>
      <c r="T50" t="n">
        <v>2.47</v>
      </c>
      <c r="U50" t="n">
        <v>2.64</v>
      </c>
      <c r="V50" t="n">
        <v>3</v>
      </c>
      <c r="W50" t="n">
        <v>3.17</v>
      </c>
      <c r="X50" t="n">
        <v>4.5</v>
      </c>
      <c r="Y50" t="n">
        <v>6.83</v>
      </c>
      <c r="Z50" t="n">
        <v>8.029999999999999</v>
      </c>
      <c r="AA50" t="n">
        <v>8.529999999999999</v>
      </c>
      <c r="AB50" t="n">
        <v>8.140000000000001</v>
      </c>
      <c r="AC50" t="n">
        <v>8.01</v>
      </c>
      <c r="AD50" t="n">
        <v>8.15</v>
      </c>
      <c r="AE50" t="n">
        <v>6.64</v>
      </c>
      <c r="AF50" t="n">
        <v>6.62</v>
      </c>
      <c r="AG50" t="n">
        <v>6.78</v>
      </c>
      <c r="AH50" t="n">
        <v>7.82</v>
      </c>
      <c r="AI50" t="n">
        <v>8.67</v>
      </c>
      <c r="AJ50" t="n">
        <v>8.970000000000001</v>
      </c>
      <c r="AK50" t="n">
        <v>8.33</v>
      </c>
      <c r="AL50" t="n">
        <v>8.83</v>
      </c>
      <c r="AM50" t="n">
        <v>9</v>
      </c>
      <c r="AN50" t="n">
        <v>9.01</v>
      </c>
      <c r="AO50" t="n">
        <v>9.73</v>
      </c>
      <c r="AP50" t="n">
        <v>8.5</v>
      </c>
      <c r="AQ50" t="n">
        <v>7.95</v>
      </c>
      <c r="AR50" t="n">
        <v>8.619999999999999</v>
      </c>
      <c r="AS50" t="n">
        <v>10.72</v>
      </c>
      <c r="AT50" t="n">
        <v>11.16</v>
      </c>
      <c r="AU50" t="n">
        <v>9.99</v>
      </c>
      <c r="AV50" t="n">
        <v>11.67</v>
      </c>
      <c r="AW50" t="n">
        <v>14.39</v>
      </c>
      <c r="AX50" t="n">
        <v>18.69</v>
      </c>
      <c r="AY50" t="n">
        <v>21.1</v>
      </c>
      <c r="AZ50" t="n">
        <v>21.45</v>
      </c>
      <c r="BA50" t="n">
        <v>28.08</v>
      </c>
      <c r="BB50" t="n">
        <v>18.53</v>
      </c>
      <c r="BC50" t="n">
        <v>23.93</v>
      </c>
      <c r="BD50" t="n">
        <v>31.83</v>
      </c>
      <c r="BE50" t="n">
        <v>33.1</v>
      </c>
      <c r="BF50" t="n">
        <v>31.78</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162</v>
      </c>
      <c r="B51" t="s">
        <v>264</v>
      </c>
      <c r="C51" t="s">
        <v>265</v>
      </c>
      <c r="D51" t="s">
        <v>168</v>
      </c>
      <c r="E51">
        <f>B51</f>
        <v/>
      </c>
      <c r="O51" t="n">
        <v>9.699999999999999</v>
      </c>
      <c r="P51" t="n">
        <v>10.7</v>
      </c>
      <c r="Q51" t="n">
        <v>9.9</v>
      </c>
      <c r="R51" t="n">
        <v>12.1</v>
      </c>
      <c r="S51" t="n">
        <v>20.7</v>
      </c>
      <c r="T51" t="n">
        <v>21.3</v>
      </c>
      <c r="U51" t="n">
        <v>28.7</v>
      </c>
      <c r="V51" t="n">
        <v>40</v>
      </c>
      <c r="W51" t="n">
        <v>51.2</v>
      </c>
      <c r="X51" t="n">
        <v>149.8</v>
      </c>
      <c r="Y51" t="n">
        <v>201.8</v>
      </c>
      <c r="Z51" t="n">
        <v>245</v>
      </c>
      <c r="AA51" t="n">
        <v>195.5</v>
      </c>
      <c r="AB51" t="n">
        <v>79.40000000000001</v>
      </c>
      <c r="AC51" t="n">
        <v>88.8</v>
      </c>
      <c r="AD51" t="n">
        <v>179.1</v>
      </c>
      <c r="AE51" t="n">
        <v>146.2</v>
      </c>
      <c r="AF51" t="n">
        <v>100.1</v>
      </c>
      <c r="AG51" t="n">
        <v>171.6</v>
      </c>
      <c r="AH51" t="n">
        <v>196.3</v>
      </c>
      <c r="AI51" t="n">
        <v>235.9</v>
      </c>
      <c r="AJ51" t="n">
        <v>287.1</v>
      </c>
      <c r="AK51" t="n">
        <v>196</v>
      </c>
      <c r="AL51" t="n">
        <v>193.1</v>
      </c>
      <c r="AM51" t="n">
        <v>217.6</v>
      </c>
      <c r="AN51" t="n">
        <v>187.4</v>
      </c>
      <c r="AO51" t="n">
        <v>148.7</v>
      </c>
      <c r="AP51" t="n">
        <v>115.4</v>
      </c>
      <c r="AQ51" t="n">
        <v>94.09999999999999</v>
      </c>
      <c r="AR51" t="n">
        <v>138.3</v>
      </c>
      <c r="AS51" t="n">
        <v>144.6</v>
      </c>
      <c r="AT51" t="n">
        <v>198.9</v>
      </c>
      <c r="AU51" t="n">
        <v>238.2</v>
      </c>
      <c r="AV51" t="n">
        <v>401.2</v>
      </c>
      <c r="AW51" t="n">
        <v>514.8</v>
      </c>
      <c r="AX51" t="n">
        <v>513.5</v>
      </c>
      <c r="AY51" t="n">
        <v>520.3</v>
      </c>
      <c r="AZ51" t="n">
        <v>871.6</v>
      </c>
      <c r="BA51" t="n">
        <v>539.4</v>
      </c>
      <c r="BB51" t="n">
        <v>410.1</v>
      </c>
      <c r="BC51" t="n">
        <v>642.2</v>
      </c>
      <c r="BD51" t="n">
        <v>748</v>
      </c>
      <c r="BE51" t="n">
        <v>747.7</v>
      </c>
      <c r="BF51" t="n">
        <v>666.5</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162</v>
      </c>
      <c r="B52" t="s">
        <v>266</v>
      </c>
      <c r="C52" t="s">
        <v>267</v>
      </c>
      <c r="D52" t="s">
        <v>165</v>
      </c>
      <c r="E52">
        <f>B52</f>
        <v/>
      </c>
      <c r="O52" t="n">
        <v>0.43</v>
      </c>
      <c r="P52" t="n">
        <v>0.53</v>
      </c>
      <c r="Q52" t="n">
        <v>0.6</v>
      </c>
      <c r="R52" t="n">
        <v>0.76</v>
      </c>
      <c r="S52" t="n">
        <v>1.01</v>
      </c>
      <c r="T52" t="n">
        <v>1.71</v>
      </c>
      <c r="U52" t="n">
        <v>1.88</v>
      </c>
      <c r="V52" t="n">
        <v>2.25</v>
      </c>
      <c r="W52" t="n">
        <v>2.72</v>
      </c>
      <c r="X52" t="n">
        <v>3.54</v>
      </c>
      <c r="Y52" t="n">
        <v>5.19</v>
      </c>
      <c r="Z52" t="n">
        <v>8.800000000000001</v>
      </c>
      <c r="AA52" t="n">
        <v>9.029999999999999</v>
      </c>
      <c r="AB52" t="n">
        <v>7</v>
      </c>
      <c r="AC52" t="n">
        <v>6.38</v>
      </c>
      <c r="AD52" t="n">
        <v>6.4</v>
      </c>
      <c r="AE52" t="n">
        <v>4.69</v>
      </c>
      <c r="AF52" t="n">
        <v>4.63</v>
      </c>
      <c r="AG52" t="n">
        <v>3.82</v>
      </c>
      <c r="AH52" t="n">
        <v>3.61</v>
      </c>
      <c r="AI52" t="n">
        <v>5.79</v>
      </c>
      <c r="AJ52" t="n">
        <v>4.34</v>
      </c>
      <c r="AK52" t="n">
        <v>5.15</v>
      </c>
      <c r="AL52" t="n">
        <v>5.27</v>
      </c>
      <c r="AM52" t="n">
        <v>4.37</v>
      </c>
      <c r="AN52" t="n">
        <v>4.55</v>
      </c>
      <c r="AO52" t="n">
        <v>5.49</v>
      </c>
      <c r="AP52" t="n">
        <v>4.35</v>
      </c>
      <c r="AQ52" t="n">
        <v>4.02</v>
      </c>
      <c r="AR52" t="n">
        <v>5.35</v>
      </c>
      <c r="AS52" t="n">
        <v>8.109999999999999</v>
      </c>
      <c r="AT52" t="n">
        <v>6.77</v>
      </c>
      <c r="AU52" t="n">
        <v>5.72</v>
      </c>
      <c r="AV52" t="n">
        <v>7.49</v>
      </c>
      <c r="AW52" t="n">
        <v>8.970000000000001</v>
      </c>
      <c r="AX52" t="n">
        <v>10.26</v>
      </c>
      <c r="AY52" t="n">
        <v>15.42</v>
      </c>
      <c r="AZ52" t="n">
        <v>16.19</v>
      </c>
      <c r="BA52" t="n">
        <v>22.86</v>
      </c>
      <c r="BB52" t="n">
        <v>13.73</v>
      </c>
      <c r="BC52" t="n">
        <v>17.45</v>
      </c>
      <c r="BD52" t="n">
        <v>23.57</v>
      </c>
      <c r="BE52" t="n">
        <v>24.87</v>
      </c>
      <c r="BF52" t="n">
        <v>23.77</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162</v>
      </c>
      <c r="B53" t="s">
        <v>268</v>
      </c>
      <c r="C53" t="s">
        <v>269</v>
      </c>
      <c r="D53" t="s">
        <v>168</v>
      </c>
      <c r="E53">
        <f>B53</f>
        <v/>
      </c>
      <c r="O53" t="n">
        <v>0.2</v>
      </c>
      <c r="P53" t="n">
        <v>0.3</v>
      </c>
      <c r="Q53" t="n">
        <v>0.9</v>
      </c>
      <c r="R53" t="n">
        <v>1.1</v>
      </c>
      <c r="S53" t="n">
        <v>2.1</v>
      </c>
      <c r="T53" t="n">
        <v>4.3</v>
      </c>
      <c r="U53" t="n">
        <v>4.9</v>
      </c>
      <c r="V53" t="n">
        <v>7.2</v>
      </c>
      <c r="W53" t="n">
        <v>12.3</v>
      </c>
      <c r="X53" t="n">
        <v>16.4</v>
      </c>
      <c r="Y53" t="n">
        <v>26.8</v>
      </c>
      <c r="Z53" t="n">
        <v>40</v>
      </c>
      <c r="AA53" t="n">
        <v>31.8</v>
      </c>
      <c r="AB53" t="n">
        <v>26.4</v>
      </c>
      <c r="AC53" t="n">
        <v>30.7</v>
      </c>
      <c r="AD53" t="n">
        <v>28</v>
      </c>
      <c r="AE53" t="n">
        <v>22.5</v>
      </c>
      <c r="AF53" t="n">
        <v>28.9</v>
      </c>
      <c r="AG53" t="n">
        <v>28.3</v>
      </c>
      <c r="AH53" t="n">
        <v>30.1</v>
      </c>
      <c r="AI53" t="n">
        <v>61.1</v>
      </c>
      <c r="AJ53" t="n">
        <v>43.2</v>
      </c>
      <c r="AK53" t="n">
        <v>65.2</v>
      </c>
      <c r="AL53" t="n">
        <v>66.7</v>
      </c>
      <c r="AM53" t="n">
        <v>55.2</v>
      </c>
      <c r="AN53" t="n">
        <v>58.6</v>
      </c>
      <c r="AO53" t="n">
        <v>74.3</v>
      </c>
      <c r="AP53" t="n">
        <v>58.3</v>
      </c>
      <c r="AQ53" t="n">
        <v>56.5</v>
      </c>
      <c r="AR53" t="n">
        <v>79.7</v>
      </c>
      <c r="AS53" t="n">
        <v>131</v>
      </c>
      <c r="AT53" t="n">
        <v>117.2</v>
      </c>
      <c r="AU53" t="n">
        <v>132.9</v>
      </c>
      <c r="AV53" t="n">
        <v>100.2</v>
      </c>
      <c r="AW53" t="n">
        <v>129.9</v>
      </c>
      <c r="AX53" t="n">
        <v>154.4</v>
      </c>
      <c r="AY53" t="n">
        <v>220.4</v>
      </c>
      <c r="AZ53" t="n">
        <v>218.1</v>
      </c>
      <c r="BA53" t="n">
        <v>292.9</v>
      </c>
      <c r="BB53" t="n">
        <v>180</v>
      </c>
      <c r="BC53" t="n">
        <v>228.3</v>
      </c>
      <c r="BD53" t="n">
        <v>310.9</v>
      </c>
      <c r="BE53" t="n">
        <v>313.6</v>
      </c>
      <c r="BF53" t="n">
        <v>285.3</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162</v>
      </c>
      <c r="B54" t="s">
        <v>270</v>
      </c>
      <c r="C54" t="s">
        <v>271</v>
      </c>
      <c r="D54" t="s">
        <v>165</v>
      </c>
      <c r="E54">
        <f>B54</f>
        <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162</v>
      </c>
      <c r="B55" t="s">
        <v>272</v>
      </c>
      <c r="C55" t="s">
        <v>273</v>
      </c>
      <c r="D55" t="s">
        <v>168</v>
      </c>
      <c r="E55">
        <f>B55</f>
        <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162</v>
      </c>
      <c r="B56" t="s">
        <v>274</v>
      </c>
      <c r="C56" t="s">
        <v>275</v>
      </c>
      <c r="D56" t="s">
        <v>165</v>
      </c>
      <c r="E56">
        <f>B56</f>
        <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162</v>
      </c>
      <c r="B57" t="s">
        <v>276</v>
      </c>
      <c r="C57" t="s">
        <v>277</v>
      </c>
      <c r="D57" t="s">
        <v>168</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162</v>
      </c>
      <c r="B58" t="s">
        <v>278</v>
      </c>
      <c r="C58" t="s">
        <v>279</v>
      </c>
      <c r="D58" t="s">
        <v>168</v>
      </c>
      <c r="E58">
        <f>B58</f>
        <v/>
      </c>
      <c r="O58" t="n">
        <v>0</v>
      </c>
      <c r="P58" t="n">
        <v>0</v>
      </c>
      <c r="Q58" t="n">
        <v>0</v>
      </c>
      <c r="R58" t="n">
        <v>0</v>
      </c>
      <c r="S58" t="n">
        <v>0</v>
      </c>
      <c r="T58" t="n">
        <v>0</v>
      </c>
      <c r="U58" t="n">
        <v>0</v>
      </c>
      <c r="V58" t="n">
        <v>0</v>
      </c>
      <c r="W58" t="n">
        <v>0</v>
      </c>
      <c r="X58" t="n">
        <v>0</v>
      </c>
      <c r="Y58" t="n">
        <v>0</v>
      </c>
      <c r="Z58" t="n">
        <v>0.2</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162</v>
      </c>
      <c r="B59" t="s">
        <v>280</v>
      </c>
      <c r="C59" t="s">
        <v>281</v>
      </c>
      <c r="D59" t="s">
        <v>168</v>
      </c>
      <c r="E59">
        <f>B59</f>
        <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162</v>
      </c>
      <c r="B60" t="s">
        <v>282</v>
      </c>
      <c r="C60" t="s">
        <v>283</v>
      </c>
      <c r="D60" t="s">
        <v>168</v>
      </c>
      <c r="E60">
        <f>B60</f>
        <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162</v>
      </c>
      <c r="B61" t="s">
        <v>284</v>
      </c>
      <c r="C61" t="s">
        <v>285</v>
      </c>
      <c r="D61" t="s">
        <v>168</v>
      </c>
      <c r="E61">
        <f>B61</f>
        <v/>
      </c>
      <c r="O61" t="n">
        <v>0</v>
      </c>
      <c r="P61" t="n">
        <v>0</v>
      </c>
      <c r="Q61" t="n">
        <v>0</v>
      </c>
      <c r="R61" t="n">
        <v>0</v>
      </c>
      <c r="S61" t="n">
        <v>0</v>
      </c>
      <c r="T61" t="n">
        <v>0</v>
      </c>
      <c r="U61" t="n">
        <v>0</v>
      </c>
      <c r="V61" t="n">
        <v>0</v>
      </c>
      <c r="W61" t="n">
        <v>0</v>
      </c>
      <c r="X61" t="n">
        <v>0</v>
      </c>
      <c r="Y61" t="n">
        <v>0</v>
      </c>
      <c r="Z61" t="n">
        <v>0.2</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162</v>
      </c>
      <c r="B62" t="s">
        <v>286</v>
      </c>
      <c r="C62" t="s">
        <v>287</v>
      </c>
      <c r="D62" t="s">
        <v>165</v>
      </c>
      <c r="E62">
        <f>B62</f>
        <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162</v>
      </c>
      <c r="B63" t="s">
        <v>288</v>
      </c>
      <c r="C63" t="s">
        <v>289</v>
      </c>
      <c r="D63" t="s">
        <v>168</v>
      </c>
      <c r="E63">
        <f>B63</f>
        <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162</v>
      </c>
      <c r="B64" t="s">
        <v>290</v>
      </c>
      <c r="C64" t="s">
        <v>291</v>
      </c>
      <c r="D64" t="s">
        <v>165</v>
      </c>
      <c r="E64">
        <f>B64</f>
        <v/>
      </c>
      <c r="O64" t="n">
        <v>9.92</v>
      </c>
      <c r="P64" t="n">
        <v>10.53</v>
      </c>
      <c r="Q64" t="n">
        <v>10.64</v>
      </c>
      <c r="R64" t="n">
        <v>11.3</v>
      </c>
      <c r="S64" t="n">
        <v>12.88</v>
      </c>
      <c r="T64" t="n">
        <v>16.5</v>
      </c>
      <c r="U64" t="n">
        <v>17.18</v>
      </c>
      <c r="V64" t="n">
        <v>18.6</v>
      </c>
      <c r="W64" t="n">
        <v>20.57</v>
      </c>
      <c r="X64" t="n">
        <v>22.18</v>
      </c>
      <c r="Y64" t="n">
        <v>26.4</v>
      </c>
      <c r="Z64" t="n">
        <v>37.83</v>
      </c>
      <c r="AA64" t="n">
        <v>39.53</v>
      </c>
      <c r="AB64" t="n">
        <v>35.75</v>
      </c>
      <c r="AC64" t="n">
        <v>35.75</v>
      </c>
      <c r="AD64" t="n">
        <v>34.41</v>
      </c>
      <c r="AE64" t="n">
        <v>27.29</v>
      </c>
      <c r="AF64" t="n">
        <v>27.52</v>
      </c>
      <c r="AG64" t="n">
        <v>25.6</v>
      </c>
      <c r="AH64" t="n">
        <v>26.97</v>
      </c>
      <c r="AI64" t="n">
        <v>29.77</v>
      </c>
      <c r="AJ64" t="n">
        <v>30.23</v>
      </c>
      <c r="AK64" t="n">
        <v>30.81</v>
      </c>
      <c r="AL64" t="n">
        <v>34.21</v>
      </c>
      <c r="AM64" t="n">
        <v>34.19</v>
      </c>
      <c r="AN64" t="n">
        <v>35.65</v>
      </c>
      <c r="AO64" t="n">
        <v>38.05</v>
      </c>
      <c r="AP64" t="n">
        <v>38.86</v>
      </c>
      <c r="AQ64" t="n">
        <v>36.08</v>
      </c>
      <c r="AR64" t="n">
        <v>37.33</v>
      </c>
      <c r="AS64" t="n">
        <v>43.41</v>
      </c>
      <c r="AT64" t="n">
        <v>43.53</v>
      </c>
      <c r="AU64" t="n">
        <v>41.49</v>
      </c>
      <c r="AV64" t="n">
        <v>44.02</v>
      </c>
      <c r="AW64" t="n">
        <v>47.45</v>
      </c>
      <c r="AX64" t="n">
        <v>55.79</v>
      </c>
      <c r="AY64" t="n">
        <v>62.79</v>
      </c>
      <c r="AZ64" t="n">
        <v>64.20999999999999</v>
      </c>
      <c r="BA64" t="n">
        <v>87.11</v>
      </c>
      <c r="BB64" t="n">
        <v>64.06999999999999</v>
      </c>
      <c r="BC64" t="n">
        <v>75.98999999999999</v>
      </c>
      <c r="BD64" t="n">
        <v>94.88</v>
      </c>
      <c r="BE64" t="n">
        <v>102.23</v>
      </c>
      <c r="BF64" t="n">
        <v>99.81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162</v>
      </c>
      <c r="B65" t="s">
        <v>292</v>
      </c>
      <c r="C65" t="s">
        <v>293</v>
      </c>
      <c r="D65" t="s">
        <v>168</v>
      </c>
      <c r="E65">
        <f>B65</f>
        <v/>
      </c>
      <c r="O65" t="n">
        <v>26.1</v>
      </c>
      <c r="P65" t="n">
        <v>29.4</v>
      </c>
      <c r="Q65" t="n">
        <v>33.3</v>
      </c>
      <c r="R65" t="n">
        <v>39.2</v>
      </c>
      <c r="S65" t="n">
        <v>46.2</v>
      </c>
      <c r="T65" t="n">
        <v>62.5</v>
      </c>
      <c r="U65" t="n">
        <v>69.59999999999999</v>
      </c>
      <c r="V65" t="n">
        <v>81.09999999999999</v>
      </c>
      <c r="W65" t="n">
        <v>94.3</v>
      </c>
      <c r="X65" t="n">
        <v>106.9</v>
      </c>
      <c r="Y65" t="n">
        <v>131.7</v>
      </c>
      <c r="Z65" t="n">
        <v>187.3</v>
      </c>
      <c r="AA65" t="n">
        <v>189.9</v>
      </c>
      <c r="AB65" t="n">
        <v>175.7</v>
      </c>
      <c r="AC65" t="n">
        <v>195</v>
      </c>
      <c r="AD65" t="n">
        <v>189.3</v>
      </c>
      <c r="AE65" t="n">
        <v>170.5</v>
      </c>
      <c r="AF65" t="n">
        <v>182.4</v>
      </c>
      <c r="AG65" t="n">
        <v>181</v>
      </c>
      <c r="AH65" t="n">
        <v>198</v>
      </c>
      <c r="AI65" t="n">
        <v>228.8</v>
      </c>
      <c r="AJ65" t="n">
        <v>243</v>
      </c>
      <c r="AK65" t="n">
        <v>254.1</v>
      </c>
      <c r="AL65" t="n">
        <v>282.4</v>
      </c>
      <c r="AM65" t="n">
        <v>303.4</v>
      </c>
      <c r="AN65" t="n">
        <v>337.9</v>
      </c>
      <c r="AO65" t="n">
        <v>366</v>
      </c>
      <c r="AP65" t="n">
        <v>376.3</v>
      </c>
      <c r="AQ65" t="n">
        <v>348.8</v>
      </c>
      <c r="AR65" t="n">
        <v>375</v>
      </c>
      <c r="AS65" t="n">
        <v>458</v>
      </c>
      <c r="AT65" t="n">
        <v>474.2</v>
      </c>
      <c r="AU65" t="n">
        <v>456.3</v>
      </c>
      <c r="AV65" t="n">
        <v>528.3</v>
      </c>
      <c r="AW65" t="n">
        <v>588.1</v>
      </c>
      <c r="AX65" t="n">
        <v>659.3</v>
      </c>
      <c r="AY65" t="n">
        <v>747.6</v>
      </c>
      <c r="AZ65" t="n">
        <v>771.2</v>
      </c>
      <c r="BA65" t="n">
        <v>1040.5</v>
      </c>
      <c r="BB65" t="n">
        <v>740.6</v>
      </c>
      <c r="BC65" t="n">
        <v>869.8</v>
      </c>
      <c r="BD65" t="n">
        <v>1090.4</v>
      </c>
      <c r="BE65" t="n">
        <v>1129.5</v>
      </c>
      <c r="BF65" t="n">
        <v>1114</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162</v>
      </c>
      <c r="B66" t="s">
        <v>294</v>
      </c>
      <c r="C66" t="s">
        <v>295</v>
      </c>
      <c r="D66" t="s">
        <v>165</v>
      </c>
      <c r="E66">
        <f>B66</f>
        <v/>
      </c>
      <c r="O66" t="n">
        <v>4.59</v>
      </c>
      <c r="P66" t="n">
        <v>4.9</v>
      </c>
      <c r="Q66" t="n">
        <v>5.04</v>
      </c>
      <c r="R66" t="n">
        <v>5.59</v>
      </c>
      <c r="S66" t="n">
        <v>6.6</v>
      </c>
      <c r="T66" t="n">
        <v>9.84</v>
      </c>
      <c r="U66" t="n">
        <v>10.09</v>
      </c>
      <c r="V66" t="n">
        <v>11.37</v>
      </c>
      <c r="W66" t="n">
        <v>13.1</v>
      </c>
      <c r="X66" t="n">
        <v>14.18</v>
      </c>
      <c r="Y66" t="n">
        <v>18.63</v>
      </c>
      <c r="Z66" t="n">
        <v>30.55</v>
      </c>
      <c r="AA66" t="n">
        <v>31.85</v>
      </c>
      <c r="AB66" t="n">
        <v>27.67</v>
      </c>
      <c r="AC66" t="n">
        <v>26.94</v>
      </c>
      <c r="AD66" t="n">
        <v>25.08</v>
      </c>
      <c r="AE66" t="n">
        <v>18.96</v>
      </c>
      <c r="AF66" t="n">
        <v>20.08</v>
      </c>
      <c r="AG66" t="n">
        <v>18.2</v>
      </c>
      <c r="AH66" t="n">
        <v>19.42</v>
      </c>
      <c r="AI66" t="n">
        <v>22.19</v>
      </c>
      <c r="AJ66" t="n">
        <v>22.6</v>
      </c>
      <c r="AK66" t="n">
        <v>22.96</v>
      </c>
      <c r="AL66" t="n">
        <v>26.22</v>
      </c>
      <c r="AM66" t="n">
        <v>25.84</v>
      </c>
      <c r="AN66" t="n">
        <v>27.17</v>
      </c>
      <c r="AO66" t="n">
        <v>29.39</v>
      </c>
      <c r="AP66" t="n">
        <v>30.25</v>
      </c>
      <c r="AQ66" t="n">
        <v>27.59</v>
      </c>
      <c r="AR66" t="n">
        <v>28.44</v>
      </c>
      <c r="AS66" t="n">
        <v>34.25</v>
      </c>
      <c r="AT66" t="n">
        <v>34.22</v>
      </c>
      <c r="AU66" t="n">
        <v>32.29</v>
      </c>
      <c r="AV66" t="n">
        <v>35.74</v>
      </c>
      <c r="AW66" t="n">
        <v>39.13</v>
      </c>
      <c r="AX66" t="n">
        <v>46.27</v>
      </c>
      <c r="AY66" t="n">
        <v>52.63</v>
      </c>
      <c r="AZ66" t="n">
        <v>53.86</v>
      </c>
      <c r="BA66" t="n">
        <v>76.34</v>
      </c>
      <c r="BB66" t="n">
        <v>53.17</v>
      </c>
      <c r="BC66" t="n">
        <v>64.31999999999999</v>
      </c>
      <c r="BD66" t="n">
        <v>83.23999999999999</v>
      </c>
      <c r="BE66" t="n">
        <v>90.33</v>
      </c>
      <c r="BF66" t="n">
        <v>87.54000000000001</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162</v>
      </c>
      <c r="B67" t="s">
        <v>296</v>
      </c>
      <c r="C67" t="s">
        <v>297</v>
      </c>
      <c r="D67" t="s">
        <v>168</v>
      </c>
      <c r="E67">
        <f>B67</f>
        <v/>
      </c>
      <c r="O67" t="n">
        <v>25.3</v>
      </c>
      <c r="P67" t="n">
        <v>31</v>
      </c>
      <c r="Q67" t="n">
        <v>34.7</v>
      </c>
      <c r="R67" t="n">
        <v>40.1</v>
      </c>
      <c r="S67" t="n">
        <v>50.8</v>
      </c>
      <c r="T67" t="n">
        <v>80.09999999999999</v>
      </c>
      <c r="U67" t="n">
        <v>84.59999999999999</v>
      </c>
      <c r="V67" t="n">
        <v>97.90000000000001</v>
      </c>
      <c r="W67" t="n">
        <v>118.1</v>
      </c>
      <c r="X67" t="n">
        <v>132.2</v>
      </c>
      <c r="Y67" t="n">
        <v>176.7</v>
      </c>
      <c r="Z67" t="n">
        <v>318.4</v>
      </c>
      <c r="AA67" t="n">
        <v>329.7</v>
      </c>
      <c r="AB67" t="n">
        <v>289.7</v>
      </c>
      <c r="AC67" t="n">
        <v>270.9</v>
      </c>
      <c r="AD67" t="n">
        <v>252</v>
      </c>
      <c r="AE67" t="n">
        <v>186.3</v>
      </c>
      <c r="AF67" t="n">
        <v>192.9</v>
      </c>
      <c r="AG67" t="n">
        <v>194.5</v>
      </c>
      <c r="AH67" t="n">
        <v>223.6</v>
      </c>
      <c r="AI67" t="n">
        <v>265.7</v>
      </c>
      <c r="AJ67" t="n">
        <v>274</v>
      </c>
      <c r="AK67" t="n">
        <v>282.5</v>
      </c>
      <c r="AL67" t="n">
        <v>317.9</v>
      </c>
      <c r="AM67" t="n">
        <v>315.5</v>
      </c>
      <c r="AN67" t="n">
        <v>332.5</v>
      </c>
      <c r="AO67" t="n">
        <v>372.1</v>
      </c>
      <c r="AP67" t="n">
        <v>381.6</v>
      </c>
      <c r="AQ67" t="n">
        <v>340.7</v>
      </c>
      <c r="AR67" t="n">
        <v>347.1</v>
      </c>
      <c r="AS67" t="n">
        <v>429.5</v>
      </c>
      <c r="AT67" t="n">
        <v>421.4</v>
      </c>
      <c r="AU67" t="n">
        <v>390.8</v>
      </c>
      <c r="AV67" t="n">
        <v>444</v>
      </c>
      <c r="AW67" t="n">
        <v>495.7</v>
      </c>
      <c r="AX67" t="n">
        <v>583.5</v>
      </c>
      <c r="AY67" t="n">
        <v>661.6</v>
      </c>
      <c r="AZ67" t="n">
        <v>670</v>
      </c>
      <c r="BA67" t="n">
        <v>935.2</v>
      </c>
      <c r="BB67" t="n">
        <v>631.7</v>
      </c>
      <c r="BC67" t="n">
        <v>763.4</v>
      </c>
      <c r="BD67" t="n">
        <v>984.4</v>
      </c>
      <c r="BE67" t="n">
        <v>1066.5</v>
      </c>
      <c r="BF67" t="n">
        <v>1074.7</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162</v>
      </c>
      <c r="B68" t="s">
        <v>298</v>
      </c>
      <c r="C68" t="s">
        <v>299</v>
      </c>
      <c r="D68" t="s">
        <v>215</v>
      </c>
      <c r="E68">
        <f>B68</f>
        <v/>
      </c>
      <c r="O68" t="n">
        <v>5510</v>
      </c>
      <c r="P68" t="n">
        <v>6324</v>
      </c>
      <c r="Q68" t="n">
        <v>6882</v>
      </c>
      <c r="R68" t="n">
        <v>7178</v>
      </c>
      <c r="S68" t="n">
        <v>7693</v>
      </c>
      <c r="T68" t="n">
        <v>8137</v>
      </c>
      <c r="U68" t="n">
        <v>8383</v>
      </c>
      <c r="V68" t="n">
        <v>8612</v>
      </c>
      <c r="W68" t="n">
        <v>9013</v>
      </c>
      <c r="X68" t="n">
        <v>9324</v>
      </c>
      <c r="Y68" t="n">
        <v>9485</v>
      </c>
      <c r="Z68" t="n">
        <v>10423</v>
      </c>
      <c r="AA68" t="n">
        <v>10351</v>
      </c>
      <c r="AB68" t="n">
        <v>10472</v>
      </c>
      <c r="AC68" t="n">
        <v>10055</v>
      </c>
      <c r="AD68" t="n">
        <v>10047</v>
      </c>
      <c r="AE68" t="n">
        <v>9826</v>
      </c>
      <c r="AF68" t="n">
        <v>9606</v>
      </c>
      <c r="AG68" t="n">
        <v>10687</v>
      </c>
      <c r="AH68" t="n">
        <v>11510</v>
      </c>
      <c r="AI68" t="n">
        <v>11976</v>
      </c>
      <c r="AJ68" t="n">
        <v>12123</v>
      </c>
      <c r="AK68" t="n">
        <v>12304</v>
      </c>
      <c r="AL68" t="n">
        <v>12127</v>
      </c>
      <c r="AM68" t="n">
        <v>12212</v>
      </c>
      <c r="AN68" t="n">
        <v>12240</v>
      </c>
      <c r="AO68" t="n">
        <v>12662</v>
      </c>
      <c r="AP68" t="n">
        <v>12615</v>
      </c>
      <c r="AQ68" t="n">
        <v>12350</v>
      </c>
      <c r="AR68" t="n">
        <v>12204</v>
      </c>
      <c r="AS68" t="n">
        <v>12538</v>
      </c>
      <c r="AT68" t="n">
        <v>12315</v>
      </c>
      <c r="AU68" t="n">
        <v>12100</v>
      </c>
      <c r="AV68" t="n">
        <v>12422</v>
      </c>
      <c r="AW68" t="n">
        <v>12667</v>
      </c>
      <c r="AX68" t="n">
        <v>12611</v>
      </c>
      <c r="AY68" t="n">
        <v>12572</v>
      </c>
      <c r="AZ68" t="n">
        <v>12440</v>
      </c>
      <c r="BA68" t="n">
        <v>12250</v>
      </c>
      <c r="BB68" t="n">
        <v>11880</v>
      </c>
      <c r="BC68" t="n">
        <v>11870</v>
      </c>
      <c r="BD68" t="n">
        <v>11826</v>
      </c>
      <c r="BE68" t="n">
        <v>11807</v>
      </c>
      <c r="BF68" t="n">
        <v>12277</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162</v>
      </c>
      <c r="B69" t="s">
        <v>300</v>
      </c>
      <c r="C69" t="s">
        <v>301</v>
      </c>
      <c r="D69" t="s">
        <v>165</v>
      </c>
      <c r="E69">
        <f>B69</f>
        <v/>
      </c>
      <c r="O69" t="n">
        <v>8.220000000000001</v>
      </c>
      <c r="P69" t="n">
        <v>8.65</v>
      </c>
      <c r="Q69" t="n">
        <v>8.76</v>
      </c>
      <c r="R69" t="n">
        <v>9.59</v>
      </c>
      <c r="S69" t="n">
        <v>11.09</v>
      </c>
      <c r="T69" t="n">
        <v>14.59</v>
      </c>
      <c r="U69" t="n">
        <v>15.05</v>
      </c>
      <c r="V69" t="n">
        <v>16.4</v>
      </c>
      <c r="W69" t="n">
        <v>18.31</v>
      </c>
      <c r="X69" t="n">
        <v>19.78</v>
      </c>
      <c r="Y69" t="n">
        <v>23.64</v>
      </c>
      <c r="Z69" t="n">
        <v>35.57</v>
      </c>
      <c r="AA69" t="n">
        <v>38.6</v>
      </c>
      <c r="AB69" t="n">
        <v>34.88</v>
      </c>
      <c r="AC69" t="n">
        <v>34.57</v>
      </c>
      <c r="AD69" t="n">
        <v>33.29</v>
      </c>
      <c r="AE69" t="n">
        <v>27.17</v>
      </c>
      <c r="AF69" t="n">
        <v>27.63</v>
      </c>
      <c r="AG69" t="n">
        <v>25.89</v>
      </c>
      <c r="AH69" t="n">
        <v>27.19</v>
      </c>
      <c r="AI69" t="n">
        <v>30.07</v>
      </c>
      <c r="AJ69" t="n">
        <v>30.83</v>
      </c>
      <c r="AK69" t="n">
        <v>31.95</v>
      </c>
      <c r="AL69" t="n">
        <v>35.99</v>
      </c>
      <c r="AM69" t="n">
        <v>36.49</v>
      </c>
      <c r="AN69" t="n">
        <v>39.05</v>
      </c>
      <c r="AO69" t="n">
        <v>41.79</v>
      </c>
      <c r="AP69" t="n">
        <v>43.37</v>
      </c>
      <c r="AQ69" t="n">
        <v>40.5</v>
      </c>
      <c r="AR69" t="n">
        <v>41.9</v>
      </c>
      <c r="AS69" t="n">
        <v>48.09</v>
      </c>
      <c r="AT69" t="n">
        <v>47.88</v>
      </c>
      <c r="AU69" t="n">
        <v>45.82</v>
      </c>
      <c r="AV69" t="n">
        <v>49.04</v>
      </c>
      <c r="AW69" t="n">
        <v>52.94</v>
      </c>
      <c r="AX69" t="n">
        <v>60.67</v>
      </c>
      <c r="AY69" t="n">
        <v>68.43000000000001</v>
      </c>
      <c r="AZ69" t="n">
        <v>70.7</v>
      </c>
      <c r="BA69" t="n">
        <v>95.23999999999999</v>
      </c>
      <c r="BB69" t="n">
        <v>70.93000000000001</v>
      </c>
      <c r="BC69" t="n">
        <v>82.36</v>
      </c>
      <c r="BD69" t="n">
        <v>101.64</v>
      </c>
      <c r="BE69" t="n">
        <v>109.45</v>
      </c>
      <c r="BF69" t="n">
        <v>108.4</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162</v>
      </c>
      <c r="B70" t="s">
        <v>302</v>
      </c>
      <c r="C70" t="s">
        <v>303</v>
      </c>
      <c r="D70" t="s">
        <v>168</v>
      </c>
      <c r="E70">
        <f>B70</f>
        <v/>
      </c>
      <c r="O70" t="n">
        <v>36</v>
      </c>
      <c r="P70" t="n">
        <v>41</v>
      </c>
      <c r="Q70" t="n">
        <v>45.2</v>
      </c>
      <c r="R70" t="n">
        <v>52.3</v>
      </c>
      <c r="S70" t="n">
        <v>62.6</v>
      </c>
      <c r="T70" t="n">
        <v>82.8</v>
      </c>
      <c r="U70" t="n">
        <v>89.2</v>
      </c>
      <c r="V70" t="n">
        <v>98.5</v>
      </c>
      <c r="W70" t="n">
        <v>111.2</v>
      </c>
      <c r="X70" t="n">
        <v>124.6</v>
      </c>
      <c r="Y70" t="n">
        <v>148.5</v>
      </c>
      <c r="Z70" t="n">
        <v>233.5</v>
      </c>
      <c r="AA70" t="n">
        <v>242.6</v>
      </c>
      <c r="AB70" t="n">
        <v>220.7</v>
      </c>
      <c r="AC70" t="n">
        <v>216.7</v>
      </c>
      <c r="AD70" t="n">
        <v>213.4</v>
      </c>
      <c r="AE70" t="n">
        <v>181.9</v>
      </c>
      <c r="AF70" t="n">
        <v>195.4</v>
      </c>
      <c r="AG70" t="n">
        <v>190</v>
      </c>
      <c r="AH70" t="n">
        <v>208</v>
      </c>
      <c r="AI70" t="n">
        <v>238.4</v>
      </c>
      <c r="AJ70" t="n">
        <v>252</v>
      </c>
      <c r="AK70" t="n">
        <v>265.8</v>
      </c>
      <c r="AL70" t="n">
        <v>303.2</v>
      </c>
      <c r="AM70" t="n">
        <v>318.4</v>
      </c>
      <c r="AN70" t="n">
        <v>347.3</v>
      </c>
      <c r="AO70" t="n">
        <v>381.5</v>
      </c>
      <c r="AP70" t="n">
        <v>394.9</v>
      </c>
      <c r="AQ70" t="n">
        <v>364.9</v>
      </c>
      <c r="AR70" t="n">
        <v>384.4</v>
      </c>
      <c r="AS70" t="n">
        <v>453.6</v>
      </c>
      <c r="AT70" t="n">
        <v>457.8</v>
      </c>
      <c r="AU70" t="n">
        <v>453.2</v>
      </c>
      <c r="AV70" t="n">
        <v>506.6</v>
      </c>
      <c r="AW70" t="n">
        <v>571.2</v>
      </c>
      <c r="AX70" t="n">
        <v>655</v>
      </c>
      <c r="AY70" t="n">
        <v>743</v>
      </c>
      <c r="AZ70" t="n">
        <v>772.1</v>
      </c>
      <c r="BA70" t="n">
        <v>1002.6</v>
      </c>
      <c r="BB70" t="n">
        <v>739.4</v>
      </c>
      <c r="BC70" t="n">
        <v>840.1</v>
      </c>
      <c r="BD70" t="n">
        <v>1015.7</v>
      </c>
      <c r="BE70" t="n">
        <v>1022.9</v>
      </c>
      <c r="BF70" t="n">
        <v>964.9</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162</v>
      </c>
      <c r="B71" t="s">
        <v>304</v>
      </c>
      <c r="C71" t="s">
        <v>305</v>
      </c>
      <c r="D71" t="s">
        <v>215</v>
      </c>
      <c r="E71">
        <f>B71</f>
        <v/>
      </c>
      <c r="O71" t="n">
        <v>359</v>
      </c>
      <c r="P71" t="n">
        <v>427</v>
      </c>
      <c r="Q71" t="n">
        <v>489</v>
      </c>
      <c r="R71" t="n">
        <v>590</v>
      </c>
      <c r="S71" t="n">
        <v>624</v>
      </c>
      <c r="T71" t="n">
        <v>522</v>
      </c>
      <c r="U71" t="n">
        <v>707</v>
      </c>
      <c r="V71" t="n">
        <v>795</v>
      </c>
      <c r="W71" t="n">
        <v>660</v>
      </c>
      <c r="X71" t="n">
        <v>707</v>
      </c>
      <c r="Y71" t="n">
        <v>847</v>
      </c>
      <c r="Z71" t="n">
        <v>735</v>
      </c>
      <c r="AA71" t="n">
        <v>731</v>
      </c>
      <c r="AB71" t="n">
        <v>740</v>
      </c>
      <c r="AC71" t="n">
        <v>758</v>
      </c>
      <c r="AD71" t="n">
        <v>678</v>
      </c>
      <c r="AE71" t="n">
        <v>1227</v>
      </c>
      <c r="AF71" t="n">
        <v>1598</v>
      </c>
      <c r="AG71" t="n">
        <v>1240</v>
      </c>
      <c r="AH71" t="n">
        <v>692</v>
      </c>
      <c r="AI71" t="n">
        <v>764</v>
      </c>
      <c r="AJ71" t="n">
        <v>751</v>
      </c>
      <c r="AK71" t="n">
        <v>701</v>
      </c>
      <c r="AL71" t="n">
        <v>736</v>
      </c>
      <c r="AM71" t="n">
        <v>722</v>
      </c>
      <c r="AN71" t="n">
        <v>734</v>
      </c>
      <c r="AO71" t="n">
        <v>591</v>
      </c>
      <c r="AP71" t="n">
        <v>544</v>
      </c>
      <c r="AQ71" t="n">
        <v>573</v>
      </c>
      <c r="AR71" t="n">
        <v>583</v>
      </c>
      <c r="AS71" t="n">
        <v>543</v>
      </c>
      <c r="AT71" t="n">
        <v>616</v>
      </c>
      <c r="AU71" t="n">
        <v>764</v>
      </c>
      <c r="AV71" t="n">
        <v>701</v>
      </c>
      <c r="AW71" t="n">
        <v>765</v>
      </c>
      <c r="AX71" t="n">
        <v>736</v>
      </c>
      <c r="AY71" t="n">
        <v>720</v>
      </c>
      <c r="AZ71" t="n">
        <v>745</v>
      </c>
      <c r="BA71" t="n">
        <v>730</v>
      </c>
      <c r="BB71" t="n">
        <v>686</v>
      </c>
      <c r="BC71" t="n">
        <v>661</v>
      </c>
      <c r="BD71" t="n">
        <v>678</v>
      </c>
      <c r="BE71" t="n">
        <v>687</v>
      </c>
      <c r="BF71" t="n">
        <v>85</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162</v>
      </c>
      <c r="B72" t="s">
        <v>306</v>
      </c>
      <c r="C72" t="s">
        <v>307</v>
      </c>
      <c r="D72" t="s">
        <v>165</v>
      </c>
      <c r="E72">
        <f>B72</f>
        <v/>
      </c>
      <c r="O72" t="n">
        <v>6.98</v>
      </c>
      <c r="P72" t="n">
        <v>7.32</v>
      </c>
      <c r="Q72" t="n">
        <v>7.46</v>
      </c>
      <c r="R72" t="n">
        <v>8.17</v>
      </c>
      <c r="S72" t="n">
        <v>9.43</v>
      </c>
      <c r="T72" t="n">
        <v>12.8</v>
      </c>
      <c r="U72" t="n">
        <v>13.26</v>
      </c>
      <c r="V72" t="n">
        <v>14.62</v>
      </c>
      <c r="W72" t="n">
        <v>16.45</v>
      </c>
      <c r="X72" t="n">
        <v>17.79</v>
      </c>
      <c r="Y72" t="n">
        <v>22.01</v>
      </c>
      <c r="Z72" t="n">
        <v>33.69</v>
      </c>
      <c r="AA72" t="n">
        <v>35.55</v>
      </c>
      <c r="AB72" t="n">
        <v>31.6</v>
      </c>
      <c r="AC72" t="n">
        <v>31.34</v>
      </c>
      <c r="AD72" t="n">
        <v>29.81</v>
      </c>
      <c r="AE72" t="n">
        <v>23.66</v>
      </c>
      <c r="AF72" t="n">
        <v>24.49</v>
      </c>
      <c r="AG72" t="n">
        <v>22.53</v>
      </c>
      <c r="AH72" t="n">
        <v>23.76</v>
      </c>
      <c r="AI72" t="n">
        <v>26.56</v>
      </c>
      <c r="AJ72" t="n">
        <v>27.14</v>
      </c>
      <c r="AK72" t="n">
        <v>27.79</v>
      </c>
      <c r="AL72" t="n">
        <v>31.37</v>
      </c>
      <c r="AM72" t="n">
        <v>31.44</v>
      </c>
      <c r="AN72" t="n">
        <v>33.24</v>
      </c>
      <c r="AO72" t="n">
        <v>35.65</v>
      </c>
      <c r="AP72" t="n">
        <v>36.71</v>
      </c>
      <c r="AQ72" t="n">
        <v>33.99</v>
      </c>
      <c r="AR72" t="n">
        <v>35.21</v>
      </c>
      <c r="AS72" t="n">
        <v>41.24</v>
      </c>
      <c r="AT72" t="n">
        <v>41.3</v>
      </c>
      <c r="AU72" t="n">
        <v>39.42</v>
      </c>
      <c r="AV72" t="n">
        <v>42.55</v>
      </c>
      <c r="AW72" t="n">
        <v>46.16</v>
      </c>
      <c r="AX72" t="n">
        <v>53.88</v>
      </c>
      <c r="AY72" t="n">
        <v>60.91</v>
      </c>
      <c r="AZ72" t="n">
        <v>62.57</v>
      </c>
      <c r="BA72" t="n">
        <v>85.78</v>
      </c>
      <c r="BB72" t="n">
        <v>62.36</v>
      </c>
      <c r="BC72" t="n">
        <v>73.8</v>
      </c>
      <c r="BD72" t="n">
        <v>92.78</v>
      </c>
      <c r="BE72" t="n">
        <v>99.95999999999999</v>
      </c>
      <c r="BF72" t="n">
        <v>97.51000000000001</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162</v>
      </c>
      <c r="B73" t="s">
        <v>308</v>
      </c>
      <c r="C73" t="s">
        <v>309</v>
      </c>
      <c r="D73" t="s">
        <v>168</v>
      </c>
      <c r="E73">
        <f>B73</f>
        <v/>
      </c>
      <c r="O73" t="n">
        <v>87.40000000000001</v>
      </c>
      <c r="P73" t="n">
        <v>101.4</v>
      </c>
      <c r="Q73" t="n">
        <v>113.1</v>
      </c>
      <c r="R73" t="n">
        <v>131.7</v>
      </c>
      <c r="S73" t="n">
        <v>159.7</v>
      </c>
      <c r="T73" t="n">
        <v>225.3</v>
      </c>
      <c r="U73" t="n">
        <v>243.4</v>
      </c>
      <c r="V73" t="n">
        <v>277.4</v>
      </c>
      <c r="W73" t="n">
        <v>323.6</v>
      </c>
      <c r="X73" t="n">
        <v>363.7</v>
      </c>
      <c r="Y73" t="n">
        <v>456.9</v>
      </c>
      <c r="Z73" t="n">
        <v>739.2</v>
      </c>
      <c r="AA73" t="n">
        <v>762.1</v>
      </c>
      <c r="AB73" t="n">
        <v>686.1</v>
      </c>
      <c r="AC73" t="n">
        <v>682.6</v>
      </c>
      <c r="AD73" t="n">
        <v>654.7</v>
      </c>
      <c r="AE73" t="n">
        <v>538.6</v>
      </c>
      <c r="AF73" t="n">
        <v>570.6</v>
      </c>
      <c r="AG73" t="n">
        <v>565.5</v>
      </c>
      <c r="AH73" t="n">
        <v>629.6</v>
      </c>
      <c r="AI73" t="n">
        <v>732.9</v>
      </c>
      <c r="AJ73" t="n">
        <v>768.9</v>
      </c>
      <c r="AK73" t="n">
        <v>802.4</v>
      </c>
      <c r="AL73" t="n">
        <v>903.5</v>
      </c>
      <c r="AM73" t="n">
        <v>937.3</v>
      </c>
      <c r="AN73" t="n">
        <v>1017.7</v>
      </c>
      <c r="AO73" t="n">
        <v>1119.7</v>
      </c>
      <c r="AP73" t="n">
        <v>1152.7</v>
      </c>
      <c r="AQ73" t="n">
        <v>1054.4</v>
      </c>
      <c r="AR73" t="n">
        <v>1106.5</v>
      </c>
      <c r="AS73" t="n">
        <v>1341.2</v>
      </c>
      <c r="AT73" t="n">
        <v>1353.4</v>
      </c>
      <c r="AU73" t="n">
        <v>1300.2</v>
      </c>
      <c r="AV73" t="n">
        <v>1478.9</v>
      </c>
      <c r="AW73" t="n">
        <v>1654.9</v>
      </c>
      <c r="AX73" t="n">
        <v>1897.8</v>
      </c>
      <c r="AY73" t="n">
        <v>2152.2</v>
      </c>
      <c r="AZ73" t="n">
        <v>2213.3</v>
      </c>
      <c r="BA73" t="n">
        <v>2978.3</v>
      </c>
      <c r="BB73" t="n">
        <v>2111.7</v>
      </c>
      <c r="BC73" t="n">
        <v>2473.3</v>
      </c>
      <c r="BD73" t="n">
        <v>3090.5</v>
      </c>
      <c r="BE73" t="n">
        <v>3219</v>
      </c>
      <c r="BF73" t="n">
        <v>3153.6</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162</v>
      </c>
      <c r="B74" t="s">
        <v>310</v>
      </c>
      <c r="C74" t="s">
        <v>311</v>
      </c>
      <c r="D74" t="s">
        <v>165</v>
      </c>
      <c r="E74">
        <f>B74</f>
        <v/>
      </c>
      <c r="O74" t="n">
        <v>6.98</v>
      </c>
      <c r="P74" t="n">
        <v>7.32</v>
      </c>
      <c r="Q74" t="n">
        <v>7.46</v>
      </c>
      <c r="R74" t="n">
        <v>8.17</v>
      </c>
      <c r="S74" t="n">
        <v>9.43</v>
      </c>
      <c r="T74" t="n">
        <v>12.8</v>
      </c>
      <c r="U74" t="n">
        <v>13.26</v>
      </c>
      <c r="V74" t="n">
        <v>14.62</v>
      </c>
      <c r="W74" t="n">
        <v>16.45</v>
      </c>
      <c r="X74" t="n">
        <v>17.79</v>
      </c>
      <c r="Y74" t="n">
        <v>22.01</v>
      </c>
      <c r="Z74" t="n">
        <v>33.69</v>
      </c>
      <c r="AA74" t="n">
        <v>35.55</v>
      </c>
      <c r="AB74" t="n">
        <v>31.6</v>
      </c>
      <c r="AC74" t="n">
        <v>31.34</v>
      </c>
      <c r="AD74" t="n">
        <v>29.81</v>
      </c>
      <c r="AE74" t="n">
        <v>23.66</v>
      </c>
      <c r="AF74" t="n">
        <v>24.49</v>
      </c>
      <c r="AG74" t="n">
        <v>22.53</v>
      </c>
      <c r="AH74" t="n">
        <v>23.76</v>
      </c>
      <c r="AI74" t="n">
        <v>26.56</v>
      </c>
      <c r="AJ74" t="n">
        <v>27.14</v>
      </c>
      <c r="AK74" t="n">
        <v>27.79</v>
      </c>
      <c r="AL74" t="n">
        <v>31.37</v>
      </c>
      <c r="AM74" t="n">
        <v>31.44</v>
      </c>
      <c r="AN74" t="n">
        <v>33.24</v>
      </c>
      <c r="AO74" t="n">
        <v>35.65</v>
      </c>
      <c r="AP74" t="n">
        <v>36.71</v>
      </c>
      <c r="AQ74" t="n">
        <v>33.99</v>
      </c>
      <c r="AR74" t="n">
        <v>35.21</v>
      </c>
      <c r="AS74" t="n">
        <v>41.24</v>
      </c>
      <c r="AT74" t="n">
        <v>41.3</v>
      </c>
      <c r="AU74" t="n">
        <v>39.42</v>
      </c>
      <c r="AV74" t="n">
        <v>42.55</v>
      </c>
      <c r="AW74" t="n">
        <v>46.16</v>
      </c>
      <c r="AX74" t="n">
        <v>53.88</v>
      </c>
      <c r="AY74" t="n">
        <v>60.91</v>
      </c>
      <c r="AZ74" t="n">
        <v>62.57</v>
      </c>
      <c r="BA74" t="n">
        <v>85.78</v>
      </c>
      <c r="BB74" t="n">
        <v>62.36</v>
      </c>
      <c r="BC74" t="n">
        <v>73.8</v>
      </c>
      <c r="BD74" t="n">
        <v>92.78</v>
      </c>
      <c r="BE74" t="n">
        <v>99.95999999999999</v>
      </c>
      <c r="BF74" t="n">
        <v>97.51000000000001</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162</v>
      </c>
      <c r="B75" t="s">
        <v>312</v>
      </c>
      <c r="C75" t="s">
        <v>313</v>
      </c>
      <c r="D75" t="s">
        <v>168</v>
      </c>
      <c r="E75">
        <f>B75</f>
        <v/>
      </c>
      <c r="O75" t="n">
        <v>87.40000000000001</v>
      </c>
      <c r="P75" t="n">
        <v>101.4</v>
      </c>
      <c r="Q75" t="n">
        <v>113.1</v>
      </c>
      <c r="R75" t="n">
        <v>131.7</v>
      </c>
      <c r="S75" t="n">
        <v>159.7</v>
      </c>
      <c r="T75" t="n">
        <v>225.3</v>
      </c>
      <c r="U75" t="n">
        <v>243.4</v>
      </c>
      <c r="V75" t="n">
        <v>277.4</v>
      </c>
      <c r="W75" t="n">
        <v>323.6</v>
      </c>
      <c r="X75" t="n">
        <v>363.7</v>
      </c>
      <c r="Y75" t="n">
        <v>456.9</v>
      </c>
      <c r="Z75" t="n">
        <v>739.2</v>
      </c>
      <c r="AA75" t="n">
        <v>762.1</v>
      </c>
      <c r="AB75" t="n">
        <v>686.1</v>
      </c>
      <c r="AC75" t="n">
        <v>682.6</v>
      </c>
      <c r="AD75" t="n">
        <v>654.7</v>
      </c>
      <c r="AE75" t="n">
        <v>538.6</v>
      </c>
      <c r="AF75" t="n">
        <v>570.6</v>
      </c>
      <c r="AG75" t="n">
        <v>565.5</v>
      </c>
      <c r="AH75" t="n">
        <v>629.6</v>
      </c>
      <c r="AI75" t="n">
        <v>732.9</v>
      </c>
      <c r="AJ75" t="n">
        <v>768.9</v>
      </c>
      <c r="AK75" t="n">
        <v>802.4</v>
      </c>
      <c r="AL75" t="n">
        <v>903.5</v>
      </c>
      <c r="AM75" t="n">
        <v>937.3</v>
      </c>
      <c r="AN75" t="n">
        <v>1017.7</v>
      </c>
      <c r="AO75" t="n">
        <v>1119.7</v>
      </c>
      <c r="AP75" t="n">
        <v>1152.7</v>
      </c>
      <c r="AQ75" t="n">
        <v>1054.4</v>
      </c>
      <c r="AR75" t="n">
        <v>1106.5</v>
      </c>
      <c r="AS75" t="n">
        <v>1341.2</v>
      </c>
      <c r="AT75" t="n">
        <v>1353.4</v>
      </c>
      <c r="AU75" t="n">
        <v>1300.2</v>
      </c>
      <c r="AV75" t="n">
        <v>1478.9</v>
      </c>
      <c r="AW75" t="n">
        <v>1654.9</v>
      </c>
      <c r="AX75" t="n">
        <v>1897.8</v>
      </c>
      <c r="AY75" t="n">
        <v>2152.2</v>
      </c>
      <c r="AZ75" t="n">
        <v>2213.3</v>
      </c>
      <c r="BA75" t="n">
        <v>2978.3</v>
      </c>
      <c r="BB75" t="n">
        <v>2111.7</v>
      </c>
      <c r="BC75" t="n">
        <v>2473.3</v>
      </c>
      <c r="BD75" t="n">
        <v>3090.5</v>
      </c>
      <c r="BE75" t="n">
        <v>3219</v>
      </c>
      <c r="BF75" t="n">
        <v>3153.6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162</v>
      </c>
      <c r="B76" t="s">
        <v>314</v>
      </c>
      <c r="C76" t="s">
        <v>315</v>
      </c>
      <c r="D76" t="s">
        <v>165</v>
      </c>
      <c r="E76">
        <f>B76</f>
        <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162</v>
      </c>
      <c r="B77" t="s">
        <v>316</v>
      </c>
      <c r="C77" t="s">
        <v>317</v>
      </c>
      <c r="D77" t="s">
        <v>168</v>
      </c>
      <c r="E77">
        <f>B77</f>
        <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162</v>
      </c>
      <c r="B78" t="s">
        <v>318</v>
      </c>
      <c r="C78" t="s">
        <v>319</v>
      </c>
      <c r="D78" t="s">
        <v>165</v>
      </c>
      <c r="E78">
        <f>B78</f>
        <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162</v>
      </c>
      <c r="B79" t="s">
        <v>320</v>
      </c>
      <c r="C79" t="s">
        <v>321</v>
      </c>
      <c r="D79" t="s">
        <v>168</v>
      </c>
      <c r="E79">
        <f>B79</f>
        <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162</v>
      </c>
      <c r="B80" t="s">
        <v>322</v>
      </c>
      <c r="C80" t="s">
        <v>323</v>
      </c>
      <c r="D80" t="s">
        <v>165</v>
      </c>
      <c r="E80">
        <f>B80</f>
        <v/>
      </c>
      <c r="O80" t="n">
        <v>0.43</v>
      </c>
      <c r="P80" t="n">
        <v>0.46</v>
      </c>
      <c r="Q80" t="n">
        <v>0.48</v>
      </c>
      <c r="R80" t="n">
        <v>0.53</v>
      </c>
      <c r="S80" t="n">
        <v>1.15</v>
      </c>
      <c r="T80" t="n">
        <v>1.31</v>
      </c>
      <c r="U80" t="n">
        <v>1.38</v>
      </c>
      <c r="V80" t="n">
        <v>1.66</v>
      </c>
      <c r="W80" t="n">
        <v>1.19</v>
      </c>
      <c r="X80" t="n">
        <v>2.88</v>
      </c>
      <c r="Y80" t="n">
        <v>4.04</v>
      </c>
      <c r="Z80" t="n">
        <v>4.46</v>
      </c>
      <c r="AA80" t="n">
        <v>2.72</v>
      </c>
      <c r="AB80" t="n">
        <v>3.67</v>
      </c>
      <c r="AC80" t="n">
        <v>3.62</v>
      </c>
      <c r="AD80" t="n">
        <v>3.39</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162</v>
      </c>
      <c r="B81" t="s">
        <v>324</v>
      </c>
      <c r="C81" t="s">
        <v>325</v>
      </c>
      <c r="D81" t="s">
        <v>168</v>
      </c>
      <c r="E81">
        <f>B81</f>
        <v/>
      </c>
      <c r="O81" t="n">
        <v>0.1</v>
      </c>
      <c r="P81" t="n">
        <v>0.1</v>
      </c>
      <c r="Q81" t="n">
        <v>0.1</v>
      </c>
      <c r="R81" t="n">
        <v>0.1</v>
      </c>
      <c r="S81" t="n">
        <v>0.3</v>
      </c>
      <c r="T81" t="n">
        <v>0.3</v>
      </c>
      <c r="U81" t="n">
        <v>0.4</v>
      </c>
      <c r="V81" t="n">
        <v>0.5</v>
      </c>
      <c r="W81" t="n">
        <v>0.4</v>
      </c>
      <c r="X81" t="n">
        <v>0.6</v>
      </c>
      <c r="Y81" t="n">
        <v>1</v>
      </c>
      <c r="Z81" t="n">
        <v>0.6</v>
      </c>
      <c r="AA81" t="n">
        <v>0.4</v>
      </c>
      <c r="AB81" t="n">
        <v>0.7</v>
      </c>
      <c r="AC81" t="n">
        <v>0.8</v>
      </c>
      <c r="AD81" t="n">
        <v>0.8</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162</v>
      </c>
      <c r="B82" t="s">
        <v>326</v>
      </c>
      <c r="C82" t="s">
        <v>327</v>
      </c>
      <c r="D82" t="s">
        <v>168</v>
      </c>
      <c r="E82">
        <f>B82</f>
        <v/>
      </c>
      <c r="O82" t="n">
        <v>4813</v>
      </c>
      <c r="P82" t="n">
        <v>5188</v>
      </c>
      <c r="Q82" t="n">
        <v>5624</v>
      </c>
      <c r="R82" t="n">
        <v>6353</v>
      </c>
      <c r="S82" t="n">
        <v>7143</v>
      </c>
      <c r="T82" t="n">
        <v>8173</v>
      </c>
      <c r="U82" t="n">
        <v>8526</v>
      </c>
      <c r="V82" t="n">
        <v>9441</v>
      </c>
      <c r="W82" t="n">
        <v>10508</v>
      </c>
      <c r="X82" t="n">
        <v>11869</v>
      </c>
      <c r="Y82" t="n">
        <v>13380</v>
      </c>
      <c r="Z82" t="n">
        <v>14640</v>
      </c>
      <c r="AA82" t="n">
        <v>15740</v>
      </c>
      <c r="AB82" t="n">
        <v>17260</v>
      </c>
      <c r="AC82" t="n">
        <v>19132</v>
      </c>
      <c r="AD82" t="n">
        <v>20722</v>
      </c>
      <c r="AE82" t="n">
        <v>22437</v>
      </c>
      <c r="AF82" t="n">
        <v>24273</v>
      </c>
      <c r="AG82" t="n">
        <v>26799</v>
      </c>
      <c r="AH82" t="n">
        <v>29427</v>
      </c>
      <c r="AI82" t="n">
        <v>32534</v>
      </c>
      <c r="AJ82" t="n">
        <v>34357</v>
      </c>
      <c r="AK82" t="n">
        <v>36129</v>
      </c>
      <c r="AL82" t="n">
        <v>36732</v>
      </c>
      <c r="AM82" t="n">
        <v>37395</v>
      </c>
      <c r="AN82" t="n">
        <v>37763</v>
      </c>
      <c r="AO82" t="n">
        <v>38125</v>
      </c>
      <c r="AP82" t="n">
        <v>38031</v>
      </c>
      <c r="AQ82" t="n">
        <v>38019</v>
      </c>
      <c r="AR82" t="n">
        <v>39332</v>
      </c>
      <c r="AS82" t="n">
        <v>41450</v>
      </c>
      <c r="AT82" t="n">
        <v>42529</v>
      </c>
      <c r="AU82" t="n">
        <v>44752</v>
      </c>
      <c r="AV82" t="n">
        <v>48095</v>
      </c>
      <c r="AW82" t="n">
        <v>52290</v>
      </c>
      <c r="AX82" t="n">
        <v>56901</v>
      </c>
      <c r="AY82" t="n">
        <v>60993</v>
      </c>
      <c r="AZ82" t="n">
        <v>64070</v>
      </c>
      <c r="BA82" t="n">
        <v>65978</v>
      </c>
      <c r="BB82" t="n">
        <v>64251</v>
      </c>
      <c r="BC82" t="n">
        <v>65599</v>
      </c>
      <c r="BD82" t="n">
        <v>66991</v>
      </c>
      <c r="BE82" t="n">
        <v>72653</v>
      </c>
      <c r="BF82" t="n">
        <v>75095</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162</v>
      </c>
      <c r="B83" t="s">
        <v>328</v>
      </c>
      <c r="C83" t="s">
        <v>329</v>
      </c>
      <c r="D83" t="s">
        <v>165</v>
      </c>
      <c r="E83">
        <f>B83</f>
        <v/>
      </c>
      <c r="O83" t="n">
        <v>0.73</v>
      </c>
      <c r="P83" t="n">
        <v>0.77</v>
      </c>
      <c r="Q83" t="n">
        <v>0.76</v>
      </c>
      <c r="R83" t="n">
        <v>0.91</v>
      </c>
      <c r="S83" t="n">
        <v>1.57</v>
      </c>
      <c r="T83" t="n">
        <v>2.04</v>
      </c>
      <c r="U83" t="n">
        <v>2.32</v>
      </c>
      <c r="V83" t="n">
        <v>2.62</v>
      </c>
      <c r="W83" t="n">
        <v>2.86</v>
      </c>
      <c r="X83" t="n">
        <v>3.79</v>
      </c>
      <c r="Y83" t="n">
        <v>6.21</v>
      </c>
      <c r="Z83" t="n">
        <v>7.56</v>
      </c>
      <c r="AA83" t="n">
        <v>7.37</v>
      </c>
      <c r="AB83" t="n">
        <v>6.9</v>
      </c>
      <c r="AC83" t="n">
        <v>6.55</v>
      </c>
      <c r="AD83" t="n">
        <v>6.21</v>
      </c>
      <c r="AE83" t="n">
        <v>4.36</v>
      </c>
      <c r="AF83" t="n">
        <v>4.3</v>
      </c>
      <c r="AG83" t="n">
        <v>4.04</v>
      </c>
      <c r="AH83" t="n">
        <v>4.59</v>
      </c>
      <c r="AI83" t="n">
        <v>5.99</v>
      </c>
      <c r="AJ83" t="n">
        <v>5.17</v>
      </c>
      <c r="AK83" t="n">
        <v>4.9</v>
      </c>
      <c r="AL83" t="n">
        <v>4.79</v>
      </c>
      <c r="AM83" t="n">
        <v>4.31</v>
      </c>
      <c r="AN83" t="n">
        <v>4.44</v>
      </c>
      <c r="AO83" t="n">
        <v>5.24</v>
      </c>
      <c r="AP83" t="n">
        <v>5.03</v>
      </c>
      <c r="AQ83" t="n">
        <v>3.67</v>
      </c>
      <c r="AR83" t="n">
        <v>4.79</v>
      </c>
      <c r="AS83" t="n">
        <v>6.98</v>
      </c>
      <c r="AT83" t="n">
        <v>5.87</v>
      </c>
      <c r="AU83" t="n">
        <v>5.45</v>
      </c>
      <c r="AV83" t="n">
        <v>6.58</v>
      </c>
      <c r="AW83" t="n">
        <v>9.41</v>
      </c>
      <c r="AX83" t="n">
        <v>12.93</v>
      </c>
      <c r="AY83" t="n">
        <v>15.1</v>
      </c>
      <c r="AZ83" t="n">
        <v>16.22</v>
      </c>
      <c r="BA83" t="n">
        <v>22.4</v>
      </c>
      <c r="BB83" t="n">
        <v>12.66</v>
      </c>
      <c r="BC83" t="n">
        <v>16.39</v>
      </c>
      <c r="BD83" t="n">
        <v>22.67</v>
      </c>
      <c r="BE83" t="n">
        <v>22.94</v>
      </c>
      <c r="BF83" t="n">
        <v>22.6</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162</v>
      </c>
      <c r="B84" t="s">
        <v>330</v>
      </c>
      <c r="C84" t="s">
        <v>331</v>
      </c>
      <c r="D84" t="s">
        <v>168</v>
      </c>
      <c r="E84">
        <f>B84</f>
        <v/>
      </c>
      <c r="O84" t="n">
        <v>58.4</v>
      </c>
      <c r="P84" t="n">
        <v>70.09999999999999</v>
      </c>
      <c r="Q84" t="n">
        <v>69.7</v>
      </c>
      <c r="R84" t="n">
        <v>84.2</v>
      </c>
      <c r="S84" t="n">
        <v>130.9</v>
      </c>
      <c r="T84" t="n">
        <v>170.3</v>
      </c>
      <c r="U84" t="n">
        <v>185.6</v>
      </c>
      <c r="V84" t="n">
        <v>218.9</v>
      </c>
      <c r="W84" t="n">
        <v>239.1</v>
      </c>
      <c r="X84" t="n">
        <v>325.4</v>
      </c>
      <c r="Y84" t="n">
        <v>492.4</v>
      </c>
      <c r="Z84" t="n">
        <v>424.4</v>
      </c>
      <c r="AA84" t="n">
        <v>307</v>
      </c>
      <c r="AB84" t="n">
        <v>430.8</v>
      </c>
      <c r="AC84" t="n">
        <v>475.6</v>
      </c>
      <c r="AD84" t="n">
        <v>462.1</v>
      </c>
      <c r="AE84" t="n">
        <v>248.5</v>
      </c>
      <c r="AF84" t="n">
        <v>277.1</v>
      </c>
      <c r="AG84" t="n">
        <v>271.7</v>
      </c>
      <c r="AH84" t="n">
        <v>341.8</v>
      </c>
      <c r="AI84" t="n">
        <v>425.3</v>
      </c>
      <c r="AJ84" t="n">
        <v>323.4</v>
      </c>
      <c r="AK84" t="n">
        <v>276.6</v>
      </c>
      <c r="AL84" t="n">
        <v>241.2</v>
      </c>
      <c r="AM84" t="n">
        <v>231.5</v>
      </c>
      <c r="AN84" t="n">
        <v>250.5</v>
      </c>
      <c r="AO84" t="n">
        <v>299.9</v>
      </c>
      <c r="AP84" t="n">
        <v>291.5</v>
      </c>
      <c r="AQ84" t="n">
        <v>207.9</v>
      </c>
      <c r="AR84" t="n">
        <v>257.1</v>
      </c>
      <c r="AS84" t="n">
        <v>373.4</v>
      </c>
      <c r="AT84" t="n">
        <v>295.9</v>
      </c>
      <c r="AU84" t="n">
        <v>315</v>
      </c>
      <c r="AV84" t="n">
        <v>474</v>
      </c>
      <c r="AW84" t="n">
        <v>714.2</v>
      </c>
      <c r="AX84" t="n">
        <v>1199.9</v>
      </c>
      <c r="AY84" t="n">
        <v>1313.2</v>
      </c>
      <c r="AZ84" t="n">
        <v>1173.3</v>
      </c>
      <c r="BA84" t="n">
        <v>1359.2</v>
      </c>
      <c r="BB84" t="n">
        <v>667.7</v>
      </c>
      <c r="BC84" t="n">
        <v>913.9</v>
      </c>
      <c r="BD84" t="n">
        <v>1407.1</v>
      </c>
      <c r="BE84" t="n">
        <v>1471.3</v>
      </c>
      <c r="BF84" t="n">
        <v>1450.9</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162</v>
      </c>
      <c r="B85" t="s">
        <v>332</v>
      </c>
      <c r="C85" t="s">
        <v>333</v>
      </c>
      <c r="D85" t="s">
        <v>165</v>
      </c>
      <c r="E85">
        <f>B85</f>
        <v/>
      </c>
      <c r="O85" t="n">
        <v>0.73</v>
      </c>
      <c r="P85" t="n">
        <v>0.77</v>
      </c>
      <c r="Q85" t="n">
        <v>0.76</v>
      </c>
      <c r="R85" t="n">
        <v>0.91</v>
      </c>
      <c r="S85" t="n">
        <v>1.57</v>
      </c>
      <c r="T85" t="n">
        <v>2.04</v>
      </c>
      <c r="U85" t="n">
        <v>2.32</v>
      </c>
      <c r="V85" t="n">
        <v>2.62</v>
      </c>
      <c r="W85" t="n">
        <v>2.86</v>
      </c>
      <c r="X85" t="n">
        <v>3.79</v>
      </c>
      <c r="Y85" t="n">
        <v>6.21</v>
      </c>
      <c r="Z85" t="n">
        <v>7.56</v>
      </c>
      <c r="AA85" t="n">
        <v>7.37</v>
      </c>
      <c r="AB85" t="n">
        <v>6.9</v>
      </c>
      <c r="AC85" t="n">
        <v>6.55</v>
      </c>
      <c r="AD85" t="n">
        <v>6.21</v>
      </c>
      <c r="AE85" t="n">
        <v>4.36</v>
      </c>
      <c r="AF85" t="n">
        <v>4.3</v>
      </c>
      <c r="AG85" t="n">
        <v>4.04</v>
      </c>
      <c r="AH85" t="n">
        <v>4.59</v>
      </c>
      <c r="AI85" t="n">
        <v>5.99</v>
      </c>
      <c r="AJ85" t="n">
        <v>5.17</v>
      </c>
      <c r="AK85" t="n">
        <v>4.9</v>
      </c>
      <c r="AL85" t="n">
        <v>4.79</v>
      </c>
      <c r="AM85" t="n">
        <v>4.31</v>
      </c>
      <c r="AN85" t="n">
        <v>4.44</v>
      </c>
      <c r="AO85" t="n">
        <v>5.24</v>
      </c>
      <c r="AP85" t="n">
        <v>5.03</v>
      </c>
      <c r="AQ85" t="n">
        <v>3.67</v>
      </c>
      <c r="AR85" t="n">
        <v>4.79</v>
      </c>
      <c r="AS85" t="n">
        <v>6.98</v>
      </c>
      <c r="AT85" t="n">
        <v>5.87</v>
      </c>
      <c r="AU85" t="n">
        <v>5.45</v>
      </c>
      <c r="AV85" t="n">
        <v>6.58</v>
      </c>
      <c r="AW85" t="n">
        <v>9.41</v>
      </c>
      <c r="AX85" t="n">
        <v>12.93</v>
      </c>
      <c r="AY85" t="n">
        <v>15.1</v>
      </c>
      <c r="AZ85" t="n">
        <v>16.22</v>
      </c>
      <c r="BA85" t="n">
        <v>22.4</v>
      </c>
      <c r="BB85" t="n">
        <v>12.66</v>
      </c>
      <c r="BC85" t="n">
        <v>16.39</v>
      </c>
      <c r="BD85" t="n">
        <v>22.67</v>
      </c>
      <c r="BE85" t="n">
        <v>22.94</v>
      </c>
      <c r="BF85" t="n">
        <v>22.6</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162</v>
      </c>
      <c r="B86" t="s">
        <v>334</v>
      </c>
      <c r="C86" t="s">
        <v>335</v>
      </c>
      <c r="D86" t="s">
        <v>168</v>
      </c>
      <c r="E86">
        <f>B86</f>
        <v/>
      </c>
      <c r="O86" t="n">
        <v>58.4</v>
      </c>
      <c r="P86" t="n">
        <v>70.09999999999999</v>
      </c>
      <c r="Q86" t="n">
        <v>69.7</v>
      </c>
      <c r="R86" t="n">
        <v>84.2</v>
      </c>
      <c r="S86" t="n">
        <v>130.9</v>
      </c>
      <c r="T86" t="n">
        <v>170.3</v>
      </c>
      <c r="U86" t="n">
        <v>185.6</v>
      </c>
      <c r="V86" t="n">
        <v>218.9</v>
      </c>
      <c r="W86" t="n">
        <v>239.1</v>
      </c>
      <c r="X86" t="n">
        <v>325.4</v>
      </c>
      <c r="Y86" t="n">
        <v>492.4</v>
      </c>
      <c r="Z86" t="n">
        <v>424.4</v>
      </c>
      <c r="AA86" t="n">
        <v>307</v>
      </c>
      <c r="AB86" t="n">
        <v>430.8</v>
      </c>
      <c r="AC86" t="n">
        <v>475.6</v>
      </c>
      <c r="AD86" t="n">
        <v>462.1</v>
      </c>
      <c r="AE86" t="n">
        <v>248.5</v>
      </c>
      <c r="AF86" t="n">
        <v>277.1</v>
      </c>
      <c r="AG86" t="n">
        <v>271.7</v>
      </c>
      <c r="AH86" t="n">
        <v>341.8</v>
      </c>
      <c r="AI86" t="n">
        <v>425.3</v>
      </c>
      <c r="AJ86" t="n">
        <v>323.4</v>
      </c>
      <c r="AK86" t="n">
        <v>276.6</v>
      </c>
      <c r="AL86" t="n">
        <v>241.2</v>
      </c>
      <c r="AM86" t="n">
        <v>231.5</v>
      </c>
      <c r="AN86" t="n">
        <v>250.5</v>
      </c>
      <c r="AO86" t="n">
        <v>299.9</v>
      </c>
      <c r="AP86" t="n">
        <v>291.5</v>
      </c>
      <c r="AQ86" t="n">
        <v>207.9</v>
      </c>
      <c r="AR86" t="n">
        <v>257.1</v>
      </c>
      <c r="AS86" t="n">
        <v>373.4</v>
      </c>
      <c r="AT86" t="n">
        <v>295.9</v>
      </c>
      <c r="AU86" t="n">
        <v>315</v>
      </c>
      <c r="AV86" t="n">
        <v>474</v>
      </c>
      <c r="AW86" t="n">
        <v>714.2</v>
      </c>
      <c r="AX86" t="n">
        <v>1199.9</v>
      </c>
      <c r="AY86" t="n">
        <v>1313.2</v>
      </c>
      <c r="AZ86" t="n">
        <v>1173.3</v>
      </c>
      <c r="BA86" t="n">
        <v>1359.2</v>
      </c>
      <c r="BB86" t="n">
        <v>667.7</v>
      </c>
      <c r="BC86" t="n">
        <v>913.9</v>
      </c>
      <c r="BD86" t="n">
        <v>1407.1</v>
      </c>
      <c r="BE86" t="n">
        <v>1471.3</v>
      </c>
      <c r="BF86" t="n">
        <v>1450.9</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162</v>
      </c>
      <c r="B87" t="s">
        <v>336</v>
      </c>
      <c r="C87" t="s">
        <v>337</v>
      </c>
      <c r="D87" t="s">
        <v>165</v>
      </c>
      <c r="E87">
        <f>B87</f>
        <v/>
      </c>
      <c r="O87" t="n">
        <v>0.73</v>
      </c>
      <c r="P87" t="n">
        <v>0.77</v>
      </c>
      <c r="Q87" t="n">
        <v>0.76</v>
      </c>
      <c r="R87" t="n">
        <v>0.91</v>
      </c>
      <c r="S87" t="n">
        <v>1.57</v>
      </c>
      <c r="T87" t="n">
        <v>2.04</v>
      </c>
      <c r="U87" t="n">
        <v>2.32</v>
      </c>
      <c r="V87" t="n">
        <v>2.62</v>
      </c>
      <c r="W87" t="n">
        <v>2.86</v>
      </c>
      <c r="X87" t="n">
        <v>3.79</v>
      </c>
      <c r="Y87" t="n">
        <v>6.21</v>
      </c>
      <c r="Z87" t="n">
        <v>7.56</v>
      </c>
      <c r="AA87" t="n">
        <v>7.37</v>
      </c>
      <c r="AB87" t="n">
        <v>6.9</v>
      </c>
      <c r="AC87" t="n">
        <v>6.55</v>
      </c>
      <c r="AD87" t="n">
        <v>6.21</v>
      </c>
      <c r="AE87" t="n">
        <v>4.36</v>
      </c>
      <c r="AF87" t="n">
        <v>4.3</v>
      </c>
      <c r="AG87" t="n">
        <v>4.04</v>
      </c>
      <c r="AH87" t="n">
        <v>4.59</v>
      </c>
      <c r="AI87" t="n">
        <v>5.99</v>
      </c>
      <c r="AJ87" t="n">
        <v>5.17</v>
      </c>
      <c r="AK87" t="n">
        <v>4.9</v>
      </c>
      <c r="AL87" t="n">
        <v>4.79</v>
      </c>
      <c r="AM87" t="n">
        <v>4.31</v>
      </c>
      <c r="AN87" t="n">
        <v>4.44</v>
      </c>
      <c r="AO87" t="n">
        <v>5.24</v>
      </c>
      <c r="AP87" t="n">
        <v>5.03</v>
      </c>
      <c r="AQ87" t="n">
        <v>3.67</v>
      </c>
      <c r="AR87" t="n">
        <v>4.79</v>
      </c>
      <c r="AS87" t="n">
        <v>6.98</v>
      </c>
      <c r="AT87" t="n">
        <v>5.87</v>
      </c>
      <c r="AU87" t="n">
        <v>5.45</v>
      </c>
      <c r="AV87" t="n">
        <v>6.58</v>
      </c>
      <c r="AW87" t="n">
        <v>9.41</v>
      </c>
      <c r="AX87" t="n">
        <v>12.93</v>
      </c>
      <c r="AY87" t="n">
        <v>15.1</v>
      </c>
      <c r="AZ87" t="n">
        <v>16.22</v>
      </c>
      <c r="BA87" t="n">
        <v>22.4</v>
      </c>
      <c r="BB87" t="n">
        <v>12.66</v>
      </c>
      <c r="BC87" t="n">
        <v>16.39</v>
      </c>
      <c r="BD87" t="n">
        <v>22.67</v>
      </c>
      <c r="BE87" t="n">
        <v>22.94</v>
      </c>
      <c r="BF87" t="n">
        <v>22.6</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162</v>
      </c>
      <c r="B88" t="s">
        <v>338</v>
      </c>
      <c r="C88" t="s">
        <v>339</v>
      </c>
      <c r="D88" t="s">
        <v>168</v>
      </c>
      <c r="E88">
        <f>B88</f>
        <v/>
      </c>
      <c r="O88" t="n">
        <v>58.4</v>
      </c>
      <c r="P88" t="n">
        <v>70.09999999999999</v>
      </c>
      <c r="Q88" t="n">
        <v>69.7</v>
      </c>
      <c r="R88" t="n">
        <v>84.2</v>
      </c>
      <c r="S88" t="n">
        <v>130.9</v>
      </c>
      <c r="T88" t="n">
        <v>170.3</v>
      </c>
      <c r="U88" t="n">
        <v>185.6</v>
      </c>
      <c r="V88" t="n">
        <v>218.9</v>
      </c>
      <c r="W88" t="n">
        <v>239.1</v>
      </c>
      <c r="X88" t="n">
        <v>325.4</v>
      </c>
      <c r="Y88" t="n">
        <v>492.4</v>
      </c>
      <c r="Z88" t="n">
        <v>424.4</v>
      </c>
      <c r="AA88" t="n">
        <v>307</v>
      </c>
      <c r="AB88" t="n">
        <v>430.8</v>
      </c>
      <c r="AC88" t="n">
        <v>475.6</v>
      </c>
      <c r="AD88" t="n">
        <v>462.1</v>
      </c>
      <c r="AE88" t="n">
        <v>248.5</v>
      </c>
      <c r="AF88" t="n">
        <v>277.1</v>
      </c>
      <c r="AG88" t="n">
        <v>271.7</v>
      </c>
      <c r="AH88" t="n">
        <v>341.8</v>
      </c>
      <c r="AI88" t="n">
        <v>425.3</v>
      </c>
      <c r="AJ88" t="n">
        <v>323.4</v>
      </c>
      <c r="AK88" t="n">
        <v>276.6</v>
      </c>
      <c r="AL88" t="n">
        <v>241.2</v>
      </c>
      <c r="AM88" t="n">
        <v>231.5</v>
      </c>
      <c r="AN88" t="n">
        <v>250.5</v>
      </c>
      <c r="AO88" t="n">
        <v>299.9</v>
      </c>
      <c r="AP88" t="n">
        <v>291.5</v>
      </c>
      <c r="AQ88" t="n">
        <v>207.9</v>
      </c>
      <c r="AR88" t="n">
        <v>257.1</v>
      </c>
      <c r="AS88" t="n">
        <v>373.4</v>
      </c>
      <c r="AT88" t="n">
        <v>295.9</v>
      </c>
      <c r="AU88" t="n">
        <v>315</v>
      </c>
      <c r="AV88" t="n">
        <v>474</v>
      </c>
      <c r="AW88" t="n">
        <v>714.2</v>
      </c>
      <c r="AX88" t="n">
        <v>1199.9</v>
      </c>
      <c r="AY88" t="n">
        <v>1313.2</v>
      </c>
      <c r="AZ88" t="n">
        <v>1173.3</v>
      </c>
      <c r="BA88" t="n">
        <v>1359.2</v>
      </c>
      <c r="BB88" t="n">
        <v>667.7</v>
      </c>
      <c r="BC88" t="n">
        <v>913.9</v>
      </c>
      <c r="BD88" t="n">
        <v>1407.1</v>
      </c>
      <c r="BE88" t="n">
        <v>1471.3</v>
      </c>
      <c r="BF88" t="n">
        <v>1450.9</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162</v>
      </c>
      <c r="B89" t="s">
        <v>340</v>
      </c>
      <c r="C89" t="s">
        <v>341</v>
      </c>
      <c r="D89" t="s">
        <v>165</v>
      </c>
      <c r="E89">
        <f>B89</f>
        <v/>
      </c>
      <c r="O89" t="n">
        <v>0.85</v>
      </c>
      <c r="P89" t="n">
        <v>0.87</v>
      </c>
      <c r="Q89" t="n">
        <v>0.88</v>
      </c>
      <c r="R89" t="n">
        <v>1.18</v>
      </c>
      <c r="S89" t="n">
        <v>2.5</v>
      </c>
      <c r="T89" t="n">
        <v>2.5</v>
      </c>
      <c r="U89" t="n">
        <v>2.42</v>
      </c>
      <c r="V89" t="n">
        <v>3.07</v>
      </c>
      <c r="W89" t="n">
        <v>3.12</v>
      </c>
      <c r="X89" t="n">
        <v>4.31</v>
      </c>
      <c r="Y89" t="n">
        <v>0</v>
      </c>
      <c r="Z89" t="n">
        <v>0</v>
      </c>
      <c r="AA89" t="n">
        <v>0</v>
      </c>
      <c r="AB89" t="n">
        <v>8.33</v>
      </c>
      <c r="AC89" t="n">
        <v>8.24</v>
      </c>
      <c r="AD89" t="n">
        <v>11.07</v>
      </c>
      <c r="AE89" t="n">
        <v>4.94</v>
      </c>
      <c r="AF89" t="n">
        <v>4.65</v>
      </c>
      <c r="AG89" t="n">
        <v>5.04</v>
      </c>
      <c r="AH89" t="n">
        <v>5.33</v>
      </c>
      <c r="AI89" t="n">
        <v>7.37</v>
      </c>
      <c r="AJ89" t="n">
        <v>5.77</v>
      </c>
      <c r="AK89" t="n">
        <v>5.18</v>
      </c>
      <c r="AL89" t="n">
        <v>5.67</v>
      </c>
      <c r="AM89" t="n">
        <v>4.95</v>
      </c>
      <c r="AN89" t="n">
        <v>5</v>
      </c>
      <c r="AO89" t="n">
        <v>5.22</v>
      </c>
      <c r="AP89" t="n">
        <v>4.85</v>
      </c>
      <c r="AQ89" t="n">
        <v>6.51</v>
      </c>
      <c r="AR89" t="n">
        <v>6.46</v>
      </c>
      <c r="AS89" t="n">
        <v>9.57</v>
      </c>
      <c r="AT89" t="n">
        <v>8.74</v>
      </c>
      <c r="AU89" t="n">
        <v>8.91</v>
      </c>
      <c r="AV89" t="n">
        <v>8.82</v>
      </c>
      <c r="AW89" t="n">
        <v>11.25</v>
      </c>
      <c r="AX89" t="n">
        <v>13.34</v>
      </c>
      <c r="AY89" t="n">
        <v>21.46</v>
      </c>
      <c r="AZ89" t="n">
        <v>23.52</v>
      </c>
      <c r="BA89" t="n">
        <v>29.16</v>
      </c>
      <c r="BB89" t="n">
        <v>24.33</v>
      </c>
      <c r="BC89" t="n">
        <v>26.1</v>
      </c>
      <c r="BD89" t="n">
        <v>31.33</v>
      </c>
      <c r="BE89" t="n">
        <v>32.83</v>
      </c>
      <c r="BF89" t="n">
        <v>32.45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162</v>
      </c>
      <c r="B90" t="s">
        <v>342</v>
      </c>
      <c r="C90" t="s">
        <v>343</v>
      </c>
      <c r="D90" t="s">
        <v>168</v>
      </c>
      <c r="E90">
        <f>B90</f>
        <v/>
      </c>
      <c r="O90" t="n">
        <v>0.4</v>
      </c>
      <c r="P90" t="n">
        <v>0.2</v>
      </c>
      <c r="Q90" t="n">
        <v>0.2</v>
      </c>
      <c r="R90" t="n">
        <v>0.2</v>
      </c>
      <c r="S90" t="n">
        <v>0.5</v>
      </c>
      <c r="T90" t="n">
        <v>0.6</v>
      </c>
      <c r="U90" t="n">
        <v>1.3</v>
      </c>
      <c r="V90" t="n">
        <v>2.1</v>
      </c>
      <c r="W90" t="n">
        <v>1.9</v>
      </c>
      <c r="X90" t="n">
        <v>0.1</v>
      </c>
      <c r="Y90" t="n">
        <v>0</v>
      </c>
      <c r="Z90" t="n">
        <v>0</v>
      </c>
      <c r="AA90" t="n">
        <v>0</v>
      </c>
      <c r="AB90" t="n">
        <v>0.1</v>
      </c>
      <c r="AC90" t="n">
        <v>0.1</v>
      </c>
      <c r="AD90" t="n">
        <v>0.1</v>
      </c>
      <c r="AE90" t="n">
        <v>0.1</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162</v>
      </c>
      <c r="B91" t="s">
        <v>344</v>
      </c>
      <c r="C91" t="s">
        <v>345</v>
      </c>
      <c r="D91" t="s">
        <v>165</v>
      </c>
      <c r="E91">
        <f>B91</f>
        <v/>
      </c>
      <c r="O91" t="n">
        <v>0.85</v>
      </c>
      <c r="P91" t="n">
        <v>0.87</v>
      </c>
      <c r="Q91" t="n">
        <v>0.88</v>
      </c>
      <c r="R91" t="n">
        <v>1.18</v>
      </c>
      <c r="S91" t="n">
        <v>2.5</v>
      </c>
      <c r="T91" t="n">
        <v>2.5</v>
      </c>
      <c r="U91" t="n">
        <v>2.42</v>
      </c>
      <c r="V91" t="n">
        <v>3.07</v>
      </c>
      <c r="W91" t="n">
        <v>3.12</v>
      </c>
      <c r="X91" t="n">
        <v>4.31</v>
      </c>
      <c r="Y91" t="n">
        <v>6.38</v>
      </c>
      <c r="Z91" t="n">
        <v>0</v>
      </c>
      <c r="AA91" t="n">
        <v>0</v>
      </c>
      <c r="AB91" t="n">
        <v>7.06</v>
      </c>
      <c r="AC91" t="n">
        <v>6.84</v>
      </c>
      <c r="AD91" t="n">
        <v>6.85</v>
      </c>
      <c r="AE91" t="n">
        <v>4.77</v>
      </c>
      <c r="AF91" t="n">
        <v>4.77</v>
      </c>
      <c r="AG91" t="n">
        <v>4.93</v>
      </c>
      <c r="AH91" t="n">
        <v>5.46</v>
      </c>
      <c r="AI91" t="n">
        <v>7.12</v>
      </c>
      <c r="AJ91" t="n">
        <v>6.02</v>
      </c>
      <c r="AK91" t="n">
        <v>5.12</v>
      </c>
      <c r="AL91" t="n">
        <v>5.08</v>
      </c>
      <c r="AM91" t="n">
        <v>4.95</v>
      </c>
      <c r="AN91" t="n">
        <v>5.21</v>
      </c>
      <c r="AO91" t="n">
        <v>5.95</v>
      </c>
      <c r="AP91" t="n">
        <v>5.95</v>
      </c>
      <c r="AQ91" t="n">
        <v>4.12</v>
      </c>
      <c r="AR91" t="n">
        <v>4.3</v>
      </c>
      <c r="AS91" t="n">
        <v>8.19</v>
      </c>
      <c r="AT91" t="n">
        <v>6.83</v>
      </c>
      <c r="AU91" t="n">
        <v>6.41</v>
      </c>
      <c r="AV91" t="n">
        <v>7.99</v>
      </c>
      <c r="AW91" t="n">
        <v>10.53</v>
      </c>
      <c r="AX91" t="n">
        <v>12.7</v>
      </c>
      <c r="AY91" t="n">
        <v>18.54</v>
      </c>
      <c r="AZ91" t="n">
        <v>20.77</v>
      </c>
      <c r="BA91" t="n">
        <v>26.33</v>
      </c>
      <c r="BB91" t="n">
        <v>17.03</v>
      </c>
      <c r="BC91" t="n">
        <v>21.23</v>
      </c>
      <c r="BD91" t="n">
        <v>28.31</v>
      </c>
      <c r="BE91" t="n">
        <v>29.21</v>
      </c>
      <c r="BF91" t="n">
        <v>28.48</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162</v>
      </c>
      <c r="B92" t="s">
        <v>346</v>
      </c>
      <c r="C92" t="s">
        <v>347</v>
      </c>
      <c r="D92" t="s">
        <v>168</v>
      </c>
      <c r="E92">
        <f>B92</f>
        <v/>
      </c>
      <c r="O92" t="n">
        <v>0.3</v>
      </c>
      <c r="P92" t="n">
        <v>0.2</v>
      </c>
      <c r="Q92" t="n">
        <v>0.1</v>
      </c>
      <c r="R92" t="n">
        <v>0.1</v>
      </c>
      <c r="S92" t="n">
        <v>0.6</v>
      </c>
      <c r="T92" t="n">
        <v>0.4</v>
      </c>
      <c r="U92" t="n">
        <v>0.5</v>
      </c>
      <c r="V92" t="n">
        <v>0.8</v>
      </c>
      <c r="W92" t="n">
        <v>0.7</v>
      </c>
      <c r="X92" t="n">
        <v>0.8</v>
      </c>
      <c r="Y92" t="n">
        <v>0.3</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162</v>
      </c>
      <c r="B93" t="s">
        <v>348</v>
      </c>
      <c r="C93" t="s">
        <v>349</v>
      </c>
      <c r="D93" t="s">
        <v>165</v>
      </c>
      <c r="E93">
        <f>B93</f>
        <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5.77</v>
      </c>
      <c r="AK93" t="n">
        <v>5.18</v>
      </c>
      <c r="AL93" t="n">
        <v>5.67</v>
      </c>
      <c r="AM93" t="n">
        <v>4.95</v>
      </c>
      <c r="AN93" t="n">
        <v>5</v>
      </c>
      <c r="AO93" t="n">
        <v>5.22</v>
      </c>
      <c r="AP93" t="n">
        <v>4.85</v>
      </c>
      <c r="AQ93" t="n">
        <v>6.51</v>
      </c>
      <c r="AR93" t="n">
        <v>6.46</v>
      </c>
      <c r="AS93" t="n">
        <v>9.57</v>
      </c>
      <c r="AT93" t="n">
        <v>8.74</v>
      </c>
      <c r="AU93" t="n">
        <v>8.91</v>
      </c>
      <c r="AV93" t="n">
        <v>8.82</v>
      </c>
      <c r="AW93" t="n">
        <v>11.25</v>
      </c>
      <c r="AX93" t="n">
        <v>13.34</v>
      </c>
      <c r="AY93" t="n">
        <v>21.46</v>
      </c>
      <c r="AZ93" t="n">
        <v>23.52</v>
      </c>
      <c r="BA93" t="n">
        <v>29.16</v>
      </c>
      <c r="BB93" t="n">
        <v>24.33</v>
      </c>
      <c r="BC93" t="n">
        <v>26.1</v>
      </c>
      <c r="BD93" t="n">
        <v>31.33</v>
      </c>
      <c r="BE93" t="n">
        <v>32.83</v>
      </c>
      <c r="BF93" t="n">
        <v>32.45</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162</v>
      </c>
      <c r="B94" t="s">
        <v>350</v>
      </c>
      <c r="C94" t="s">
        <v>351</v>
      </c>
      <c r="D94" t="s">
        <v>168</v>
      </c>
      <c r="E94">
        <f>B94</f>
        <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162</v>
      </c>
      <c r="B95" t="s">
        <v>352</v>
      </c>
      <c r="C95" t="s">
        <v>353</v>
      </c>
      <c r="D95" t="s">
        <v>165</v>
      </c>
      <c r="E95">
        <f>B95</f>
        <v/>
      </c>
      <c r="O95" t="n">
        <v>0.85</v>
      </c>
      <c r="P95" t="n">
        <v>0.87</v>
      </c>
      <c r="Q95" t="n">
        <v>0.88</v>
      </c>
      <c r="R95" t="n">
        <v>1.18</v>
      </c>
      <c r="S95" t="n">
        <v>2.5</v>
      </c>
      <c r="T95" t="n">
        <v>2.5</v>
      </c>
      <c r="U95" t="n">
        <v>2.42</v>
      </c>
      <c r="V95" t="n">
        <v>3.07</v>
      </c>
      <c r="W95" t="n">
        <v>3.12</v>
      </c>
      <c r="X95" t="n">
        <v>4.31</v>
      </c>
      <c r="Y95" t="n">
        <v>6.38</v>
      </c>
      <c r="Z95" t="n">
        <v>0</v>
      </c>
      <c r="AA95" t="n">
        <v>0</v>
      </c>
      <c r="AB95" t="n">
        <v>8.15</v>
      </c>
      <c r="AC95" t="n">
        <v>8.039999999999999</v>
      </c>
      <c r="AD95" t="n">
        <v>10.42</v>
      </c>
      <c r="AE95" t="n">
        <v>4.93</v>
      </c>
      <c r="AF95" t="n">
        <v>4.66</v>
      </c>
      <c r="AG95" t="n">
        <v>5</v>
      </c>
      <c r="AH95" t="n">
        <v>5.38</v>
      </c>
      <c r="AI95" t="n">
        <v>7.25</v>
      </c>
      <c r="AJ95" t="n">
        <v>5.86</v>
      </c>
      <c r="AK95" t="n">
        <v>5.13</v>
      </c>
      <c r="AL95" t="n">
        <v>5.45</v>
      </c>
      <c r="AM95" t="n">
        <v>4.95</v>
      </c>
      <c r="AN95" t="n">
        <v>5.15</v>
      </c>
      <c r="AO95" t="n">
        <v>5.86</v>
      </c>
      <c r="AP95" t="n">
        <v>5.54</v>
      </c>
      <c r="AQ95" t="n">
        <v>5.26</v>
      </c>
      <c r="AR95" t="n">
        <v>5.04</v>
      </c>
      <c r="AS95" t="n">
        <v>9.029999999999999</v>
      </c>
      <c r="AT95" t="n">
        <v>7.66</v>
      </c>
      <c r="AU95" t="n">
        <v>7.22</v>
      </c>
      <c r="AV95" t="n">
        <v>8.26</v>
      </c>
      <c r="AW95" t="n">
        <v>10.79</v>
      </c>
      <c r="AX95" t="n">
        <v>12.9</v>
      </c>
      <c r="AY95" t="n">
        <v>19.12</v>
      </c>
      <c r="AZ95" t="n">
        <v>21.51</v>
      </c>
      <c r="BA95" t="n">
        <v>26.79</v>
      </c>
      <c r="BB95" t="n">
        <v>18.3</v>
      </c>
      <c r="BC95" t="n">
        <v>22.05</v>
      </c>
      <c r="BD95" t="n">
        <v>28.81</v>
      </c>
      <c r="BE95" t="n">
        <v>29.11</v>
      </c>
      <c r="BF95" t="n">
        <v>29.23</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162</v>
      </c>
      <c r="B96" t="s">
        <v>354</v>
      </c>
      <c r="C96" t="s">
        <v>355</v>
      </c>
      <c r="D96" t="s">
        <v>168</v>
      </c>
      <c r="E96">
        <f>B96</f>
        <v/>
      </c>
      <c r="O96" t="n">
        <v>0.7</v>
      </c>
      <c r="P96" t="n">
        <v>0.4</v>
      </c>
      <c r="Q96" t="n">
        <v>0.3</v>
      </c>
      <c r="R96" t="n">
        <v>0.3</v>
      </c>
      <c r="S96" t="n">
        <v>1.1</v>
      </c>
      <c r="T96" t="n">
        <v>1.1</v>
      </c>
      <c r="U96" t="n">
        <v>1.8</v>
      </c>
      <c r="V96" t="n">
        <v>2.9</v>
      </c>
      <c r="W96" t="n">
        <v>2.6</v>
      </c>
      <c r="X96" t="n">
        <v>1</v>
      </c>
      <c r="Y96" t="n">
        <v>0.3</v>
      </c>
      <c r="Z96" t="n">
        <v>0</v>
      </c>
      <c r="AA96" t="n">
        <v>0</v>
      </c>
      <c r="AB96" t="n">
        <v>0.1</v>
      </c>
      <c r="AC96" t="n">
        <v>0.1</v>
      </c>
      <c r="AD96" t="n">
        <v>0.1</v>
      </c>
      <c r="AE96" t="n">
        <v>0.1</v>
      </c>
      <c r="AF96" t="n">
        <v>0.1</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162</v>
      </c>
      <c r="B97" t="s">
        <v>356</v>
      </c>
      <c r="C97" t="s">
        <v>357</v>
      </c>
      <c r="D97" t="s">
        <v>165</v>
      </c>
      <c r="E97">
        <f>B97</f>
        <v/>
      </c>
      <c r="O97" t="n">
        <v>0.85</v>
      </c>
      <c r="P97" t="n">
        <v>0.87</v>
      </c>
      <c r="Q97" t="n">
        <v>0.88</v>
      </c>
      <c r="R97" t="n">
        <v>1.18</v>
      </c>
      <c r="S97" t="n">
        <v>2.5</v>
      </c>
      <c r="T97" t="n">
        <v>2.5</v>
      </c>
      <c r="U97" t="n">
        <v>2.42</v>
      </c>
      <c r="V97" t="n">
        <v>3.07</v>
      </c>
      <c r="W97" t="n">
        <v>3.12</v>
      </c>
      <c r="X97" t="n">
        <v>4.31</v>
      </c>
      <c r="Y97" t="n">
        <v>6.38</v>
      </c>
      <c r="Z97" t="n">
        <v>0</v>
      </c>
      <c r="AA97" t="n">
        <v>0</v>
      </c>
      <c r="AB97" t="n">
        <v>8.15</v>
      </c>
      <c r="AC97" t="n">
        <v>8.039999999999999</v>
      </c>
      <c r="AD97" t="n">
        <v>10.42</v>
      </c>
      <c r="AE97" t="n">
        <v>4.93</v>
      </c>
      <c r="AF97" t="n">
        <v>4.66</v>
      </c>
      <c r="AG97" t="n">
        <v>5</v>
      </c>
      <c r="AH97" t="n">
        <v>5.37</v>
      </c>
      <c r="AI97" t="n">
        <v>7.25</v>
      </c>
      <c r="AJ97" t="n">
        <v>5.86</v>
      </c>
      <c r="AK97" t="n">
        <v>5.13</v>
      </c>
      <c r="AL97" t="n">
        <v>5.45</v>
      </c>
      <c r="AM97" t="n">
        <v>4.95</v>
      </c>
      <c r="AN97" t="n">
        <v>5.15</v>
      </c>
      <c r="AO97" t="n">
        <v>5.86</v>
      </c>
      <c r="AP97" t="n">
        <v>5.54</v>
      </c>
      <c r="AQ97" t="n">
        <v>5.26</v>
      </c>
      <c r="AR97" t="n">
        <v>5.04</v>
      </c>
      <c r="AS97" t="n">
        <v>9.039999999999999</v>
      </c>
      <c r="AT97" t="n">
        <v>7.66</v>
      </c>
      <c r="AU97" t="n">
        <v>7.23</v>
      </c>
      <c r="AV97" t="n">
        <v>8.26</v>
      </c>
      <c r="AW97" t="n">
        <v>10.78</v>
      </c>
      <c r="AX97" t="n">
        <v>12.9</v>
      </c>
      <c r="AY97" t="n">
        <v>19.12</v>
      </c>
      <c r="AZ97" t="n">
        <v>21.53</v>
      </c>
      <c r="BA97" t="n">
        <v>26.86</v>
      </c>
      <c r="BB97" t="n">
        <v>18.27</v>
      </c>
      <c r="BC97" t="n">
        <v>22.05</v>
      </c>
      <c r="BD97" t="n">
        <v>28.82</v>
      </c>
      <c r="BE97" t="n">
        <v>29.11</v>
      </c>
      <c r="BF97" t="n">
        <v>29.23</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162</v>
      </c>
      <c r="B98" t="s">
        <v>358</v>
      </c>
      <c r="C98" t="s">
        <v>359</v>
      </c>
      <c r="D98" t="s">
        <v>168</v>
      </c>
      <c r="E98">
        <f>B98</f>
        <v/>
      </c>
      <c r="O98" t="n">
        <v>0.7</v>
      </c>
      <c r="P98" t="n">
        <v>0.4</v>
      </c>
      <c r="Q98" t="n">
        <v>0.3</v>
      </c>
      <c r="R98" t="n">
        <v>0.3</v>
      </c>
      <c r="S98" t="n">
        <v>1.1</v>
      </c>
      <c r="T98" t="n">
        <v>1.1</v>
      </c>
      <c r="U98" t="n">
        <v>1.8</v>
      </c>
      <c r="V98" t="n">
        <v>2.9</v>
      </c>
      <c r="W98" t="n">
        <v>2.6</v>
      </c>
      <c r="X98" t="n">
        <v>1</v>
      </c>
      <c r="Y98" t="n">
        <v>0.3</v>
      </c>
      <c r="Z98" t="n">
        <v>0</v>
      </c>
      <c r="AA98" t="n">
        <v>0</v>
      </c>
      <c r="AB98" t="n">
        <v>0.1</v>
      </c>
      <c r="AC98" t="n">
        <v>0.1</v>
      </c>
      <c r="AD98" t="n">
        <v>0.1</v>
      </c>
      <c r="AE98" t="n">
        <v>0.1</v>
      </c>
      <c r="AF98" t="n">
        <v>0.1</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162</v>
      </c>
      <c r="B99" t="s">
        <v>360</v>
      </c>
      <c r="C99" t="s">
        <v>361</v>
      </c>
      <c r="D99" t="s">
        <v>165</v>
      </c>
      <c r="E99">
        <f>B99</f>
        <v/>
      </c>
      <c r="O99" t="n">
        <v>0.89</v>
      </c>
      <c r="P99" t="n">
        <v>0.95</v>
      </c>
      <c r="Q99" t="n">
        <v>0.95</v>
      </c>
      <c r="R99" t="n">
        <v>1.03</v>
      </c>
      <c r="S99" t="n">
        <v>1.84</v>
      </c>
      <c r="T99" t="n">
        <v>1.85</v>
      </c>
      <c r="U99" t="n">
        <v>2.01</v>
      </c>
      <c r="V99" t="n">
        <v>2.36</v>
      </c>
      <c r="W99" t="n">
        <v>2.24</v>
      </c>
      <c r="X99" t="n">
        <v>3.94</v>
      </c>
      <c r="Y99" t="n">
        <v>3.65</v>
      </c>
      <c r="Z99" t="n">
        <v>2.74</v>
      </c>
      <c r="AA99" t="n">
        <v>4.29</v>
      </c>
      <c r="AB99" t="n">
        <v>4.69</v>
      </c>
      <c r="AC99" t="n">
        <v>4.62</v>
      </c>
      <c r="AD99" t="n">
        <v>10.25</v>
      </c>
      <c r="AE99" t="n">
        <v>9.91</v>
      </c>
      <c r="AF99" t="n">
        <v>9.44</v>
      </c>
      <c r="AG99" t="n">
        <v>9.369999999999999</v>
      </c>
      <c r="AH99" t="n">
        <v>8.970000000000001</v>
      </c>
      <c r="AI99" t="n">
        <v>9.94</v>
      </c>
      <c r="AJ99" t="n">
        <v>11.32</v>
      </c>
      <c r="AK99" t="n">
        <v>11.49</v>
      </c>
      <c r="AL99" t="n">
        <v>11.52</v>
      </c>
      <c r="AM99" t="n">
        <v>12</v>
      </c>
      <c r="AN99" t="n">
        <v>12.19</v>
      </c>
      <c r="AO99" t="n">
        <v>12.05</v>
      </c>
      <c r="AP99" t="n">
        <v>11.72</v>
      </c>
      <c r="AQ99" t="n">
        <v>10.28</v>
      </c>
      <c r="AR99" t="n">
        <v>0</v>
      </c>
      <c r="AS99" t="n">
        <v>0</v>
      </c>
      <c r="AT99" t="n">
        <v>0</v>
      </c>
      <c r="AU99" t="n">
        <v>0</v>
      </c>
      <c r="AV99" t="n">
        <v>15.32</v>
      </c>
      <c r="AW99" t="n">
        <v>0</v>
      </c>
      <c r="AX99" t="n">
        <v>19.83</v>
      </c>
      <c r="AY99" t="n">
        <v>21.62</v>
      </c>
      <c r="AZ99" t="n">
        <v>23.62</v>
      </c>
      <c r="BA99" t="n">
        <v>28.42</v>
      </c>
      <c r="BB99" t="n">
        <v>21.6</v>
      </c>
      <c r="BC99" t="n">
        <v>24.69</v>
      </c>
      <c r="BD99" t="n">
        <v>26.87</v>
      </c>
      <c r="BE99" t="n">
        <v>26.04</v>
      </c>
      <c r="BF99" t="n">
        <v>26.37</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162</v>
      </c>
      <c r="B100" t="s">
        <v>362</v>
      </c>
      <c r="C100" t="s">
        <v>363</v>
      </c>
      <c r="D100" t="s">
        <v>168</v>
      </c>
      <c r="E100">
        <f>B100</f>
        <v/>
      </c>
      <c r="O100" t="n">
        <v>0.1</v>
      </c>
      <c r="P100" t="n">
        <v>0.1</v>
      </c>
      <c r="Q100" t="n">
        <v>0.1</v>
      </c>
      <c r="R100" t="n">
        <v>0.1</v>
      </c>
      <c r="S100" t="n">
        <v>0.2</v>
      </c>
      <c r="T100" t="n">
        <v>0.2</v>
      </c>
      <c r="U100" t="n">
        <v>0.2</v>
      </c>
      <c r="V100" t="n">
        <v>0.2</v>
      </c>
      <c r="W100" t="n">
        <v>0.3</v>
      </c>
      <c r="X100" t="n">
        <v>0.1</v>
      </c>
      <c r="Y100" t="n">
        <v>0.4</v>
      </c>
      <c r="Z100" t="n">
        <v>0.6</v>
      </c>
      <c r="AA100" t="n">
        <v>0.7</v>
      </c>
      <c r="AB100" t="n">
        <v>0.8</v>
      </c>
      <c r="AC100" t="n">
        <v>0.1</v>
      </c>
      <c r="AD100" t="n">
        <v>0.2</v>
      </c>
      <c r="AE100" t="n">
        <v>0.2</v>
      </c>
      <c r="AF100" t="n">
        <v>0.2</v>
      </c>
      <c r="AG100" t="n">
        <v>0.3</v>
      </c>
      <c r="AH100" t="n">
        <v>0.3</v>
      </c>
      <c r="AI100" t="n">
        <v>0.5</v>
      </c>
      <c r="AJ100" t="n">
        <v>0.6</v>
      </c>
      <c r="AK100" t="n">
        <v>1.6</v>
      </c>
      <c r="AL100" t="n">
        <v>0.4</v>
      </c>
      <c r="AM100" t="n">
        <v>0.7</v>
      </c>
      <c r="AN100" t="n">
        <v>0.4</v>
      </c>
      <c r="AO100" t="n">
        <v>0.1</v>
      </c>
      <c r="AP100" t="n">
        <v>0.1</v>
      </c>
      <c r="AQ100" t="n">
        <v>0</v>
      </c>
      <c r="AR100" t="n">
        <v>0</v>
      </c>
      <c r="AS100" t="n">
        <v>0</v>
      </c>
      <c r="AT100" t="n">
        <v>0</v>
      </c>
      <c r="AU100" t="n">
        <v>0</v>
      </c>
      <c r="AV100" t="n">
        <v>0.7</v>
      </c>
      <c r="AW100" t="n">
        <v>0</v>
      </c>
      <c r="AX100" t="n">
        <v>1.1</v>
      </c>
      <c r="AY100" t="n">
        <v>1.4</v>
      </c>
      <c r="AZ100" t="n">
        <v>1.1</v>
      </c>
      <c r="BA100" t="n">
        <v>0.4</v>
      </c>
      <c r="BB100" t="n">
        <v>0.5</v>
      </c>
      <c r="BC100" t="n">
        <v>0.5</v>
      </c>
      <c r="BD100" t="n">
        <v>1.4</v>
      </c>
      <c r="BE100" t="n">
        <v>0.1</v>
      </c>
      <c r="BF100" t="n">
        <v>0.5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162</v>
      </c>
      <c r="B101" t="s">
        <v>364</v>
      </c>
      <c r="C101" t="s">
        <v>365</v>
      </c>
      <c r="D101" t="s">
        <v>165</v>
      </c>
      <c r="E101">
        <f>B101</f>
        <v/>
      </c>
      <c r="O101" t="n">
        <v>0.89</v>
      </c>
      <c r="P101" t="n">
        <v>0.95</v>
      </c>
      <c r="Q101" t="n">
        <v>0.95</v>
      </c>
      <c r="R101" t="n">
        <v>1.03</v>
      </c>
      <c r="S101" t="n">
        <v>1.84</v>
      </c>
      <c r="T101" t="n">
        <v>1.85</v>
      </c>
      <c r="U101" t="n">
        <v>2.01</v>
      </c>
      <c r="V101" t="n">
        <v>2.36</v>
      </c>
      <c r="W101" t="n">
        <v>2.24</v>
      </c>
      <c r="X101" t="n">
        <v>3.94</v>
      </c>
      <c r="Y101" t="n">
        <v>3.65</v>
      </c>
      <c r="Z101" t="n">
        <v>2.74</v>
      </c>
      <c r="AA101" t="n">
        <v>4.29</v>
      </c>
      <c r="AB101" t="n">
        <v>4.69</v>
      </c>
      <c r="AC101" t="n">
        <v>4.62</v>
      </c>
      <c r="AD101" t="n">
        <v>9.41</v>
      </c>
      <c r="AE101" t="n">
        <v>8.94</v>
      </c>
      <c r="AF101" t="n">
        <v>8.449999999999999</v>
      </c>
      <c r="AG101" t="n">
        <v>8.49</v>
      </c>
      <c r="AH101" t="n">
        <v>8.07</v>
      </c>
      <c r="AI101" t="n">
        <v>8.880000000000001</v>
      </c>
      <c r="AJ101" t="n">
        <v>9.1</v>
      </c>
      <c r="AK101" t="n">
        <v>9.1</v>
      </c>
      <c r="AL101" t="n">
        <v>9.01</v>
      </c>
      <c r="AM101" t="n">
        <v>9.949999999999999</v>
      </c>
      <c r="AN101" t="n">
        <v>10.04</v>
      </c>
      <c r="AO101" t="n">
        <v>11.26</v>
      </c>
      <c r="AP101" t="n">
        <v>11.47</v>
      </c>
      <c r="AQ101" t="n">
        <v>10.01</v>
      </c>
      <c r="AR101" t="n">
        <v>10.31</v>
      </c>
      <c r="AS101" t="n">
        <v>12.96</v>
      </c>
      <c r="AT101" t="n">
        <v>14.13</v>
      </c>
      <c r="AU101" t="n">
        <v>11.71</v>
      </c>
      <c r="AV101" t="n">
        <v>12.62</v>
      </c>
      <c r="AW101" t="n">
        <v>14.44</v>
      </c>
      <c r="AX101" t="n">
        <v>17.32</v>
      </c>
      <c r="AY101" t="n">
        <v>19.89</v>
      </c>
      <c r="AZ101" t="n">
        <v>21.6</v>
      </c>
      <c r="BA101" t="n">
        <v>25.15</v>
      </c>
      <c r="BB101" t="n">
        <v>19.27</v>
      </c>
      <c r="BC101" t="n">
        <v>20.77</v>
      </c>
      <c r="BD101" t="n">
        <v>24.07</v>
      </c>
      <c r="BE101" t="n">
        <v>20.96</v>
      </c>
      <c r="BF101" t="n">
        <v>21.2</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162</v>
      </c>
      <c r="B102" t="s">
        <v>366</v>
      </c>
      <c r="C102" t="s">
        <v>367</v>
      </c>
      <c r="D102" t="s">
        <v>168</v>
      </c>
      <c r="E102">
        <f>B102</f>
        <v/>
      </c>
      <c r="O102" t="n">
        <v>1.1</v>
      </c>
      <c r="P102" t="n">
        <v>1.4</v>
      </c>
      <c r="Q102" t="n">
        <v>1.3</v>
      </c>
      <c r="R102" t="n">
        <v>1.4</v>
      </c>
      <c r="S102" t="n">
        <v>2.5</v>
      </c>
      <c r="T102" t="n">
        <v>1.7</v>
      </c>
      <c r="U102" t="n">
        <v>2.8</v>
      </c>
      <c r="V102" t="n">
        <v>3.5</v>
      </c>
      <c r="W102" t="n">
        <v>3.1</v>
      </c>
      <c r="X102" t="n">
        <v>8.199999999999999</v>
      </c>
      <c r="Y102" t="n">
        <v>4.4</v>
      </c>
      <c r="Z102" t="n">
        <v>3.1</v>
      </c>
      <c r="AA102" t="n">
        <v>4.6</v>
      </c>
      <c r="AB102" t="n">
        <v>6</v>
      </c>
      <c r="AC102" t="n">
        <v>1.2</v>
      </c>
      <c r="AD102" t="n">
        <v>2.7</v>
      </c>
      <c r="AE102" t="n">
        <v>2.4</v>
      </c>
      <c r="AF102" t="n">
        <v>2.8</v>
      </c>
      <c r="AG102" t="n">
        <v>3.2</v>
      </c>
      <c r="AH102" t="n">
        <v>3.2</v>
      </c>
      <c r="AI102" t="n">
        <v>3.2</v>
      </c>
      <c r="AJ102" t="n">
        <v>3.4</v>
      </c>
      <c r="AK102" t="n">
        <v>10.6</v>
      </c>
      <c r="AL102" t="n">
        <v>2.2</v>
      </c>
      <c r="AM102" t="n">
        <v>2.5</v>
      </c>
      <c r="AN102" t="n">
        <v>2.4</v>
      </c>
      <c r="AO102" t="n">
        <v>3.4</v>
      </c>
      <c r="AP102" t="n">
        <v>6.4</v>
      </c>
      <c r="AQ102" t="n">
        <v>15.8</v>
      </c>
      <c r="AR102" t="n">
        <v>9.199999999999999</v>
      </c>
      <c r="AS102" t="n">
        <v>15.9</v>
      </c>
      <c r="AT102" t="n">
        <v>17.6</v>
      </c>
      <c r="AU102" t="n">
        <v>14.6</v>
      </c>
      <c r="AV102" t="n">
        <v>11.7</v>
      </c>
      <c r="AW102" t="n">
        <v>13.6</v>
      </c>
      <c r="AX102" t="n">
        <v>16.7</v>
      </c>
      <c r="AY102" t="n">
        <v>19.6</v>
      </c>
      <c r="AZ102" t="n">
        <v>18.5</v>
      </c>
      <c r="BA102" t="n">
        <v>38.9</v>
      </c>
      <c r="BB102" t="n">
        <v>39.9</v>
      </c>
      <c r="BC102" t="n">
        <v>42.4</v>
      </c>
      <c r="BD102" t="n">
        <v>59.9</v>
      </c>
      <c r="BE102" t="n">
        <v>45.3</v>
      </c>
      <c r="BF102" t="n">
        <v>49.5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162</v>
      </c>
      <c r="B103" t="s">
        <v>368</v>
      </c>
      <c r="C103" t="s">
        <v>369</v>
      </c>
      <c r="D103" t="s">
        <v>165</v>
      </c>
      <c r="E103">
        <f>B103</f>
        <v/>
      </c>
      <c r="O103" t="n">
        <v>0.92</v>
      </c>
      <c r="P103" t="n">
        <v>0.98</v>
      </c>
      <c r="Q103" t="n">
        <v>0.98</v>
      </c>
      <c r="R103" t="n">
        <v>1.07</v>
      </c>
      <c r="S103" t="n">
        <v>1.92</v>
      </c>
      <c r="T103" t="n">
        <v>1.94</v>
      </c>
      <c r="U103" t="n">
        <v>2.12</v>
      </c>
      <c r="V103" t="n">
        <v>2.52</v>
      </c>
      <c r="W103" t="n">
        <v>2.4</v>
      </c>
      <c r="X103" t="n">
        <v>4.15</v>
      </c>
      <c r="Y103" t="n">
        <v>3.85</v>
      </c>
      <c r="Z103" t="n">
        <v>2.92</v>
      </c>
      <c r="AA103" t="n">
        <v>4.63</v>
      </c>
      <c r="AB103" t="n">
        <v>5.06</v>
      </c>
      <c r="AC103" t="n">
        <v>5</v>
      </c>
      <c r="AD103" t="n">
        <v>10.18</v>
      </c>
      <c r="AE103" t="n">
        <v>9.550000000000001</v>
      </c>
      <c r="AF103" t="n">
        <v>8.970000000000001</v>
      </c>
      <c r="AG103" t="n">
        <v>9.039999999999999</v>
      </c>
      <c r="AH103" t="n">
        <v>8.51</v>
      </c>
      <c r="AI103" t="n">
        <v>9.550000000000001</v>
      </c>
      <c r="AJ103" t="n">
        <v>9.82</v>
      </c>
      <c r="AK103" t="n">
        <v>9.77</v>
      </c>
      <c r="AL103" t="n">
        <v>9.75</v>
      </c>
      <c r="AM103" t="n">
        <v>10.68</v>
      </c>
      <c r="AN103" t="n">
        <v>10.14</v>
      </c>
      <c r="AO103" t="n">
        <v>9.779999999999999</v>
      </c>
      <c r="AP103" t="n">
        <v>9.369999999999999</v>
      </c>
      <c r="AQ103" t="n">
        <v>8.19</v>
      </c>
      <c r="AR103" t="n">
        <v>8.76</v>
      </c>
      <c r="AS103" t="n">
        <v>11.96</v>
      </c>
      <c r="AT103" t="n">
        <v>13.55</v>
      </c>
      <c r="AU103" t="n">
        <v>12.65</v>
      </c>
      <c r="AV103" t="n">
        <v>14.16</v>
      </c>
      <c r="AW103" t="n">
        <v>16.18</v>
      </c>
      <c r="AX103" t="n">
        <v>19.3</v>
      </c>
      <c r="AY103" t="n">
        <v>21.56</v>
      </c>
      <c r="AZ103" t="n">
        <v>24.72</v>
      </c>
      <c r="BA103" t="n">
        <v>29.55</v>
      </c>
      <c r="BB103" t="n">
        <v>23.25</v>
      </c>
      <c r="BC103" t="n">
        <v>24.77</v>
      </c>
      <c r="BD103" t="n">
        <v>29.44</v>
      </c>
      <c r="BE103" t="n">
        <v>22.34</v>
      </c>
      <c r="BF103" t="n">
        <v>22.42</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162</v>
      </c>
      <c r="B104" t="s">
        <v>370</v>
      </c>
      <c r="C104" t="s">
        <v>371</v>
      </c>
      <c r="D104" t="s">
        <v>168</v>
      </c>
      <c r="E104">
        <f>B104</f>
        <v/>
      </c>
      <c r="O104" t="n">
        <v>1.2</v>
      </c>
      <c r="P104" t="n">
        <v>1</v>
      </c>
      <c r="Q104" t="n">
        <v>0.8</v>
      </c>
      <c r="R104" t="n">
        <v>1</v>
      </c>
      <c r="S104" t="n">
        <v>2.1</v>
      </c>
      <c r="T104" t="n">
        <v>2.4</v>
      </c>
      <c r="U104" t="n">
        <v>2.6</v>
      </c>
      <c r="V104" t="n">
        <v>1.7</v>
      </c>
      <c r="W104" t="n">
        <v>0.5</v>
      </c>
      <c r="X104" t="n">
        <v>8.800000000000001</v>
      </c>
      <c r="Y104" t="n">
        <v>11.3</v>
      </c>
      <c r="Z104" t="n">
        <v>6.5</v>
      </c>
      <c r="AA104" t="n">
        <v>21.3</v>
      </c>
      <c r="AB104" t="n">
        <v>19.8</v>
      </c>
      <c r="AC104" t="n">
        <v>0.1</v>
      </c>
      <c r="AD104" t="n">
        <v>0.2</v>
      </c>
      <c r="AE104" t="n">
        <v>0.2</v>
      </c>
      <c r="AF104" t="n">
        <v>0.3</v>
      </c>
      <c r="AG104" t="n">
        <v>0.3</v>
      </c>
      <c r="AH104" t="n">
        <v>0.3</v>
      </c>
      <c r="AI104" t="n">
        <v>0.4</v>
      </c>
      <c r="AJ104" t="n">
        <v>0.9</v>
      </c>
      <c r="AK104" t="n">
        <v>2.5</v>
      </c>
      <c r="AL104" t="n">
        <v>13.4</v>
      </c>
      <c r="AM104" t="n">
        <v>33.1</v>
      </c>
      <c r="AN104" t="n">
        <v>27.5</v>
      </c>
      <c r="AO104" t="n">
        <v>29.7</v>
      </c>
      <c r="AP104" t="n">
        <v>0.2</v>
      </c>
      <c r="AQ104" t="n">
        <v>4.2</v>
      </c>
      <c r="AR104" t="n">
        <v>0</v>
      </c>
      <c r="AS104" t="n">
        <v>1.6</v>
      </c>
      <c r="AT104" t="n">
        <v>2.2</v>
      </c>
      <c r="AU104" t="n">
        <v>9.800000000000001</v>
      </c>
      <c r="AV104" t="n">
        <v>3.4</v>
      </c>
      <c r="AW104" t="n">
        <v>2.8</v>
      </c>
      <c r="AX104" t="n">
        <v>0</v>
      </c>
      <c r="AY104" t="n">
        <v>1.8</v>
      </c>
      <c r="AZ104" t="n">
        <v>2.1</v>
      </c>
      <c r="BA104" t="n">
        <v>0.4</v>
      </c>
      <c r="BB104" t="n">
        <v>2.1</v>
      </c>
      <c r="BC104" t="n">
        <v>3.8</v>
      </c>
      <c r="BD104" t="n">
        <v>3.4</v>
      </c>
      <c r="BE104" t="n">
        <v>0.1</v>
      </c>
      <c r="BF104" t="n">
        <v>0.1</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162</v>
      </c>
      <c r="B105" t="s">
        <v>372</v>
      </c>
      <c r="C105" t="s">
        <v>373</v>
      </c>
      <c r="D105" t="s">
        <v>215</v>
      </c>
      <c r="E105">
        <f>B105</f>
        <v/>
      </c>
      <c r="O105" t="n">
        <v>1256</v>
      </c>
      <c r="P105" t="n">
        <v>996</v>
      </c>
      <c r="Q105" t="n">
        <v>841</v>
      </c>
      <c r="R105" t="n">
        <v>949</v>
      </c>
      <c r="S105" t="n">
        <v>1086</v>
      </c>
      <c r="T105" t="n">
        <v>1236</v>
      </c>
      <c r="U105" t="n">
        <v>1212</v>
      </c>
      <c r="V105" t="n">
        <v>657</v>
      </c>
      <c r="W105" t="n">
        <v>213</v>
      </c>
      <c r="X105" t="n">
        <v>2123</v>
      </c>
      <c r="Y105" t="n">
        <v>2943</v>
      </c>
      <c r="Z105" t="n">
        <v>2213</v>
      </c>
      <c r="AA105" t="n">
        <v>4599</v>
      </c>
      <c r="AB105" t="n">
        <v>3912</v>
      </c>
      <c r="AC105" t="n">
        <v>15</v>
      </c>
      <c r="AD105" t="n">
        <v>24</v>
      </c>
      <c r="AE105" t="n">
        <v>22</v>
      </c>
      <c r="AF105" t="n">
        <v>30</v>
      </c>
      <c r="AG105" t="n">
        <v>31</v>
      </c>
      <c r="AH105" t="n">
        <v>34</v>
      </c>
      <c r="AI105" t="n">
        <v>40</v>
      </c>
      <c r="AJ105" t="n">
        <v>93</v>
      </c>
      <c r="AK105" t="n">
        <v>254</v>
      </c>
      <c r="AL105" t="n">
        <v>1376</v>
      </c>
      <c r="AM105" t="n">
        <v>3099</v>
      </c>
      <c r="AN105" t="n">
        <v>2707</v>
      </c>
      <c r="AO105" t="n">
        <v>3038</v>
      </c>
      <c r="AP105" t="n">
        <v>18</v>
      </c>
      <c r="AQ105" t="n">
        <v>518</v>
      </c>
      <c r="AR105" t="n">
        <v>0</v>
      </c>
      <c r="AS105" t="n">
        <v>138</v>
      </c>
      <c r="AT105" t="n">
        <v>161</v>
      </c>
      <c r="AU105" t="n">
        <v>778</v>
      </c>
      <c r="AV105" t="n">
        <v>238</v>
      </c>
      <c r="AW105" t="n">
        <v>173</v>
      </c>
      <c r="AX105" t="n">
        <v>0</v>
      </c>
      <c r="AY105" t="n">
        <v>84</v>
      </c>
      <c r="AZ105" t="n">
        <v>86</v>
      </c>
      <c r="BA105" t="n">
        <v>13</v>
      </c>
      <c r="BB105" t="n">
        <v>92</v>
      </c>
      <c r="BC105" t="n">
        <v>152</v>
      </c>
      <c r="BD105" t="n">
        <v>115</v>
      </c>
      <c r="BE105" t="n">
        <v>2</v>
      </c>
      <c r="BF105" t="n">
        <v>4</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162</v>
      </c>
      <c r="B106" t="s">
        <v>374</v>
      </c>
      <c r="C106" t="s">
        <v>375</v>
      </c>
      <c r="D106" t="s">
        <v>165</v>
      </c>
      <c r="E106">
        <f>B106</f>
        <v/>
      </c>
      <c r="O106" t="n">
        <v>4.06</v>
      </c>
      <c r="P106" t="n">
        <v>4.38</v>
      </c>
      <c r="Q106" t="n">
        <v>4.62</v>
      </c>
      <c r="R106" t="n">
        <v>7.38</v>
      </c>
      <c r="S106" t="n">
        <v>7.72</v>
      </c>
      <c r="T106" t="n">
        <v>6.2</v>
      </c>
      <c r="U106" t="n">
        <v>6.48</v>
      </c>
      <c r="V106" t="n">
        <v>7.14</v>
      </c>
      <c r="W106" t="n">
        <v>7.27</v>
      </c>
      <c r="X106" t="n">
        <v>9.59</v>
      </c>
      <c r="Y106" t="n">
        <v>11.63</v>
      </c>
      <c r="Z106" t="n">
        <v>12.35</v>
      </c>
      <c r="AA106" t="n">
        <v>13.28</v>
      </c>
      <c r="AB106" t="n">
        <v>13.83</v>
      </c>
      <c r="AC106" t="n">
        <v>13.63</v>
      </c>
      <c r="AD106" t="n">
        <v>15.04</v>
      </c>
      <c r="AE106" t="n">
        <v>14.16</v>
      </c>
      <c r="AF106" t="n">
        <v>14.02</v>
      </c>
      <c r="AG106" t="n">
        <v>13.84</v>
      </c>
      <c r="AH106" t="n">
        <v>17.07</v>
      </c>
      <c r="AI106" t="n">
        <v>17.94</v>
      </c>
      <c r="AJ106" t="n">
        <v>18.36</v>
      </c>
      <c r="AK106" t="n">
        <v>17.06</v>
      </c>
      <c r="AL106" t="n">
        <v>16.87</v>
      </c>
      <c r="AM106" t="n">
        <v>20.7</v>
      </c>
      <c r="AN106" t="n">
        <v>22.68</v>
      </c>
      <c r="AO106" t="n">
        <v>23</v>
      </c>
      <c r="AP106" t="n">
        <v>26.58</v>
      </c>
      <c r="AQ106" t="n">
        <v>27.75</v>
      </c>
      <c r="AR106" t="n">
        <v>26.47</v>
      </c>
      <c r="AS106" t="n">
        <v>27.85</v>
      </c>
      <c r="AT106" t="n">
        <v>28.75</v>
      </c>
      <c r="AU106" t="n">
        <v>28.08</v>
      </c>
      <c r="AV106" t="n">
        <v>30.4</v>
      </c>
      <c r="AW106" t="n">
        <v>31.77</v>
      </c>
      <c r="AX106" t="n">
        <v>34.78</v>
      </c>
      <c r="AY106" t="n">
        <v>38.19</v>
      </c>
      <c r="AZ106" t="n">
        <v>42.48</v>
      </c>
      <c r="BA106" t="n">
        <v>49.53</v>
      </c>
      <c r="BB106" t="n">
        <v>46.28</v>
      </c>
      <c r="BC106" t="n">
        <v>57.08</v>
      </c>
      <c r="BD106" t="n">
        <v>64.01000000000001</v>
      </c>
      <c r="BE106" t="n">
        <v>64.01000000000001</v>
      </c>
      <c r="BF106" t="n">
        <v>64.01000000000001</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162</v>
      </c>
      <c r="B107" t="s">
        <v>376</v>
      </c>
      <c r="C107" t="s">
        <v>377</v>
      </c>
      <c r="D107" t="s">
        <v>168</v>
      </c>
      <c r="E107">
        <f>B107</f>
        <v/>
      </c>
      <c r="O107" t="n">
        <v>3.1</v>
      </c>
      <c r="P107" t="n">
        <v>3.9</v>
      </c>
      <c r="Q107" t="n">
        <v>3.8</v>
      </c>
      <c r="R107" t="n">
        <v>6.2</v>
      </c>
      <c r="S107" t="n">
        <v>6.3</v>
      </c>
      <c r="T107" t="n">
        <v>3.4</v>
      </c>
      <c r="U107" t="n">
        <v>5.6</v>
      </c>
      <c r="V107" t="n">
        <v>6.4</v>
      </c>
      <c r="W107" t="n">
        <v>6.2</v>
      </c>
      <c r="X107" t="n">
        <v>12.1</v>
      </c>
      <c r="Y107" t="n">
        <v>8.5</v>
      </c>
      <c r="Z107" t="n">
        <v>8.5</v>
      </c>
      <c r="AA107" t="n">
        <v>8.6</v>
      </c>
      <c r="AB107" t="n">
        <v>10.6</v>
      </c>
      <c r="AC107" t="n">
        <v>2.1</v>
      </c>
      <c r="AD107" t="n">
        <v>2.6</v>
      </c>
      <c r="AE107" t="n">
        <v>2.3</v>
      </c>
      <c r="AF107" t="n">
        <v>2.8</v>
      </c>
      <c r="AG107" t="n">
        <v>3.2</v>
      </c>
      <c r="AH107" t="n">
        <v>4</v>
      </c>
      <c r="AI107" t="n">
        <v>3.9</v>
      </c>
      <c r="AJ107" t="n">
        <v>4.1</v>
      </c>
      <c r="AK107" t="n">
        <v>12</v>
      </c>
      <c r="AL107" t="n">
        <v>2.5</v>
      </c>
      <c r="AM107" t="n">
        <v>3.2</v>
      </c>
      <c r="AN107" t="n">
        <v>3.3</v>
      </c>
      <c r="AO107" t="n">
        <v>4.2</v>
      </c>
      <c r="AP107" t="n">
        <v>9</v>
      </c>
      <c r="AQ107" t="n">
        <v>26.6</v>
      </c>
      <c r="AR107" t="n">
        <v>14.4</v>
      </c>
      <c r="AS107" t="n">
        <v>20.7</v>
      </c>
      <c r="AT107" t="n">
        <v>21.6</v>
      </c>
      <c r="AU107" t="n">
        <v>21.2</v>
      </c>
      <c r="AV107" t="n">
        <v>17</v>
      </c>
      <c r="AW107" t="n">
        <v>18.2</v>
      </c>
      <c r="AX107" t="n">
        <v>20.3</v>
      </c>
      <c r="AY107" t="n">
        <v>22.8</v>
      </c>
      <c r="AZ107" t="n">
        <v>20.4</v>
      </c>
      <c r="BA107" t="n">
        <v>49.8</v>
      </c>
      <c r="BB107" t="n">
        <v>42.5</v>
      </c>
      <c r="BC107" t="n">
        <v>52.4</v>
      </c>
      <c r="BD107" t="n">
        <v>56.3</v>
      </c>
      <c r="BE107" t="n">
        <v>81.59999999999999</v>
      </c>
      <c r="BF107" t="n">
        <v>54.5</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162</v>
      </c>
      <c r="B108" t="s">
        <v>378</v>
      </c>
      <c r="C108" t="s">
        <v>379</v>
      </c>
      <c r="D108" t="s">
        <v>215</v>
      </c>
      <c r="E108">
        <f>B108</f>
        <v/>
      </c>
      <c r="O108" t="n">
        <v>187</v>
      </c>
      <c r="P108" t="n">
        <v>212</v>
      </c>
      <c r="Q108" t="n">
        <v>489</v>
      </c>
      <c r="R108" t="n">
        <v>302</v>
      </c>
      <c r="S108" t="n">
        <v>304</v>
      </c>
      <c r="T108" t="n">
        <v>486</v>
      </c>
      <c r="U108" t="n">
        <v>331</v>
      </c>
      <c r="V108" t="n">
        <v>183</v>
      </c>
      <c r="W108" t="n">
        <v>66</v>
      </c>
      <c r="X108" t="n">
        <v>434</v>
      </c>
      <c r="Y108" t="n">
        <v>837</v>
      </c>
      <c r="Z108" t="n">
        <v>675</v>
      </c>
      <c r="AA108" t="n">
        <v>1143</v>
      </c>
      <c r="AB108" t="n">
        <v>1494</v>
      </c>
      <c r="AC108" t="n">
        <v>5</v>
      </c>
      <c r="AD108" t="n">
        <v>7</v>
      </c>
      <c r="AE108" t="n">
        <v>9</v>
      </c>
      <c r="AF108" t="n">
        <v>9</v>
      </c>
      <c r="AG108" t="n">
        <v>12</v>
      </c>
      <c r="AH108" t="n">
        <v>13</v>
      </c>
      <c r="AI108" t="n">
        <v>15</v>
      </c>
      <c r="AJ108" t="n">
        <v>69</v>
      </c>
      <c r="AK108" t="n">
        <v>209</v>
      </c>
      <c r="AL108" t="n">
        <v>1358</v>
      </c>
      <c r="AM108" t="n">
        <v>2276</v>
      </c>
      <c r="AN108" t="n">
        <v>1603</v>
      </c>
      <c r="AO108" t="n">
        <v>1193</v>
      </c>
      <c r="AP108" t="n">
        <v>3</v>
      </c>
      <c r="AQ108" t="n">
        <v>126</v>
      </c>
      <c r="AR108" t="n">
        <v>0</v>
      </c>
      <c r="AS108" t="n">
        <v>35</v>
      </c>
      <c r="AT108" t="n">
        <v>55</v>
      </c>
      <c r="AU108" t="n">
        <v>99</v>
      </c>
      <c r="AV108" t="n">
        <v>95</v>
      </c>
      <c r="AW108" t="n">
        <v>66</v>
      </c>
      <c r="AX108" t="n">
        <v>50</v>
      </c>
      <c r="AY108" t="n">
        <v>62</v>
      </c>
      <c r="AZ108" t="n">
        <v>119</v>
      </c>
      <c r="BA108" t="n">
        <v>4</v>
      </c>
      <c r="BB108" t="n">
        <v>20</v>
      </c>
      <c r="BC108" t="n">
        <v>21</v>
      </c>
      <c r="BD108" t="n">
        <v>6</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162</v>
      </c>
      <c r="B109" t="s">
        <v>380</v>
      </c>
      <c r="C109" t="s">
        <v>381</v>
      </c>
      <c r="D109" t="s">
        <v>165</v>
      </c>
      <c r="E109">
        <f>B109</f>
        <v/>
      </c>
      <c r="O109" t="n">
        <v>1.62</v>
      </c>
      <c r="P109" t="n">
        <v>1.85</v>
      </c>
      <c r="Q109" t="n">
        <v>1.93</v>
      </c>
      <c r="R109" t="n">
        <v>2.68</v>
      </c>
      <c r="S109" t="n">
        <v>3.3</v>
      </c>
      <c r="T109" t="n">
        <v>2.75</v>
      </c>
      <c r="U109" t="n">
        <v>3.13</v>
      </c>
      <c r="V109" t="n">
        <v>3.77</v>
      </c>
      <c r="W109" t="n">
        <v>3.89</v>
      </c>
      <c r="X109" t="n">
        <v>5.32</v>
      </c>
      <c r="Y109" t="n">
        <v>4.94</v>
      </c>
      <c r="Z109" t="n">
        <v>4.39</v>
      </c>
      <c r="AA109" t="n">
        <v>5.43</v>
      </c>
      <c r="AB109" t="n">
        <v>6.07</v>
      </c>
      <c r="AC109" t="n">
        <v>7.7</v>
      </c>
      <c r="AD109" t="n">
        <v>11.41</v>
      </c>
      <c r="AE109" t="n">
        <v>10.8</v>
      </c>
      <c r="AF109" t="n">
        <v>10.43</v>
      </c>
      <c r="AG109" t="n">
        <v>10.39</v>
      </c>
      <c r="AH109" t="n">
        <v>11.19</v>
      </c>
      <c r="AI109" t="n">
        <v>11.96</v>
      </c>
      <c r="AJ109" t="n">
        <v>12.15</v>
      </c>
      <c r="AK109" t="n">
        <v>11.8</v>
      </c>
      <c r="AL109" t="n">
        <v>10.27</v>
      </c>
      <c r="AM109" t="n">
        <v>11.08</v>
      </c>
      <c r="AN109" t="n">
        <v>10.74</v>
      </c>
      <c r="AO109" t="n">
        <v>10.59</v>
      </c>
      <c r="AP109" t="n">
        <v>16.97</v>
      </c>
      <c r="AQ109" t="n">
        <v>15.25</v>
      </c>
      <c r="AR109" t="n">
        <v>16.4</v>
      </c>
      <c r="AS109" t="n">
        <v>18.14</v>
      </c>
      <c r="AT109" t="n">
        <v>19.19</v>
      </c>
      <c r="AU109" t="n">
        <v>16.42</v>
      </c>
      <c r="AV109" t="n">
        <v>18.53</v>
      </c>
      <c r="AW109" t="n">
        <v>20.48</v>
      </c>
      <c r="AX109" t="n">
        <v>23.76</v>
      </c>
      <c r="AY109" t="n">
        <v>26.35</v>
      </c>
      <c r="AZ109" t="n">
        <v>28.66</v>
      </c>
      <c r="BA109" t="n">
        <v>34.7</v>
      </c>
      <c r="BB109" t="n">
        <v>27.38</v>
      </c>
      <c r="BC109" t="n">
        <v>31.62</v>
      </c>
      <c r="BD109" t="n">
        <v>34.22</v>
      </c>
      <c r="BE109" t="n">
        <v>36.91</v>
      </c>
      <c r="BF109" t="n">
        <v>32.58</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162</v>
      </c>
      <c r="B110" t="s">
        <v>382</v>
      </c>
      <c r="C110" t="s">
        <v>383</v>
      </c>
      <c r="D110" t="s">
        <v>168</v>
      </c>
      <c r="E110">
        <f>B110</f>
        <v/>
      </c>
      <c r="O110" t="n">
        <v>5.5</v>
      </c>
      <c r="P110" t="n">
        <v>6.4</v>
      </c>
      <c r="Q110" t="n">
        <v>6</v>
      </c>
      <c r="R110" t="n">
        <v>8.699999999999999</v>
      </c>
      <c r="S110" t="n">
        <v>11</v>
      </c>
      <c r="T110" t="n">
        <v>7.6</v>
      </c>
      <c r="U110" t="n">
        <v>11.1</v>
      </c>
      <c r="V110" t="n">
        <v>11.8</v>
      </c>
      <c r="W110" t="n">
        <v>10.1</v>
      </c>
      <c r="X110" t="n">
        <v>29.3</v>
      </c>
      <c r="Y110" t="n">
        <v>24.6</v>
      </c>
      <c r="Z110" t="n">
        <v>18.7</v>
      </c>
      <c r="AA110" t="n">
        <v>35.2</v>
      </c>
      <c r="AB110" t="n">
        <v>37.3</v>
      </c>
      <c r="AC110" t="n">
        <v>3.5</v>
      </c>
      <c r="AD110" t="n">
        <v>5.7</v>
      </c>
      <c r="AE110" t="n">
        <v>5.1</v>
      </c>
      <c r="AF110" t="n">
        <v>6.2</v>
      </c>
      <c r="AG110" t="n">
        <v>6.9</v>
      </c>
      <c r="AH110" t="n">
        <v>7.8</v>
      </c>
      <c r="AI110" t="n">
        <v>7.9</v>
      </c>
      <c r="AJ110" t="n">
        <v>9</v>
      </c>
      <c r="AK110" t="n">
        <v>26.6</v>
      </c>
      <c r="AL110" t="n">
        <v>18.6</v>
      </c>
      <c r="AM110" t="n">
        <v>39.5</v>
      </c>
      <c r="AN110" t="n">
        <v>33.6</v>
      </c>
      <c r="AO110" t="n">
        <v>37.4</v>
      </c>
      <c r="AP110" t="n">
        <v>15.6</v>
      </c>
      <c r="AQ110" t="n">
        <v>46.7</v>
      </c>
      <c r="AR110" t="n">
        <v>23.6</v>
      </c>
      <c r="AS110" t="n">
        <v>38.2</v>
      </c>
      <c r="AT110" t="n">
        <v>41.4</v>
      </c>
      <c r="AU110" t="n">
        <v>45.7</v>
      </c>
      <c r="AV110" t="n">
        <v>32.7</v>
      </c>
      <c r="AW110" t="n">
        <v>34.6</v>
      </c>
      <c r="AX110" t="n">
        <v>38.1</v>
      </c>
      <c r="AY110" t="n">
        <v>45.6</v>
      </c>
      <c r="AZ110" t="n">
        <v>42.1</v>
      </c>
      <c r="BA110" t="n">
        <v>89.5</v>
      </c>
      <c r="BB110" t="n">
        <v>85.09999999999999</v>
      </c>
      <c r="BC110" t="n">
        <v>99.09999999999999</v>
      </c>
      <c r="BD110" t="n">
        <v>121</v>
      </c>
      <c r="BE110" t="n">
        <v>127</v>
      </c>
      <c r="BF110" t="n">
        <v>104.6</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162</v>
      </c>
      <c r="B111" t="s">
        <v>384</v>
      </c>
      <c r="C111" t="s">
        <v>385</v>
      </c>
      <c r="D111" t="s">
        <v>165</v>
      </c>
      <c r="E111">
        <f>B111</f>
        <v/>
      </c>
      <c r="O111" t="n">
        <v>1.62</v>
      </c>
      <c r="P111" t="n">
        <v>1.85</v>
      </c>
      <c r="Q111" t="n">
        <v>1.93</v>
      </c>
      <c r="R111" t="n">
        <v>2.68</v>
      </c>
      <c r="S111" t="n">
        <v>3.3</v>
      </c>
      <c r="T111" t="n">
        <v>2.75</v>
      </c>
      <c r="U111" t="n">
        <v>3.13</v>
      </c>
      <c r="V111" t="n">
        <v>3.77</v>
      </c>
      <c r="W111" t="n">
        <v>3.89</v>
      </c>
      <c r="X111" t="n">
        <v>5.32</v>
      </c>
      <c r="Y111" t="n">
        <v>4.94</v>
      </c>
      <c r="Z111" t="n">
        <v>4.39</v>
      </c>
      <c r="AA111" t="n">
        <v>5.43</v>
      </c>
      <c r="AB111" t="n">
        <v>6.07</v>
      </c>
      <c r="AC111" t="n">
        <v>7.7</v>
      </c>
      <c r="AD111" t="n">
        <v>11.41</v>
      </c>
      <c r="AE111" t="n">
        <v>10.8</v>
      </c>
      <c r="AF111" t="n">
        <v>10.43</v>
      </c>
      <c r="AG111" t="n">
        <v>10.39</v>
      </c>
      <c r="AH111" t="n">
        <v>11.19</v>
      </c>
      <c r="AI111" t="n">
        <v>11.96</v>
      </c>
      <c r="AJ111" t="n">
        <v>12.15</v>
      </c>
      <c r="AK111" t="n">
        <v>11.8</v>
      </c>
      <c r="AL111" t="n">
        <v>10.27</v>
      </c>
      <c r="AM111" t="n">
        <v>11.08</v>
      </c>
      <c r="AN111" t="n">
        <v>10.74</v>
      </c>
      <c r="AO111" t="n">
        <v>10.59</v>
      </c>
      <c r="AP111" t="n">
        <v>16.97</v>
      </c>
      <c r="AQ111" t="n">
        <v>15.25</v>
      </c>
      <c r="AR111" t="n">
        <v>16.4</v>
      </c>
      <c r="AS111" t="n">
        <v>18.14</v>
      </c>
      <c r="AT111" t="n">
        <v>19.19</v>
      </c>
      <c r="AU111" t="n">
        <v>16.42</v>
      </c>
      <c r="AV111" t="n">
        <v>18.53</v>
      </c>
      <c r="AW111" t="n">
        <v>20.48</v>
      </c>
      <c r="AX111" t="n">
        <v>23.76</v>
      </c>
      <c r="AY111" t="n">
        <v>26.35</v>
      </c>
      <c r="AZ111" t="n">
        <v>28.66</v>
      </c>
      <c r="BA111" t="n">
        <v>34.7</v>
      </c>
      <c r="BB111" t="n">
        <v>27.38</v>
      </c>
      <c r="BC111" t="n">
        <v>31.62</v>
      </c>
      <c r="BD111" t="n">
        <v>34.22</v>
      </c>
      <c r="BE111" t="n">
        <v>36.91</v>
      </c>
      <c r="BF111" t="n">
        <v>32.58</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162</v>
      </c>
      <c r="B112" t="s">
        <v>386</v>
      </c>
      <c r="C112" t="s">
        <v>387</v>
      </c>
      <c r="D112" t="s">
        <v>168</v>
      </c>
      <c r="E112">
        <f>B112</f>
        <v/>
      </c>
      <c r="O112" t="n">
        <v>5.5</v>
      </c>
      <c r="P112" t="n">
        <v>6.4</v>
      </c>
      <c r="Q112" t="n">
        <v>6</v>
      </c>
      <c r="R112" t="n">
        <v>8.699999999999999</v>
      </c>
      <c r="S112" t="n">
        <v>11</v>
      </c>
      <c r="T112" t="n">
        <v>7.6</v>
      </c>
      <c r="U112" t="n">
        <v>11.1</v>
      </c>
      <c r="V112" t="n">
        <v>11.8</v>
      </c>
      <c r="W112" t="n">
        <v>10.1</v>
      </c>
      <c r="X112" t="n">
        <v>29.3</v>
      </c>
      <c r="Y112" t="n">
        <v>24.6</v>
      </c>
      <c r="Z112" t="n">
        <v>18.7</v>
      </c>
      <c r="AA112" t="n">
        <v>35.2</v>
      </c>
      <c r="AB112" t="n">
        <v>37.3</v>
      </c>
      <c r="AC112" t="n">
        <v>3.5</v>
      </c>
      <c r="AD112" t="n">
        <v>5.7</v>
      </c>
      <c r="AE112" t="n">
        <v>5.1</v>
      </c>
      <c r="AF112" t="n">
        <v>6.2</v>
      </c>
      <c r="AG112" t="n">
        <v>6.9</v>
      </c>
      <c r="AH112" t="n">
        <v>7.8</v>
      </c>
      <c r="AI112" t="n">
        <v>7.9</v>
      </c>
      <c r="AJ112" t="n">
        <v>9</v>
      </c>
      <c r="AK112" t="n">
        <v>26.6</v>
      </c>
      <c r="AL112" t="n">
        <v>18.6</v>
      </c>
      <c r="AM112" t="n">
        <v>39.5</v>
      </c>
      <c r="AN112" t="n">
        <v>33.6</v>
      </c>
      <c r="AO112" t="n">
        <v>37.4</v>
      </c>
      <c r="AP112" t="n">
        <v>15.6</v>
      </c>
      <c r="AQ112" t="n">
        <v>46.7</v>
      </c>
      <c r="AR112" t="n">
        <v>23.6</v>
      </c>
      <c r="AS112" t="n">
        <v>38.2</v>
      </c>
      <c r="AT112" t="n">
        <v>41.4</v>
      </c>
      <c r="AU112" t="n">
        <v>45.7</v>
      </c>
      <c r="AV112" t="n">
        <v>32.7</v>
      </c>
      <c r="AW112" t="n">
        <v>34.6</v>
      </c>
      <c r="AX112" t="n">
        <v>38.1</v>
      </c>
      <c r="AY112" t="n">
        <v>45.6</v>
      </c>
      <c r="AZ112" t="n">
        <v>42.1</v>
      </c>
      <c r="BA112" t="n">
        <v>89.5</v>
      </c>
      <c r="BB112" t="n">
        <v>85.09999999999999</v>
      </c>
      <c r="BC112" t="n">
        <v>99.09999999999999</v>
      </c>
      <c r="BD112" t="n">
        <v>121</v>
      </c>
      <c r="BE112" t="n">
        <v>127</v>
      </c>
      <c r="BF112" t="n">
        <v>104.6</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162</v>
      </c>
      <c r="B113" t="s">
        <v>388</v>
      </c>
      <c r="C113" t="s">
        <v>389</v>
      </c>
      <c r="D113" t="s">
        <v>165</v>
      </c>
      <c r="E113">
        <f>B113</f>
        <v/>
      </c>
      <c r="O113" t="n">
        <v>5.08</v>
      </c>
      <c r="P113" t="n">
        <v>5.27</v>
      </c>
      <c r="Q113" t="n">
        <v>5.58</v>
      </c>
      <c r="R113" t="n">
        <v>5.33</v>
      </c>
      <c r="S113" t="n">
        <v>7.22</v>
      </c>
      <c r="T113" t="n">
        <v>7.48</v>
      </c>
      <c r="U113" t="n">
        <v>7.05</v>
      </c>
      <c r="V113" t="n">
        <v>6.97</v>
      </c>
      <c r="W113" t="n">
        <v>7.6</v>
      </c>
      <c r="X113" t="n">
        <v>10.21</v>
      </c>
      <c r="Y113" t="n">
        <v>14.36</v>
      </c>
      <c r="Z113" t="n">
        <v>18</v>
      </c>
      <c r="AA113" t="n">
        <v>17.25</v>
      </c>
      <c r="AB113" t="n">
        <v>17.42</v>
      </c>
      <c r="AC113" t="n">
        <v>18.14</v>
      </c>
      <c r="AD113" t="n">
        <v>18.18</v>
      </c>
      <c r="AE113" t="n">
        <v>18.02</v>
      </c>
      <c r="AF113" t="n">
        <v>17.04</v>
      </c>
      <c r="AG113" t="n">
        <v>18.18</v>
      </c>
      <c r="AH113" t="n">
        <v>18.9</v>
      </c>
      <c r="AI113" t="n">
        <v>20.61</v>
      </c>
      <c r="AJ113" t="n">
        <v>22.58</v>
      </c>
      <c r="AK113" t="n">
        <v>22.49</v>
      </c>
      <c r="AL113" t="n">
        <v>22.37</v>
      </c>
      <c r="AM113" t="n">
        <v>21.71</v>
      </c>
      <c r="AN113" t="n">
        <v>21.75</v>
      </c>
      <c r="AO113" t="n">
        <v>21.63</v>
      </c>
      <c r="AP113" t="n">
        <v>21.82</v>
      </c>
      <c r="AQ113" t="n">
        <v>21.44</v>
      </c>
      <c r="AR113" t="n">
        <v>23.04</v>
      </c>
      <c r="AS113" t="n">
        <v>23.2</v>
      </c>
      <c r="AT113" t="n">
        <v>24.51</v>
      </c>
      <c r="AU113" t="n">
        <v>26.7</v>
      </c>
      <c r="AV113" t="n">
        <v>28.94</v>
      </c>
      <c r="AW113" t="n">
        <v>30.11</v>
      </c>
      <c r="AX113" t="n">
        <v>35.22</v>
      </c>
      <c r="AY113" t="n">
        <v>43.88</v>
      </c>
      <c r="AZ113" t="n">
        <v>47.16</v>
      </c>
      <c r="BA113" t="n">
        <v>55.12</v>
      </c>
      <c r="BB113" t="n">
        <v>56.07</v>
      </c>
      <c r="BC113" t="n">
        <v>58.8</v>
      </c>
      <c r="BD113" t="n">
        <v>69.54000000000001</v>
      </c>
      <c r="BE113" t="n">
        <v>72.11</v>
      </c>
      <c r="BF113" t="n">
        <v>69.42</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162</v>
      </c>
      <c r="B114" t="s">
        <v>390</v>
      </c>
      <c r="C114" t="s">
        <v>391</v>
      </c>
      <c r="D114" t="s">
        <v>168</v>
      </c>
      <c r="E114">
        <f>B114</f>
        <v/>
      </c>
      <c r="O114" t="n">
        <v>2.1</v>
      </c>
      <c r="P114" t="n">
        <v>1.9</v>
      </c>
      <c r="Q114" t="n">
        <v>2.2</v>
      </c>
      <c r="R114" t="n">
        <v>2.1</v>
      </c>
      <c r="S114" t="n">
        <v>2.7</v>
      </c>
      <c r="T114" t="n">
        <v>3.4</v>
      </c>
      <c r="U114" t="n">
        <v>3.5</v>
      </c>
      <c r="V114" t="n">
        <v>3.1</v>
      </c>
      <c r="W114" t="n">
        <v>3.7</v>
      </c>
      <c r="X114" t="n">
        <v>5.2</v>
      </c>
      <c r="Y114" t="n">
        <v>6.5</v>
      </c>
      <c r="Z114" t="n">
        <v>7.8</v>
      </c>
      <c r="AA114" t="n">
        <v>6.8</v>
      </c>
      <c r="AB114" t="n">
        <v>7.2</v>
      </c>
      <c r="AC114" t="n">
        <v>8</v>
      </c>
      <c r="AD114" t="n">
        <v>7.5</v>
      </c>
      <c r="AE114" t="n">
        <v>7.2</v>
      </c>
      <c r="AF114" t="n">
        <v>7.7</v>
      </c>
      <c r="AG114" t="n">
        <v>8</v>
      </c>
      <c r="AH114" t="n">
        <v>8.5</v>
      </c>
      <c r="AI114" t="n">
        <v>9.5</v>
      </c>
      <c r="AJ114" t="n">
        <v>9.300000000000001</v>
      </c>
      <c r="AK114" t="n">
        <v>9.5</v>
      </c>
      <c r="AL114" t="n">
        <v>9.6</v>
      </c>
      <c r="AM114" t="n">
        <v>9.699999999999999</v>
      </c>
      <c r="AN114" t="n">
        <v>9.6</v>
      </c>
      <c r="AO114" t="n">
        <v>9.300000000000001</v>
      </c>
      <c r="AP114" t="n">
        <v>9.9</v>
      </c>
      <c r="AQ114" t="n">
        <v>10.1</v>
      </c>
      <c r="AR114" t="n">
        <v>11</v>
      </c>
      <c r="AS114" t="n">
        <v>10.9</v>
      </c>
      <c r="AT114" t="n">
        <v>10.6</v>
      </c>
      <c r="AU114" t="n">
        <v>11.4</v>
      </c>
      <c r="AV114" t="n">
        <v>11.4</v>
      </c>
      <c r="AW114" t="n">
        <v>12</v>
      </c>
      <c r="AX114" t="n">
        <v>14</v>
      </c>
      <c r="AY114" t="n">
        <v>17</v>
      </c>
      <c r="AZ114" t="n">
        <v>18.8</v>
      </c>
      <c r="BA114" t="n">
        <v>20.5</v>
      </c>
      <c r="BB114" t="n">
        <v>18.7</v>
      </c>
      <c r="BC114" t="n">
        <v>21.8</v>
      </c>
      <c r="BD114" t="n">
        <v>24.5</v>
      </c>
      <c r="BE114" t="n">
        <v>23.3</v>
      </c>
      <c r="BF114" t="n">
        <v>23.8</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162</v>
      </c>
      <c r="B115" t="s">
        <v>392</v>
      </c>
      <c r="C115" t="s">
        <v>393</v>
      </c>
      <c r="D115" t="s">
        <v>165</v>
      </c>
      <c r="E115">
        <f>B115</f>
        <v/>
      </c>
      <c r="O115" t="n">
        <v>5.08</v>
      </c>
      <c r="P115" t="n">
        <v>5.27</v>
      </c>
      <c r="Q115" t="n">
        <v>5.58</v>
      </c>
      <c r="R115" t="n">
        <v>5.33</v>
      </c>
      <c r="S115" t="n">
        <v>7.22</v>
      </c>
      <c r="T115" t="n">
        <v>7.48</v>
      </c>
      <c r="U115" t="n">
        <v>7.05</v>
      </c>
      <c r="V115" t="n">
        <v>6.97</v>
      </c>
      <c r="W115" t="n">
        <v>7.6</v>
      </c>
      <c r="X115" t="n">
        <v>10.21</v>
      </c>
      <c r="Y115" t="n">
        <v>14.36</v>
      </c>
      <c r="Z115" t="n">
        <v>18</v>
      </c>
      <c r="AA115" t="n">
        <v>17.25</v>
      </c>
      <c r="AB115" t="n">
        <v>17.42</v>
      </c>
      <c r="AC115" t="n">
        <v>18.14</v>
      </c>
      <c r="AD115" t="n">
        <v>18.18</v>
      </c>
      <c r="AE115" t="n">
        <v>18.02</v>
      </c>
      <c r="AF115" t="n">
        <v>17.04</v>
      </c>
      <c r="AG115" t="n">
        <v>18.18</v>
      </c>
      <c r="AH115" t="n">
        <v>18.9</v>
      </c>
      <c r="AI115" t="n">
        <v>20.61</v>
      </c>
      <c r="AJ115" t="n">
        <v>22.58</v>
      </c>
      <c r="AK115" t="n">
        <v>22.49</v>
      </c>
      <c r="AL115" t="n">
        <v>22.37</v>
      </c>
      <c r="AM115" t="n">
        <v>21.71</v>
      </c>
      <c r="AN115" t="n">
        <v>21.75</v>
      </c>
      <c r="AO115" t="n">
        <v>21.63</v>
      </c>
      <c r="AP115" t="n">
        <v>21.82</v>
      </c>
      <c r="AQ115" t="n">
        <v>21.44</v>
      </c>
      <c r="AR115" t="n">
        <v>23.04</v>
      </c>
      <c r="AS115" t="n">
        <v>23.2</v>
      </c>
      <c r="AT115" t="n">
        <v>24.51</v>
      </c>
      <c r="AU115" t="n">
        <v>26.7</v>
      </c>
      <c r="AV115" t="n">
        <v>28.94</v>
      </c>
      <c r="AW115" t="n">
        <v>30.11</v>
      </c>
      <c r="AX115" t="n">
        <v>35.22</v>
      </c>
      <c r="AY115" t="n">
        <v>43.88</v>
      </c>
      <c r="AZ115" t="n">
        <v>47.16</v>
      </c>
      <c r="BA115" t="n">
        <v>55.12</v>
      </c>
      <c r="BB115" t="n">
        <v>56.07</v>
      </c>
      <c r="BC115" t="n">
        <v>58.8</v>
      </c>
      <c r="BD115" t="n">
        <v>69.54000000000001</v>
      </c>
      <c r="BE115" t="n">
        <v>72.11</v>
      </c>
      <c r="BF115" t="n">
        <v>69.42</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162</v>
      </c>
      <c r="B116" t="s">
        <v>394</v>
      </c>
      <c r="C116" t="s">
        <v>395</v>
      </c>
      <c r="D116" t="s">
        <v>168</v>
      </c>
      <c r="E116">
        <f>B116</f>
        <v/>
      </c>
      <c r="O116" t="n">
        <v>0.1</v>
      </c>
      <c r="P116" t="n">
        <v>0.6</v>
      </c>
      <c r="Q116" t="n">
        <v>0.7</v>
      </c>
      <c r="R116" t="n">
        <v>0.7</v>
      </c>
      <c r="S116" t="n">
        <v>0.9</v>
      </c>
      <c r="T116" t="n">
        <v>1.3</v>
      </c>
      <c r="U116" t="n">
        <v>1.4</v>
      </c>
      <c r="V116" t="n">
        <v>0.8</v>
      </c>
      <c r="W116" t="n">
        <v>1</v>
      </c>
      <c r="X116" t="n">
        <v>1.4</v>
      </c>
      <c r="Y116" t="n">
        <v>1.7</v>
      </c>
      <c r="Z116" t="n">
        <v>2.1</v>
      </c>
      <c r="AA116" t="n">
        <v>1.8</v>
      </c>
      <c r="AB116" t="n">
        <v>1.9</v>
      </c>
      <c r="AC116" t="n">
        <v>2.1</v>
      </c>
      <c r="AD116" t="n">
        <v>2</v>
      </c>
      <c r="AE116" t="n">
        <v>1.9</v>
      </c>
      <c r="AF116" t="n">
        <v>2.1</v>
      </c>
      <c r="AG116" t="n">
        <v>2.1</v>
      </c>
      <c r="AH116" t="n">
        <v>2.2</v>
      </c>
      <c r="AI116" t="n">
        <v>2.5</v>
      </c>
      <c r="AJ116" t="n">
        <v>2.5</v>
      </c>
      <c r="AK116" t="n">
        <v>2.5</v>
      </c>
      <c r="AL116" t="n">
        <v>2.5</v>
      </c>
      <c r="AM116" t="n">
        <v>2.6</v>
      </c>
      <c r="AN116" t="n">
        <v>2.5</v>
      </c>
      <c r="AO116" t="n">
        <v>2.5</v>
      </c>
      <c r="AP116" t="n">
        <v>2.6</v>
      </c>
      <c r="AQ116" t="n">
        <v>2.7</v>
      </c>
      <c r="AR116" t="n">
        <v>2.9</v>
      </c>
      <c r="AS116" t="n">
        <v>2.9</v>
      </c>
      <c r="AT116" t="n">
        <v>2.8</v>
      </c>
      <c r="AU116" t="n">
        <v>3</v>
      </c>
      <c r="AV116" t="n">
        <v>3</v>
      </c>
      <c r="AW116" t="n">
        <v>3.2</v>
      </c>
      <c r="AX116" t="n">
        <v>3.7</v>
      </c>
      <c r="AY116" t="n">
        <v>4.5</v>
      </c>
      <c r="AZ116" t="n">
        <v>5</v>
      </c>
      <c r="BA116" t="n">
        <v>5.4</v>
      </c>
      <c r="BB116" t="n">
        <v>5</v>
      </c>
      <c r="BC116" t="n">
        <v>5.8</v>
      </c>
      <c r="BD116" t="n">
        <v>6.5</v>
      </c>
      <c r="BE116" t="n">
        <v>6.2</v>
      </c>
      <c r="BF116" t="n">
        <v>6.3</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162</v>
      </c>
      <c r="B117" t="s">
        <v>396</v>
      </c>
      <c r="C117" t="s">
        <v>397</v>
      </c>
      <c r="D117" t="s">
        <v>165</v>
      </c>
      <c r="E117">
        <f>B117</f>
        <v/>
      </c>
      <c r="O117" t="n">
        <v>5.08</v>
      </c>
      <c r="P117" t="n">
        <v>5.27</v>
      </c>
      <c r="Q117" t="n">
        <v>5.58</v>
      </c>
      <c r="R117" t="n">
        <v>5.33</v>
      </c>
      <c r="S117" t="n">
        <v>7.22</v>
      </c>
      <c r="T117" t="n">
        <v>7.48</v>
      </c>
      <c r="U117" t="n">
        <v>7.05</v>
      </c>
      <c r="V117" t="n">
        <v>6.97</v>
      </c>
      <c r="W117" t="n">
        <v>7.6</v>
      </c>
      <c r="X117" t="n">
        <v>10.21</v>
      </c>
      <c r="Y117" t="n">
        <v>14.36</v>
      </c>
      <c r="Z117" t="n">
        <v>18</v>
      </c>
      <c r="AA117" t="n">
        <v>17.25</v>
      </c>
      <c r="AB117" t="n">
        <v>17.42</v>
      </c>
      <c r="AC117" t="n">
        <v>18.14</v>
      </c>
      <c r="AD117" t="n">
        <v>18.18</v>
      </c>
      <c r="AE117" t="n">
        <v>18.02</v>
      </c>
      <c r="AF117" t="n">
        <v>17.04</v>
      </c>
      <c r="AG117" t="n">
        <v>18.18</v>
      </c>
      <c r="AH117" t="n">
        <v>18.9</v>
      </c>
      <c r="AI117" t="n">
        <v>20.61</v>
      </c>
      <c r="AJ117" t="n">
        <v>22.58</v>
      </c>
      <c r="AK117" t="n">
        <v>22.49</v>
      </c>
      <c r="AL117" t="n">
        <v>22.37</v>
      </c>
      <c r="AM117" t="n">
        <v>21.71</v>
      </c>
      <c r="AN117" t="n">
        <v>21.75</v>
      </c>
      <c r="AO117" t="n">
        <v>21.63</v>
      </c>
      <c r="AP117" t="n">
        <v>21.82</v>
      </c>
      <c r="AQ117" t="n">
        <v>21.44</v>
      </c>
      <c r="AR117" t="n">
        <v>23.04</v>
      </c>
      <c r="AS117" t="n">
        <v>23.2</v>
      </c>
      <c r="AT117" t="n">
        <v>24.51</v>
      </c>
      <c r="AU117" t="n">
        <v>26.7</v>
      </c>
      <c r="AV117" t="n">
        <v>28.94</v>
      </c>
      <c r="AW117" t="n">
        <v>30.11</v>
      </c>
      <c r="AX117" t="n">
        <v>35.22</v>
      </c>
      <c r="AY117" t="n">
        <v>43.88</v>
      </c>
      <c r="AZ117" t="n">
        <v>47.16</v>
      </c>
      <c r="BA117" t="n">
        <v>55.12</v>
      </c>
      <c r="BB117" t="n">
        <v>56.07</v>
      </c>
      <c r="BC117" t="n">
        <v>58.8</v>
      </c>
      <c r="BD117" t="n">
        <v>69.54000000000001</v>
      </c>
      <c r="BE117" t="n">
        <v>72.11</v>
      </c>
      <c r="BF117" t="n">
        <v>69.42</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162</v>
      </c>
      <c r="B118" t="s">
        <v>396</v>
      </c>
      <c r="C118" t="s">
        <v>398</v>
      </c>
      <c r="D118" t="s">
        <v>168</v>
      </c>
      <c r="E118">
        <f>B118</f>
        <v/>
      </c>
      <c r="O118" t="n">
        <v>2.2</v>
      </c>
      <c r="P118" t="n">
        <v>2.5</v>
      </c>
      <c r="Q118" t="n">
        <v>2.9</v>
      </c>
      <c r="R118" t="n">
        <v>2.7</v>
      </c>
      <c r="S118" t="n">
        <v>3.6</v>
      </c>
      <c r="T118" t="n">
        <v>4.7</v>
      </c>
      <c r="U118" t="n">
        <v>4.9</v>
      </c>
      <c r="V118" t="n">
        <v>4</v>
      </c>
      <c r="W118" t="n">
        <v>4.7</v>
      </c>
      <c r="X118" t="n">
        <v>6.5</v>
      </c>
      <c r="Y118" t="n">
        <v>8.199999999999999</v>
      </c>
      <c r="Z118" t="n">
        <v>9.9</v>
      </c>
      <c r="AA118" t="n">
        <v>8.6</v>
      </c>
      <c r="AB118" t="n">
        <v>9.1</v>
      </c>
      <c r="AC118" t="n">
        <v>10.1</v>
      </c>
      <c r="AD118" t="n">
        <v>9.4</v>
      </c>
      <c r="AE118" t="n">
        <v>9.199999999999999</v>
      </c>
      <c r="AF118" t="n">
        <v>9.800000000000001</v>
      </c>
      <c r="AG118" t="n">
        <v>10.1</v>
      </c>
      <c r="AH118" t="n">
        <v>10.7</v>
      </c>
      <c r="AI118" t="n">
        <v>12</v>
      </c>
      <c r="AJ118" t="n">
        <v>11.8</v>
      </c>
      <c r="AK118" t="n">
        <v>12</v>
      </c>
      <c r="AL118" t="n">
        <v>12.1</v>
      </c>
      <c r="AM118" t="n">
        <v>12.3</v>
      </c>
      <c r="AN118" t="n">
        <v>12.1</v>
      </c>
      <c r="AO118" t="n">
        <v>11.7</v>
      </c>
      <c r="AP118" t="n">
        <v>12.5</v>
      </c>
      <c r="AQ118" t="n">
        <v>12.8</v>
      </c>
      <c r="AR118" t="n">
        <v>13.9</v>
      </c>
      <c r="AS118" t="n">
        <v>13.8</v>
      </c>
      <c r="AT118" t="n">
        <v>13.4</v>
      </c>
      <c r="AU118" t="n">
        <v>14.4</v>
      </c>
      <c r="AV118" t="n">
        <v>14.4</v>
      </c>
      <c r="AW118" t="n">
        <v>15.2</v>
      </c>
      <c r="AX118" t="n">
        <v>17.7</v>
      </c>
      <c r="AY118" t="n">
        <v>21.5</v>
      </c>
      <c r="AZ118" t="n">
        <v>23.8</v>
      </c>
      <c r="BA118" t="n">
        <v>25.9</v>
      </c>
      <c r="BB118" t="n">
        <v>23.7</v>
      </c>
      <c r="BC118" t="n">
        <v>27.6</v>
      </c>
      <c r="BD118" t="n">
        <v>30.9</v>
      </c>
      <c r="BE118" t="n">
        <v>29.5</v>
      </c>
      <c r="BF118" t="n">
        <v>30.1</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162</v>
      </c>
      <c r="B119" t="s">
        <v>399</v>
      </c>
      <c r="C119" t="s">
        <v>400</v>
      </c>
      <c r="D119" t="s">
        <v>165</v>
      </c>
      <c r="E119">
        <f>B119</f>
        <v/>
      </c>
      <c r="O119" t="n">
        <v>5.08</v>
      </c>
      <c r="P119" t="n">
        <v>5.27</v>
      </c>
      <c r="Q119" t="n">
        <v>5.58</v>
      </c>
      <c r="R119" t="n">
        <v>5.33</v>
      </c>
      <c r="S119" t="n">
        <v>7.22</v>
      </c>
      <c r="T119" t="n">
        <v>7.48</v>
      </c>
      <c r="U119" t="n">
        <v>7.05</v>
      </c>
      <c r="V119" t="n">
        <v>6.97</v>
      </c>
      <c r="W119" t="n">
        <v>7.6</v>
      </c>
      <c r="X119" t="n">
        <v>10.21</v>
      </c>
      <c r="Y119" t="n">
        <v>14.36</v>
      </c>
      <c r="Z119" t="n">
        <v>18</v>
      </c>
      <c r="AA119" t="n">
        <v>17.25</v>
      </c>
      <c r="AB119" t="n">
        <v>17.42</v>
      </c>
      <c r="AC119" t="n">
        <v>18.14</v>
      </c>
      <c r="AD119" t="n">
        <v>18.18</v>
      </c>
      <c r="AE119" t="n">
        <v>18.02</v>
      </c>
      <c r="AF119" t="n">
        <v>17.04</v>
      </c>
      <c r="AG119" t="n">
        <v>18.18</v>
      </c>
      <c r="AH119" t="n">
        <v>18.9</v>
      </c>
      <c r="AI119" t="n">
        <v>20.61</v>
      </c>
      <c r="AJ119" t="n">
        <v>22.58</v>
      </c>
      <c r="AK119" t="n">
        <v>22.49</v>
      </c>
      <c r="AL119" t="n">
        <v>22.37</v>
      </c>
      <c r="AM119" t="n">
        <v>21.71</v>
      </c>
      <c r="AN119" t="n">
        <v>21.75</v>
      </c>
      <c r="AO119" t="n">
        <v>21.63</v>
      </c>
      <c r="AP119" t="n">
        <v>21.82</v>
      </c>
      <c r="AQ119" t="n">
        <v>21.44</v>
      </c>
      <c r="AR119" t="n">
        <v>23.04</v>
      </c>
      <c r="AS119" t="n">
        <v>23.2</v>
      </c>
      <c r="AT119" t="n">
        <v>24.51</v>
      </c>
      <c r="AU119" t="n">
        <v>26.7</v>
      </c>
      <c r="AV119" t="n">
        <v>28.94</v>
      </c>
      <c r="AW119" t="n">
        <v>30.11</v>
      </c>
      <c r="AX119" t="n">
        <v>35.22</v>
      </c>
      <c r="AY119" t="n">
        <v>43.88</v>
      </c>
      <c r="AZ119" t="n">
        <v>47.16</v>
      </c>
      <c r="BA119" t="n">
        <v>55.12</v>
      </c>
      <c r="BB119" t="n">
        <v>56.07</v>
      </c>
      <c r="BC119" t="n">
        <v>58.8</v>
      </c>
      <c r="BD119" t="n">
        <v>69.54000000000001</v>
      </c>
      <c r="BE119" t="n">
        <v>72.11</v>
      </c>
      <c r="BF119" t="n">
        <v>69.42</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162</v>
      </c>
      <c r="B120" t="s">
        <v>401</v>
      </c>
      <c r="C120" t="s">
        <v>402</v>
      </c>
      <c r="D120" t="s">
        <v>168</v>
      </c>
      <c r="E120">
        <f>B120</f>
        <v/>
      </c>
      <c r="O120" t="n">
        <v>2.2</v>
      </c>
      <c r="P120" t="n">
        <v>2.5</v>
      </c>
      <c r="Q120" t="n">
        <v>2.9</v>
      </c>
      <c r="R120" t="n">
        <v>2.7</v>
      </c>
      <c r="S120" t="n">
        <v>3.6</v>
      </c>
      <c r="T120" t="n">
        <v>4.7</v>
      </c>
      <c r="U120" t="n">
        <v>4.9</v>
      </c>
      <c r="V120" t="n">
        <v>4</v>
      </c>
      <c r="W120" t="n">
        <v>4.7</v>
      </c>
      <c r="X120" t="n">
        <v>6.5</v>
      </c>
      <c r="Y120" t="n">
        <v>8.199999999999999</v>
      </c>
      <c r="Z120" t="n">
        <v>9.9</v>
      </c>
      <c r="AA120" t="n">
        <v>8.6</v>
      </c>
      <c r="AB120" t="n">
        <v>9.1</v>
      </c>
      <c r="AC120" t="n">
        <v>10.1</v>
      </c>
      <c r="AD120" t="n">
        <v>9.4</v>
      </c>
      <c r="AE120" t="n">
        <v>9.199999999999999</v>
      </c>
      <c r="AF120" t="n">
        <v>9.800000000000001</v>
      </c>
      <c r="AG120" t="n">
        <v>10.1</v>
      </c>
      <c r="AH120" t="n">
        <v>10.7</v>
      </c>
      <c r="AI120" t="n">
        <v>12</v>
      </c>
      <c r="AJ120" t="n">
        <v>11.8</v>
      </c>
      <c r="AK120" t="n">
        <v>12</v>
      </c>
      <c r="AL120" t="n">
        <v>12.1</v>
      </c>
      <c r="AM120" t="n">
        <v>12.3</v>
      </c>
      <c r="AN120" t="n">
        <v>12.1</v>
      </c>
      <c r="AO120" t="n">
        <v>11.7</v>
      </c>
      <c r="AP120" t="n">
        <v>12.5</v>
      </c>
      <c r="AQ120" t="n">
        <v>12.8</v>
      </c>
      <c r="AR120" t="n">
        <v>13.9</v>
      </c>
      <c r="AS120" t="n">
        <v>13.8</v>
      </c>
      <c r="AT120" t="n">
        <v>13.4</v>
      </c>
      <c r="AU120" t="n">
        <v>14.4</v>
      </c>
      <c r="AV120" t="n">
        <v>14.4</v>
      </c>
      <c r="AW120" t="n">
        <v>15.2</v>
      </c>
      <c r="AX120" t="n">
        <v>17.7</v>
      </c>
      <c r="AY120" t="n">
        <v>21.5</v>
      </c>
      <c r="AZ120" t="n">
        <v>23.8</v>
      </c>
      <c r="BA120" t="n">
        <v>25.9</v>
      </c>
      <c r="BB120" t="n">
        <v>23.7</v>
      </c>
      <c r="BC120" t="n">
        <v>27.6</v>
      </c>
      <c r="BD120" t="n">
        <v>30.9</v>
      </c>
      <c r="BE120" t="n">
        <v>29.5</v>
      </c>
      <c r="BF120" t="n">
        <v>30.1</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162</v>
      </c>
      <c r="B121" t="s">
        <v>403</v>
      </c>
      <c r="C121" t="s">
        <v>404</v>
      </c>
      <c r="D121" t="s">
        <v>165</v>
      </c>
      <c r="E121">
        <f>B121</f>
        <v/>
      </c>
      <c r="O121" t="n">
        <v>3.32</v>
      </c>
      <c r="P121" t="n">
        <v>3.38</v>
      </c>
      <c r="Q121" t="n">
        <v>3.35</v>
      </c>
      <c r="R121" t="n">
        <v>3.61</v>
      </c>
      <c r="S121" t="n">
        <v>4.78</v>
      </c>
      <c r="T121" t="n">
        <v>5.44</v>
      </c>
      <c r="U121" t="n">
        <v>5.65</v>
      </c>
      <c r="V121" t="n">
        <v>5.88</v>
      </c>
      <c r="W121" t="n">
        <v>6.22</v>
      </c>
      <c r="X121" t="n">
        <v>7.79</v>
      </c>
      <c r="Y121" t="n">
        <v>10.81</v>
      </c>
      <c r="Z121" t="n">
        <v>12.47</v>
      </c>
      <c r="AA121" t="n">
        <v>12.28</v>
      </c>
      <c r="AB121" t="n">
        <v>11.72</v>
      </c>
      <c r="AC121" t="n">
        <v>11.6</v>
      </c>
      <c r="AD121" t="n">
        <v>11.14</v>
      </c>
      <c r="AE121" t="n">
        <v>9.630000000000001</v>
      </c>
      <c r="AF121" t="n">
        <v>9.470000000000001</v>
      </c>
      <c r="AG121" t="n">
        <v>9.550000000000001</v>
      </c>
      <c r="AH121" t="n">
        <v>10.42</v>
      </c>
      <c r="AI121" t="n">
        <v>11.71</v>
      </c>
      <c r="AJ121" t="n">
        <v>10.4</v>
      </c>
      <c r="AK121" t="n">
        <v>10.95</v>
      </c>
      <c r="AL121" t="n">
        <v>11.09</v>
      </c>
      <c r="AM121" t="n">
        <v>11.32</v>
      </c>
      <c r="AN121" t="n">
        <v>11.48</v>
      </c>
      <c r="AO121" t="n">
        <v>12.15</v>
      </c>
      <c r="AP121" t="n">
        <v>12.26</v>
      </c>
      <c r="AQ121" t="n">
        <v>11.98</v>
      </c>
      <c r="AR121" t="n">
        <v>11.32</v>
      </c>
      <c r="AS121" t="n">
        <v>13.43</v>
      </c>
      <c r="AT121" t="n">
        <v>14.53</v>
      </c>
      <c r="AU121" t="n">
        <v>12.41</v>
      </c>
      <c r="AV121" t="n">
        <v>15.18</v>
      </c>
      <c r="AW121" t="n">
        <v>17.18</v>
      </c>
      <c r="AX121" t="n">
        <v>20.63</v>
      </c>
      <c r="AY121" t="n">
        <v>23.83</v>
      </c>
      <c r="AZ121" t="n">
        <v>24.24</v>
      </c>
      <c r="BA121" t="n">
        <v>28.85</v>
      </c>
      <c r="BB121" t="n">
        <v>22.35</v>
      </c>
      <c r="BC121" t="n">
        <v>27.17</v>
      </c>
      <c r="BD121" t="n">
        <v>33.75</v>
      </c>
      <c r="BE121" t="n">
        <v>36.19</v>
      </c>
      <c r="BF121" t="n">
        <v>34.81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162</v>
      </c>
      <c r="B122" t="s">
        <v>405</v>
      </c>
      <c r="C122" t="s">
        <v>406</v>
      </c>
      <c r="D122" t="s">
        <v>168</v>
      </c>
      <c r="E122">
        <f>B122</f>
        <v/>
      </c>
      <c r="O122" t="n">
        <v>96</v>
      </c>
      <c r="P122" t="n">
        <v>101.9</v>
      </c>
      <c r="Q122" t="n">
        <v>106.3</v>
      </c>
      <c r="R122" t="n">
        <v>122.3</v>
      </c>
      <c r="S122" t="n">
        <v>160.9</v>
      </c>
      <c r="T122" t="n">
        <v>189.2</v>
      </c>
      <c r="U122" t="n">
        <v>204.4</v>
      </c>
      <c r="V122" t="n">
        <v>224.3</v>
      </c>
      <c r="W122" t="n">
        <v>244.2</v>
      </c>
      <c r="X122" t="n">
        <v>301.1</v>
      </c>
      <c r="Y122" t="n">
        <v>404.9</v>
      </c>
      <c r="Z122" t="n">
        <v>463.6</v>
      </c>
      <c r="AA122" t="n">
        <v>461.5</v>
      </c>
      <c r="AB122" t="n">
        <v>440.3</v>
      </c>
      <c r="AC122" t="n">
        <v>453</v>
      </c>
      <c r="AD122" t="n">
        <v>435.5</v>
      </c>
      <c r="AE122" t="n">
        <v>391</v>
      </c>
      <c r="AF122" t="n">
        <v>399.5</v>
      </c>
      <c r="AG122" t="n">
        <v>417.1</v>
      </c>
      <c r="AH122" t="n">
        <v>469.1</v>
      </c>
      <c r="AI122" t="n">
        <v>521.5</v>
      </c>
      <c r="AJ122" t="n">
        <v>479.3</v>
      </c>
      <c r="AK122" t="n">
        <v>498.7</v>
      </c>
      <c r="AL122" t="n">
        <v>513</v>
      </c>
      <c r="AM122" t="n">
        <v>538.2</v>
      </c>
      <c r="AN122" t="n">
        <v>548.6</v>
      </c>
      <c r="AO122" t="n">
        <v>577</v>
      </c>
      <c r="AP122" t="n">
        <v>581.7</v>
      </c>
      <c r="AQ122" t="n">
        <v>566.2</v>
      </c>
      <c r="AR122" t="n">
        <v>518.1</v>
      </c>
      <c r="AS122" t="n">
        <v>638</v>
      </c>
      <c r="AT122" t="n">
        <v>725.2</v>
      </c>
      <c r="AU122" t="n">
        <v>663.3</v>
      </c>
      <c r="AV122" t="n">
        <v>825.8</v>
      </c>
      <c r="AW122" t="n">
        <v>946</v>
      </c>
      <c r="AX122" t="n">
        <v>1166.1</v>
      </c>
      <c r="AY122" t="n">
        <v>1415.1</v>
      </c>
      <c r="AZ122" t="n">
        <v>1403.2</v>
      </c>
      <c r="BA122" t="n">
        <v>1567.9</v>
      </c>
      <c r="BB122" t="n">
        <v>1234.9</v>
      </c>
      <c r="BC122" t="n">
        <v>1394.9</v>
      </c>
      <c r="BD122" t="n">
        <v>1931.6</v>
      </c>
      <c r="BE122" t="n">
        <v>1911.8</v>
      </c>
      <c r="BF122" t="n">
        <v>1854.5</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162</v>
      </c>
      <c r="B123" t="s">
        <v>407</v>
      </c>
      <c r="C123" t="s">
        <v>408</v>
      </c>
      <c r="D123" t="s">
        <v>165</v>
      </c>
      <c r="E123">
        <f>B123</f>
        <v/>
      </c>
      <c r="O123" t="n">
        <v>3.32</v>
      </c>
      <c r="P123" t="n">
        <v>3.38</v>
      </c>
      <c r="Q123" t="n">
        <v>3.35</v>
      </c>
      <c r="R123" t="n">
        <v>3.61</v>
      </c>
      <c r="S123" t="n">
        <v>4.78</v>
      </c>
      <c r="T123" t="n">
        <v>5.44</v>
      </c>
      <c r="U123" t="n">
        <v>5.65</v>
      </c>
      <c r="V123" t="n">
        <v>5.88</v>
      </c>
      <c r="W123" t="n">
        <v>6.22</v>
      </c>
      <c r="X123" t="n">
        <v>7.79</v>
      </c>
      <c r="Y123" t="n">
        <v>10.81</v>
      </c>
      <c r="Z123" t="n">
        <v>12.47</v>
      </c>
      <c r="AA123" t="n">
        <v>12.28</v>
      </c>
      <c r="AB123" t="n">
        <v>11.72</v>
      </c>
      <c r="AC123" t="n">
        <v>11.6</v>
      </c>
      <c r="AD123" t="n">
        <v>11.14</v>
      </c>
      <c r="AE123" t="n">
        <v>9.630000000000001</v>
      </c>
      <c r="AF123" t="n">
        <v>9.470000000000001</v>
      </c>
      <c r="AG123" t="n">
        <v>9.550000000000001</v>
      </c>
      <c r="AH123" t="n">
        <v>10.42</v>
      </c>
      <c r="AI123" t="n">
        <v>11.71</v>
      </c>
      <c r="AJ123" t="n">
        <v>10.4</v>
      </c>
      <c r="AK123" t="n">
        <v>10.95</v>
      </c>
      <c r="AL123" t="n">
        <v>11.09</v>
      </c>
      <c r="AM123" t="n">
        <v>11.32</v>
      </c>
      <c r="AN123" t="n">
        <v>11.48</v>
      </c>
      <c r="AO123" t="n">
        <v>12.15</v>
      </c>
      <c r="AP123" t="n">
        <v>12.26</v>
      </c>
      <c r="AQ123" t="n">
        <v>11.98</v>
      </c>
      <c r="AR123" t="n">
        <v>11.32</v>
      </c>
      <c r="AS123" t="n">
        <v>13.43</v>
      </c>
      <c r="AT123" t="n">
        <v>14.53</v>
      </c>
      <c r="AU123" t="n">
        <v>12.41</v>
      </c>
      <c r="AV123" t="n">
        <v>15.18</v>
      </c>
      <c r="AW123" t="n">
        <v>17.18</v>
      </c>
      <c r="AX123" t="n">
        <v>20.63</v>
      </c>
      <c r="AY123" t="n">
        <v>23.83</v>
      </c>
      <c r="AZ123" t="n">
        <v>24.24</v>
      </c>
      <c r="BA123" t="n">
        <v>28.85</v>
      </c>
      <c r="BB123" t="n">
        <v>22.35</v>
      </c>
      <c r="BC123" t="n">
        <v>27.17</v>
      </c>
      <c r="BD123" t="n">
        <v>33.75</v>
      </c>
      <c r="BE123" t="n">
        <v>36.19</v>
      </c>
      <c r="BF123" t="n">
        <v>34.81</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162</v>
      </c>
      <c r="B124" t="s">
        <v>409</v>
      </c>
      <c r="C124" t="s">
        <v>410</v>
      </c>
      <c r="D124" t="s">
        <v>168</v>
      </c>
      <c r="E124">
        <f>B124</f>
        <v/>
      </c>
      <c r="O124" t="n">
        <v>2.3</v>
      </c>
      <c r="P124" t="n">
        <v>1.4</v>
      </c>
      <c r="Q124" t="n">
        <v>1.5</v>
      </c>
      <c r="R124" t="n">
        <v>1.8</v>
      </c>
      <c r="S124" t="n">
        <v>1.6</v>
      </c>
      <c r="T124" t="n">
        <v>2.8</v>
      </c>
      <c r="U124" t="n">
        <v>2.8</v>
      </c>
      <c r="V124" t="n">
        <v>3</v>
      </c>
      <c r="W124" t="n">
        <v>3.3</v>
      </c>
      <c r="X124" t="n">
        <v>4.1</v>
      </c>
      <c r="Y124" t="n">
        <v>3.1</v>
      </c>
      <c r="Z124" t="n">
        <v>3.9</v>
      </c>
      <c r="AA124" t="n">
        <v>3.8</v>
      </c>
      <c r="AB124" t="n">
        <v>3</v>
      </c>
      <c r="AC124" t="n">
        <v>2.6</v>
      </c>
      <c r="AD124" t="n">
        <v>2.8</v>
      </c>
      <c r="AE124" t="n">
        <v>2.3</v>
      </c>
      <c r="AF124" t="n">
        <v>2.2</v>
      </c>
      <c r="AG124" t="n">
        <v>2.7</v>
      </c>
      <c r="AH124" t="n">
        <v>2.8</v>
      </c>
      <c r="AI124" t="n">
        <v>3.6</v>
      </c>
      <c r="AJ124" t="n">
        <v>2.7</v>
      </c>
      <c r="AK124" t="n">
        <v>2.6</v>
      </c>
      <c r="AL124" t="n">
        <v>0.6</v>
      </c>
      <c r="AM124" t="n">
        <v>0.6</v>
      </c>
      <c r="AN124" t="n">
        <v>0.7</v>
      </c>
      <c r="AO124" t="n">
        <v>0.7</v>
      </c>
      <c r="AP124" t="n">
        <v>0.7</v>
      </c>
      <c r="AQ124" t="n">
        <v>0.7</v>
      </c>
      <c r="AR124" t="n">
        <v>0.7</v>
      </c>
      <c r="AS124" t="n">
        <v>0.8</v>
      </c>
      <c r="AT124" t="n">
        <v>0.9</v>
      </c>
      <c r="AU124" t="n">
        <v>0.8</v>
      </c>
      <c r="AV124" t="n">
        <v>0.9</v>
      </c>
      <c r="AW124" t="n">
        <v>1.1</v>
      </c>
      <c r="AX124" t="n">
        <v>1.3</v>
      </c>
      <c r="AY124" t="n">
        <v>1.5</v>
      </c>
      <c r="AZ124" t="n">
        <v>1.5</v>
      </c>
      <c r="BA124" t="n">
        <v>1.8</v>
      </c>
      <c r="BB124" t="n">
        <v>1.4</v>
      </c>
      <c r="BC124" t="n">
        <v>1.7</v>
      </c>
      <c r="BD124" t="n">
        <v>2.1</v>
      </c>
      <c r="BE124" t="n">
        <v>2.2</v>
      </c>
      <c r="BF124" t="n">
        <v>2.2</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162</v>
      </c>
      <c r="B125" t="s">
        <v>411</v>
      </c>
      <c r="C125" t="s">
        <v>412</v>
      </c>
      <c r="D125" t="s">
        <v>165</v>
      </c>
      <c r="E125">
        <f>B125</f>
        <v/>
      </c>
      <c r="O125" t="n">
        <v>3.32</v>
      </c>
      <c r="P125" t="n">
        <v>3.38</v>
      </c>
      <c r="Q125" t="n">
        <v>3.35</v>
      </c>
      <c r="R125" t="n">
        <v>3.61</v>
      </c>
      <c r="S125" t="n">
        <v>4.78</v>
      </c>
      <c r="T125" t="n">
        <v>5.44</v>
      </c>
      <c r="U125" t="n">
        <v>5.65</v>
      </c>
      <c r="V125" t="n">
        <v>5.88</v>
      </c>
      <c r="W125" t="n">
        <v>6.22</v>
      </c>
      <c r="X125" t="n">
        <v>7.79</v>
      </c>
      <c r="Y125" t="n">
        <v>10.81</v>
      </c>
      <c r="Z125" t="n">
        <v>12.47</v>
      </c>
      <c r="AA125" t="n">
        <v>12.28</v>
      </c>
      <c r="AB125" t="n">
        <v>11.72</v>
      </c>
      <c r="AC125" t="n">
        <v>11.6</v>
      </c>
      <c r="AD125" t="n">
        <v>11.14</v>
      </c>
      <c r="AE125" t="n">
        <v>9.630000000000001</v>
      </c>
      <c r="AF125" t="n">
        <v>9.470000000000001</v>
      </c>
      <c r="AG125" t="n">
        <v>9.550000000000001</v>
      </c>
      <c r="AH125" t="n">
        <v>10.42</v>
      </c>
      <c r="AI125" t="n">
        <v>11.71</v>
      </c>
      <c r="AJ125" t="n">
        <v>10.4</v>
      </c>
      <c r="AK125" t="n">
        <v>10.95</v>
      </c>
      <c r="AL125" t="n">
        <v>11.09</v>
      </c>
      <c r="AM125" t="n">
        <v>11.32</v>
      </c>
      <c r="AN125" t="n">
        <v>11.48</v>
      </c>
      <c r="AO125" t="n">
        <v>12.15</v>
      </c>
      <c r="AP125" t="n">
        <v>12.26</v>
      </c>
      <c r="AQ125" t="n">
        <v>11.98</v>
      </c>
      <c r="AR125" t="n">
        <v>11.32</v>
      </c>
      <c r="AS125" t="n">
        <v>13.43</v>
      </c>
      <c r="AT125" t="n">
        <v>14.53</v>
      </c>
      <c r="AU125" t="n">
        <v>12.41</v>
      </c>
      <c r="AV125" t="n">
        <v>15.18</v>
      </c>
      <c r="AW125" t="n">
        <v>17.18</v>
      </c>
      <c r="AX125" t="n">
        <v>20.63</v>
      </c>
      <c r="AY125" t="n">
        <v>23.83</v>
      </c>
      <c r="AZ125" t="n">
        <v>24.24</v>
      </c>
      <c r="BA125" t="n">
        <v>28.85</v>
      </c>
      <c r="BB125" t="n">
        <v>22.35</v>
      </c>
      <c r="BC125" t="n">
        <v>27.17</v>
      </c>
      <c r="BD125" t="n">
        <v>33.75</v>
      </c>
      <c r="BE125" t="n">
        <v>36.19</v>
      </c>
      <c r="BF125" t="n">
        <v>34.81</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162</v>
      </c>
      <c r="B126" t="s">
        <v>413</v>
      </c>
      <c r="C126" t="s">
        <v>414</v>
      </c>
      <c r="D126" t="s">
        <v>168</v>
      </c>
      <c r="E126">
        <f>B126</f>
        <v/>
      </c>
      <c r="O126" t="n">
        <v>0.9</v>
      </c>
      <c r="P126" t="n">
        <v>1.1</v>
      </c>
      <c r="Q126" t="n">
        <v>1.3</v>
      </c>
      <c r="R126" t="n">
        <v>1.2</v>
      </c>
      <c r="S126" t="n">
        <v>1.7</v>
      </c>
      <c r="T126" t="n">
        <v>1.5</v>
      </c>
      <c r="U126" t="n">
        <v>1.6</v>
      </c>
      <c r="V126" t="n">
        <v>1.6</v>
      </c>
      <c r="W126" t="n">
        <v>1.9</v>
      </c>
      <c r="X126" t="n">
        <v>2</v>
      </c>
      <c r="Y126" t="n">
        <v>2.8</v>
      </c>
      <c r="Z126" t="n">
        <v>3.4</v>
      </c>
      <c r="AA126" t="n">
        <v>3.3</v>
      </c>
      <c r="AB126" t="n">
        <v>2.4</v>
      </c>
      <c r="AC126" t="n">
        <v>3.2</v>
      </c>
      <c r="AD126" t="n">
        <v>6.1</v>
      </c>
      <c r="AE126" t="n">
        <v>5.1</v>
      </c>
      <c r="AF126" t="n">
        <v>5.4</v>
      </c>
      <c r="AG126" t="n">
        <v>5.5</v>
      </c>
      <c r="AH126" t="n">
        <v>7</v>
      </c>
      <c r="AI126" t="n">
        <v>8.199999999999999</v>
      </c>
      <c r="AJ126" t="n">
        <v>8.199999999999999</v>
      </c>
      <c r="AK126" t="n">
        <v>8.699999999999999</v>
      </c>
      <c r="AL126" t="n">
        <v>14</v>
      </c>
      <c r="AM126" t="n">
        <v>14.5</v>
      </c>
      <c r="AN126" t="n">
        <v>14.7</v>
      </c>
      <c r="AO126" t="n">
        <v>16.4</v>
      </c>
      <c r="AP126" t="n">
        <v>15.5</v>
      </c>
      <c r="AQ126" t="n">
        <v>16.6</v>
      </c>
      <c r="AR126" t="n">
        <v>9.199999999999999</v>
      </c>
      <c r="AS126" t="n">
        <v>11.2</v>
      </c>
      <c r="AT126" t="n">
        <v>9.199999999999999</v>
      </c>
      <c r="AU126" t="n">
        <v>9.4</v>
      </c>
      <c r="AV126" t="n">
        <v>10.9</v>
      </c>
      <c r="AW126" t="n">
        <v>15.1</v>
      </c>
      <c r="AX126" t="n">
        <v>14.3</v>
      </c>
      <c r="AY126" t="n">
        <v>17.6</v>
      </c>
      <c r="AZ126" t="n">
        <v>30.8</v>
      </c>
      <c r="BA126" t="n">
        <v>37.2</v>
      </c>
      <c r="BB126" t="n">
        <v>27.2</v>
      </c>
      <c r="BC126" t="n">
        <v>20.3</v>
      </c>
      <c r="BD126" t="n">
        <v>25.9</v>
      </c>
      <c r="BE126" t="n">
        <v>25.7</v>
      </c>
      <c r="BF126" t="n">
        <v>24.4</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162</v>
      </c>
      <c r="B127" t="s">
        <v>415</v>
      </c>
      <c r="C127" t="s">
        <v>416</v>
      </c>
      <c r="D127" t="s">
        <v>165</v>
      </c>
      <c r="E127">
        <f>B127</f>
        <v/>
      </c>
      <c r="O127" t="n">
        <v>3.32</v>
      </c>
      <c r="P127" t="n">
        <v>3.38</v>
      </c>
      <c r="Q127" t="n">
        <v>3.35</v>
      </c>
      <c r="R127" t="n">
        <v>3.61</v>
      </c>
      <c r="S127" t="n">
        <v>4.78</v>
      </c>
      <c r="T127" t="n">
        <v>5.44</v>
      </c>
      <c r="U127" t="n">
        <v>5.65</v>
      </c>
      <c r="V127" t="n">
        <v>5.88</v>
      </c>
      <c r="W127" t="n">
        <v>6.22</v>
      </c>
      <c r="X127" t="n">
        <v>7.79</v>
      </c>
      <c r="Y127" t="n">
        <v>10.81</v>
      </c>
      <c r="Z127" t="n">
        <v>12.47</v>
      </c>
      <c r="AA127" t="n">
        <v>12.28</v>
      </c>
      <c r="AB127" t="n">
        <v>11.72</v>
      </c>
      <c r="AC127" t="n">
        <v>11.6</v>
      </c>
      <c r="AD127" t="n">
        <v>11.14</v>
      </c>
      <c r="AE127" t="n">
        <v>9.630000000000001</v>
      </c>
      <c r="AF127" t="n">
        <v>9.470000000000001</v>
      </c>
      <c r="AG127" t="n">
        <v>9.550000000000001</v>
      </c>
      <c r="AH127" t="n">
        <v>10.42</v>
      </c>
      <c r="AI127" t="n">
        <v>11.71</v>
      </c>
      <c r="AJ127" t="n">
        <v>10.4</v>
      </c>
      <c r="AK127" t="n">
        <v>10.95</v>
      </c>
      <c r="AL127" t="n">
        <v>11.09</v>
      </c>
      <c r="AM127" t="n">
        <v>11.32</v>
      </c>
      <c r="AN127" t="n">
        <v>11.48</v>
      </c>
      <c r="AO127" t="n">
        <v>12.15</v>
      </c>
      <c r="AP127" t="n">
        <v>12.26</v>
      </c>
      <c r="AQ127" t="n">
        <v>11.98</v>
      </c>
      <c r="AR127" t="n">
        <v>11.32</v>
      </c>
      <c r="AS127" t="n">
        <v>13.43</v>
      </c>
      <c r="AT127" t="n">
        <v>14.53</v>
      </c>
      <c r="AU127" t="n">
        <v>12.41</v>
      </c>
      <c r="AV127" t="n">
        <v>15.18</v>
      </c>
      <c r="AW127" t="n">
        <v>17.18</v>
      </c>
      <c r="AX127" t="n">
        <v>20.63</v>
      </c>
      <c r="AY127" t="n">
        <v>23.83</v>
      </c>
      <c r="AZ127" t="n">
        <v>24.24</v>
      </c>
      <c r="BA127" t="n">
        <v>28.85</v>
      </c>
      <c r="BB127" t="n">
        <v>22.35</v>
      </c>
      <c r="BC127" t="n">
        <v>27.17</v>
      </c>
      <c r="BD127" t="n">
        <v>33.75</v>
      </c>
      <c r="BE127" t="n">
        <v>36.19</v>
      </c>
      <c r="BF127" t="n">
        <v>34.81</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162</v>
      </c>
      <c r="B128" t="s">
        <v>417</v>
      </c>
      <c r="C128" t="s">
        <v>418</v>
      </c>
      <c r="D128" t="s">
        <v>168</v>
      </c>
      <c r="E128">
        <f>B128</f>
        <v/>
      </c>
      <c r="O128" t="n">
        <v>99.2</v>
      </c>
      <c r="P128" t="n">
        <v>104.4</v>
      </c>
      <c r="Q128" t="n">
        <v>109.1</v>
      </c>
      <c r="R128" t="n">
        <v>125.3</v>
      </c>
      <c r="S128" t="n">
        <v>164.1</v>
      </c>
      <c r="T128" t="n">
        <v>193.5</v>
      </c>
      <c r="U128" t="n">
        <v>208.7</v>
      </c>
      <c r="V128" t="n">
        <v>228.9</v>
      </c>
      <c r="W128" t="n">
        <v>249.4</v>
      </c>
      <c r="X128" t="n">
        <v>307.2</v>
      </c>
      <c r="Y128" t="n">
        <v>410.7</v>
      </c>
      <c r="Z128" t="n">
        <v>470.9</v>
      </c>
      <c r="AA128" t="n">
        <v>468.6</v>
      </c>
      <c r="AB128" t="n">
        <v>445.6</v>
      </c>
      <c r="AC128" t="n">
        <v>458.8</v>
      </c>
      <c r="AD128" t="n">
        <v>444.4</v>
      </c>
      <c r="AE128" t="n">
        <v>398.5</v>
      </c>
      <c r="AF128" t="n">
        <v>407</v>
      </c>
      <c r="AG128" t="n">
        <v>425.3</v>
      </c>
      <c r="AH128" t="n">
        <v>479</v>
      </c>
      <c r="AI128" t="n">
        <v>533.4</v>
      </c>
      <c r="AJ128" t="n">
        <v>490.1</v>
      </c>
      <c r="AK128" t="n">
        <v>510</v>
      </c>
      <c r="AL128" t="n">
        <v>527.7</v>
      </c>
      <c r="AM128" t="n">
        <v>553.3</v>
      </c>
      <c r="AN128" t="n">
        <v>563.9</v>
      </c>
      <c r="AO128" t="n">
        <v>594.1</v>
      </c>
      <c r="AP128" t="n">
        <v>597.9</v>
      </c>
      <c r="AQ128" t="n">
        <v>583.5</v>
      </c>
      <c r="AR128" t="n">
        <v>527.9</v>
      </c>
      <c r="AS128" t="n">
        <v>650</v>
      </c>
      <c r="AT128" t="n">
        <v>735.3</v>
      </c>
      <c r="AU128" t="n">
        <v>673.4</v>
      </c>
      <c r="AV128" t="n">
        <v>837.6</v>
      </c>
      <c r="AW128" t="n">
        <v>962.2</v>
      </c>
      <c r="AX128" t="n">
        <v>1181.7</v>
      </c>
      <c r="AY128" t="n">
        <v>1434.2</v>
      </c>
      <c r="AZ128" t="n">
        <v>1435.5</v>
      </c>
      <c r="BA128" t="n">
        <v>1607</v>
      </c>
      <c r="BB128" t="n">
        <v>1263.6</v>
      </c>
      <c r="BC128" t="n">
        <v>1416.9</v>
      </c>
      <c r="BD128" t="n">
        <v>1959.6</v>
      </c>
      <c r="BE128" t="n">
        <v>1939.7</v>
      </c>
      <c r="BF128" t="n">
        <v>1881.1</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162</v>
      </c>
      <c r="B129" t="s">
        <v>419</v>
      </c>
      <c r="C129" t="s">
        <v>420</v>
      </c>
      <c r="D129" t="s">
        <v>165</v>
      </c>
      <c r="E129">
        <f>B129</f>
        <v/>
      </c>
      <c r="O129" t="n">
        <v>3.32</v>
      </c>
      <c r="P129" t="n">
        <v>3.38</v>
      </c>
      <c r="Q129" t="n">
        <v>3.35</v>
      </c>
      <c r="R129" t="n">
        <v>3.61</v>
      </c>
      <c r="S129" t="n">
        <v>4.78</v>
      </c>
      <c r="T129" t="n">
        <v>5.44</v>
      </c>
      <c r="U129" t="n">
        <v>5.65</v>
      </c>
      <c r="V129" t="n">
        <v>5.88</v>
      </c>
      <c r="W129" t="n">
        <v>6.22</v>
      </c>
      <c r="X129" t="n">
        <v>7.79</v>
      </c>
      <c r="Y129" t="n">
        <v>10.81</v>
      </c>
      <c r="Z129" t="n">
        <v>12.47</v>
      </c>
      <c r="AA129" t="n">
        <v>12.28</v>
      </c>
      <c r="AB129" t="n">
        <v>11.72</v>
      </c>
      <c r="AC129" t="n">
        <v>11.6</v>
      </c>
      <c r="AD129" t="n">
        <v>11.14</v>
      </c>
      <c r="AE129" t="n">
        <v>9.630000000000001</v>
      </c>
      <c r="AF129" t="n">
        <v>9.470000000000001</v>
      </c>
      <c r="AG129" t="n">
        <v>9.550000000000001</v>
      </c>
      <c r="AH129" t="n">
        <v>10.42</v>
      </c>
      <c r="AI129" t="n">
        <v>11.71</v>
      </c>
      <c r="AJ129" t="n">
        <v>10.4</v>
      </c>
      <c r="AK129" t="n">
        <v>10.95</v>
      </c>
      <c r="AL129" t="n">
        <v>11.09</v>
      </c>
      <c r="AM129" t="n">
        <v>11.32</v>
      </c>
      <c r="AN129" t="n">
        <v>11.48</v>
      </c>
      <c r="AO129" t="n">
        <v>12.15</v>
      </c>
      <c r="AP129" t="n">
        <v>12.26</v>
      </c>
      <c r="AQ129" t="n">
        <v>11.98</v>
      </c>
      <c r="AR129" t="n">
        <v>11.32</v>
      </c>
      <c r="AS129" t="n">
        <v>13.43</v>
      </c>
      <c r="AT129" t="n">
        <v>14.53</v>
      </c>
      <c r="AU129" t="n">
        <v>12.41</v>
      </c>
      <c r="AV129" t="n">
        <v>15.18</v>
      </c>
      <c r="AW129" t="n">
        <v>17.18</v>
      </c>
      <c r="AX129" t="n">
        <v>20.63</v>
      </c>
      <c r="AY129" t="n">
        <v>23.83</v>
      </c>
      <c r="AZ129" t="n">
        <v>24.24</v>
      </c>
      <c r="BA129" t="n">
        <v>28.85</v>
      </c>
      <c r="BB129" t="n">
        <v>22.35</v>
      </c>
      <c r="BC129" t="n">
        <v>27.17</v>
      </c>
      <c r="BD129" t="n">
        <v>33.75</v>
      </c>
      <c r="BE129" t="n">
        <v>36.19</v>
      </c>
      <c r="BF129" t="n">
        <v>34.81</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162</v>
      </c>
      <c r="B130" t="s">
        <v>421</v>
      </c>
      <c r="C130" t="s">
        <v>422</v>
      </c>
      <c r="D130" t="s">
        <v>168</v>
      </c>
      <c r="E130">
        <f>B130</f>
        <v/>
      </c>
      <c r="O130" t="n">
        <v>99.2</v>
      </c>
      <c r="P130" t="n">
        <v>104.4</v>
      </c>
      <c r="Q130" t="n">
        <v>109.1</v>
      </c>
      <c r="R130" t="n">
        <v>125.3</v>
      </c>
      <c r="S130" t="n">
        <v>164.1</v>
      </c>
      <c r="T130" t="n">
        <v>193.5</v>
      </c>
      <c r="U130" t="n">
        <v>208.7</v>
      </c>
      <c r="V130" t="n">
        <v>228.9</v>
      </c>
      <c r="W130" t="n">
        <v>249.4</v>
      </c>
      <c r="X130" t="n">
        <v>307.2</v>
      </c>
      <c r="Y130" t="n">
        <v>410.7</v>
      </c>
      <c r="Z130" t="n">
        <v>470.9</v>
      </c>
      <c r="AA130" t="n">
        <v>468.6</v>
      </c>
      <c r="AB130" t="n">
        <v>445.6</v>
      </c>
      <c r="AC130" t="n">
        <v>458.8</v>
      </c>
      <c r="AD130" t="n">
        <v>444.4</v>
      </c>
      <c r="AE130" t="n">
        <v>398.5</v>
      </c>
      <c r="AF130" t="n">
        <v>407</v>
      </c>
      <c r="AG130" t="n">
        <v>425.3</v>
      </c>
      <c r="AH130" t="n">
        <v>479</v>
      </c>
      <c r="AI130" t="n">
        <v>533.4</v>
      </c>
      <c r="AJ130" t="n">
        <v>490.1</v>
      </c>
      <c r="AK130" t="n">
        <v>510</v>
      </c>
      <c r="AL130" t="n">
        <v>527.7</v>
      </c>
      <c r="AM130" t="n">
        <v>553.3</v>
      </c>
      <c r="AN130" t="n">
        <v>563.9</v>
      </c>
      <c r="AO130" t="n">
        <v>594.1</v>
      </c>
      <c r="AP130" t="n">
        <v>597.9</v>
      </c>
      <c r="AQ130" t="n">
        <v>583.5</v>
      </c>
      <c r="AR130" t="n">
        <v>527.9</v>
      </c>
      <c r="AS130" t="n">
        <v>650</v>
      </c>
      <c r="AT130" t="n">
        <v>735.3</v>
      </c>
      <c r="AU130" t="n">
        <v>673.4</v>
      </c>
      <c r="AV130" t="n">
        <v>837.6</v>
      </c>
      <c r="AW130" t="n">
        <v>962.2</v>
      </c>
      <c r="AX130" t="n">
        <v>1181.7</v>
      </c>
      <c r="AY130" t="n">
        <v>1434.2</v>
      </c>
      <c r="AZ130" t="n">
        <v>1435.5</v>
      </c>
      <c r="BA130" t="n">
        <v>1607</v>
      </c>
      <c r="BB130" t="n">
        <v>1263.6</v>
      </c>
      <c r="BC130" t="n">
        <v>1416.9</v>
      </c>
      <c r="BD130" t="n">
        <v>1959.6</v>
      </c>
      <c r="BE130" t="n">
        <v>1939.7</v>
      </c>
      <c r="BF130" t="n">
        <v>1881.1</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162</v>
      </c>
      <c r="B131" t="s">
        <v>423</v>
      </c>
      <c r="C131" t="s">
        <v>424</v>
      </c>
      <c r="D131" t="s">
        <v>165</v>
      </c>
      <c r="E131">
        <f>B131</f>
        <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162</v>
      </c>
      <c r="B132" t="s">
        <v>425</v>
      </c>
      <c r="C132" t="s">
        <v>426</v>
      </c>
      <c r="D132" t="s">
        <v>168</v>
      </c>
      <c r="E132">
        <f>B132</f>
        <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162</v>
      </c>
      <c r="B133" t="s">
        <v>427</v>
      </c>
      <c r="C133" t="s">
        <v>428</v>
      </c>
      <c r="D133" t="s">
        <v>165</v>
      </c>
      <c r="E133">
        <f>B133</f>
        <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8.49</v>
      </c>
      <c r="AY133" t="n">
        <v>7.57</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162</v>
      </c>
      <c r="B134" t="s">
        <v>429</v>
      </c>
      <c r="C134" t="s">
        <v>430</v>
      </c>
      <c r="D134" t="s">
        <v>168</v>
      </c>
      <c r="E134">
        <f>B134</f>
        <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162</v>
      </c>
      <c r="B135" t="s">
        <v>431</v>
      </c>
      <c r="C135" t="s">
        <v>432</v>
      </c>
      <c r="D135" t="s">
        <v>165</v>
      </c>
      <c r="E135">
        <f>B135</f>
        <v/>
      </c>
      <c r="O135" t="n">
        <v>0</v>
      </c>
      <c r="P135" t="n">
        <v>0</v>
      </c>
      <c r="Q135" t="n">
        <v>0</v>
      </c>
      <c r="R135" t="n">
        <v>0</v>
      </c>
      <c r="S135" t="n">
        <v>0</v>
      </c>
      <c r="T135" t="n">
        <v>0</v>
      </c>
      <c r="U135" t="n">
        <v>0</v>
      </c>
      <c r="V135" t="n">
        <v>0</v>
      </c>
      <c r="W135" t="n">
        <v>0</v>
      </c>
      <c r="X135" t="n">
        <v>0</v>
      </c>
      <c r="Y135" t="n">
        <v>12.7</v>
      </c>
      <c r="Z135" t="n">
        <v>15.37</v>
      </c>
      <c r="AA135" t="n">
        <v>14.37</v>
      </c>
      <c r="AB135" t="n">
        <v>14.37</v>
      </c>
      <c r="AC135" t="n">
        <v>16.92</v>
      </c>
      <c r="AD135" t="n">
        <v>13.34</v>
      </c>
      <c r="AE135" t="n">
        <v>11.08</v>
      </c>
      <c r="AF135" t="n">
        <v>11.01</v>
      </c>
      <c r="AG135" t="n">
        <v>10.69</v>
      </c>
      <c r="AH135" t="n">
        <v>10.59</v>
      </c>
      <c r="AI135" t="n">
        <v>11.45</v>
      </c>
      <c r="AJ135" t="n">
        <v>12.37</v>
      </c>
      <c r="AK135" t="n">
        <v>12.44</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162</v>
      </c>
      <c r="B136" t="s">
        <v>433</v>
      </c>
      <c r="C136" t="s">
        <v>434</v>
      </c>
      <c r="D136" t="s">
        <v>168</v>
      </c>
      <c r="E136">
        <f>B136</f>
        <v/>
      </c>
      <c r="O136" t="n">
        <v>0</v>
      </c>
      <c r="P136" t="n">
        <v>0</v>
      </c>
      <c r="Q136" t="n">
        <v>0</v>
      </c>
      <c r="R136" t="n">
        <v>0</v>
      </c>
      <c r="S136" t="n">
        <v>0</v>
      </c>
      <c r="T136" t="n">
        <v>0</v>
      </c>
      <c r="U136" t="n">
        <v>0</v>
      </c>
      <c r="V136" t="n">
        <v>0</v>
      </c>
      <c r="W136" t="n">
        <v>0</v>
      </c>
      <c r="X136" t="n">
        <v>0</v>
      </c>
      <c r="Y136" t="n">
        <v>21</v>
      </c>
      <c r="Z136" t="n">
        <v>23.7</v>
      </c>
      <c r="AA136" t="n">
        <v>22.8</v>
      </c>
      <c r="AB136" t="n">
        <v>22.8</v>
      </c>
      <c r="AC136" t="n">
        <v>23</v>
      </c>
      <c r="AD136" t="n">
        <v>26.8</v>
      </c>
      <c r="AE136" t="n">
        <v>22.7</v>
      </c>
      <c r="AF136" t="n">
        <v>23.7</v>
      </c>
      <c r="AG136" t="n">
        <v>23.6</v>
      </c>
      <c r="AH136" t="n">
        <v>24.4</v>
      </c>
      <c r="AI136" t="n">
        <v>27.2</v>
      </c>
      <c r="AJ136" t="n">
        <v>28.7</v>
      </c>
      <c r="AK136" t="n">
        <v>28.6</v>
      </c>
      <c r="AL136" t="n">
        <v>27.4</v>
      </c>
      <c r="AM136" t="n">
        <v>27.3</v>
      </c>
      <c r="AN136" t="n">
        <v>28.6</v>
      </c>
      <c r="AO136" t="n">
        <v>30.7</v>
      </c>
      <c r="AP136" t="n">
        <v>27.6</v>
      </c>
      <c r="AQ136" t="n">
        <v>24.7</v>
      </c>
      <c r="AR136" t="n">
        <v>25.1</v>
      </c>
      <c r="AS136" t="n">
        <v>30.6</v>
      </c>
      <c r="AT136" t="n">
        <v>30.8</v>
      </c>
      <c r="AU136" t="n">
        <v>30.6</v>
      </c>
      <c r="AV136" t="n">
        <v>34.2</v>
      </c>
      <c r="AW136" t="n">
        <v>38.6</v>
      </c>
      <c r="AX136" t="n">
        <v>46.8</v>
      </c>
      <c r="AY136" t="n">
        <v>53.1</v>
      </c>
      <c r="AZ136" t="n">
        <v>52</v>
      </c>
      <c r="BA136" t="n">
        <v>69</v>
      </c>
      <c r="BB136" t="n">
        <v>52.6</v>
      </c>
      <c r="BC136" t="n">
        <v>64.90000000000001</v>
      </c>
      <c r="BD136" t="n">
        <v>80.59999999999999</v>
      </c>
      <c r="BE136" t="n">
        <v>87</v>
      </c>
      <c r="BF136" t="n">
        <v>78.5</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162</v>
      </c>
      <c r="B137" t="s">
        <v>435</v>
      </c>
      <c r="C137" t="s">
        <v>436</v>
      </c>
      <c r="D137" t="s">
        <v>165</v>
      </c>
      <c r="E137">
        <f>B137</f>
        <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162</v>
      </c>
      <c r="B138" t="s">
        <v>437</v>
      </c>
      <c r="C138" t="s">
        <v>438</v>
      </c>
      <c r="D138" t="s">
        <v>168</v>
      </c>
      <c r="E138">
        <f>B138</f>
        <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162</v>
      </c>
      <c r="B139" t="s">
        <v>439</v>
      </c>
      <c r="C139" t="s">
        <v>440</v>
      </c>
      <c r="D139" t="s">
        <v>165</v>
      </c>
      <c r="E139">
        <f>B139</f>
        <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10.48</v>
      </c>
      <c r="AQ139" t="n">
        <v>8.18</v>
      </c>
      <c r="AR139" t="n">
        <v>7.78</v>
      </c>
      <c r="AS139" t="n">
        <v>9.710000000000001</v>
      </c>
      <c r="AT139" t="n">
        <v>10.72</v>
      </c>
      <c r="AU139" t="n">
        <v>9.59</v>
      </c>
      <c r="AV139" t="n">
        <v>11.29</v>
      </c>
      <c r="AW139" t="n">
        <v>12.61</v>
      </c>
      <c r="AX139" t="n">
        <v>15.82</v>
      </c>
      <c r="AY139" t="n">
        <v>17.66</v>
      </c>
      <c r="AZ139" t="n">
        <v>17.99</v>
      </c>
      <c r="BA139" t="n">
        <v>25.64</v>
      </c>
      <c r="BB139" t="n">
        <v>18.32</v>
      </c>
      <c r="BC139" t="n">
        <v>23.17</v>
      </c>
      <c r="BD139" t="n">
        <v>28.44</v>
      </c>
      <c r="BE139" t="n">
        <v>29.53</v>
      </c>
      <c r="BF139" t="n">
        <v>27.4</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162</v>
      </c>
      <c r="B140" t="s">
        <v>441</v>
      </c>
      <c r="C140" t="s">
        <v>442</v>
      </c>
      <c r="D140" t="s">
        <v>168</v>
      </c>
      <c r="E140">
        <f>B140</f>
        <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3.4</v>
      </c>
      <c r="AQ140" t="n">
        <v>2.9</v>
      </c>
      <c r="AR140" t="n">
        <v>3.4</v>
      </c>
      <c r="AS140" t="n">
        <v>4.9</v>
      </c>
      <c r="AT140" t="n">
        <v>5.3</v>
      </c>
      <c r="AU140" t="n">
        <v>4.3</v>
      </c>
      <c r="AV140" t="n">
        <v>4.7</v>
      </c>
      <c r="AW140" t="n">
        <v>5.3</v>
      </c>
      <c r="AX140" t="n">
        <v>6.5</v>
      </c>
      <c r="AY140" t="n">
        <v>7.4</v>
      </c>
      <c r="AZ140" t="n">
        <v>8.300000000000001</v>
      </c>
      <c r="BA140" t="n">
        <v>10.1</v>
      </c>
      <c r="BB140" t="n">
        <v>5.8</v>
      </c>
      <c r="BC140" t="n">
        <v>7.1</v>
      </c>
      <c r="BD140" t="n">
        <v>9.199999999999999</v>
      </c>
      <c r="BE140" t="n">
        <v>9.4</v>
      </c>
      <c r="BF140" t="n">
        <v>10.7</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162</v>
      </c>
      <c r="B141" t="s">
        <v>443</v>
      </c>
      <c r="C141" t="s">
        <v>444</v>
      </c>
      <c r="D141" t="s">
        <v>215</v>
      </c>
      <c r="E141">
        <f>B141</f>
        <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323</v>
      </c>
      <c r="AQ141" t="n">
        <v>359</v>
      </c>
      <c r="AR141" t="n">
        <v>441</v>
      </c>
      <c r="AS141" t="n">
        <v>502</v>
      </c>
      <c r="AT141" t="n">
        <v>492</v>
      </c>
      <c r="AU141" t="n">
        <v>447</v>
      </c>
      <c r="AV141" t="n">
        <v>416</v>
      </c>
      <c r="AW141" t="n">
        <v>422</v>
      </c>
      <c r="AX141" t="n">
        <v>410</v>
      </c>
      <c r="AY141" t="n">
        <v>421</v>
      </c>
      <c r="AZ141" t="n">
        <v>462</v>
      </c>
      <c r="BA141" t="n">
        <v>394</v>
      </c>
      <c r="BB141" t="n">
        <v>314</v>
      </c>
      <c r="BC141" t="n">
        <v>304</v>
      </c>
      <c r="BD141" t="n">
        <v>325</v>
      </c>
      <c r="BE141" t="n">
        <v>319</v>
      </c>
      <c r="BF141" t="n">
        <v>390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162</v>
      </c>
      <c r="B142" t="s">
        <v>445</v>
      </c>
      <c r="C142" t="s">
        <v>446</v>
      </c>
      <c r="D142" t="s">
        <v>165</v>
      </c>
      <c r="E142">
        <f>B142</f>
        <v/>
      </c>
      <c r="O142" t="n">
        <v>0</v>
      </c>
      <c r="P142" t="n">
        <v>0</v>
      </c>
      <c r="Q142" t="n">
        <v>0</v>
      </c>
      <c r="R142" t="n">
        <v>0</v>
      </c>
      <c r="S142" t="n">
        <v>0</v>
      </c>
      <c r="T142" t="n">
        <v>0</v>
      </c>
      <c r="U142" t="n">
        <v>0</v>
      </c>
      <c r="V142" t="n">
        <v>0</v>
      </c>
      <c r="W142" t="n">
        <v>0</v>
      </c>
      <c r="X142" t="n">
        <v>0</v>
      </c>
      <c r="Y142" t="n">
        <v>13.5</v>
      </c>
      <c r="Z142" t="n">
        <v>16.24</v>
      </c>
      <c r="AA142" t="n">
        <v>15.88</v>
      </c>
      <c r="AB142" t="n">
        <v>16.1</v>
      </c>
      <c r="AC142" t="n">
        <v>16.91</v>
      </c>
      <c r="AD142" t="n">
        <v>16.74</v>
      </c>
      <c r="AE142" t="n">
        <v>14.82</v>
      </c>
      <c r="AF142" t="n">
        <v>14.89</v>
      </c>
      <c r="AG142" t="n">
        <v>14.55</v>
      </c>
      <c r="AH142" t="n">
        <v>14.5</v>
      </c>
      <c r="AI142" t="n">
        <v>15.37</v>
      </c>
      <c r="AJ142" t="n">
        <v>21.23</v>
      </c>
      <c r="AK142" t="n">
        <v>16.81</v>
      </c>
      <c r="AL142" t="n">
        <v>16.49</v>
      </c>
      <c r="AM142" t="n">
        <v>16.01</v>
      </c>
      <c r="AN142" t="n">
        <v>16.74</v>
      </c>
      <c r="AO142" t="n">
        <v>18.74</v>
      </c>
      <c r="AP142" t="n">
        <v>21.11</v>
      </c>
      <c r="AQ142" t="n">
        <v>18.23</v>
      </c>
      <c r="AR142" t="n">
        <v>17.98</v>
      </c>
      <c r="AS142" t="n">
        <v>20.89</v>
      </c>
      <c r="AT142" t="n">
        <v>21.77</v>
      </c>
      <c r="AU142" t="n">
        <v>21.79</v>
      </c>
      <c r="AV142" t="n">
        <v>26.05</v>
      </c>
      <c r="AW142" t="n">
        <v>25.91</v>
      </c>
      <c r="AX142" t="n">
        <v>29.84</v>
      </c>
      <c r="AY142" t="n">
        <v>33.7</v>
      </c>
      <c r="AZ142" t="n">
        <v>32.84</v>
      </c>
      <c r="BA142" t="n">
        <v>42.73</v>
      </c>
      <c r="BB142" t="n">
        <v>34.97</v>
      </c>
      <c r="BC142" t="n">
        <v>42.79</v>
      </c>
      <c r="BD142" t="n">
        <v>52.75</v>
      </c>
      <c r="BE142" t="n">
        <v>50.54</v>
      </c>
      <c r="BF142" t="n">
        <v>48.84</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162</v>
      </c>
      <c r="B143" t="s">
        <v>447</v>
      </c>
      <c r="C143" t="s">
        <v>448</v>
      </c>
      <c r="D143" t="s">
        <v>168</v>
      </c>
      <c r="E143">
        <f>B143</f>
        <v/>
      </c>
      <c r="O143" t="n">
        <v>0</v>
      </c>
      <c r="P143" t="n">
        <v>0</v>
      </c>
      <c r="Q143" t="n">
        <v>0</v>
      </c>
      <c r="R143" t="n">
        <v>0</v>
      </c>
      <c r="S143" t="n">
        <v>0</v>
      </c>
      <c r="T143" t="n">
        <v>0</v>
      </c>
      <c r="U143" t="n">
        <v>0</v>
      </c>
      <c r="V143" t="n">
        <v>0</v>
      </c>
      <c r="W143" t="n">
        <v>0</v>
      </c>
      <c r="X143" t="n">
        <v>0</v>
      </c>
      <c r="Y143" t="n">
        <v>18.4</v>
      </c>
      <c r="Z143" t="n">
        <v>20.1</v>
      </c>
      <c r="AA143" t="n">
        <v>18.8</v>
      </c>
      <c r="AB143" t="n">
        <v>18.5</v>
      </c>
      <c r="AC143" t="n">
        <v>18.2</v>
      </c>
      <c r="AD143" t="n">
        <v>11.3</v>
      </c>
      <c r="AE143" t="n">
        <v>9.300000000000001</v>
      </c>
      <c r="AF143" t="n">
        <v>9.4</v>
      </c>
      <c r="AG143" t="n">
        <v>8.800000000000001</v>
      </c>
      <c r="AH143" t="n">
        <v>8.800000000000001</v>
      </c>
      <c r="AI143" t="n">
        <v>9.300000000000001</v>
      </c>
      <c r="AJ143" t="n">
        <v>12.5</v>
      </c>
      <c r="AK143" t="n">
        <v>9.9</v>
      </c>
      <c r="AL143" t="n">
        <v>9.800000000000001</v>
      </c>
      <c r="AM143" t="n">
        <v>9.699999999999999</v>
      </c>
      <c r="AN143" t="n">
        <v>10.1</v>
      </c>
      <c r="AO143" t="n">
        <v>10.7</v>
      </c>
      <c r="AP143" t="n">
        <v>11.2</v>
      </c>
      <c r="AQ143" t="n">
        <v>10.3</v>
      </c>
      <c r="AR143" t="n">
        <v>9.9</v>
      </c>
      <c r="AS143" t="n">
        <v>11.7</v>
      </c>
      <c r="AT143" t="n">
        <v>12.1</v>
      </c>
      <c r="AU143" t="n">
        <v>12.5</v>
      </c>
      <c r="AV143" t="n">
        <v>14.6</v>
      </c>
      <c r="AW143" t="n">
        <v>14.2</v>
      </c>
      <c r="AX143" t="n">
        <v>16</v>
      </c>
      <c r="AY143" t="n">
        <v>18.3</v>
      </c>
      <c r="AZ143" t="n">
        <v>17.3</v>
      </c>
      <c r="BA143" t="n">
        <v>22.2</v>
      </c>
      <c r="BB143" t="n">
        <v>18.5</v>
      </c>
      <c r="BC143" t="n">
        <v>22.7</v>
      </c>
      <c r="BD143" t="n">
        <v>26.9</v>
      </c>
      <c r="BE143" t="n">
        <v>25.4</v>
      </c>
      <c r="BF143" t="n">
        <v>28.6</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162</v>
      </c>
      <c r="B144" t="s">
        <v>449</v>
      </c>
      <c r="C144" t="s">
        <v>450</v>
      </c>
      <c r="D144" t="s">
        <v>215</v>
      </c>
      <c r="E144">
        <f>B144</f>
        <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29</v>
      </c>
      <c r="AQ144" t="n">
        <v>35</v>
      </c>
      <c r="AR144" t="n">
        <v>47</v>
      </c>
      <c r="AS144" t="n">
        <v>59</v>
      </c>
      <c r="AT144" t="n">
        <v>59</v>
      </c>
      <c r="AU144" t="n">
        <v>57</v>
      </c>
      <c r="AV144" t="n">
        <v>50</v>
      </c>
      <c r="AW144" t="n">
        <v>45</v>
      </c>
      <c r="AX144" t="n">
        <v>45</v>
      </c>
      <c r="AY144" t="n">
        <v>51</v>
      </c>
      <c r="AZ144" t="n">
        <v>59</v>
      </c>
      <c r="BA144" t="n">
        <v>55</v>
      </c>
      <c r="BB144" t="n">
        <v>44</v>
      </c>
      <c r="BC144" t="n">
        <v>48</v>
      </c>
      <c r="BD144" t="n">
        <v>54</v>
      </c>
      <c r="BE144" t="n">
        <v>52</v>
      </c>
      <c r="BF144" t="n">
        <v>0</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162</v>
      </c>
      <c r="B145" t="s">
        <v>451</v>
      </c>
      <c r="C145" t="s">
        <v>452</v>
      </c>
      <c r="D145" t="s">
        <v>165</v>
      </c>
      <c r="E145">
        <f>B145</f>
        <v/>
      </c>
      <c r="O145" t="n">
        <v>0</v>
      </c>
      <c r="P145" t="n">
        <v>0</v>
      </c>
      <c r="Q145" t="n">
        <v>0</v>
      </c>
      <c r="R145" t="n">
        <v>0</v>
      </c>
      <c r="S145" t="n">
        <v>0</v>
      </c>
      <c r="T145" t="n">
        <v>0</v>
      </c>
      <c r="U145" t="n">
        <v>0</v>
      </c>
      <c r="V145" t="n">
        <v>0</v>
      </c>
      <c r="W145" t="n">
        <v>0</v>
      </c>
      <c r="X145" t="n">
        <v>0</v>
      </c>
      <c r="Y145" t="n">
        <v>13.06</v>
      </c>
      <c r="Z145" t="n">
        <v>15.76</v>
      </c>
      <c r="AA145" t="n">
        <v>15.02</v>
      </c>
      <c r="AB145" t="n">
        <v>15.1</v>
      </c>
      <c r="AC145" t="n">
        <v>16.91</v>
      </c>
      <c r="AD145" t="n">
        <v>14.2</v>
      </c>
      <c r="AE145" t="n">
        <v>11.96</v>
      </c>
      <c r="AF145" t="n">
        <v>11.89</v>
      </c>
      <c r="AG145" t="n">
        <v>11.52</v>
      </c>
      <c r="AH145" t="n">
        <v>11.41</v>
      </c>
      <c r="AI145" t="n">
        <v>12.24</v>
      </c>
      <c r="AJ145" t="n">
        <v>14.16</v>
      </c>
      <c r="AK145" t="n">
        <v>13.33</v>
      </c>
      <c r="AL145" t="n">
        <v>13.05</v>
      </c>
      <c r="AM145" t="n">
        <v>12.68</v>
      </c>
      <c r="AN145" t="n">
        <v>13.3</v>
      </c>
      <c r="AO145" t="n">
        <v>14.66</v>
      </c>
      <c r="AP145" t="n">
        <v>15.88</v>
      </c>
      <c r="AQ145" t="n">
        <v>13.71</v>
      </c>
      <c r="AR145" t="n">
        <v>13.54</v>
      </c>
      <c r="AS145" t="n">
        <v>16.18</v>
      </c>
      <c r="AT145" t="n">
        <v>16.85</v>
      </c>
      <c r="AU145" t="n">
        <v>16.67</v>
      </c>
      <c r="AV145" t="n">
        <v>19.03</v>
      </c>
      <c r="AW145" t="n">
        <v>20.33</v>
      </c>
      <c r="AX145" t="n">
        <v>24.3</v>
      </c>
      <c r="AY145" t="n">
        <v>27.54</v>
      </c>
      <c r="AZ145" t="n">
        <v>26.83</v>
      </c>
      <c r="BA145" t="n">
        <v>36.73</v>
      </c>
      <c r="BB145" t="n">
        <v>28.82</v>
      </c>
      <c r="BC145" t="n">
        <v>35.29</v>
      </c>
      <c r="BD145" t="n">
        <v>43.43</v>
      </c>
      <c r="BE145" t="n">
        <v>44.19</v>
      </c>
      <c r="BF145" t="n">
        <v>41.19</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162</v>
      </c>
      <c r="B146" t="s">
        <v>453</v>
      </c>
      <c r="C146" t="s">
        <v>454</v>
      </c>
      <c r="D146" t="s">
        <v>168</v>
      </c>
      <c r="E146">
        <f>B146</f>
        <v/>
      </c>
      <c r="O146" t="n">
        <v>0</v>
      </c>
      <c r="P146" t="n">
        <v>0</v>
      </c>
      <c r="Q146" t="n">
        <v>0</v>
      </c>
      <c r="R146" t="n">
        <v>0</v>
      </c>
      <c r="S146" t="n">
        <v>0</v>
      </c>
      <c r="T146" t="n">
        <v>0</v>
      </c>
      <c r="U146" t="n">
        <v>0</v>
      </c>
      <c r="V146" t="n">
        <v>0</v>
      </c>
      <c r="W146" t="n">
        <v>0</v>
      </c>
      <c r="X146" t="n">
        <v>0</v>
      </c>
      <c r="Y146" t="n">
        <v>39.4</v>
      </c>
      <c r="Z146" t="n">
        <v>43.8</v>
      </c>
      <c r="AA146" t="n">
        <v>41.6</v>
      </c>
      <c r="AB146" t="n">
        <v>41.2</v>
      </c>
      <c r="AC146" t="n">
        <v>41.2</v>
      </c>
      <c r="AD146" t="n">
        <v>38.1</v>
      </c>
      <c r="AE146" t="n">
        <v>32</v>
      </c>
      <c r="AF146" t="n">
        <v>33.1</v>
      </c>
      <c r="AG146" t="n">
        <v>32.4</v>
      </c>
      <c r="AH146" t="n">
        <v>33.2</v>
      </c>
      <c r="AI146" t="n">
        <v>36.5</v>
      </c>
      <c r="AJ146" t="n">
        <v>41.2</v>
      </c>
      <c r="AK146" t="n">
        <v>38.6</v>
      </c>
      <c r="AL146" t="n">
        <v>37.2</v>
      </c>
      <c r="AM146" t="n">
        <v>37</v>
      </c>
      <c r="AN146" t="n">
        <v>38.7</v>
      </c>
      <c r="AO146" t="n">
        <v>41.4</v>
      </c>
      <c r="AP146" t="n">
        <v>42.3</v>
      </c>
      <c r="AQ146" t="n">
        <v>37.9</v>
      </c>
      <c r="AR146" t="n">
        <v>38.4</v>
      </c>
      <c r="AS146" t="n">
        <v>47.2</v>
      </c>
      <c r="AT146" t="n">
        <v>48.2</v>
      </c>
      <c r="AU146" t="n">
        <v>47.4</v>
      </c>
      <c r="AV146" t="n">
        <v>53.5</v>
      </c>
      <c r="AW146" t="n">
        <v>58.2</v>
      </c>
      <c r="AX146" t="n">
        <v>69.3</v>
      </c>
      <c r="AY146" t="n">
        <v>78.8</v>
      </c>
      <c r="AZ146" t="n">
        <v>77.59999999999999</v>
      </c>
      <c r="BA146" t="n">
        <v>101.4</v>
      </c>
      <c r="BB146" t="n">
        <v>76.90000000000001</v>
      </c>
      <c r="BC146" t="n">
        <v>94.7</v>
      </c>
      <c r="BD146" t="n">
        <v>116.7</v>
      </c>
      <c r="BE146" t="n">
        <v>121.9</v>
      </c>
      <c r="BF146" t="n">
        <v>117.8</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162</v>
      </c>
      <c r="B147" t="s">
        <v>455</v>
      </c>
      <c r="C147" t="s">
        <v>456</v>
      </c>
      <c r="D147" t="s">
        <v>165</v>
      </c>
      <c r="E147">
        <f>B147</f>
        <v/>
      </c>
      <c r="O147" t="n">
        <v>0</v>
      </c>
      <c r="P147" t="n">
        <v>0</v>
      </c>
      <c r="Q147" t="n">
        <v>0</v>
      </c>
      <c r="R147" t="n">
        <v>0</v>
      </c>
      <c r="S147" t="n">
        <v>0</v>
      </c>
      <c r="T147" t="n">
        <v>0</v>
      </c>
      <c r="U147" t="n">
        <v>0</v>
      </c>
      <c r="V147" t="n">
        <v>0</v>
      </c>
      <c r="W147" t="n">
        <v>0</v>
      </c>
      <c r="X147" t="n">
        <v>0</v>
      </c>
      <c r="Y147" t="n">
        <v>13.06</v>
      </c>
      <c r="Z147" t="n">
        <v>15.76</v>
      </c>
      <c r="AA147" t="n">
        <v>15.02</v>
      </c>
      <c r="AB147" t="n">
        <v>15.1</v>
      </c>
      <c r="AC147" t="n">
        <v>16.91</v>
      </c>
      <c r="AD147" t="n">
        <v>14.2</v>
      </c>
      <c r="AE147" t="n">
        <v>11.96</v>
      </c>
      <c r="AF147" t="n">
        <v>11.89</v>
      </c>
      <c r="AG147" t="n">
        <v>11.52</v>
      </c>
      <c r="AH147" t="n">
        <v>11.41</v>
      </c>
      <c r="AI147" t="n">
        <v>12.24</v>
      </c>
      <c r="AJ147" t="n">
        <v>14.16</v>
      </c>
      <c r="AK147" t="n">
        <v>13.33</v>
      </c>
      <c r="AL147" t="n">
        <v>13.05</v>
      </c>
      <c r="AM147" t="n">
        <v>12.68</v>
      </c>
      <c r="AN147" t="n">
        <v>13.3</v>
      </c>
      <c r="AO147" t="n">
        <v>14.66</v>
      </c>
      <c r="AP147" t="n">
        <v>15.88</v>
      </c>
      <c r="AQ147" t="n">
        <v>13.71</v>
      </c>
      <c r="AR147" t="n">
        <v>13.54</v>
      </c>
      <c r="AS147" t="n">
        <v>16.18</v>
      </c>
      <c r="AT147" t="n">
        <v>16.85</v>
      </c>
      <c r="AU147" t="n">
        <v>16.67</v>
      </c>
      <c r="AV147" t="n">
        <v>19.03</v>
      </c>
      <c r="AW147" t="n">
        <v>20.33</v>
      </c>
      <c r="AX147" t="n">
        <v>24.3</v>
      </c>
      <c r="AY147" t="n">
        <v>27.54</v>
      </c>
      <c r="AZ147" t="n">
        <v>26.83</v>
      </c>
      <c r="BA147" t="n">
        <v>36.73</v>
      </c>
      <c r="BB147" t="n">
        <v>28.82</v>
      </c>
      <c r="BC147" t="n">
        <v>35.29</v>
      </c>
      <c r="BD147" t="n">
        <v>43.43</v>
      </c>
      <c r="BE147" t="n">
        <v>44.19</v>
      </c>
      <c r="BF147" t="n">
        <v>41.19</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162</v>
      </c>
      <c r="B148" t="s">
        <v>457</v>
      </c>
      <c r="C148" t="s">
        <v>458</v>
      </c>
      <c r="D148" t="s">
        <v>168</v>
      </c>
      <c r="E148">
        <f>B148</f>
        <v/>
      </c>
      <c r="O148" t="n">
        <v>0</v>
      </c>
      <c r="P148" t="n">
        <v>0</v>
      </c>
      <c r="Q148" t="n">
        <v>0</v>
      </c>
      <c r="R148" t="n">
        <v>0</v>
      </c>
      <c r="S148" t="n">
        <v>0</v>
      </c>
      <c r="T148" t="n">
        <v>0</v>
      </c>
      <c r="U148" t="n">
        <v>0</v>
      </c>
      <c r="V148" t="n">
        <v>0</v>
      </c>
      <c r="W148" t="n">
        <v>0</v>
      </c>
      <c r="X148" t="n">
        <v>0</v>
      </c>
      <c r="Y148" t="n">
        <v>39.4</v>
      </c>
      <c r="Z148" t="n">
        <v>43.8</v>
      </c>
      <c r="AA148" t="n">
        <v>41.6</v>
      </c>
      <c r="AB148" t="n">
        <v>41.2</v>
      </c>
      <c r="AC148" t="n">
        <v>41.2</v>
      </c>
      <c r="AD148" t="n">
        <v>38.1</v>
      </c>
      <c r="AE148" t="n">
        <v>32</v>
      </c>
      <c r="AF148" t="n">
        <v>33.1</v>
      </c>
      <c r="AG148" t="n">
        <v>32.4</v>
      </c>
      <c r="AH148" t="n">
        <v>33.2</v>
      </c>
      <c r="AI148" t="n">
        <v>36.5</v>
      </c>
      <c r="AJ148" t="n">
        <v>41.2</v>
      </c>
      <c r="AK148" t="n">
        <v>38.6</v>
      </c>
      <c r="AL148" t="n">
        <v>37.2</v>
      </c>
      <c r="AM148" t="n">
        <v>37</v>
      </c>
      <c r="AN148" t="n">
        <v>38.7</v>
      </c>
      <c r="AO148" t="n">
        <v>41.4</v>
      </c>
      <c r="AP148" t="n">
        <v>42.3</v>
      </c>
      <c r="AQ148" t="n">
        <v>37.9</v>
      </c>
      <c r="AR148" t="n">
        <v>38.4</v>
      </c>
      <c r="AS148" t="n">
        <v>47.2</v>
      </c>
      <c r="AT148" t="n">
        <v>48.2</v>
      </c>
      <c r="AU148" t="n">
        <v>47.4</v>
      </c>
      <c r="AV148" t="n">
        <v>53.5</v>
      </c>
      <c r="AW148" t="n">
        <v>58.2</v>
      </c>
      <c r="AX148" t="n">
        <v>69.3</v>
      </c>
      <c r="AY148" t="n">
        <v>78.8</v>
      </c>
      <c r="AZ148" t="n">
        <v>77.59999999999999</v>
      </c>
      <c r="BA148" t="n">
        <v>101.4</v>
      </c>
      <c r="BB148" t="n">
        <v>76.90000000000001</v>
      </c>
      <c r="BC148" t="n">
        <v>94.7</v>
      </c>
      <c r="BD148" t="n">
        <v>116.7</v>
      </c>
      <c r="BE148" t="n">
        <v>121.9</v>
      </c>
      <c r="BF148" t="n">
        <v>117.8</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162</v>
      </c>
      <c r="B149" t="s">
        <v>459</v>
      </c>
      <c r="C149" t="s">
        <v>460</v>
      </c>
      <c r="D149" t="s">
        <v>165</v>
      </c>
      <c r="E149">
        <f>B149</f>
        <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162</v>
      </c>
      <c r="B150" t="s">
        <v>461</v>
      </c>
      <c r="C150" t="s">
        <v>462</v>
      </c>
      <c r="D150" t="s">
        <v>168</v>
      </c>
      <c r="E150">
        <f>B150</f>
        <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162</v>
      </c>
      <c r="B151" t="s">
        <v>463</v>
      </c>
      <c r="C151" t="s">
        <v>464</v>
      </c>
      <c r="D151" t="s">
        <v>165</v>
      </c>
      <c r="E151">
        <f>B151</f>
        <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162</v>
      </c>
      <c r="B152" t="s">
        <v>465</v>
      </c>
      <c r="C152" t="s">
        <v>466</v>
      </c>
      <c r="D152" t="s">
        <v>168</v>
      </c>
      <c r="E152">
        <f>B152</f>
        <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162</v>
      </c>
      <c r="B153" t="s">
        <v>467</v>
      </c>
      <c r="C153" t="s">
        <v>468</v>
      </c>
      <c r="D153" t="s">
        <v>165</v>
      </c>
      <c r="E153">
        <f>B153</f>
        <v/>
      </c>
      <c r="O153" t="n">
        <v>0.62</v>
      </c>
      <c r="P153" t="n">
        <v>0.99</v>
      </c>
      <c r="Q153" t="n">
        <v>1.02</v>
      </c>
      <c r="R153" t="n">
        <v>1.03</v>
      </c>
      <c r="S153" t="n">
        <v>1.99</v>
      </c>
      <c r="T153" t="n">
        <v>2.1</v>
      </c>
      <c r="U153" t="n">
        <v>1.94</v>
      </c>
      <c r="V153" t="n">
        <v>2.06</v>
      </c>
      <c r="W153" t="n">
        <v>2.2</v>
      </c>
      <c r="X153" t="n">
        <v>3.09</v>
      </c>
      <c r="Y153" t="n">
        <v>4.27</v>
      </c>
      <c r="Z153" t="n">
        <v>5.6</v>
      </c>
      <c r="AA153" t="n">
        <v>4.84</v>
      </c>
      <c r="AB153" t="n">
        <v>4.84</v>
      </c>
      <c r="AC153" t="n">
        <v>5.17</v>
      </c>
      <c r="AD153" t="n">
        <v>4.98</v>
      </c>
      <c r="AE153" t="n">
        <v>5.25</v>
      </c>
      <c r="AF153" t="n">
        <v>4.79</v>
      </c>
      <c r="AG153" t="n">
        <v>4.63</v>
      </c>
      <c r="AH153" t="n">
        <v>4.08</v>
      </c>
      <c r="AI153" t="n">
        <v>3.96</v>
      </c>
      <c r="AJ153" t="n">
        <v>4.31</v>
      </c>
      <c r="AK153" t="n">
        <v>3.92</v>
      </c>
      <c r="AL153" t="n">
        <v>3.94</v>
      </c>
      <c r="AM153" t="n">
        <v>4.32</v>
      </c>
      <c r="AN153" t="n">
        <v>4.3</v>
      </c>
      <c r="AO153" t="n">
        <v>4.59</v>
      </c>
      <c r="AP153" t="n">
        <v>4.71</v>
      </c>
      <c r="AQ153" t="n">
        <v>4.98</v>
      </c>
      <c r="AR153" t="n">
        <v>4.89</v>
      </c>
      <c r="AS153" t="n">
        <v>4.24</v>
      </c>
      <c r="AT153" t="n">
        <v>4.72</v>
      </c>
      <c r="AU153" t="n">
        <v>6.97</v>
      </c>
      <c r="AV153" t="n">
        <v>7.3</v>
      </c>
      <c r="AW153" t="n">
        <v>7.67</v>
      </c>
      <c r="AX153" t="n">
        <v>7.22</v>
      </c>
      <c r="AY153" t="n">
        <v>33.35</v>
      </c>
      <c r="AZ153" t="n">
        <v>37.28</v>
      </c>
      <c r="BA153" t="n">
        <v>44.59</v>
      </c>
      <c r="BB153" t="n">
        <v>11.97</v>
      </c>
      <c r="BC153" t="n">
        <v>13.23</v>
      </c>
      <c r="BD153" t="n">
        <v>14.22</v>
      </c>
      <c r="BE153" t="n">
        <v>14.8</v>
      </c>
      <c r="BF153" t="n">
        <v>15.17</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162</v>
      </c>
      <c r="B154" t="s">
        <v>469</v>
      </c>
      <c r="C154" t="s">
        <v>470</v>
      </c>
      <c r="D154" t="s">
        <v>168</v>
      </c>
      <c r="E154">
        <f>B154</f>
        <v/>
      </c>
      <c r="O154" t="n">
        <v>1.9</v>
      </c>
      <c r="P154" t="n">
        <v>2.5</v>
      </c>
      <c r="Q154" t="n">
        <v>2.7</v>
      </c>
      <c r="R154" t="n">
        <v>2.7</v>
      </c>
      <c r="S154" t="n">
        <v>4.5</v>
      </c>
      <c r="T154" t="n">
        <v>6.6</v>
      </c>
      <c r="U154" t="n">
        <v>6.4</v>
      </c>
      <c r="V154" t="n">
        <v>5.9</v>
      </c>
      <c r="W154" t="n">
        <v>5.7</v>
      </c>
      <c r="X154" t="n">
        <v>7</v>
      </c>
      <c r="Y154" t="n">
        <v>9.9</v>
      </c>
      <c r="Z154" t="n">
        <v>8.300000000000001</v>
      </c>
      <c r="AA154" t="n">
        <v>6.7</v>
      </c>
      <c r="AB154" t="n">
        <v>9.699999999999999</v>
      </c>
      <c r="AC154" t="n">
        <v>8.800000000000001</v>
      </c>
      <c r="AD154" t="n">
        <v>12</v>
      </c>
      <c r="AE154" t="n">
        <v>10</v>
      </c>
      <c r="AF154" t="n">
        <v>13.2</v>
      </c>
      <c r="AG154" t="n">
        <v>11.3</v>
      </c>
      <c r="AH154" t="n">
        <v>8.5</v>
      </c>
      <c r="AI154" t="n">
        <v>10.5</v>
      </c>
      <c r="AJ154" t="n">
        <v>11.7</v>
      </c>
      <c r="AK154" t="n">
        <v>11.9</v>
      </c>
      <c r="AL154" t="n">
        <v>12.3</v>
      </c>
      <c r="AM154" t="n">
        <v>12.4</v>
      </c>
      <c r="AN154" t="n">
        <v>13.2</v>
      </c>
      <c r="AO154" t="n">
        <v>13.1</v>
      </c>
      <c r="AP154" t="n">
        <v>13.2</v>
      </c>
      <c r="AQ154" t="n">
        <v>11.6</v>
      </c>
      <c r="AR154" t="n">
        <v>12.3</v>
      </c>
      <c r="AS154" t="n">
        <v>17.7</v>
      </c>
      <c r="AT154" t="n">
        <v>11.3</v>
      </c>
      <c r="AU154" t="n">
        <v>5.7</v>
      </c>
      <c r="AV154" t="n">
        <v>6.1</v>
      </c>
      <c r="AW154" t="n">
        <v>7</v>
      </c>
      <c r="AX154" t="n">
        <v>10.3</v>
      </c>
      <c r="AY154" t="n">
        <v>5.9</v>
      </c>
      <c r="AZ154" t="n">
        <v>6.3</v>
      </c>
      <c r="BA154" t="n">
        <v>6.8</v>
      </c>
      <c r="BB154" t="n">
        <v>11.9</v>
      </c>
      <c r="BC154" t="n">
        <v>13.5</v>
      </c>
      <c r="BD154" t="n">
        <v>14.1</v>
      </c>
      <c r="BE154" t="n">
        <v>14.1</v>
      </c>
      <c r="BF154" t="n">
        <v>13.4</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162</v>
      </c>
      <c r="B155" t="s">
        <v>471</v>
      </c>
      <c r="C155" t="s">
        <v>472</v>
      </c>
      <c r="D155" t="s">
        <v>165</v>
      </c>
      <c r="E155">
        <f>B155</f>
        <v/>
      </c>
      <c r="O155" t="n">
        <v>1.26</v>
      </c>
      <c r="P155" t="n">
        <v>1.62</v>
      </c>
      <c r="Q155" t="n">
        <v>1.68</v>
      </c>
      <c r="R155" t="n">
        <v>1.7</v>
      </c>
      <c r="S155" t="n">
        <v>2.8</v>
      </c>
      <c r="T155" t="n">
        <v>2.85</v>
      </c>
      <c r="U155" t="n">
        <v>2.72</v>
      </c>
      <c r="V155" t="n">
        <v>2.97</v>
      </c>
      <c r="W155" t="n">
        <v>3.26</v>
      </c>
      <c r="X155" t="n">
        <v>4.67</v>
      </c>
      <c r="Y155" t="n">
        <v>6.75</v>
      </c>
      <c r="Z155" t="n">
        <v>9.19</v>
      </c>
      <c r="AA155" t="n">
        <v>8.52</v>
      </c>
      <c r="AB155" t="n">
        <v>7.84</v>
      </c>
      <c r="AC155" t="n">
        <v>8.449999999999999</v>
      </c>
      <c r="AD155" t="n">
        <v>7.58</v>
      </c>
      <c r="AE155" t="n">
        <v>7.81</v>
      </c>
      <c r="AF155" t="n">
        <v>6.81</v>
      </c>
      <c r="AG155" t="n">
        <v>6.92</v>
      </c>
      <c r="AH155" t="n">
        <v>7.28</v>
      </c>
      <c r="AI155" t="n">
        <v>7.31</v>
      </c>
      <c r="AJ155" t="n">
        <v>7.32</v>
      </c>
      <c r="AK155" t="n">
        <v>6.81</v>
      </c>
      <c r="AL155" t="n">
        <v>6.63</v>
      </c>
      <c r="AM155" t="n">
        <v>6.98</v>
      </c>
      <c r="AN155" t="n">
        <v>6.93</v>
      </c>
      <c r="AO155" t="n">
        <v>7.31</v>
      </c>
      <c r="AP155" t="n">
        <v>7.44</v>
      </c>
      <c r="AQ155" t="n">
        <v>7.82</v>
      </c>
      <c r="AR155" t="n">
        <v>7.87</v>
      </c>
      <c r="AS155" t="n">
        <v>6.37</v>
      </c>
      <c r="AT155" t="n">
        <v>8.01</v>
      </c>
      <c r="AU155" t="n">
        <v>13.5</v>
      </c>
      <c r="AV155" t="n">
        <v>14.12</v>
      </c>
      <c r="AW155" t="n">
        <v>14.62</v>
      </c>
      <c r="AX155" t="n">
        <v>13.9</v>
      </c>
      <c r="AY155" t="n">
        <v>35.65</v>
      </c>
      <c r="AZ155" t="n">
        <v>38.76</v>
      </c>
      <c r="BA155" t="n">
        <v>46.81</v>
      </c>
      <c r="BB155" t="n">
        <v>22.76</v>
      </c>
      <c r="BC155" t="n">
        <v>25.36</v>
      </c>
      <c r="BD155" t="n">
        <v>29.04</v>
      </c>
      <c r="BE155" t="n">
        <v>29.74</v>
      </c>
      <c r="BF155" t="n">
        <v>30.58</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162</v>
      </c>
      <c r="B156" t="s">
        <v>473</v>
      </c>
      <c r="C156" t="s">
        <v>474</v>
      </c>
      <c r="D156" t="s">
        <v>168</v>
      </c>
      <c r="E156">
        <f>B156</f>
        <v/>
      </c>
      <c r="O156" t="n">
        <v>5.9</v>
      </c>
      <c r="P156" t="n">
        <v>6.2</v>
      </c>
      <c r="Q156" t="n">
        <v>6.6</v>
      </c>
      <c r="R156" t="n">
        <v>6.5</v>
      </c>
      <c r="S156" t="n">
        <v>9.699999999999999</v>
      </c>
      <c r="T156" t="n">
        <v>12.6</v>
      </c>
      <c r="U156" t="n">
        <v>13.6</v>
      </c>
      <c r="V156" t="n">
        <v>14.1</v>
      </c>
      <c r="W156" t="n">
        <v>14.3</v>
      </c>
      <c r="X156" t="n">
        <v>16.8</v>
      </c>
      <c r="Y156" t="n">
        <v>25.4</v>
      </c>
      <c r="Z156" t="n">
        <v>26.1</v>
      </c>
      <c r="AA156" t="n">
        <v>21.1</v>
      </c>
      <c r="AB156" t="n">
        <v>25.2</v>
      </c>
      <c r="AC156" t="n">
        <v>24.4</v>
      </c>
      <c r="AD156" t="n">
        <v>27.3</v>
      </c>
      <c r="AE156" t="n">
        <v>29.2</v>
      </c>
      <c r="AF156" t="n">
        <v>30.5</v>
      </c>
      <c r="AG156" t="n">
        <v>29.8</v>
      </c>
      <c r="AH156" t="n">
        <v>29</v>
      </c>
      <c r="AI156" t="n">
        <v>32.9</v>
      </c>
      <c r="AJ156" t="n">
        <v>32.5</v>
      </c>
      <c r="AK156" t="n">
        <v>31.8</v>
      </c>
      <c r="AL156" t="n">
        <v>30.2</v>
      </c>
      <c r="AM156" t="n">
        <v>30.6</v>
      </c>
      <c r="AN156" t="n">
        <v>32</v>
      </c>
      <c r="AO156" t="n">
        <v>30</v>
      </c>
      <c r="AP156" t="n">
        <v>28.8</v>
      </c>
      <c r="AQ156" t="n">
        <v>26.1</v>
      </c>
      <c r="AR156" t="n">
        <v>25.9</v>
      </c>
      <c r="AS156" t="n">
        <v>31.1</v>
      </c>
      <c r="AT156" t="n">
        <v>24.5</v>
      </c>
      <c r="AU156" t="n">
        <v>18.1</v>
      </c>
      <c r="AV156" t="n">
        <v>18.5</v>
      </c>
      <c r="AW156" t="n">
        <v>22</v>
      </c>
      <c r="AX156" t="n">
        <v>28.4</v>
      </c>
      <c r="AY156" t="n">
        <v>27.5</v>
      </c>
      <c r="AZ156" t="n">
        <v>30</v>
      </c>
      <c r="BA156" t="n">
        <v>31.1</v>
      </c>
      <c r="BB156" t="n">
        <v>33.6</v>
      </c>
      <c r="BC156" t="n">
        <v>40</v>
      </c>
      <c r="BD156" t="n">
        <v>44.1</v>
      </c>
      <c r="BE156" t="n">
        <v>42.5</v>
      </c>
      <c r="BF156" t="n">
        <v>41.6</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162</v>
      </c>
      <c r="B157" t="s">
        <v>475</v>
      </c>
      <c r="C157" t="s">
        <v>476</v>
      </c>
      <c r="D157" t="s">
        <v>165</v>
      </c>
      <c r="E157">
        <f>B157</f>
        <v/>
      </c>
      <c r="O157" t="n">
        <v>1.26</v>
      </c>
      <c r="P157" t="n">
        <v>1.62</v>
      </c>
      <c r="Q157" t="n">
        <v>1.68</v>
      </c>
      <c r="R157" t="n">
        <v>1.7</v>
      </c>
      <c r="S157" t="n">
        <v>2.8</v>
      </c>
      <c r="T157" t="n">
        <v>2.85</v>
      </c>
      <c r="U157" t="n">
        <v>2.72</v>
      </c>
      <c r="V157" t="n">
        <v>2.97</v>
      </c>
      <c r="W157" t="n">
        <v>3.26</v>
      </c>
      <c r="X157" t="n">
        <v>4.67</v>
      </c>
      <c r="Y157" t="n">
        <v>6.75</v>
      </c>
      <c r="Z157" t="n">
        <v>9.19</v>
      </c>
      <c r="AA157" t="n">
        <v>8.52</v>
      </c>
      <c r="AB157" t="n">
        <v>7.84</v>
      </c>
      <c r="AC157" t="n">
        <v>8.449999999999999</v>
      </c>
      <c r="AD157" t="n">
        <v>7.58</v>
      </c>
      <c r="AE157" t="n">
        <v>7.81</v>
      </c>
      <c r="AF157" t="n">
        <v>6.81</v>
      </c>
      <c r="AG157" t="n">
        <v>6.92</v>
      </c>
      <c r="AH157" t="n">
        <v>7.28</v>
      </c>
      <c r="AI157" t="n">
        <v>7.31</v>
      </c>
      <c r="AJ157" t="n">
        <v>7.32</v>
      </c>
      <c r="AK157" t="n">
        <v>6.81</v>
      </c>
      <c r="AL157" t="n">
        <v>6.63</v>
      </c>
      <c r="AM157" t="n">
        <v>6.98</v>
      </c>
      <c r="AN157" t="n">
        <v>6.93</v>
      </c>
      <c r="AO157" t="n">
        <v>7.31</v>
      </c>
      <c r="AP157" t="n">
        <v>7.44</v>
      </c>
      <c r="AQ157" t="n">
        <v>7.82</v>
      </c>
      <c r="AR157" t="n">
        <v>7.87</v>
      </c>
      <c r="AS157" t="n">
        <v>6.37</v>
      </c>
      <c r="AT157" t="n">
        <v>8.01</v>
      </c>
      <c r="AU157" t="n">
        <v>13.5</v>
      </c>
      <c r="AV157" t="n">
        <v>14.12</v>
      </c>
      <c r="AW157" t="n">
        <v>14.62</v>
      </c>
      <c r="AX157" t="n">
        <v>13.9</v>
      </c>
      <c r="AY157" t="n">
        <v>35.65</v>
      </c>
      <c r="AZ157" t="n">
        <v>38.76</v>
      </c>
      <c r="BA157" t="n">
        <v>46.81</v>
      </c>
      <c r="BB157" t="n">
        <v>22.76</v>
      </c>
      <c r="BC157" t="n">
        <v>25.36</v>
      </c>
      <c r="BD157" t="n">
        <v>29.04</v>
      </c>
      <c r="BE157" t="n">
        <v>29.74</v>
      </c>
      <c r="BF157" t="n">
        <v>30.58</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162</v>
      </c>
      <c r="B158" t="s">
        <v>477</v>
      </c>
      <c r="C158" t="s">
        <v>478</v>
      </c>
      <c r="D158" t="s">
        <v>168</v>
      </c>
      <c r="E158">
        <f>B158</f>
        <v/>
      </c>
      <c r="O158" t="n">
        <v>5.9</v>
      </c>
      <c r="P158" t="n">
        <v>6.2</v>
      </c>
      <c r="Q158" t="n">
        <v>6.6</v>
      </c>
      <c r="R158" t="n">
        <v>6.5</v>
      </c>
      <c r="S158" t="n">
        <v>9.699999999999999</v>
      </c>
      <c r="T158" t="n">
        <v>12.6</v>
      </c>
      <c r="U158" t="n">
        <v>13.6</v>
      </c>
      <c r="V158" t="n">
        <v>14.1</v>
      </c>
      <c r="W158" t="n">
        <v>14.3</v>
      </c>
      <c r="X158" t="n">
        <v>16.8</v>
      </c>
      <c r="Y158" t="n">
        <v>25.4</v>
      </c>
      <c r="Z158" t="n">
        <v>26.1</v>
      </c>
      <c r="AA158" t="n">
        <v>21.1</v>
      </c>
      <c r="AB158" t="n">
        <v>25.2</v>
      </c>
      <c r="AC158" t="n">
        <v>24.4</v>
      </c>
      <c r="AD158" t="n">
        <v>27.3</v>
      </c>
      <c r="AE158" t="n">
        <v>29.2</v>
      </c>
      <c r="AF158" t="n">
        <v>30.5</v>
      </c>
      <c r="AG158" t="n">
        <v>29.8</v>
      </c>
      <c r="AH158" t="n">
        <v>29</v>
      </c>
      <c r="AI158" t="n">
        <v>32.9</v>
      </c>
      <c r="AJ158" t="n">
        <v>32.5</v>
      </c>
      <c r="AK158" t="n">
        <v>31.8</v>
      </c>
      <c r="AL158" t="n">
        <v>30.2</v>
      </c>
      <c r="AM158" t="n">
        <v>30.6</v>
      </c>
      <c r="AN158" t="n">
        <v>32</v>
      </c>
      <c r="AO158" t="n">
        <v>30</v>
      </c>
      <c r="AP158" t="n">
        <v>28.8</v>
      </c>
      <c r="AQ158" t="n">
        <v>26.1</v>
      </c>
      <c r="AR158" t="n">
        <v>25.9</v>
      </c>
      <c r="AS158" t="n">
        <v>31.1</v>
      </c>
      <c r="AT158" t="n">
        <v>24.5</v>
      </c>
      <c r="AU158" t="n">
        <v>18.1</v>
      </c>
      <c r="AV158" t="n">
        <v>18.5</v>
      </c>
      <c r="AW158" t="n">
        <v>22</v>
      </c>
      <c r="AX158" t="n">
        <v>28.4</v>
      </c>
      <c r="AY158" t="n">
        <v>27.5</v>
      </c>
      <c r="AZ158" t="n">
        <v>30</v>
      </c>
      <c r="BA158" t="n">
        <v>31.1</v>
      </c>
      <c r="BB158" t="n">
        <v>33.6</v>
      </c>
      <c r="BC158" t="n">
        <v>40</v>
      </c>
      <c r="BD158" t="n">
        <v>44.1</v>
      </c>
      <c r="BE158" t="n">
        <v>42.5</v>
      </c>
      <c r="BF158" t="n">
        <v>41.6</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162</v>
      </c>
      <c r="B159" t="s">
        <v>479</v>
      </c>
      <c r="C159" t="s">
        <v>480</v>
      </c>
      <c r="D159" t="s">
        <v>165</v>
      </c>
      <c r="E159">
        <f>B159</f>
        <v/>
      </c>
      <c r="O159" t="n">
        <v>1.34</v>
      </c>
      <c r="P159" t="n">
        <v>1.35</v>
      </c>
      <c r="Q159" t="n">
        <v>1.39</v>
      </c>
      <c r="R159" t="n">
        <v>1.58</v>
      </c>
      <c r="S159" t="n">
        <v>2.43</v>
      </c>
      <c r="T159" t="n">
        <v>2.96</v>
      </c>
      <c r="U159" t="n">
        <v>3.24</v>
      </c>
      <c r="V159" t="n">
        <v>3.49</v>
      </c>
      <c r="W159" t="n">
        <v>3.77</v>
      </c>
      <c r="X159" t="n">
        <v>4.88</v>
      </c>
      <c r="Y159" t="n">
        <v>7.4</v>
      </c>
      <c r="Z159" t="n">
        <v>9.16</v>
      </c>
      <c r="AA159" t="n">
        <v>9.289999999999999</v>
      </c>
      <c r="AB159" t="n">
        <v>8.470000000000001</v>
      </c>
      <c r="AC159" t="n">
        <v>8.18</v>
      </c>
      <c r="AD159" t="n">
        <v>7.81</v>
      </c>
      <c r="AE159" t="n">
        <v>6.42</v>
      </c>
      <c r="AF159" t="n">
        <v>6.36</v>
      </c>
      <c r="AG159" t="n">
        <v>6.21</v>
      </c>
      <c r="AH159" t="n">
        <v>6.72</v>
      </c>
      <c r="AI159" t="n">
        <v>7.93</v>
      </c>
      <c r="AJ159" t="n">
        <v>7.39</v>
      </c>
      <c r="AK159" t="n">
        <v>7.06</v>
      </c>
      <c r="AL159" t="n">
        <v>7.49</v>
      </c>
      <c r="AM159" t="n">
        <v>7.33</v>
      </c>
      <c r="AN159" t="n">
        <v>7.45</v>
      </c>
      <c r="AO159" t="n">
        <v>8.5</v>
      </c>
      <c r="AP159" t="n">
        <v>8.380000000000001</v>
      </c>
      <c r="AQ159" t="n">
        <v>7.59</v>
      </c>
      <c r="AR159" t="n">
        <v>7.65</v>
      </c>
      <c r="AS159" t="n">
        <v>9.630000000000001</v>
      </c>
      <c r="AT159" t="n">
        <v>9.710000000000001</v>
      </c>
      <c r="AU159" t="n">
        <v>8.869999999999999</v>
      </c>
      <c r="AV159" t="n">
        <v>10.49</v>
      </c>
      <c r="AW159" t="n">
        <v>12.72</v>
      </c>
      <c r="AX159" t="n">
        <v>16.01</v>
      </c>
      <c r="AY159" t="n">
        <v>18.31</v>
      </c>
      <c r="AZ159" t="n">
        <v>19.01</v>
      </c>
      <c r="BA159" t="n">
        <v>25.5</v>
      </c>
      <c r="BB159" t="n">
        <v>17.51</v>
      </c>
      <c r="BC159" t="n">
        <v>21.75</v>
      </c>
      <c r="BD159" t="n">
        <v>28.29</v>
      </c>
      <c r="BE159" t="n">
        <v>29.32</v>
      </c>
      <c r="BF159" t="n">
        <v>28.42</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162</v>
      </c>
      <c r="B160" t="s">
        <v>481</v>
      </c>
      <c r="C160" t="s">
        <v>482</v>
      </c>
      <c r="D160" t="s">
        <v>168</v>
      </c>
      <c r="E160">
        <f>B160</f>
        <v/>
      </c>
      <c r="O160" t="n">
        <v>167.9</v>
      </c>
      <c r="P160" t="n">
        <v>187.5</v>
      </c>
      <c r="Q160" t="n">
        <v>190</v>
      </c>
      <c r="R160" t="n">
        <v>222.4</v>
      </c>
      <c r="S160" t="n">
        <v>313.1</v>
      </c>
      <c r="T160" t="n">
        <v>386.6</v>
      </c>
      <c r="U160" t="n">
        <v>426.8</v>
      </c>
      <c r="V160" t="n">
        <v>493.5</v>
      </c>
      <c r="W160" t="n">
        <v>544.9</v>
      </c>
      <c r="X160" t="n">
        <v>763.5</v>
      </c>
      <c r="Y160" t="n">
        <v>1086.3</v>
      </c>
      <c r="Z160" t="n">
        <v>1136.1</v>
      </c>
      <c r="AA160" t="n">
        <v>949.8</v>
      </c>
      <c r="AB160" t="n">
        <v>998.6</v>
      </c>
      <c r="AC160" t="n">
        <v>1058.3</v>
      </c>
      <c r="AD160" t="n">
        <v>1116</v>
      </c>
      <c r="AE160" t="n">
        <v>815.3</v>
      </c>
      <c r="AF160" t="n">
        <v>789.6</v>
      </c>
      <c r="AG160" t="n">
        <v>875.8</v>
      </c>
      <c r="AH160" t="n">
        <v>1038.3</v>
      </c>
      <c r="AI160" t="n">
        <v>1225.8</v>
      </c>
      <c r="AJ160" t="n">
        <v>1118</v>
      </c>
      <c r="AK160" t="n">
        <v>1017.8</v>
      </c>
      <c r="AL160" t="n">
        <v>977</v>
      </c>
      <c r="AM160" t="n">
        <v>1027</v>
      </c>
      <c r="AN160" t="n">
        <v>1029.2</v>
      </c>
      <c r="AO160" t="n">
        <v>1033.1</v>
      </c>
      <c r="AP160" t="n">
        <v>982.6</v>
      </c>
      <c r="AQ160" t="n">
        <v>869.4</v>
      </c>
      <c r="AR160" t="n">
        <v>941.6</v>
      </c>
      <c r="AS160" t="n">
        <v>1205.3</v>
      </c>
      <c r="AT160" t="n">
        <v>1282.2</v>
      </c>
      <c r="AU160" t="n">
        <v>1243.2</v>
      </c>
      <c r="AV160" t="n">
        <v>1709.5</v>
      </c>
      <c r="AW160" t="n">
        <v>2189.9</v>
      </c>
      <c r="AX160" t="n">
        <v>2871.1</v>
      </c>
      <c r="AY160" t="n">
        <v>3325.1</v>
      </c>
      <c r="AZ160" t="n">
        <v>3713.7</v>
      </c>
      <c r="BA160" t="n">
        <v>3508.9</v>
      </c>
      <c r="BB160" t="n">
        <v>2352.3</v>
      </c>
      <c r="BC160" t="n">
        <v>2998.5</v>
      </c>
      <c r="BD160" t="n">
        <v>4130.4</v>
      </c>
      <c r="BE160" t="n">
        <v>4165.1</v>
      </c>
      <c r="BF160" t="n">
        <v>4012.4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162</v>
      </c>
      <c r="B161" t="s">
        <v>483</v>
      </c>
      <c r="C161" t="s">
        <v>484</v>
      </c>
      <c r="D161" t="s">
        <v>165</v>
      </c>
      <c r="E161">
        <f>B161</f>
        <v/>
      </c>
      <c r="O161" t="n">
        <v>1.38</v>
      </c>
      <c r="P161" t="n">
        <v>1.29</v>
      </c>
      <c r="Q161" t="n">
        <v>1.33</v>
      </c>
      <c r="R161" t="n">
        <v>1.54</v>
      </c>
      <c r="S161" t="n">
        <v>2.33</v>
      </c>
      <c r="T161" t="n">
        <v>2.9</v>
      </c>
      <c r="U161" t="n">
        <v>2.79</v>
      </c>
      <c r="V161" t="n">
        <v>3.09</v>
      </c>
      <c r="W161" t="n">
        <v>3.17</v>
      </c>
      <c r="X161" t="n">
        <v>4.55</v>
      </c>
      <c r="Y161" t="n">
        <v>5.89</v>
      </c>
      <c r="Z161" t="n">
        <v>6.02</v>
      </c>
      <c r="AA161" t="n">
        <v>6.29</v>
      </c>
      <c r="AB161" t="n">
        <v>5.96</v>
      </c>
      <c r="AC161" t="n">
        <v>6.61</v>
      </c>
      <c r="AD161" t="n">
        <v>7.4</v>
      </c>
      <c r="AE161" t="n">
        <v>4.82</v>
      </c>
      <c r="AF161" t="n">
        <v>4.86</v>
      </c>
      <c r="AG161" t="n">
        <v>3.22</v>
      </c>
      <c r="AH161" t="n">
        <v>3.78</v>
      </c>
      <c r="AI161" t="n">
        <v>4.87</v>
      </c>
      <c r="AJ161" t="n">
        <v>5.78</v>
      </c>
      <c r="AK161" t="n">
        <v>4.23</v>
      </c>
      <c r="AL161" t="n">
        <v>5.42</v>
      </c>
      <c r="AM161" t="n">
        <v>3.98</v>
      </c>
      <c r="AN161" t="n">
        <v>5.3</v>
      </c>
      <c r="AO161" t="n">
        <v>6.96</v>
      </c>
      <c r="AP161" t="n">
        <v>6.58</v>
      </c>
      <c r="AQ161" t="n">
        <v>3.62</v>
      </c>
      <c r="AR161" t="n">
        <v>7.22</v>
      </c>
      <c r="AS161" t="n">
        <v>10.25</v>
      </c>
      <c r="AT161" t="n">
        <v>11.25</v>
      </c>
      <c r="AU161" t="n">
        <v>8.59</v>
      </c>
      <c r="AV161" t="n">
        <v>9.57</v>
      </c>
      <c r="AW161" t="n">
        <v>11.77</v>
      </c>
      <c r="AX161" t="n">
        <v>15.33</v>
      </c>
      <c r="AY161" t="n">
        <v>17.67</v>
      </c>
      <c r="AZ161" t="n">
        <v>19.12</v>
      </c>
      <c r="BA161" t="n">
        <v>24.51</v>
      </c>
      <c r="BB161" t="n">
        <v>17.12</v>
      </c>
      <c r="BC161" t="n">
        <v>19.72</v>
      </c>
      <c r="BD161" t="n">
        <v>24.31</v>
      </c>
      <c r="BE161" t="n">
        <v>22.96</v>
      </c>
      <c r="BF161" t="n">
        <v>22.68</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162</v>
      </c>
      <c r="B162" t="s">
        <v>485</v>
      </c>
      <c r="C162" t="s">
        <v>486</v>
      </c>
      <c r="D162" t="s">
        <v>168</v>
      </c>
      <c r="E162">
        <f>B162</f>
        <v/>
      </c>
      <c r="O162" t="n">
        <v>5.1</v>
      </c>
      <c r="P162" t="n">
        <v>4.1</v>
      </c>
      <c r="Q162" t="n">
        <v>3.9</v>
      </c>
      <c r="R162" t="n">
        <v>4.6</v>
      </c>
      <c r="S162" t="n">
        <v>6</v>
      </c>
      <c r="T162" t="n">
        <v>6.5</v>
      </c>
      <c r="U162" t="n">
        <v>8.699999999999999</v>
      </c>
      <c r="V162" t="n">
        <v>11.1</v>
      </c>
      <c r="W162" t="n">
        <v>10.9</v>
      </c>
      <c r="X162" t="n">
        <v>19.5</v>
      </c>
      <c r="Y162" t="n">
        <v>23.4</v>
      </c>
      <c r="Z162" t="n">
        <v>17</v>
      </c>
      <c r="AA162" t="n">
        <v>14.9</v>
      </c>
      <c r="AB162" t="n">
        <v>12.9</v>
      </c>
      <c r="AC162" t="n">
        <v>8.699999999999999</v>
      </c>
      <c r="AD162" t="n">
        <v>10.6</v>
      </c>
      <c r="AE162" t="n">
        <v>9.699999999999999</v>
      </c>
      <c r="AF162" t="n">
        <v>16</v>
      </c>
      <c r="AG162" t="n">
        <v>48.3</v>
      </c>
      <c r="AH162" t="n">
        <v>48.2</v>
      </c>
      <c r="AI162" t="n">
        <v>41.4</v>
      </c>
      <c r="AJ162" t="n">
        <v>24.8</v>
      </c>
      <c r="AK162" t="n">
        <v>46.2</v>
      </c>
      <c r="AL162" t="n">
        <v>15.9</v>
      </c>
      <c r="AM162" t="n">
        <v>21.1</v>
      </c>
      <c r="AN162" t="n">
        <v>14.3</v>
      </c>
      <c r="AO162" t="n">
        <v>12.1</v>
      </c>
      <c r="AP162" t="n">
        <v>19.5</v>
      </c>
      <c r="AQ162" t="n">
        <v>49.2</v>
      </c>
      <c r="AR162" t="n">
        <v>18.1</v>
      </c>
      <c r="AS162" t="n">
        <v>26.8</v>
      </c>
      <c r="AT162" t="n">
        <v>24</v>
      </c>
      <c r="AU162" t="n">
        <v>26.8</v>
      </c>
      <c r="AV162" t="n">
        <v>25.2</v>
      </c>
      <c r="AW162" t="n">
        <v>38.3</v>
      </c>
      <c r="AX162" t="n">
        <v>50.3</v>
      </c>
      <c r="AY162" t="n">
        <v>59</v>
      </c>
      <c r="AZ162" t="n">
        <v>49</v>
      </c>
      <c r="BA162" t="n">
        <v>71</v>
      </c>
      <c r="BB162" t="n">
        <v>63.7</v>
      </c>
      <c r="BC162" t="n">
        <v>71.90000000000001</v>
      </c>
      <c r="BD162" t="n">
        <v>104.4</v>
      </c>
      <c r="BE162" t="n">
        <v>86.3</v>
      </c>
      <c r="BF162" t="n">
        <v>87.90000000000001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162</v>
      </c>
      <c r="B163" t="s">
        <v>487</v>
      </c>
      <c r="C163" t="s">
        <v>488</v>
      </c>
      <c r="D163" t="s">
        <v>165</v>
      </c>
      <c r="E163">
        <f>B163</f>
        <v/>
      </c>
      <c r="O163" t="n">
        <v>0.4</v>
      </c>
      <c r="P163" t="n">
        <v>0.48</v>
      </c>
      <c r="Q163" t="n">
        <v>0.55</v>
      </c>
      <c r="R163" t="n">
        <v>0.67</v>
      </c>
      <c r="S163" t="n">
        <v>0.89</v>
      </c>
      <c r="T163" t="n">
        <v>1.58</v>
      </c>
      <c r="U163" t="n">
        <v>1.56</v>
      </c>
      <c r="V163" t="n">
        <v>1.87</v>
      </c>
      <c r="W163" t="n">
        <v>2.16</v>
      </c>
      <c r="X163" t="n">
        <v>2.69</v>
      </c>
      <c r="Y163" t="n">
        <v>3.97</v>
      </c>
      <c r="Z163" t="n">
        <v>6.66</v>
      </c>
      <c r="AA163" t="n">
        <v>6.35</v>
      </c>
      <c r="AB163" t="n">
        <v>5.61</v>
      </c>
      <c r="AC163" t="n">
        <v>5.48</v>
      </c>
      <c r="AD163" t="n">
        <v>4.95</v>
      </c>
      <c r="AE163" t="n">
        <v>2.98</v>
      </c>
      <c r="AF163" t="n">
        <v>3.54</v>
      </c>
      <c r="AG163" t="n">
        <v>2.95</v>
      </c>
      <c r="AH163" t="n">
        <v>3.32</v>
      </c>
      <c r="AI163" t="n">
        <v>4.33</v>
      </c>
      <c r="AJ163" t="n">
        <v>3.43</v>
      </c>
      <c r="AK163" t="n">
        <v>3.25</v>
      </c>
      <c r="AL163" t="n">
        <v>3.45</v>
      </c>
      <c r="AM163" t="n">
        <v>2.98</v>
      </c>
      <c r="AN163" t="n">
        <v>3.23</v>
      </c>
      <c r="AO163" t="n">
        <v>3.85</v>
      </c>
      <c r="AP163" t="n">
        <v>3.76</v>
      </c>
      <c r="AQ163" t="n">
        <v>2.85</v>
      </c>
      <c r="AR163" t="n">
        <v>3.58</v>
      </c>
      <c r="AS163" t="n">
        <v>5.62</v>
      </c>
      <c r="AT163" t="n">
        <v>5.28</v>
      </c>
      <c r="AU163" t="n">
        <v>5.09</v>
      </c>
      <c r="AV163" t="n">
        <v>5.3</v>
      </c>
      <c r="AW163" t="n">
        <v>5.71</v>
      </c>
      <c r="AX163" t="n">
        <v>8.960000000000001</v>
      </c>
      <c r="AY163" t="n">
        <v>10.81</v>
      </c>
      <c r="AZ163" t="n">
        <v>11.77</v>
      </c>
      <c r="BA163" t="n">
        <v>17.25</v>
      </c>
      <c r="BB163" t="n">
        <v>10.13</v>
      </c>
      <c r="BC163" t="n">
        <v>14.15</v>
      </c>
      <c r="BD163" t="n">
        <v>20.21</v>
      </c>
      <c r="BE163" t="n">
        <v>21.99</v>
      </c>
      <c r="BF163" t="n">
        <v>20.79</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162</v>
      </c>
      <c r="B164" t="s">
        <v>489</v>
      </c>
      <c r="C164" t="s">
        <v>490</v>
      </c>
      <c r="D164" t="s">
        <v>168</v>
      </c>
      <c r="E164">
        <f>B164</f>
        <v/>
      </c>
      <c r="O164" t="n">
        <v>17.2</v>
      </c>
      <c r="P164" t="n">
        <v>22.9</v>
      </c>
      <c r="Q164" t="n">
        <v>29.4</v>
      </c>
      <c r="R164" t="n">
        <v>36.9</v>
      </c>
      <c r="S164" t="n">
        <v>50.5</v>
      </c>
      <c r="T164" t="n">
        <v>92.2</v>
      </c>
      <c r="U164" t="n">
        <v>96.59999999999999</v>
      </c>
      <c r="V164" t="n">
        <v>121.3</v>
      </c>
      <c r="W164" t="n">
        <v>143.4</v>
      </c>
      <c r="X164" t="n">
        <v>181.5</v>
      </c>
      <c r="Y164" t="n">
        <v>275.8</v>
      </c>
      <c r="Z164" t="n">
        <v>463.3</v>
      </c>
      <c r="AA164" t="n">
        <v>421.4</v>
      </c>
      <c r="AB164" t="n">
        <v>382.1</v>
      </c>
      <c r="AC164" t="n">
        <v>382</v>
      </c>
      <c r="AD164" t="n">
        <v>342.3</v>
      </c>
      <c r="AE164" t="n">
        <v>215.9</v>
      </c>
      <c r="AF164" t="n">
        <v>269.6</v>
      </c>
      <c r="AG164" t="n">
        <v>240.5</v>
      </c>
      <c r="AH164" t="n">
        <v>283.6</v>
      </c>
      <c r="AI164" t="n">
        <v>422.5</v>
      </c>
      <c r="AJ164" t="n">
        <v>275.8</v>
      </c>
      <c r="AK164" t="n">
        <v>280</v>
      </c>
      <c r="AL164" t="n">
        <v>262.6</v>
      </c>
      <c r="AM164" t="n">
        <v>235.4</v>
      </c>
      <c r="AN164" t="n">
        <v>259.2</v>
      </c>
      <c r="AO164" t="n">
        <v>318.6</v>
      </c>
      <c r="AP164" t="n">
        <v>307.3</v>
      </c>
      <c r="AQ164" t="n">
        <v>234.8</v>
      </c>
      <c r="AR164" t="n">
        <v>298.4</v>
      </c>
      <c r="AS164" t="n">
        <v>474.5</v>
      </c>
      <c r="AT164" t="n">
        <v>444</v>
      </c>
      <c r="AU164" t="n">
        <v>465.3</v>
      </c>
      <c r="AV164" t="n">
        <v>431.2</v>
      </c>
      <c r="AW164" t="n">
        <v>485.5</v>
      </c>
      <c r="AX164" t="n">
        <v>771.8</v>
      </c>
      <c r="AY164" t="n">
        <v>935.6</v>
      </c>
      <c r="AZ164" t="n">
        <v>1004.2</v>
      </c>
      <c r="BA164" t="n">
        <v>1414.9</v>
      </c>
      <c r="BB164" t="n">
        <v>814.6</v>
      </c>
      <c r="BC164" t="n">
        <v>1107.3</v>
      </c>
      <c r="BD164" t="n">
        <v>1569.1</v>
      </c>
      <c r="BE164" t="n">
        <v>1590.1</v>
      </c>
      <c r="BF164" t="n">
        <v>1454.4</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162</v>
      </c>
      <c r="B165" t="s">
        <v>491</v>
      </c>
      <c r="C165" t="s">
        <v>492</v>
      </c>
      <c r="D165" t="s">
        <v>165</v>
      </c>
      <c r="E165">
        <f>B165</f>
        <v/>
      </c>
      <c r="O165" t="n">
        <v>0.61</v>
      </c>
      <c r="P165" t="n">
        <v>0.82</v>
      </c>
      <c r="Q165" t="n">
        <v>0.83</v>
      </c>
      <c r="R165" t="n">
        <v>1.02</v>
      </c>
      <c r="S165" t="n">
        <v>1.94</v>
      </c>
      <c r="T165" t="n">
        <v>2.1</v>
      </c>
      <c r="U165" t="n">
        <v>2.09</v>
      </c>
      <c r="V165" t="n">
        <v>2.34</v>
      </c>
      <c r="W165" t="n">
        <v>2.49</v>
      </c>
      <c r="X165" t="n">
        <v>3.63</v>
      </c>
      <c r="Y165" t="n">
        <v>4.58</v>
      </c>
      <c r="Z165" t="n">
        <v>5.3</v>
      </c>
      <c r="AA165" t="n">
        <v>6.16</v>
      </c>
      <c r="AB165" t="n">
        <v>5.44</v>
      </c>
      <c r="AC165" t="n">
        <v>5.62</v>
      </c>
      <c r="AD165" t="n">
        <v>5.25</v>
      </c>
      <c r="AE165" t="n">
        <v>3.52</v>
      </c>
      <c r="AF165" t="n">
        <v>4.14</v>
      </c>
      <c r="AG165" t="n">
        <v>3.56</v>
      </c>
      <c r="AH165" t="n">
        <v>4.19</v>
      </c>
      <c r="AI165" t="n">
        <v>4.74</v>
      </c>
      <c r="AJ165" t="n">
        <v>4.33</v>
      </c>
      <c r="AK165" t="n">
        <v>4.39</v>
      </c>
      <c r="AL165" t="n">
        <v>5.3</v>
      </c>
      <c r="AM165" t="n">
        <v>5.86</v>
      </c>
      <c r="AN165" t="n">
        <v>5.71</v>
      </c>
      <c r="AO165" t="n">
        <v>6.8</v>
      </c>
      <c r="AP165" t="n">
        <v>5.75</v>
      </c>
      <c r="AQ165" t="n">
        <v>6.13</v>
      </c>
      <c r="AR165" t="n">
        <v>5.53</v>
      </c>
      <c r="AS165" t="n">
        <v>6.38</v>
      </c>
      <c r="AT165" t="n">
        <v>7.01</v>
      </c>
      <c r="AU165" t="n">
        <v>8.470000000000001</v>
      </c>
      <c r="AV165" t="n">
        <v>9.35</v>
      </c>
      <c r="AW165" t="n">
        <v>11.72</v>
      </c>
      <c r="AX165" t="n">
        <v>13.03</v>
      </c>
      <c r="AY165" t="n">
        <v>17.17</v>
      </c>
      <c r="AZ165" t="n">
        <v>20.61</v>
      </c>
      <c r="BA165" t="n">
        <v>25.53</v>
      </c>
      <c r="BB165" t="n">
        <v>16</v>
      </c>
      <c r="BC165" t="n">
        <v>18.89</v>
      </c>
      <c r="BD165" t="n">
        <v>23.38</v>
      </c>
      <c r="BE165" t="n">
        <v>24.53</v>
      </c>
      <c r="BF165" t="n">
        <v>23.45</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162</v>
      </c>
      <c r="B166" t="s">
        <v>493</v>
      </c>
      <c r="C166" t="s">
        <v>494</v>
      </c>
      <c r="D166" t="s">
        <v>168</v>
      </c>
      <c r="E166">
        <f>B166</f>
        <v/>
      </c>
      <c r="O166" t="n">
        <v>10.2</v>
      </c>
      <c r="P166" t="n">
        <v>12.5</v>
      </c>
      <c r="Q166" t="n">
        <v>13.9</v>
      </c>
      <c r="R166" t="n">
        <v>15.9</v>
      </c>
      <c r="S166" t="n">
        <v>28.3</v>
      </c>
      <c r="T166" t="n">
        <v>29.4</v>
      </c>
      <c r="U166" t="n">
        <v>26.4</v>
      </c>
      <c r="V166" t="n">
        <v>31</v>
      </c>
      <c r="W166" t="n">
        <v>31.2</v>
      </c>
      <c r="X166" t="n">
        <v>63</v>
      </c>
      <c r="Y166" t="n">
        <v>96.3</v>
      </c>
      <c r="Z166" t="n">
        <v>105.3</v>
      </c>
      <c r="AA166" t="n">
        <v>154.6</v>
      </c>
      <c r="AB166" t="n">
        <v>54.1</v>
      </c>
      <c r="AC166" t="n">
        <v>59.3</v>
      </c>
      <c r="AD166" t="n">
        <v>70.5</v>
      </c>
      <c r="AE166" t="n">
        <v>57.4</v>
      </c>
      <c r="AF166" t="n">
        <v>59.5</v>
      </c>
      <c r="AG166" t="n">
        <v>59.5</v>
      </c>
      <c r="AH166" t="n">
        <v>48.7</v>
      </c>
      <c r="AI166" t="n">
        <v>71.3</v>
      </c>
      <c r="AJ166" t="n">
        <v>65.7</v>
      </c>
      <c r="AK166" t="n">
        <v>60.8</v>
      </c>
      <c r="AL166" t="n">
        <v>73.90000000000001</v>
      </c>
      <c r="AM166" t="n">
        <v>89.09999999999999</v>
      </c>
      <c r="AN166" t="n">
        <v>86.7</v>
      </c>
      <c r="AO166" t="n">
        <v>85.40000000000001</v>
      </c>
      <c r="AP166" t="n">
        <v>57.3</v>
      </c>
      <c r="AQ166" t="n">
        <v>46.7</v>
      </c>
      <c r="AR166" t="n">
        <v>37.1</v>
      </c>
      <c r="AS166" t="n">
        <v>56.6</v>
      </c>
      <c r="AT166" t="n">
        <v>41.4</v>
      </c>
      <c r="AU166" t="n">
        <v>42.4</v>
      </c>
      <c r="AV166" t="n">
        <v>40.4</v>
      </c>
      <c r="AW166" t="n">
        <v>50.5</v>
      </c>
      <c r="AX166" t="n">
        <v>72.2</v>
      </c>
      <c r="AY166" t="n">
        <v>76.8</v>
      </c>
      <c r="AZ166" t="n">
        <v>85</v>
      </c>
      <c r="BA166" t="n">
        <v>95.8</v>
      </c>
      <c r="BB166" t="n">
        <v>74.3</v>
      </c>
      <c r="BC166" t="n">
        <v>71.7</v>
      </c>
      <c r="BD166" t="n">
        <v>93.8</v>
      </c>
      <c r="BE166" t="n">
        <v>97.3</v>
      </c>
      <c r="BF166" t="n">
        <v>92.40000000000001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162</v>
      </c>
      <c r="B167" t="s">
        <v>495</v>
      </c>
      <c r="C167" t="s">
        <v>496</v>
      </c>
      <c r="D167" t="s">
        <v>165</v>
      </c>
      <c r="E167">
        <f>B167</f>
        <v/>
      </c>
      <c r="O167" t="n">
        <v>4.03</v>
      </c>
      <c r="P167" t="n">
        <v>4.36</v>
      </c>
      <c r="Q167" t="n">
        <v>4.59</v>
      </c>
      <c r="R167" t="n">
        <v>7.34</v>
      </c>
      <c r="S167" t="n">
        <v>7.69</v>
      </c>
      <c r="T167" t="n">
        <v>6.18</v>
      </c>
      <c r="U167" t="n">
        <v>6.47</v>
      </c>
      <c r="V167" t="n">
        <v>7.12</v>
      </c>
      <c r="W167" t="n">
        <v>7.24</v>
      </c>
      <c r="X167" t="n">
        <v>9.539999999999999</v>
      </c>
      <c r="Y167" t="n">
        <v>11.59</v>
      </c>
      <c r="Z167" t="n">
        <v>12.31</v>
      </c>
      <c r="AA167" t="n">
        <v>13.28</v>
      </c>
      <c r="AB167" t="n">
        <v>13.8</v>
      </c>
      <c r="AC167" t="n">
        <v>13.46</v>
      </c>
      <c r="AD167" t="n">
        <v>14.97</v>
      </c>
      <c r="AE167" t="n">
        <v>13.95</v>
      </c>
      <c r="AF167" t="n">
        <v>13.86</v>
      </c>
      <c r="AG167" t="n">
        <v>13.52</v>
      </c>
      <c r="AH167" t="n">
        <v>16.97</v>
      </c>
      <c r="AI167" t="n">
        <v>17.86</v>
      </c>
      <c r="AJ167" t="n">
        <v>18.25</v>
      </c>
      <c r="AK167" t="n">
        <v>17.03</v>
      </c>
      <c r="AL167" t="n">
        <v>16.19</v>
      </c>
      <c r="AM167" t="n">
        <v>19.82</v>
      </c>
      <c r="AN167" t="n">
        <v>21.61</v>
      </c>
      <c r="AO167" t="n">
        <v>22.87</v>
      </c>
      <c r="AP167" t="n">
        <v>26.43</v>
      </c>
      <c r="AQ167" t="n">
        <v>27.71</v>
      </c>
      <c r="AR167" t="n">
        <v>26.42</v>
      </c>
      <c r="AS167" t="n">
        <v>27.81</v>
      </c>
      <c r="AT167" t="n">
        <v>28.71</v>
      </c>
      <c r="AU167" t="n">
        <v>28.03</v>
      </c>
      <c r="AV167" t="n">
        <v>30.33</v>
      </c>
      <c r="AW167" t="n">
        <v>31.71</v>
      </c>
      <c r="AX167" t="n">
        <v>34.73</v>
      </c>
      <c r="AY167" t="n">
        <v>37.58</v>
      </c>
      <c r="AZ167" t="n">
        <v>41.64</v>
      </c>
      <c r="BA167" t="n">
        <v>48.82</v>
      </c>
      <c r="BB167" t="n">
        <v>45.77</v>
      </c>
      <c r="BC167" t="n">
        <v>57.06</v>
      </c>
      <c r="BD167" t="n">
        <v>63.99</v>
      </c>
      <c r="BE167" t="n">
        <v>64</v>
      </c>
      <c r="BF167" t="n">
        <v>64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162</v>
      </c>
      <c r="B168" t="s">
        <v>497</v>
      </c>
      <c r="C168" t="s">
        <v>498</v>
      </c>
      <c r="D168" t="s">
        <v>168</v>
      </c>
      <c r="E168">
        <f>B168</f>
        <v/>
      </c>
      <c r="O168" t="n">
        <v>3.1</v>
      </c>
      <c r="P168" t="n">
        <v>3.9</v>
      </c>
      <c r="Q168" t="n">
        <v>3.8</v>
      </c>
      <c r="R168" t="n">
        <v>6.2</v>
      </c>
      <c r="S168" t="n">
        <v>6.3</v>
      </c>
      <c r="T168" t="n">
        <v>3.4</v>
      </c>
      <c r="U168" t="n">
        <v>5.6</v>
      </c>
      <c r="V168" t="n">
        <v>6.4</v>
      </c>
      <c r="W168" t="n">
        <v>6.2</v>
      </c>
      <c r="X168" t="n">
        <v>12.1</v>
      </c>
      <c r="Y168" t="n">
        <v>8.6</v>
      </c>
      <c r="Z168" t="n">
        <v>8.6</v>
      </c>
      <c r="AA168" t="n">
        <v>8.6</v>
      </c>
      <c r="AB168" t="n">
        <v>10.7</v>
      </c>
      <c r="AC168" t="n">
        <v>2.2</v>
      </c>
      <c r="AD168" t="n">
        <v>2.6</v>
      </c>
      <c r="AE168" t="n">
        <v>2.3</v>
      </c>
      <c r="AF168" t="n">
        <v>2.9</v>
      </c>
      <c r="AG168" t="n">
        <v>3.2</v>
      </c>
      <c r="AH168" t="n">
        <v>4.1</v>
      </c>
      <c r="AI168" t="n">
        <v>3.9</v>
      </c>
      <c r="AJ168" t="n">
        <v>4.1</v>
      </c>
      <c r="AK168" t="n">
        <v>12</v>
      </c>
      <c r="AL168" t="n">
        <v>2.6</v>
      </c>
      <c r="AM168" t="n">
        <v>3.2</v>
      </c>
      <c r="AN168" t="n">
        <v>3.4</v>
      </c>
      <c r="AO168" t="n">
        <v>4.2</v>
      </c>
      <c r="AP168" t="n">
        <v>9</v>
      </c>
      <c r="AQ168" t="n">
        <v>26.6</v>
      </c>
      <c r="AR168" t="n">
        <v>14.4</v>
      </c>
      <c r="AS168" t="n">
        <v>20.7</v>
      </c>
      <c r="AT168" t="n">
        <v>21.7</v>
      </c>
      <c r="AU168" t="n">
        <v>21.2</v>
      </c>
      <c r="AV168" t="n">
        <v>17.1</v>
      </c>
      <c r="AW168" t="n">
        <v>18.2</v>
      </c>
      <c r="AX168" t="n">
        <v>20.3</v>
      </c>
      <c r="AY168" t="n">
        <v>23.2</v>
      </c>
      <c r="AZ168" t="n">
        <v>20.7</v>
      </c>
      <c r="BA168" t="n">
        <v>50.6</v>
      </c>
      <c r="BB168" t="n">
        <v>42.8</v>
      </c>
      <c r="BC168" t="n">
        <v>52.4</v>
      </c>
      <c r="BD168" t="n">
        <v>56.3</v>
      </c>
      <c r="BE168" t="n">
        <v>81.59999999999999</v>
      </c>
      <c r="BF168" t="n">
        <v>54.5</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162</v>
      </c>
      <c r="B169" t="s">
        <v>499</v>
      </c>
      <c r="C169" t="s">
        <v>500</v>
      </c>
      <c r="D169" t="s">
        <v>165</v>
      </c>
      <c r="E169">
        <f>B169</f>
        <v/>
      </c>
      <c r="O169" t="n">
        <v>1.08</v>
      </c>
      <c r="P169" t="n">
        <v>1.12</v>
      </c>
      <c r="Q169" t="n">
        <v>1.14</v>
      </c>
      <c r="R169" t="n">
        <v>1.33</v>
      </c>
      <c r="S169" t="n">
        <v>1.99</v>
      </c>
      <c r="T169" t="n">
        <v>2.52</v>
      </c>
      <c r="U169" t="n">
        <v>2.68</v>
      </c>
      <c r="V169" t="n">
        <v>2.96</v>
      </c>
      <c r="W169" t="n">
        <v>3.23</v>
      </c>
      <c r="X169" t="n">
        <v>4.21</v>
      </c>
      <c r="Y169" t="n">
        <v>6.16</v>
      </c>
      <c r="Z169" t="n">
        <v>7.97</v>
      </c>
      <c r="AA169" t="n">
        <v>7.88</v>
      </c>
      <c r="AB169" t="n">
        <v>7.33</v>
      </c>
      <c r="AC169" t="n">
        <v>7.16</v>
      </c>
      <c r="AD169" t="n">
        <v>6.79</v>
      </c>
      <c r="AE169" t="n">
        <v>5.05</v>
      </c>
      <c r="AF169" t="n">
        <v>5.21</v>
      </c>
      <c r="AG169" t="n">
        <v>4.83</v>
      </c>
      <c r="AH169" t="n">
        <v>5.38</v>
      </c>
      <c r="AI169" t="n">
        <v>6.4</v>
      </c>
      <c r="AJ169" t="n">
        <v>5.92</v>
      </c>
      <c r="AK169" t="n">
        <v>5.54</v>
      </c>
      <c r="AL169" t="n">
        <v>5.96</v>
      </c>
      <c r="AM169" t="n">
        <v>5.74</v>
      </c>
      <c r="AN169" t="n">
        <v>5.89</v>
      </c>
      <c r="AO169" t="n">
        <v>6.64</v>
      </c>
      <c r="AP169" t="n">
        <v>6.48</v>
      </c>
      <c r="AQ169" t="n">
        <v>5.6</v>
      </c>
      <c r="AR169" t="n">
        <v>6.06</v>
      </c>
      <c r="AS169" t="n">
        <v>8.039999999999999</v>
      </c>
      <c r="AT169" t="n">
        <v>8.06</v>
      </c>
      <c r="AU169" t="n">
        <v>7.48</v>
      </c>
      <c r="AV169" t="n">
        <v>8.83</v>
      </c>
      <c r="AW169" t="n">
        <v>10.49</v>
      </c>
      <c r="AX169" t="n">
        <v>13.77</v>
      </c>
      <c r="AY169" t="n">
        <v>15.98</v>
      </c>
      <c r="AZ169" t="n">
        <v>16.93</v>
      </c>
      <c r="BA169" t="n">
        <v>22.62</v>
      </c>
      <c r="BB169" t="n">
        <v>14.94</v>
      </c>
      <c r="BC169" t="n">
        <v>19.16</v>
      </c>
      <c r="BD169" t="n">
        <v>25.57</v>
      </c>
      <c r="BE169" t="n">
        <v>26.96</v>
      </c>
      <c r="BF169" t="n">
        <v>25.94</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162</v>
      </c>
      <c r="B170" t="s">
        <v>501</v>
      </c>
      <c r="C170" t="s">
        <v>502</v>
      </c>
      <c r="D170" t="s">
        <v>168</v>
      </c>
      <c r="E170">
        <f>B170</f>
        <v/>
      </c>
      <c r="O170" t="n">
        <v>203.5</v>
      </c>
      <c r="P170" t="n">
        <v>230.9</v>
      </c>
      <c r="Q170" t="n">
        <v>241</v>
      </c>
      <c r="R170" t="n">
        <v>286</v>
      </c>
      <c r="S170" t="n">
        <v>404.2</v>
      </c>
      <c r="T170" t="n">
        <v>518.1</v>
      </c>
      <c r="U170" t="n">
        <v>564.1</v>
      </c>
      <c r="V170" t="n">
        <v>663.3</v>
      </c>
      <c r="W170" t="n">
        <v>736.7</v>
      </c>
      <c r="X170" t="n">
        <v>1039.6</v>
      </c>
      <c r="Y170" t="n">
        <v>1490.3</v>
      </c>
      <c r="Z170" t="n">
        <v>1730.3</v>
      </c>
      <c r="AA170" t="n">
        <v>1549.2</v>
      </c>
      <c r="AB170" t="n">
        <v>1458.4</v>
      </c>
      <c r="AC170" t="n">
        <v>1510.4</v>
      </c>
      <c r="AD170" t="n">
        <v>1542</v>
      </c>
      <c r="AE170" t="n">
        <v>1100.7</v>
      </c>
      <c r="AF170" t="n">
        <v>1137.6</v>
      </c>
      <c r="AG170" t="n">
        <v>1227.4</v>
      </c>
      <c r="AH170" t="n">
        <v>1422.9</v>
      </c>
      <c r="AI170" t="n">
        <v>1764.9</v>
      </c>
      <c r="AJ170" t="n">
        <v>1488.4</v>
      </c>
      <c r="AK170" t="n">
        <v>1416.7</v>
      </c>
      <c r="AL170" t="n">
        <v>1332</v>
      </c>
      <c r="AM170" t="n">
        <v>1375.8</v>
      </c>
      <c r="AN170" t="n">
        <v>1392.9</v>
      </c>
      <c r="AO170" t="n">
        <v>1453.5</v>
      </c>
      <c r="AP170" t="n">
        <v>1375.7</v>
      </c>
      <c r="AQ170" t="n">
        <v>1226.6</v>
      </c>
      <c r="AR170" t="n">
        <v>1309.7</v>
      </c>
      <c r="AS170" t="n">
        <v>1783.8</v>
      </c>
      <c r="AT170" t="n">
        <v>1813.4</v>
      </c>
      <c r="AU170" t="n">
        <v>1799</v>
      </c>
      <c r="AV170" t="n">
        <v>2223.2</v>
      </c>
      <c r="AW170" t="n">
        <v>2782.4</v>
      </c>
      <c r="AX170" t="n">
        <v>3785.6</v>
      </c>
      <c r="AY170" t="n">
        <v>4419.5</v>
      </c>
      <c r="AZ170" t="n">
        <v>4872.6</v>
      </c>
      <c r="BA170" t="n">
        <v>5141.2</v>
      </c>
      <c r="BB170" t="n">
        <v>3347.7</v>
      </c>
      <c r="BC170" t="n">
        <v>4301.8</v>
      </c>
      <c r="BD170" t="n">
        <v>5954</v>
      </c>
      <c r="BE170" t="n">
        <v>6020.4</v>
      </c>
      <c r="BF170" t="n">
        <v>5701.7</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162</v>
      </c>
      <c r="B171" t="s">
        <v>503</v>
      </c>
      <c r="C171" t="s">
        <v>504</v>
      </c>
      <c r="D171" t="s">
        <v>165</v>
      </c>
      <c r="E171">
        <f>B171</f>
        <v/>
      </c>
      <c r="O171" t="n">
        <v>1.27</v>
      </c>
      <c r="P171" t="n">
        <v>1.32</v>
      </c>
      <c r="Q171" t="n">
        <v>1.35</v>
      </c>
      <c r="R171" t="n">
        <v>1.55</v>
      </c>
      <c r="S171" t="n">
        <v>2.41</v>
      </c>
      <c r="T171" t="n">
        <v>2.89</v>
      </c>
      <c r="U171" t="n">
        <v>3.15</v>
      </c>
      <c r="V171" t="n">
        <v>3.41</v>
      </c>
      <c r="W171" t="n">
        <v>3.67</v>
      </c>
      <c r="X171" t="n">
        <v>4.79</v>
      </c>
      <c r="Y171" t="n">
        <v>7.04</v>
      </c>
      <c r="Z171" t="n">
        <v>8.59</v>
      </c>
      <c r="AA171" t="n">
        <v>8.66</v>
      </c>
      <c r="AB171" t="n">
        <v>8.23</v>
      </c>
      <c r="AC171" t="n">
        <v>7.98</v>
      </c>
      <c r="AD171" t="n">
        <v>7.6</v>
      </c>
      <c r="AE171" t="n">
        <v>6.08</v>
      </c>
      <c r="AF171" t="n">
        <v>6.11</v>
      </c>
      <c r="AG171" t="n">
        <v>5.71</v>
      </c>
      <c r="AH171" t="n">
        <v>6.36</v>
      </c>
      <c r="AI171" t="n">
        <v>7.53</v>
      </c>
      <c r="AJ171" t="n">
        <v>7.1</v>
      </c>
      <c r="AK171" t="n">
        <v>6.7</v>
      </c>
      <c r="AL171" t="n">
        <v>7.25</v>
      </c>
      <c r="AM171" t="n">
        <v>7.1</v>
      </c>
      <c r="AN171" t="n">
        <v>7.26</v>
      </c>
      <c r="AO171" t="n">
        <v>8.34</v>
      </c>
      <c r="AP171" t="n">
        <v>8.19</v>
      </c>
      <c r="AQ171" t="n">
        <v>7.25</v>
      </c>
      <c r="AR171" t="n">
        <v>7.61</v>
      </c>
      <c r="AS171" t="n">
        <v>9.529999999999999</v>
      </c>
      <c r="AT171" t="n">
        <v>9.720000000000001</v>
      </c>
      <c r="AU171" t="n">
        <v>8.949999999999999</v>
      </c>
      <c r="AV171" t="n">
        <v>10.51</v>
      </c>
      <c r="AW171" t="n">
        <v>12.74</v>
      </c>
      <c r="AX171" t="n">
        <v>15.96</v>
      </c>
      <c r="AY171" t="n">
        <v>18.33</v>
      </c>
      <c r="AZ171" t="n">
        <v>19.1</v>
      </c>
      <c r="BA171" t="n">
        <v>25.65</v>
      </c>
      <c r="BB171" t="n">
        <v>17.64</v>
      </c>
      <c r="BC171" t="n">
        <v>21.85</v>
      </c>
      <c r="BD171" t="n">
        <v>28.26</v>
      </c>
      <c r="BE171" t="n">
        <v>29.33</v>
      </c>
      <c r="BF171" t="n">
        <v>28.35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162</v>
      </c>
      <c r="B172" t="s">
        <v>505</v>
      </c>
      <c r="C172" t="s">
        <v>506</v>
      </c>
      <c r="D172" t="s">
        <v>168</v>
      </c>
      <c r="E172">
        <f>B172</f>
        <v/>
      </c>
      <c r="O172" t="n">
        <v>186.3</v>
      </c>
      <c r="P172" t="n">
        <v>208</v>
      </c>
      <c r="Q172" t="n">
        <v>211.6</v>
      </c>
      <c r="R172" t="n">
        <v>249.1</v>
      </c>
      <c r="S172" t="n">
        <v>353.7</v>
      </c>
      <c r="T172" t="n">
        <v>425.9</v>
      </c>
      <c r="U172" t="n">
        <v>467.5</v>
      </c>
      <c r="V172" t="n">
        <v>542</v>
      </c>
      <c r="W172" t="n">
        <v>593.3</v>
      </c>
      <c r="X172" t="n">
        <v>858.1</v>
      </c>
      <c r="Y172" t="n">
        <v>1214.5</v>
      </c>
      <c r="Z172" t="n">
        <v>1267</v>
      </c>
      <c r="AA172" t="n">
        <v>1127.9</v>
      </c>
      <c r="AB172" t="n">
        <v>1076.3</v>
      </c>
      <c r="AC172" t="n">
        <v>1128.4</v>
      </c>
      <c r="AD172" t="n">
        <v>1199.8</v>
      </c>
      <c r="AE172" t="n">
        <v>884.7</v>
      </c>
      <c r="AF172" t="n">
        <v>868</v>
      </c>
      <c r="AG172" t="n">
        <v>986.9</v>
      </c>
      <c r="AH172" t="n">
        <v>1139.3</v>
      </c>
      <c r="AI172" t="n">
        <v>1342.4</v>
      </c>
      <c r="AJ172" t="n">
        <v>1212.5</v>
      </c>
      <c r="AK172" t="n">
        <v>1136.8</v>
      </c>
      <c r="AL172" t="n">
        <v>1069.4</v>
      </c>
      <c r="AM172" t="n">
        <v>1140.4</v>
      </c>
      <c r="AN172" t="n">
        <v>1133.6</v>
      </c>
      <c r="AO172" t="n">
        <v>1134.8</v>
      </c>
      <c r="AP172" t="n">
        <v>1068.5</v>
      </c>
      <c r="AQ172" t="n">
        <v>991.8</v>
      </c>
      <c r="AR172" t="n">
        <v>1011.2</v>
      </c>
      <c r="AS172" t="n">
        <v>1309.3</v>
      </c>
      <c r="AT172" t="n">
        <v>1369.3</v>
      </c>
      <c r="AU172" t="n">
        <v>1333.6</v>
      </c>
      <c r="AV172" t="n">
        <v>1792.1</v>
      </c>
      <c r="AW172" t="n">
        <v>2296.9</v>
      </c>
      <c r="AX172" t="n">
        <v>3013.9</v>
      </c>
      <c r="AY172" t="n">
        <v>3484</v>
      </c>
      <c r="AZ172" t="n">
        <v>3868.4</v>
      </c>
      <c r="BA172" t="n">
        <v>3726.3</v>
      </c>
      <c r="BB172" t="n">
        <v>2533.1</v>
      </c>
      <c r="BC172" t="n">
        <v>3194.5</v>
      </c>
      <c r="BD172" t="n">
        <v>4384.9</v>
      </c>
      <c r="BE172" t="n">
        <v>4430.4</v>
      </c>
      <c r="BF172" t="n">
        <v>4247.2</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162</v>
      </c>
      <c r="B173" t="s">
        <v>507</v>
      </c>
      <c r="C173" t="s">
        <v>508</v>
      </c>
      <c r="D173" t="s">
        <v>165</v>
      </c>
      <c r="E173">
        <f>B173</f>
        <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162</v>
      </c>
      <c r="B174" t="s">
        <v>509</v>
      </c>
      <c r="C174" t="s">
        <v>510</v>
      </c>
      <c r="D174" t="s">
        <v>168</v>
      </c>
      <c r="E174">
        <f>B174</f>
        <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162</v>
      </c>
      <c r="B175" t="s">
        <v>511</v>
      </c>
      <c r="C175" t="s">
        <v>512</v>
      </c>
      <c r="D175" t="s">
        <v>165</v>
      </c>
      <c r="E175">
        <f>B175</f>
        <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162</v>
      </c>
      <c r="B176" t="s">
        <v>513</v>
      </c>
      <c r="C176" t="s">
        <v>514</v>
      </c>
      <c r="D176" t="s">
        <v>168</v>
      </c>
      <c r="E176">
        <f>B176</f>
        <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162</v>
      </c>
      <c r="B177" t="s">
        <v>515</v>
      </c>
      <c r="C177" t="s">
        <v>516</v>
      </c>
      <c r="D177" t="s">
        <v>165</v>
      </c>
      <c r="E177">
        <f>B177</f>
        <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162</v>
      </c>
      <c r="B178" t="s">
        <v>517</v>
      </c>
      <c r="C178" t="s">
        <v>518</v>
      </c>
      <c r="D178" t="s">
        <v>168</v>
      </c>
      <c r="E178">
        <f>B178</f>
        <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162</v>
      </c>
      <c r="B179" t="s">
        <v>519</v>
      </c>
      <c r="C179" t="s">
        <v>520</v>
      </c>
      <c r="D179" t="s">
        <v>165</v>
      </c>
      <c r="E179">
        <f>B179</f>
        <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162</v>
      </c>
      <c r="B180" t="s">
        <v>521</v>
      </c>
      <c r="C180" t="s">
        <v>522</v>
      </c>
      <c r="D180" t="s">
        <v>168</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162</v>
      </c>
      <c r="B181" t="s">
        <v>523</v>
      </c>
      <c r="C181" t="s">
        <v>524</v>
      </c>
      <c r="D181" t="s">
        <v>165</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8.380000000000001</v>
      </c>
      <c r="AQ181" t="n">
        <v>7.59</v>
      </c>
      <c r="AR181" t="n">
        <v>7.65</v>
      </c>
      <c r="AS181" t="n">
        <v>9.630000000000001</v>
      </c>
      <c r="AT181" t="n">
        <v>9.710000000000001</v>
      </c>
      <c r="AU181" t="n">
        <v>8.869999999999999</v>
      </c>
      <c r="AV181" t="n">
        <v>10.49</v>
      </c>
      <c r="AW181" t="n">
        <v>12.72</v>
      </c>
      <c r="AX181" t="n">
        <v>16.01</v>
      </c>
      <c r="AY181" t="n">
        <v>18.31</v>
      </c>
      <c r="AZ181" t="n">
        <v>19.01</v>
      </c>
      <c r="BA181" t="n">
        <v>25.5</v>
      </c>
      <c r="BB181" t="n">
        <v>17.51</v>
      </c>
      <c r="BC181" t="n">
        <v>21.75</v>
      </c>
      <c r="BD181" t="n">
        <v>28.29</v>
      </c>
      <c r="BE181" t="n">
        <v>29.32</v>
      </c>
      <c r="BF181" t="n">
        <v>28.42</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162</v>
      </c>
      <c r="B182" t="s">
        <v>525</v>
      </c>
      <c r="C182" t="s">
        <v>526</v>
      </c>
      <c r="D182" t="s">
        <v>168</v>
      </c>
      <c r="E182">
        <f>B182</f>
        <v/>
      </c>
      <c r="O182" t="n">
        <v>167.9</v>
      </c>
      <c r="P182" t="n">
        <v>187.5</v>
      </c>
      <c r="Q182" t="n">
        <v>190</v>
      </c>
      <c r="R182" t="n">
        <v>222.4</v>
      </c>
      <c r="S182" t="n">
        <v>313.1</v>
      </c>
      <c r="T182" t="n">
        <v>386.6</v>
      </c>
      <c r="U182" t="n">
        <v>426.8</v>
      </c>
      <c r="V182" t="n">
        <v>493.5</v>
      </c>
      <c r="W182" t="n">
        <v>544.9</v>
      </c>
      <c r="X182" t="n">
        <v>763.5</v>
      </c>
      <c r="Y182" t="n">
        <v>1086.3</v>
      </c>
      <c r="Z182" t="n">
        <v>1136.2</v>
      </c>
      <c r="AA182" t="n">
        <v>949.8</v>
      </c>
      <c r="AB182" t="n">
        <v>998.6</v>
      </c>
      <c r="AC182" t="n">
        <v>1058.3</v>
      </c>
      <c r="AD182" t="n">
        <v>1116</v>
      </c>
      <c r="AE182" t="n">
        <v>815.3</v>
      </c>
      <c r="AF182" t="n">
        <v>789.6</v>
      </c>
      <c r="AG182" t="n">
        <v>875.8</v>
      </c>
      <c r="AH182" t="n">
        <v>1038.3</v>
      </c>
      <c r="AI182" t="n">
        <v>1225.8</v>
      </c>
      <c r="AJ182" t="n">
        <v>1118</v>
      </c>
      <c r="AK182" t="n">
        <v>1017.8</v>
      </c>
      <c r="AL182" t="n">
        <v>977</v>
      </c>
      <c r="AM182" t="n">
        <v>1027</v>
      </c>
      <c r="AN182" t="n">
        <v>1029.2</v>
      </c>
      <c r="AO182" t="n">
        <v>1033.1</v>
      </c>
      <c r="AP182" t="n">
        <v>982.6</v>
      </c>
      <c r="AQ182" t="n">
        <v>869.4</v>
      </c>
      <c r="AR182" t="n">
        <v>941.6</v>
      </c>
      <c r="AS182" t="n">
        <v>1205.3</v>
      </c>
      <c r="AT182" t="n">
        <v>1282.2</v>
      </c>
      <c r="AU182" t="n">
        <v>1243.2</v>
      </c>
      <c r="AV182" t="n">
        <v>1709.5</v>
      </c>
      <c r="AW182" t="n">
        <v>2189.9</v>
      </c>
      <c r="AX182" t="n">
        <v>2871.1</v>
      </c>
      <c r="AY182" t="n">
        <v>3325.1</v>
      </c>
      <c r="AZ182" t="n">
        <v>3713.7</v>
      </c>
      <c r="BA182" t="n">
        <v>3508.9</v>
      </c>
      <c r="BB182" t="n">
        <v>2352.3</v>
      </c>
      <c r="BC182" t="n">
        <v>2998.5</v>
      </c>
      <c r="BD182" t="n">
        <v>4130.4</v>
      </c>
      <c r="BE182" t="n">
        <v>4165.1</v>
      </c>
      <c r="BF182" t="n">
        <v>4012.4</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162</v>
      </c>
      <c r="B183" t="s">
        <v>527</v>
      </c>
      <c r="C183" t="s">
        <v>528</v>
      </c>
      <c r="D183" t="s">
        <v>165</v>
      </c>
      <c r="E183">
        <f>B183</f>
        <v/>
      </c>
      <c r="O183" t="n">
        <v>1.38</v>
      </c>
      <c r="P183" t="n">
        <v>1.29</v>
      </c>
      <c r="Q183" t="n">
        <v>1.33</v>
      </c>
      <c r="R183" t="n">
        <v>1.54</v>
      </c>
      <c r="S183" t="n">
        <v>2.33</v>
      </c>
      <c r="T183" t="n">
        <v>2.9</v>
      </c>
      <c r="U183" t="n">
        <v>2.79</v>
      </c>
      <c r="V183" t="n">
        <v>3.09</v>
      </c>
      <c r="W183" t="n">
        <v>3.17</v>
      </c>
      <c r="X183" t="n">
        <v>4.55</v>
      </c>
      <c r="Y183" t="n">
        <v>7.89</v>
      </c>
      <c r="Z183" t="n">
        <v>9.32</v>
      </c>
      <c r="AA183" t="n">
        <v>9.539999999999999</v>
      </c>
      <c r="AB183" t="n">
        <v>9.51</v>
      </c>
      <c r="AC183" t="n">
        <v>11.86</v>
      </c>
      <c r="AD183" t="n">
        <v>10.86</v>
      </c>
      <c r="AE183" t="n">
        <v>7.98</v>
      </c>
      <c r="AF183" t="n">
        <v>7.29</v>
      </c>
      <c r="AG183" t="n">
        <v>4.18</v>
      </c>
      <c r="AH183" t="n">
        <v>4.82</v>
      </c>
      <c r="AI183" t="n">
        <v>6.31</v>
      </c>
      <c r="AJ183" t="n">
        <v>8.09</v>
      </c>
      <c r="AK183" t="n">
        <v>5.66</v>
      </c>
      <c r="AL183" t="n">
        <v>8.34</v>
      </c>
      <c r="AM183" t="n">
        <v>6.36</v>
      </c>
      <c r="AN183" t="n">
        <v>8.58</v>
      </c>
      <c r="AO183" t="n">
        <v>10.72</v>
      </c>
      <c r="AP183" t="n">
        <v>9.880000000000001</v>
      </c>
      <c r="AQ183" t="n">
        <v>4.79</v>
      </c>
      <c r="AR183" t="n">
        <v>9.92</v>
      </c>
      <c r="AS183" t="n">
        <v>12.85</v>
      </c>
      <c r="AT183" t="n">
        <v>13.89</v>
      </c>
      <c r="AU183" t="n">
        <v>11.62</v>
      </c>
      <c r="AV183" t="n">
        <v>13.29</v>
      </c>
      <c r="AW183" t="n">
        <v>11.21</v>
      </c>
      <c r="AX183" t="n">
        <v>14.69</v>
      </c>
      <c r="AY183" t="n">
        <v>15.97</v>
      </c>
      <c r="AZ183" t="n">
        <v>16.57</v>
      </c>
      <c r="BA183" t="n">
        <v>20.02</v>
      </c>
      <c r="BB183" t="n">
        <v>14.99</v>
      </c>
      <c r="BC183" t="n">
        <v>17.55</v>
      </c>
      <c r="BD183" t="n">
        <v>22.22</v>
      </c>
      <c r="BE183" t="n">
        <v>22.42</v>
      </c>
      <c r="BF183" t="n">
        <v>19.18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162</v>
      </c>
      <c r="B184" t="s">
        <v>529</v>
      </c>
      <c r="C184" t="s">
        <v>530</v>
      </c>
      <c r="D184" t="s">
        <v>168</v>
      </c>
      <c r="E184">
        <f>B184</f>
        <v/>
      </c>
      <c r="O184" t="n">
        <v>5.1</v>
      </c>
      <c r="P184" t="n">
        <v>4.1</v>
      </c>
      <c r="Q184" t="n">
        <v>3.9</v>
      </c>
      <c r="R184" t="n">
        <v>4.6</v>
      </c>
      <c r="S184" t="n">
        <v>6</v>
      </c>
      <c r="T184" t="n">
        <v>6.5</v>
      </c>
      <c r="U184" t="n">
        <v>8.699999999999999</v>
      </c>
      <c r="V184" t="n">
        <v>11.1</v>
      </c>
      <c r="W184" t="n">
        <v>10.9</v>
      </c>
      <c r="X184" t="n">
        <v>19.5</v>
      </c>
      <c r="Y184" t="n">
        <v>44.3</v>
      </c>
      <c r="Z184" t="n">
        <v>40.8</v>
      </c>
      <c r="AA184" t="n">
        <v>37.7</v>
      </c>
      <c r="AB184" t="n">
        <v>35.7</v>
      </c>
      <c r="AC184" t="n">
        <v>31.7</v>
      </c>
      <c r="AD184" t="n">
        <v>37.5</v>
      </c>
      <c r="AE184" t="n">
        <v>32.4</v>
      </c>
      <c r="AF184" t="n">
        <v>39.8</v>
      </c>
      <c r="AG184" t="n">
        <v>71.90000000000001</v>
      </c>
      <c r="AH184" t="n">
        <v>72.5</v>
      </c>
      <c r="AI184" t="n">
        <v>68.59999999999999</v>
      </c>
      <c r="AJ184" t="n">
        <v>53.5</v>
      </c>
      <c r="AK184" t="n">
        <v>74.8</v>
      </c>
      <c r="AL184" t="n">
        <v>43.3</v>
      </c>
      <c r="AM184" t="n">
        <v>48.4</v>
      </c>
      <c r="AN184" t="n">
        <v>42.9</v>
      </c>
      <c r="AO184" t="n">
        <v>42.8</v>
      </c>
      <c r="AP184" t="n">
        <v>47.2</v>
      </c>
      <c r="AQ184" t="n">
        <v>73.90000000000001</v>
      </c>
      <c r="AR184" t="n">
        <v>43.2</v>
      </c>
      <c r="AS184" t="n">
        <v>57.4</v>
      </c>
      <c r="AT184" t="n">
        <v>54.8</v>
      </c>
      <c r="AU184" t="n">
        <v>57.4</v>
      </c>
      <c r="AV184" t="n">
        <v>59.4</v>
      </c>
      <c r="AW184" t="n">
        <v>80.59999999999999</v>
      </c>
      <c r="AX184" t="n">
        <v>100.9</v>
      </c>
      <c r="AY184" t="n">
        <v>115.5</v>
      </c>
      <c r="AZ184" t="n">
        <v>105</v>
      </c>
      <c r="BA184" t="n">
        <v>145.8</v>
      </c>
      <c r="BB184" t="n">
        <v>119.8</v>
      </c>
      <c r="BC184" t="n">
        <v>141.1</v>
      </c>
      <c r="BD184" t="n">
        <v>189.1</v>
      </c>
      <c r="BE184" t="n">
        <v>176.8</v>
      </c>
      <c r="BF184" t="n">
        <v>171.5</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162</v>
      </c>
      <c r="B185" t="s">
        <v>531</v>
      </c>
      <c r="C185" t="s">
        <v>532</v>
      </c>
      <c r="D185" t="s">
        <v>165</v>
      </c>
      <c r="E185">
        <f>B185</f>
        <v/>
      </c>
      <c r="O185" t="n">
        <v>0.41</v>
      </c>
      <c r="P185" t="n">
        <v>0.49</v>
      </c>
      <c r="Q185" t="n">
        <v>0.55</v>
      </c>
      <c r="R185" t="n">
        <v>0.67</v>
      </c>
      <c r="S185" t="n">
        <v>0.89</v>
      </c>
      <c r="T185" t="n">
        <v>1.58</v>
      </c>
      <c r="U185" t="n">
        <v>1.56</v>
      </c>
      <c r="V185" t="n">
        <v>1.87</v>
      </c>
      <c r="W185" t="n">
        <v>2.16</v>
      </c>
      <c r="X185" t="n">
        <v>2.69</v>
      </c>
      <c r="Y185" t="n">
        <v>3.97</v>
      </c>
      <c r="Z185" t="n">
        <v>6.64</v>
      </c>
      <c r="AA185" t="n">
        <v>6.33</v>
      </c>
      <c r="AB185" t="n">
        <v>5.59</v>
      </c>
      <c r="AC185" t="n">
        <v>5.46</v>
      </c>
      <c r="AD185" t="n">
        <v>4.94</v>
      </c>
      <c r="AE185" t="n">
        <v>2.98</v>
      </c>
      <c r="AF185" t="n">
        <v>3.54</v>
      </c>
      <c r="AG185" t="n">
        <v>2.95</v>
      </c>
      <c r="AH185" t="n">
        <v>3.31</v>
      </c>
      <c r="AI185" t="n">
        <v>4.01</v>
      </c>
      <c r="AJ185" t="n">
        <v>3.18</v>
      </c>
      <c r="AK185" t="n">
        <v>2.94</v>
      </c>
      <c r="AL185" t="n">
        <v>2.92</v>
      </c>
      <c r="AM185" t="n">
        <v>2.58</v>
      </c>
      <c r="AN185" t="n">
        <v>2.78</v>
      </c>
      <c r="AO185" t="n">
        <v>3.32</v>
      </c>
      <c r="AP185" t="n">
        <v>3.23</v>
      </c>
      <c r="AQ185" t="n">
        <v>2.52</v>
      </c>
      <c r="AR185" t="n">
        <v>3.11</v>
      </c>
      <c r="AS185" t="n">
        <v>4.74</v>
      </c>
      <c r="AT185" t="n">
        <v>4.54</v>
      </c>
      <c r="AU185" t="n">
        <v>4.51</v>
      </c>
      <c r="AV185" t="n">
        <v>4.64</v>
      </c>
      <c r="AW185" t="n">
        <v>4.88</v>
      </c>
      <c r="AX185" t="n">
        <v>7.53</v>
      </c>
      <c r="AY185" t="n">
        <v>9.1</v>
      </c>
      <c r="AZ185" t="n">
        <v>9.81</v>
      </c>
      <c r="BA185" t="n">
        <v>14.1</v>
      </c>
      <c r="BB185" t="n">
        <v>8.539999999999999</v>
      </c>
      <c r="BC185" t="n">
        <v>12.15</v>
      </c>
      <c r="BD185" t="n">
        <v>17.15</v>
      </c>
      <c r="BE185" t="n">
        <v>18.38</v>
      </c>
      <c r="BF185" t="n">
        <v>17.57</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162</v>
      </c>
      <c r="B186" t="s">
        <v>533</v>
      </c>
      <c r="C186" t="s">
        <v>534</v>
      </c>
      <c r="D186" t="s">
        <v>168</v>
      </c>
      <c r="E186">
        <f>B186</f>
        <v/>
      </c>
      <c r="O186" t="n">
        <v>17.4</v>
      </c>
      <c r="P186" t="n">
        <v>23.1</v>
      </c>
      <c r="Q186" t="n">
        <v>29.5</v>
      </c>
      <c r="R186" t="n">
        <v>37.1</v>
      </c>
      <c r="S186" t="n">
        <v>50.8</v>
      </c>
      <c r="T186" t="n">
        <v>92.40000000000001</v>
      </c>
      <c r="U186" t="n">
        <v>96.90000000000001</v>
      </c>
      <c r="V186" t="n">
        <v>121.5</v>
      </c>
      <c r="W186" t="n">
        <v>143.4</v>
      </c>
      <c r="X186" t="n">
        <v>181.5</v>
      </c>
      <c r="Y186" t="n">
        <v>275.8</v>
      </c>
      <c r="Z186" t="n">
        <v>463.5</v>
      </c>
      <c r="AA186" t="n">
        <v>421.7</v>
      </c>
      <c r="AB186" t="n">
        <v>382.4</v>
      </c>
      <c r="AC186" t="n">
        <v>382.4</v>
      </c>
      <c r="AD186" t="n">
        <v>342.5</v>
      </c>
      <c r="AE186" t="n">
        <v>215.9</v>
      </c>
      <c r="AF186" t="n">
        <v>269.6</v>
      </c>
      <c r="AG186" t="n">
        <v>240.5</v>
      </c>
      <c r="AH186" t="n">
        <v>283.6</v>
      </c>
      <c r="AI186" t="n">
        <v>422.5</v>
      </c>
      <c r="AJ186" t="n">
        <v>279.9</v>
      </c>
      <c r="AK186" t="n">
        <v>290.9</v>
      </c>
      <c r="AL186" t="n">
        <v>284.7</v>
      </c>
      <c r="AM186" t="n">
        <v>256.9</v>
      </c>
      <c r="AN186" t="n">
        <v>285.3</v>
      </c>
      <c r="AO186" t="n">
        <v>346.4</v>
      </c>
      <c r="AP186" t="n">
        <v>336</v>
      </c>
      <c r="AQ186" t="n">
        <v>258.7</v>
      </c>
      <c r="AR186" t="n">
        <v>323.2</v>
      </c>
      <c r="AS186" t="n">
        <v>499.2</v>
      </c>
      <c r="AT186" t="n">
        <v>465.4</v>
      </c>
      <c r="AU186" t="n">
        <v>494.8</v>
      </c>
      <c r="AV186" t="n">
        <v>496.1</v>
      </c>
      <c r="AW186" t="n">
        <v>526.6</v>
      </c>
      <c r="AX186" t="n">
        <v>805.1</v>
      </c>
      <c r="AY186" t="n">
        <v>972.5</v>
      </c>
      <c r="AZ186" t="n">
        <v>1046.1</v>
      </c>
      <c r="BA186" t="n">
        <v>1464.5</v>
      </c>
      <c r="BB186" t="n">
        <v>859.9</v>
      </c>
      <c r="BC186" t="n">
        <v>1142.2</v>
      </c>
      <c r="BD186" t="n">
        <v>1595</v>
      </c>
      <c r="BE186" t="n">
        <v>1620.2</v>
      </c>
      <c r="BF186" t="n">
        <v>1482.9</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162</v>
      </c>
      <c r="B187" t="s">
        <v>535</v>
      </c>
      <c r="C187" t="s">
        <v>536</v>
      </c>
      <c r="D187" t="s">
        <v>165</v>
      </c>
      <c r="E187">
        <f>B187</f>
        <v/>
      </c>
      <c r="O187" t="n">
        <v>0.62</v>
      </c>
      <c r="P187" t="n">
        <v>0.83</v>
      </c>
      <c r="Q187" t="n">
        <v>0.84</v>
      </c>
      <c r="R187" t="n">
        <v>1.03</v>
      </c>
      <c r="S187" t="n">
        <v>1.95</v>
      </c>
      <c r="T187" t="n">
        <v>2.11</v>
      </c>
      <c r="U187" t="n">
        <v>2.11</v>
      </c>
      <c r="V187" t="n">
        <v>2.34</v>
      </c>
      <c r="W187" t="n">
        <v>2.49</v>
      </c>
      <c r="X187" t="n">
        <v>3.63</v>
      </c>
      <c r="Y187" t="n">
        <v>4.53</v>
      </c>
      <c r="Z187" t="n">
        <v>5.16</v>
      </c>
      <c r="AA187" t="n">
        <v>5.81</v>
      </c>
      <c r="AB187" t="n">
        <v>4.91</v>
      </c>
      <c r="AC187" t="n">
        <v>5.06</v>
      </c>
      <c r="AD187" t="n">
        <v>4.86</v>
      </c>
      <c r="AE187" t="n">
        <v>3.54</v>
      </c>
      <c r="AF187" t="n">
        <v>3.93</v>
      </c>
      <c r="AG187" t="n">
        <v>3.49</v>
      </c>
      <c r="AH187" t="n">
        <v>3.42</v>
      </c>
      <c r="AI187" t="n">
        <v>3.93</v>
      </c>
      <c r="AJ187" t="n">
        <v>3.65</v>
      </c>
      <c r="AK187" t="n">
        <v>3.58</v>
      </c>
      <c r="AL187" t="n">
        <v>4.23</v>
      </c>
      <c r="AM187" t="n">
        <v>4.81</v>
      </c>
      <c r="AN187" t="n">
        <v>4.26</v>
      </c>
      <c r="AO187" t="n">
        <v>4.96</v>
      </c>
      <c r="AP187" t="n">
        <v>4.26</v>
      </c>
      <c r="AQ187" t="n">
        <v>4.24</v>
      </c>
      <c r="AR187" t="n">
        <v>3.58</v>
      </c>
      <c r="AS187" t="n">
        <v>4.84</v>
      </c>
      <c r="AT187" t="n">
        <v>4.89</v>
      </c>
      <c r="AU187" t="n">
        <v>5.55</v>
      </c>
      <c r="AV187" t="n">
        <v>7.09</v>
      </c>
      <c r="AW187" t="n">
        <v>8.640000000000001</v>
      </c>
      <c r="AX187" t="n">
        <v>10.25</v>
      </c>
      <c r="AY187" t="n">
        <v>12.36</v>
      </c>
      <c r="AZ187" t="n">
        <v>14.22</v>
      </c>
      <c r="BA187" t="n">
        <v>15.96</v>
      </c>
      <c r="BB187" t="n">
        <v>10.97</v>
      </c>
      <c r="BC187" t="n">
        <v>10.09</v>
      </c>
      <c r="BD187" t="n">
        <v>12.9</v>
      </c>
      <c r="BE187" t="n">
        <v>12.65</v>
      </c>
      <c r="BF187" t="n">
        <v>11.78</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162</v>
      </c>
      <c r="B188" t="s">
        <v>537</v>
      </c>
      <c r="C188" t="s">
        <v>538</v>
      </c>
      <c r="D188" t="s">
        <v>168</v>
      </c>
      <c r="E188">
        <f>B188</f>
        <v/>
      </c>
      <c r="O188" t="n">
        <v>10.4</v>
      </c>
      <c r="P188" t="n">
        <v>12.6</v>
      </c>
      <c r="Q188" t="n">
        <v>14.2</v>
      </c>
      <c r="R188" t="n">
        <v>16.2</v>
      </c>
      <c r="S188" t="n">
        <v>28.5</v>
      </c>
      <c r="T188" t="n">
        <v>29.7</v>
      </c>
      <c r="U188" t="n">
        <v>26.8</v>
      </c>
      <c r="V188" t="n">
        <v>31.1</v>
      </c>
      <c r="W188" t="n">
        <v>31.4</v>
      </c>
      <c r="X188" t="n">
        <v>63.3</v>
      </c>
      <c r="Y188" t="n">
        <v>106.3</v>
      </c>
      <c r="Z188" t="n">
        <v>115.8</v>
      </c>
      <c r="AA188" t="n">
        <v>167.1</v>
      </c>
      <c r="AB188" t="n">
        <v>67.8</v>
      </c>
      <c r="AC188" t="n">
        <v>72.8</v>
      </c>
      <c r="AD188" t="n">
        <v>84.8</v>
      </c>
      <c r="AE188" t="n">
        <v>64</v>
      </c>
      <c r="AF188" t="n">
        <v>68.2</v>
      </c>
      <c r="AG188" t="n">
        <v>67.59999999999999</v>
      </c>
      <c r="AH188" t="n">
        <v>56.1</v>
      </c>
      <c r="AI188" t="n">
        <v>77.40000000000001</v>
      </c>
      <c r="AJ188" t="n">
        <v>72.2</v>
      </c>
      <c r="AK188" t="n">
        <v>67.40000000000001</v>
      </c>
      <c r="AL188" t="n">
        <v>81.09999999999999</v>
      </c>
      <c r="AM188" t="n">
        <v>96.5</v>
      </c>
      <c r="AN188" t="n">
        <v>99.40000000000001</v>
      </c>
      <c r="AO188" t="n">
        <v>95.3</v>
      </c>
      <c r="AP188" t="n">
        <v>69.90000000000001</v>
      </c>
      <c r="AQ188" t="n">
        <v>57.9</v>
      </c>
      <c r="AR188" t="n">
        <v>47.6</v>
      </c>
      <c r="AS188" t="n">
        <v>68.90000000000001</v>
      </c>
      <c r="AT188" t="n">
        <v>55</v>
      </c>
      <c r="AU188" t="n">
        <v>53.7</v>
      </c>
      <c r="AV188" t="n">
        <v>48.7</v>
      </c>
      <c r="AW188" t="n">
        <v>59.7</v>
      </c>
      <c r="AX188" t="n">
        <v>83.3</v>
      </c>
      <c r="AY188" t="n">
        <v>88.59999999999999</v>
      </c>
      <c r="AZ188" t="n">
        <v>99.40000000000001</v>
      </c>
      <c r="BA188" t="n">
        <v>114.3</v>
      </c>
      <c r="BB188" t="n">
        <v>87.5</v>
      </c>
      <c r="BC188" t="n">
        <v>88.7</v>
      </c>
      <c r="BD188" t="n">
        <v>113.1</v>
      </c>
      <c r="BE188" t="n">
        <v>116.3</v>
      </c>
      <c r="BF188" t="n">
        <v>114.4</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162</v>
      </c>
      <c r="B189" t="s">
        <v>539</v>
      </c>
      <c r="C189" t="s">
        <v>540</v>
      </c>
      <c r="D189" t="s">
        <v>165</v>
      </c>
      <c r="E189">
        <f>B189</f>
        <v/>
      </c>
      <c r="O189" t="n">
        <v>4.03</v>
      </c>
      <c r="P189" t="n">
        <v>4.36</v>
      </c>
      <c r="Q189" t="n">
        <v>4.59</v>
      </c>
      <c r="R189" t="n">
        <v>7.34</v>
      </c>
      <c r="S189" t="n">
        <v>7.69</v>
      </c>
      <c r="T189" t="n">
        <v>6.18</v>
      </c>
      <c r="U189" t="n">
        <v>6.47</v>
      </c>
      <c r="V189" t="n">
        <v>7.12</v>
      </c>
      <c r="W189" t="n">
        <v>7.24</v>
      </c>
      <c r="X189" t="n">
        <v>9.539999999999999</v>
      </c>
      <c r="Y189" t="n">
        <v>12.83</v>
      </c>
      <c r="Z189" t="n">
        <v>14.82</v>
      </c>
      <c r="AA189" t="n">
        <v>14.96</v>
      </c>
      <c r="AB189" t="n">
        <v>15.17</v>
      </c>
      <c r="AC189" t="n">
        <v>16.46</v>
      </c>
      <c r="AD189" t="n">
        <v>16.38</v>
      </c>
      <c r="AE189" t="n">
        <v>14.64</v>
      </c>
      <c r="AF189" t="n">
        <v>14.63</v>
      </c>
      <c r="AG189" t="n">
        <v>14.26</v>
      </c>
      <c r="AH189" t="n">
        <v>15.19</v>
      </c>
      <c r="AI189" t="n">
        <v>16.03</v>
      </c>
      <c r="AJ189" t="n">
        <v>20.41</v>
      </c>
      <c r="AK189" t="n">
        <v>16.93</v>
      </c>
      <c r="AL189" t="n">
        <v>16.43</v>
      </c>
      <c r="AM189" t="n">
        <v>16.82</v>
      </c>
      <c r="AN189" t="n">
        <v>17.75</v>
      </c>
      <c r="AO189" t="n">
        <v>19.75</v>
      </c>
      <c r="AP189" t="n">
        <v>23.18</v>
      </c>
      <c r="AQ189" t="n">
        <v>24.2</v>
      </c>
      <c r="AR189" t="n">
        <v>22.17</v>
      </c>
      <c r="AS189" t="n">
        <v>24.84</v>
      </c>
      <c r="AT189" t="n">
        <v>25.76</v>
      </c>
      <c r="AU189" t="n">
        <v>25.35</v>
      </c>
      <c r="AV189" t="n">
        <v>28.19</v>
      </c>
      <c r="AW189" t="n">
        <v>28.87</v>
      </c>
      <c r="AX189" t="n">
        <v>30.95</v>
      </c>
      <c r="AY189" t="n">
        <v>34.42</v>
      </c>
      <c r="AZ189" t="n">
        <v>35.43</v>
      </c>
      <c r="BA189" t="n">
        <v>45.18</v>
      </c>
      <c r="BB189" t="n">
        <v>39.08</v>
      </c>
      <c r="BC189" t="n">
        <v>48.72</v>
      </c>
      <c r="BD189" t="n">
        <v>56.09</v>
      </c>
      <c r="BE189" t="n">
        <v>57.46</v>
      </c>
      <c r="BF189" t="n">
        <v>53.57</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162</v>
      </c>
      <c r="B190" t="s">
        <v>541</v>
      </c>
      <c r="C190" t="s">
        <v>542</v>
      </c>
      <c r="D190" t="s">
        <v>168</v>
      </c>
      <c r="E190">
        <f>B190</f>
        <v/>
      </c>
      <c r="O190" t="n">
        <v>3.1</v>
      </c>
      <c r="P190" t="n">
        <v>3.9</v>
      </c>
      <c r="Q190" t="n">
        <v>3.8</v>
      </c>
      <c r="R190" t="n">
        <v>6.2</v>
      </c>
      <c r="S190" t="n">
        <v>6.3</v>
      </c>
      <c r="T190" t="n">
        <v>3.4</v>
      </c>
      <c r="U190" t="n">
        <v>5.6</v>
      </c>
      <c r="V190" t="n">
        <v>6.4</v>
      </c>
      <c r="W190" t="n">
        <v>6.2</v>
      </c>
      <c r="X190" t="n">
        <v>12.1</v>
      </c>
      <c r="Y190" t="n">
        <v>27</v>
      </c>
      <c r="Z190" t="n">
        <v>28.6</v>
      </c>
      <c r="AA190" t="n">
        <v>27.5</v>
      </c>
      <c r="AB190" t="n">
        <v>29.1</v>
      </c>
      <c r="AC190" t="n">
        <v>20.3</v>
      </c>
      <c r="AD190" t="n">
        <v>13.9</v>
      </c>
      <c r="AE190" t="n">
        <v>11.6</v>
      </c>
      <c r="AF190" t="n">
        <v>12.3</v>
      </c>
      <c r="AG190" t="n">
        <v>12</v>
      </c>
      <c r="AH190" t="n">
        <v>12.9</v>
      </c>
      <c r="AI190" t="n">
        <v>13.2</v>
      </c>
      <c r="AJ190" t="n">
        <v>16.6</v>
      </c>
      <c r="AK190" t="n">
        <v>21.9</v>
      </c>
      <c r="AL190" t="n">
        <v>12.4</v>
      </c>
      <c r="AM190" t="n">
        <v>13</v>
      </c>
      <c r="AN190" t="n">
        <v>13.5</v>
      </c>
      <c r="AO190" t="n">
        <v>14.9</v>
      </c>
      <c r="AP190" t="n">
        <v>20.2</v>
      </c>
      <c r="AQ190" t="n">
        <v>36.9</v>
      </c>
      <c r="AR190" t="n">
        <v>24.3</v>
      </c>
      <c r="AS190" t="n">
        <v>32.4</v>
      </c>
      <c r="AT190" t="n">
        <v>33.8</v>
      </c>
      <c r="AU190" t="n">
        <v>33.7</v>
      </c>
      <c r="AV190" t="n">
        <v>31.7</v>
      </c>
      <c r="AW190" t="n">
        <v>32.4</v>
      </c>
      <c r="AX190" t="n">
        <v>36.9</v>
      </c>
      <c r="AY190" t="n">
        <v>42.1</v>
      </c>
      <c r="AZ190" t="n">
        <v>38.9</v>
      </c>
      <c r="BA190" t="n">
        <v>74</v>
      </c>
      <c r="BB190" t="n">
        <v>62.9</v>
      </c>
      <c r="BC190" t="n">
        <v>76.7</v>
      </c>
      <c r="BD190" t="n">
        <v>85.09999999999999</v>
      </c>
      <c r="BE190" t="n">
        <v>109</v>
      </c>
      <c r="BF190" t="n">
        <v>85.90000000000001</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162</v>
      </c>
      <c r="B191" t="s">
        <v>543</v>
      </c>
      <c r="C191" t="s">
        <v>544</v>
      </c>
      <c r="D191" t="s">
        <v>165</v>
      </c>
      <c r="E191">
        <f>B191</f>
        <v/>
      </c>
      <c r="O191" t="n">
        <v>1.08</v>
      </c>
      <c r="P191" t="n">
        <v>1.12</v>
      </c>
      <c r="Q191" t="n">
        <v>1.14</v>
      </c>
      <c r="R191" t="n">
        <v>1.33</v>
      </c>
      <c r="S191" t="n">
        <v>1.98</v>
      </c>
      <c r="T191" t="n">
        <v>2.52</v>
      </c>
      <c r="U191" t="n">
        <v>2.68</v>
      </c>
      <c r="V191" t="n">
        <v>2.96</v>
      </c>
      <c r="W191" t="n">
        <v>3.23</v>
      </c>
      <c r="X191" t="n">
        <v>4.21</v>
      </c>
      <c r="Y191" t="n">
        <v>6.22</v>
      </c>
      <c r="Z191" t="n">
        <v>8.02</v>
      </c>
      <c r="AA191" t="n">
        <v>7.89</v>
      </c>
      <c r="AB191" t="n">
        <v>7.36</v>
      </c>
      <c r="AC191" t="n">
        <v>7.19</v>
      </c>
      <c r="AD191" t="n">
        <v>6.81</v>
      </c>
      <c r="AE191" t="n">
        <v>5.12</v>
      </c>
      <c r="AF191" t="n">
        <v>5.27</v>
      </c>
      <c r="AG191" t="n">
        <v>4.88</v>
      </c>
      <c r="AH191" t="n">
        <v>5.37</v>
      </c>
      <c r="AI191" t="n">
        <v>6.2</v>
      </c>
      <c r="AJ191" t="n">
        <v>5.78</v>
      </c>
      <c r="AK191" t="n">
        <v>5.33</v>
      </c>
      <c r="AL191" t="n">
        <v>5.53</v>
      </c>
      <c r="AM191" t="n">
        <v>5.38</v>
      </c>
      <c r="AN191" t="n">
        <v>5.45</v>
      </c>
      <c r="AO191" t="n">
        <v>6.13</v>
      </c>
      <c r="AP191" t="n">
        <v>5.98</v>
      </c>
      <c r="AQ191" t="n">
        <v>5.23</v>
      </c>
      <c r="AR191" t="n">
        <v>5.62</v>
      </c>
      <c r="AS191" t="n">
        <v>7.44</v>
      </c>
      <c r="AT191" t="n">
        <v>7.53</v>
      </c>
      <c r="AU191" t="n">
        <v>7.08</v>
      </c>
      <c r="AV191" t="n">
        <v>8.31</v>
      </c>
      <c r="AW191" t="n">
        <v>9.779999999999999</v>
      </c>
      <c r="AX191" t="n">
        <v>12.89</v>
      </c>
      <c r="AY191" t="n">
        <v>14.94</v>
      </c>
      <c r="AZ191" t="n">
        <v>15.81</v>
      </c>
      <c r="BA191" t="n">
        <v>20.61</v>
      </c>
      <c r="BB191" t="n">
        <v>13.79</v>
      </c>
      <c r="BC191" t="n">
        <v>17.77</v>
      </c>
      <c r="BD191" t="n">
        <v>23.71</v>
      </c>
      <c r="BE191" t="n">
        <v>24.83</v>
      </c>
      <c r="BF191" t="n">
        <v>23.87</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162</v>
      </c>
      <c r="B192" t="s">
        <v>545</v>
      </c>
      <c r="C192" t="s">
        <v>546</v>
      </c>
      <c r="D192" t="s">
        <v>168</v>
      </c>
      <c r="E192">
        <f>B192</f>
        <v/>
      </c>
      <c r="O192" t="n">
        <v>203.8</v>
      </c>
      <c r="P192" t="n">
        <v>231.2</v>
      </c>
      <c r="Q192" t="n">
        <v>241.4</v>
      </c>
      <c r="R192" t="n">
        <v>286.5</v>
      </c>
      <c r="S192" t="n">
        <v>404.7</v>
      </c>
      <c r="T192" t="n">
        <v>518.6</v>
      </c>
      <c r="U192" t="n">
        <v>564.7</v>
      </c>
      <c r="V192" t="n">
        <v>663.7</v>
      </c>
      <c r="W192" t="n">
        <v>736.9</v>
      </c>
      <c r="X192" t="n">
        <v>1039.9</v>
      </c>
      <c r="Y192" t="n">
        <v>1539.7</v>
      </c>
      <c r="Z192" t="n">
        <v>1785</v>
      </c>
      <c r="AA192" t="n">
        <v>1603.9</v>
      </c>
      <c r="AB192" t="n">
        <v>1513.6</v>
      </c>
      <c r="AC192" t="n">
        <v>1565.5</v>
      </c>
      <c r="AD192" t="n">
        <v>1594.7</v>
      </c>
      <c r="AE192" t="n">
        <v>1139.2</v>
      </c>
      <c r="AF192" t="n">
        <v>1179.4</v>
      </c>
      <c r="AG192" t="n">
        <v>1267.9</v>
      </c>
      <c r="AH192" t="n">
        <v>1463.4</v>
      </c>
      <c r="AI192" t="n">
        <v>1807.6</v>
      </c>
      <c r="AJ192" t="n">
        <v>1540.2</v>
      </c>
      <c r="AK192" t="n">
        <v>1472.8</v>
      </c>
      <c r="AL192" t="n">
        <v>1398.4</v>
      </c>
      <c r="AM192" t="n">
        <v>1441.8</v>
      </c>
      <c r="AN192" t="n">
        <v>1470.3</v>
      </c>
      <c r="AO192" t="n">
        <v>1532.5</v>
      </c>
      <c r="AP192" t="n">
        <v>1455.8</v>
      </c>
      <c r="AQ192" t="n">
        <v>1296.7</v>
      </c>
      <c r="AR192" t="n">
        <v>1379.9</v>
      </c>
      <c r="AS192" t="n">
        <v>1863.1</v>
      </c>
      <c r="AT192" t="n">
        <v>1891.2</v>
      </c>
      <c r="AU192" t="n">
        <v>1882.8</v>
      </c>
      <c r="AV192" t="n">
        <v>2345.3</v>
      </c>
      <c r="AW192" t="n">
        <v>2889.2</v>
      </c>
      <c r="AX192" t="n">
        <v>3897.3</v>
      </c>
      <c r="AY192" t="n">
        <v>4543.8</v>
      </c>
      <c r="AZ192" t="n">
        <v>5003</v>
      </c>
      <c r="BA192" t="n">
        <v>5307.4</v>
      </c>
      <c r="BB192" t="n">
        <v>3482.5</v>
      </c>
      <c r="BC192" t="n">
        <v>4447.2</v>
      </c>
      <c r="BD192" t="n">
        <v>6112.8</v>
      </c>
      <c r="BE192" t="n">
        <v>6187.4</v>
      </c>
      <c r="BF192" t="n">
        <v>5867.1</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162</v>
      </c>
      <c r="B193" t="s">
        <v>547</v>
      </c>
      <c r="C193" t="s">
        <v>548</v>
      </c>
      <c r="D193" t="s">
        <v>165</v>
      </c>
      <c r="E193">
        <f>B193</f>
        <v/>
      </c>
      <c r="O193" t="n">
        <v>1.27</v>
      </c>
      <c r="P193" t="n">
        <v>1.32</v>
      </c>
      <c r="Q193" t="n">
        <v>1.35</v>
      </c>
      <c r="R193" t="n">
        <v>1.56</v>
      </c>
      <c r="S193" t="n">
        <v>2.41</v>
      </c>
      <c r="T193" t="n">
        <v>2.89</v>
      </c>
      <c r="U193" t="n">
        <v>3.15</v>
      </c>
      <c r="V193" t="n">
        <v>3.41</v>
      </c>
      <c r="W193" t="n">
        <v>3.67</v>
      </c>
      <c r="X193" t="n">
        <v>4.79</v>
      </c>
      <c r="Y193" t="n">
        <v>7.1</v>
      </c>
      <c r="Z193" t="n">
        <v>8.640000000000001</v>
      </c>
      <c r="AA193" t="n">
        <v>8.640000000000001</v>
      </c>
      <c r="AB193" t="n">
        <v>8.23</v>
      </c>
      <c r="AC193" t="n">
        <v>8.01</v>
      </c>
      <c r="AD193" t="n">
        <v>7.61</v>
      </c>
      <c r="AE193" t="n">
        <v>6.15</v>
      </c>
      <c r="AF193" t="n">
        <v>6.16</v>
      </c>
      <c r="AG193" t="n">
        <v>5.76</v>
      </c>
      <c r="AH193" t="n">
        <v>6.32</v>
      </c>
      <c r="AI193" t="n">
        <v>7.45</v>
      </c>
      <c r="AJ193" t="n">
        <v>7.06</v>
      </c>
      <c r="AK193" t="n">
        <v>6.66</v>
      </c>
      <c r="AL193" t="n">
        <v>7.16</v>
      </c>
      <c r="AM193" t="n">
        <v>7.03</v>
      </c>
      <c r="AN193" t="n">
        <v>7.09</v>
      </c>
      <c r="AO193" t="n">
        <v>8.15</v>
      </c>
      <c r="AP193" t="n">
        <v>8.039999999999999</v>
      </c>
      <c r="AQ193" t="n">
        <v>7.15</v>
      </c>
      <c r="AR193" t="n">
        <v>7.45</v>
      </c>
      <c r="AS193" t="n">
        <v>9.390000000000001</v>
      </c>
      <c r="AT193" t="n">
        <v>9.6</v>
      </c>
      <c r="AU193" t="n">
        <v>8.890000000000001</v>
      </c>
      <c r="AV193" t="n">
        <v>10.54</v>
      </c>
      <c r="AW193" t="n">
        <v>12.61</v>
      </c>
      <c r="AX193" t="n">
        <v>15.81</v>
      </c>
      <c r="AY193" t="n">
        <v>18.1</v>
      </c>
      <c r="AZ193" t="n">
        <v>18.87</v>
      </c>
      <c r="BA193" t="n">
        <v>25.01</v>
      </c>
      <c r="BB193" t="n">
        <v>17.26</v>
      </c>
      <c r="BC193" t="n">
        <v>21.15</v>
      </c>
      <c r="BD193" t="n">
        <v>27.42</v>
      </c>
      <c r="BE193" t="n">
        <v>28.36</v>
      </c>
      <c r="BF193" t="n">
        <v>27.16</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162</v>
      </c>
      <c r="B194" t="s">
        <v>549</v>
      </c>
      <c r="C194" t="s">
        <v>550</v>
      </c>
      <c r="D194" t="s">
        <v>168</v>
      </c>
      <c r="E194">
        <f>B194</f>
        <v/>
      </c>
      <c r="O194" t="n">
        <v>186.4</v>
      </c>
      <c r="P194" t="n">
        <v>208.2</v>
      </c>
      <c r="Q194" t="n">
        <v>211.9</v>
      </c>
      <c r="R194" t="n">
        <v>249.4</v>
      </c>
      <c r="S194" t="n">
        <v>353.9</v>
      </c>
      <c r="T194" t="n">
        <v>426.2</v>
      </c>
      <c r="U194" t="n">
        <v>467.8</v>
      </c>
      <c r="V194" t="n">
        <v>542.2</v>
      </c>
      <c r="W194" t="n">
        <v>593.5</v>
      </c>
      <c r="X194" t="n">
        <v>858.4</v>
      </c>
      <c r="Y194" t="n">
        <v>1263.9</v>
      </c>
      <c r="Z194" t="n">
        <v>1321.5</v>
      </c>
      <c r="AA194" t="n">
        <v>1182.1</v>
      </c>
      <c r="AB194" t="n">
        <v>1131.2</v>
      </c>
      <c r="AC194" t="n">
        <v>1183.1</v>
      </c>
      <c r="AD194" t="n">
        <v>1252.2</v>
      </c>
      <c r="AE194" t="n">
        <v>923.3</v>
      </c>
      <c r="AF194" t="n">
        <v>909.8</v>
      </c>
      <c r="AG194" t="n">
        <v>1027.4</v>
      </c>
      <c r="AH194" t="n">
        <v>1179.9</v>
      </c>
      <c r="AI194" t="n">
        <v>1385</v>
      </c>
      <c r="AJ194" t="n">
        <v>1260.3</v>
      </c>
      <c r="AK194" t="n">
        <v>1181.9</v>
      </c>
      <c r="AL194" t="n">
        <v>1113.7</v>
      </c>
      <c r="AM194" t="n">
        <v>1184.8</v>
      </c>
      <c r="AN194" t="n">
        <v>1185</v>
      </c>
      <c r="AO194" t="n">
        <v>1186.1</v>
      </c>
      <c r="AP194" t="n">
        <v>1119.8</v>
      </c>
      <c r="AQ194" t="n">
        <v>1038.1</v>
      </c>
      <c r="AR194" t="n">
        <v>1056.7</v>
      </c>
      <c r="AS194" t="n">
        <v>1363.9</v>
      </c>
      <c r="AT194" t="n">
        <v>1425.8</v>
      </c>
      <c r="AU194" t="n">
        <v>1388</v>
      </c>
      <c r="AV194" t="n">
        <v>1849.2</v>
      </c>
      <c r="AW194" t="n">
        <v>2362.6</v>
      </c>
      <c r="AX194" t="n">
        <v>3092.2</v>
      </c>
      <c r="AY194" t="n">
        <v>3571.3</v>
      </c>
      <c r="AZ194" t="n">
        <v>3956.9</v>
      </c>
      <c r="BA194" t="n">
        <v>3843</v>
      </c>
      <c r="BB194" t="n">
        <v>2622.5</v>
      </c>
      <c r="BC194" t="n">
        <v>3305</v>
      </c>
      <c r="BD194" t="n">
        <v>4517.8</v>
      </c>
      <c r="BE194" t="n">
        <v>4567.2</v>
      </c>
      <c r="BF194" t="n">
        <v>4384.2</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162</v>
      </c>
      <c r="B195" t="s">
        <v>551</v>
      </c>
      <c r="C195" t="s">
        <v>552</v>
      </c>
      <c r="D195" t="s">
        <v>165</v>
      </c>
      <c r="E195">
        <f>B195</f>
        <v/>
      </c>
      <c r="O195" t="n">
        <v>0.43</v>
      </c>
      <c r="P195" t="n">
        <v>0.46</v>
      </c>
      <c r="Q195" t="n">
        <v>0.48</v>
      </c>
      <c r="R195" t="n">
        <v>0.53</v>
      </c>
      <c r="S195" t="n">
        <v>1.15</v>
      </c>
      <c r="T195" t="n">
        <v>1.31</v>
      </c>
      <c r="U195" t="n">
        <v>1.38</v>
      </c>
      <c r="V195" t="n">
        <v>1.66</v>
      </c>
      <c r="W195" t="n">
        <v>1.19</v>
      </c>
      <c r="X195" t="n">
        <v>2.88</v>
      </c>
      <c r="Y195" t="n">
        <v>4.04</v>
      </c>
      <c r="Z195" t="n">
        <v>4.46</v>
      </c>
      <c r="AA195" t="n">
        <v>2.72</v>
      </c>
      <c r="AB195" t="n">
        <v>3.67</v>
      </c>
      <c r="AC195" t="n">
        <v>3.62</v>
      </c>
      <c r="AD195" t="n">
        <v>3.39</v>
      </c>
      <c r="AE195" t="n">
        <v>0</v>
      </c>
      <c r="AF195" t="n">
        <v>0</v>
      </c>
      <c r="AG195" t="n">
        <v>0</v>
      </c>
      <c r="AH195" t="n">
        <v>0</v>
      </c>
      <c r="AI195" t="n">
        <v>0</v>
      </c>
      <c r="AJ195" t="n">
        <v>16.33</v>
      </c>
      <c r="AK195" t="n">
        <v>24.75</v>
      </c>
      <c r="AL195" t="n">
        <v>19.1</v>
      </c>
      <c r="AM195" t="n">
        <v>24.75</v>
      </c>
      <c r="AN195" t="n">
        <v>23.89</v>
      </c>
      <c r="AO195" t="n">
        <v>22.95</v>
      </c>
      <c r="AP195" t="n">
        <v>24.62</v>
      </c>
      <c r="AQ195" t="n">
        <v>20.11</v>
      </c>
      <c r="AR195" t="n">
        <v>20.54</v>
      </c>
      <c r="AS195" t="n">
        <v>21.33</v>
      </c>
      <c r="AT195" t="n">
        <v>0</v>
      </c>
      <c r="AU195" t="n">
        <v>0</v>
      </c>
      <c r="AV195" t="n">
        <v>0</v>
      </c>
      <c r="AW195" t="n">
        <v>0</v>
      </c>
      <c r="AX195" t="n">
        <v>0</v>
      </c>
      <c r="AY195" t="n">
        <v>23.88</v>
      </c>
      <c r="AZ195" t="n">
        <v>26.71</v>
      </c>
      <c r="BA195" t="n">
        <v>33.64</v>
      </c>
      <c r="BB195" t="n">
        <v>24.35</v>
      </c>
      <c r="BC195" t="n">
        <v>32.76</v>
      </c>
      <c r="BD195" t="n">
        <v>34.7</v>
      </c>
      <c r="BE195" t="n">
        <v>34.76</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162</v>
      </c>
      <c r="B196" t="s">
        <v>553</v>
      </c>
      <c r="C196" t="s">
        <v>554</v>
      </c>
      <c r="D196" t="s">
        <v>168</v>
      </c>
      <c r="E196">
        <f>B196</f>
        <v/>
      </c>
      <c r="O196" t="n">
        <v>0.1</v>
      </c>
      <c r="P196" t="n">
        <v>0.1</v>
      </c>
      <c r="Q196" t="n">
        <v>0.1</v>
      </c>
      <c r="R196" t="n">
        <v>0.1</v>
      </c>
      <c r="S196" t="n">
        <v>0.3</v>
      </c>
      <c r="T196" t="n">
        <v>0.3</v>
      </c>
      <c r="U196" t="n">
        <v>0.4</v>
      </c>
      <c r="V196" t="n">
        <v>0.5</v>
      </c>
      <c r="W196" t="n">
        <v>0.4</v>
      </c>
      <c r="X196" t="n">
        <v>0.6</v>
      </c>
      <c r="Y196" t="n">
        <v>1</v>
      </c>
      <c r="Z196" t="n">
        <v>0.6</v>
      </c>
      <c r="AA196" t="n">
        <v>0.4</v>
      </c>
      <c r="AB196" t="n">
        <v>0.7</v>
      </c>
      <c r="AC196" t="n">
        <v>0.8</v>
      </c>
      <c r="AD196" t="n">
        <v>0.8</v>
      </c>
      <c r="AE196" t="n">
        <v>0</v>
      </c>
      <c r="AF196" t="n">
        <v>0</v>
      </c>
      <c r="AG196" t="n">
        <v>0</v>
      </c>
      <c r="AH196" t="n">
        <v>0</v>
      </c>
      <c r="AI196" t="n">
        <v>0</v>
      </c>
      <c r="AJ196" t="n">
        <v>0.8</v>
      </c>
      <c r="AK196" t="n">
        <v>1.3</v>
      </c>
      <c r="AL196" t="n">
        <v>1.1</v>
      </c>
      <c r="AM196" t="n">
        <v>1.4</v>
      </c>
      <c r="AN196" t="n">
        <v>1.4</v>
      </c>
      <c r="AO196" t="n">
        <v>1.6</v>
      </c>
      <c r="AP196" t="n">
        <v>1.5</v>
      </c>
      <c r="AQ196" t="n">
        <v>1.2</v>
      </c>
      <c r="AR196" t="n">
        <v>1.1</v>
      </c>
      <c r="AS196" t="n">
        <v>1</v>
      </c>
      <c r="AT196" t="n">
        <v>0</v>
      </c>
      <c r="AU196" t="n">
        <v>0</v>
      </c>
      <c r="AV196" t="n">
        <v>0</v>
      </c>
      <c r="AW196" t="n">
        <v>0</v>
      </c>
      <c r="AX196" t="n">
        <v>0</v>
      </c>
      <c r="AY196" t="n">
        <v>1.3</v>
      </c>
      <c r="AZ196" t="n">
        <v>1.2</v>
      </c>
      <c r="BA196" t="n">
        <v>1.3</v>
      </c>
      <c r="BB196" t="n">
        <v>0.6</v>
      </c>
      <c r="BC196" t="n">
        <v>1.1</v>
      </c>
      <c r="BD196" t="n">
        <v>1.1</v>
      </c>
      <c r="BE196" t="n">
        <v>1.1</v>
      </c>
      <c r="BF196" t="n">
        <v>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162</v>
      </c>
      <c r="B197" t="s">
        <v>555</v>
      </c>
      <c r="C197" t="s">
        <v>556</v>
      </c>
      <c r="D197" t="s">
        <v>165</v>
      </c>
      <c r="E197">
        <f>B197</f>
        <v/>
      </c>
      <c r="O197" t="n">
        <v>0.43</v>
      </c>
      <c r="P197" t="n">
        <v>0.46</v>
      </c>
      <c r="Q197" t="n">
        <v>0.48</v>
      </c>
      <c r="R197" t="n">
        <v>0.53</v>
      </c>
      <c r="S197" t="n">
        <v>1.15</v>
      </c>
      <c r="T197" t="n">
        <v>1.31</v>
      </c>
      <c r="U197" t="n">
        <v>1.38</v>
      </c>
      <c r="V197" t="n">
        <v>1.66</v>
      </c>
      <c r="W197" t="n">
        <v>1.19</v>
      </c>
      <c r="X197" t="n">
        <v>2.88</v>
      </c>
      <c r="Y197" t="n">
        <v>4.04</v>
      </c>
      <c r="Z197" t="n">
        <v>4.46</v>
      </c>
      <c r="AA197" t="n">
        <v>2.72</v>
      </c>
      <c r="AB197" t="n">
        <v>3.67</v>
      </c>
      <c r="AC197" t="n">
        <v>3.62</v>
      </c>
      <c r="AD197" t="n">
        <v>3.39</v>
      </c>
      <c r="AE197" t="n">
        <v>0</v>
      </c>
      <c r="AF197" t="n">
        <v>0</v>
      </c>
      <c r="AG197" t="n">
        <v>0</v>
      </c>
      <c r="AH197" t="n">
        <v>0</v>
      </c>
      <c r="AI197" t="n">
        <v>0</v>
      </c>
      <c r="AJ197" t="n">
        <v>16.33</v>
      </c>
      <c r="AK197" t="n">
        <v>24.75</v>
      </c>
      <c r="AL197" t="n">
        <v>19.1</v>
      </c>
      <c r="AM197" t="n">
        <v>24.75</v>
      </c>
      <c r="AN197" t="n">
        <v>23.89</v>
      </c>
      <c r="AO197" t="n">
        <v>22.95</v>
      </c>
      <c r="AP197" t="n">
        <v>24.62</v>
      </c>
      <c r="AQ197" t="n">
        <v>20.11</v>
      </c>
      <c r="AR197" t="n">
        <v>20.54</v>
      </c>
      <c r="AS197" t="n">
        <v>21.33</v>
      </c>
      <c r="AT197" t="n">
        <v>0</v>
      </c>
      <c r="AU197" t="n">
        <v>0</v>
      </c>
      <c r="AV197" t="n">
        <v>0</v>
      </c>
      <c r="AW197" t="n">
        <v>0</v>
      </c>
      <c r="AX197" t="n">
        <v>0</v>
      </c>
      <c r="AY197" t="n">
        <v>23.88</v>
      </c>
      <c r="AZ197" t="n">
        <v>26.71</v>
      </c>
      <c r="BA197" t="n">
        <v>33.64</v>
      </c>
      <c r="BB197" t="n">
        <v>24.35</v>
      </c>
      <c r="BC197" t="n">
        <v>32.76</v>
      </c>
      <c r="BD197" t="n">
        <v>34.7</v>
      </c>
      <c r="BE197" t="n">
        <v>34.76</v>
      </c>
      <c r="BF197" t="n">
        <v>0</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162</v>
      </c>
      <c r="B198" t="s">
        <v>557</v>
      </c>
      <c r="C198" t="s">
        <v>558</v>
      </c>
      <c r="D198" t="s">
        <v>168</v>
      </c>
      <c r="E198">
        <f>B198</f>
        <v/>
      </c>
      <c r="O198" t="n">
        <v>0.1</v>
      </c>
      <c r="P198" t="n">
        <v>0.1</v>
      </c>
      <c r="Q198" t="n">
        <v>0.1</v>
      </c>
      <c r="R198" t="n">
        <v>0.1</v>
      </c>
      <c r="S198" t="n">
        <v>0.3</v>
      </c>
      <c r="T198" t="n">
        <v>0.3</v>
      </c>
      <c r="U198" t="n">
        <v>0.4</v>
      </c>
      <c r="V198" t="n">
        <v>0.5</v>
      </c>
      <c r="W198" t="n">
        <v>0.4</v>
      </c>
      <c r="X198" t="n">
        <v>0.6</v>
      </c>
      <c r="Y198" t="n">
        <v>1</v>
      </c>
      <c r="Z198" t="n">
        <v>0.6</v>
      </c>
      <c r="AA198" t="n">
        <v>0.4</v>
      </c>
      <c r="AB198" t="n">
        <v>0.7</v>
      </c>
      <c r="AC198" t="n">
        <v>0.8</v>
      </c>
      <c r="AD198" t="n">
        <v>0.8</v>
      </c>
      <c r="AE198" t="n">
        <v>0</v>
      </c>
      <c r="AF198" t="n">
        <v>0</v>
      </c>
      <c r="AG198" t="n">
        <v>0</v>
      </c>
      <c r="AH198" t="n">
        <v>0</v>
      </c>
      <c r="AI198" t="n">
        <v>0</v>
      </c>
      <c r="AJ198" t="n">
        <v>0.8</v>
      </c>
      <c r="AK198" t="n">
        <v>1.3</v>
      </c>
      <c r="AL198" t="n">
        <v>1.1</v>
      </c>
      <c r="AM198" t="n">
        <v>1.4</v>
      </c>
      <c r="AN198" t="n">
        <v>1.4</v>
      </c>
      <c r="AO198" t="n">
        <v>1.6</v>
      </c>
      <c r="AP198" t="n">
        <v>1.5</v>
      </c>
      <c r="AQ198" t="n">
        <v>1.2</v>
      </c>
      <c r="AR198" t="n">
        <v>1.1</v>
      </c>
      <c r="AS198" t="n">
        <v>1</v>
      </c>
      <c r="AT198" t="n">
        <v>0</v>
      </c>
      <c r="AU198" t="n">
        <v>0</v>
      </c>
      <c r="AV198" t="n">
        <v>0</v>
      </c>
      <c r="AW198" t="n">
        <v>0</v>
      </c>
      <c r="AX198" t="n">
        <v>0</v>
      </c>
      <c r="AY198" t="n">
        <v>1.3</v>
      </c>
      <c r="AZ198" t="n">
        <v>1.2</v>
      </c>
      <c r="BA198" t="n">
        <v>1.3</v>
      </c>
      <c r="BB198" t="n">
        <v>0.6</v>
      </c>
      <c r="BC198" t="n">
        <v>1.1</v>
      </c>
      <c r="BD198" t="n">
        <v>1.1</v>
      </c>
      <c r="BE198" t="n">
        <v>1.1</v>
      </c>
      <c r="BF198" t="n">
        <v>0</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162</v>
      </c>
      <c r="B199" t="s">
        <v>559</v>
      </c>
      <c r="C199" t="s">
        <v>560</v>
      </c>
      <c r="D199" t="s">
        <v>165</v>
      </c>
      <c r="E199">
        <f>B199</f>
        <v/>
      </c>
      <c r="O199" t="n">
        <v>0.43</v>
      </c>
      <c r="P199" t="n">
        <v>0.46</v>
      </c>
      <c r="Q199" t="n">
        <v>0.48</v>
      </c>
      <c r="R199" t="n">
        <v>0.53</v>
      </c>
      <c r="S199" t="n">
        <v>1.15</v>
      </c>
      <c r="T199" t="n">
        <v>1.31</v>
      </c>
      <c r="U199" t="n">
        <v>1.38</v>
      </c>
      <c r="V199" t="n">
        <v>1.66</v>
      </c>
      <c r="W199" t="n">
        <v>1.19</v>
      </c>
      <c r="X199" t="n">
        <v>2.88</v>
      </c>
      <c r="Y199" t="n">
        <v>4.04</v>
      </c>
      <c r="Z199" t="n">
        <v>4.46</v>
      </c>
      <c r="AA199" t="n">
        <v>2.72</v>
      </c>
      <c r="AB199" t="n">
        <v>3.67</v>
      </c>
      <c r="AC199" t="n">
        <v>3.62</v>
      </c>
      <c r="AD199" t="n">
        <v>3.39</v>
      </c>
      <c r="AE199" t="n">
        <v>0</v>
      </c>
      <c r="AF199" t="n">
        <v>0</v>
      </c>
      <c r="AG199" t="n">
        <v>0</v>
      </c>
      <c r="AH199" t="n">
        <v>0</v>
      </c>
      <c r="AI199" t="n">
        <v>0</v>
      </c>
      <c r="AJ199" t="n">
        <v>16.33</v>
      </c>
      <c r="AK199" t="n">
        <v>24.75</v>
      </c>
      <c r="AL199" t="n">
        <v>19.1</v>
      </c>
      <c r="AM199" t="n">
        <v>24.75</v>
      </c>
      <c r="AN199" t="n">
        <v>23.89</v>
      </c>
      <c r="AO199" t="n">
        <v>22.95</v>
      </c>
      <c r="AP199" t="n">
        <v>24.62</v>
      </c>
      <c r="AQ199" t="n">
        <v>20.11</v>
      </c>
      <c r="AR199" t="n">
        <v>20.54</v>
      </c>
      <c r="AS199" t="n">
        <v>21.33</v>
      </c>
      <c r="AT199" t="n">
        <v>0</v>
      </c>
      <c r="AU199" t="n">
        <v>0</v>
      </c>
      <c r="AV199" t="n">
        <v>0</v>
      </c>
      <c r="AW199" t="n">
        <v>0</v>
      </c>
      <c r="AX199" t="n">
        <v>0</v>
      </c>
      <c r="AY199" t="n">
        <v>23.88</v>
      </c>
      <c r="AZ199" t="n">
        <v>26.71</v>
      </c>
      <c r="BA199" t="n">
        <v>33.64</v>
      </c>
      <c r="BB199" t="n">
        <v>24.35</v>
      </c>
      <c r="BC199" t="n">
        <v>32.76</v>
      </c>
      <c r="BD199" t="n">
        <v>34.7</v>
      </c>
      <c r="BE199" t="n">
        <v>34.76</v>
      </c>
      <c r="BF199" t="n">
        <v>0</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162</v>
      </c>
      <c r="B200" t="s">
        <v>561</v>
      </c>
      <c r="C200" t="s">
        <v>562</v>
      </c>
      <c r="D200" t="s">
        <v>168</v>
      </c>
      <c r="E200">
        <f>B200</f>
        <v/>
      </c>
      <c r="O200" t="n">
        <v>0.1</v>
      </c>
      <c r="P200" t="n">
        <v>0.1</v>
      </c>
      <c r="Q200" t="n">
        <v>0.1</v>
      </c>
      <c r="R200" t="n">
        <v>0.1</v>
      </c>
      <c r="S200" t="n">
        <v>0.3</v>
      </c>
      <c r="T200" t="n">
        <v>0.3</v>
      </c>
      <c r="U200" t="n">
        <v>0.4</v>
      </c>
      <c r="V200" t="n">
        <v>0.5</v>
      </c>
      <c r="W200" t="n">
        <v>0.4</v>
      </c>
      <c r="X200" t="n">
        <v>0.6</v>
      </c>
      <c r="Y200" t="n">
        <v>1</v>
      </c>
      <c r="Z200" t="n">
        <v>0.6</v>
      </c>
      <c r="AA200" t="n">
        <v>0.4</v>
      </c>
      <c r="AB200" t="n">
        <v>0.7</v>
      </c>
      <c r="AC200" t="n">
        <v>0.8</v>
      </c>
      <c r="AD200" t="n">
        <v>0.8</v>
      </c>
      <c r="AE200" t="n">
        <v>0</v>
      </c>
      <c r="AF200" t="n">
        <v>0</v>
      </c>
      <c r="AG200" t="n">
        <v>0</v>
      </c>
      <c r="AH200" t="n">
        <v>0</v>
      </c>
      <c r="AI200" t="n">
        <v>0</v>
      </c>
      <c r="AJ200" t="n">
        <v>0.8</v>
      </c>
      <c r="AK200" t="n">
        <v>1.3</v>
      </c>
      <c r="AL200" t="n">
        <v>1.1</v>
      </c>
      <c r="AM200" t="n">
        <v>1.4</v>
      </c>
      <c r="AN200" t="n">
        <v>1.4</v>
      </c>
      <c r="AO200" t="n">
        <v>1.6</v>
      </c>
      <c r="AP200" t="n">
        <v>1.5</v>
      </c>
      <c r="AQ200" t="n">
        <v>1.2</v>
      </c>
      <c r="AR200" t="n">
        <v>1.1</v>
      </c>
      <c r="AS200" t="n">
        <v>1</v>
      </c>
      <c r="AT200" t="n">
        <v>0</v>
      </c>
      <c r="AU200" t="n">
        <v>0</v>
      </c>
      <c r="AV200" t="n">
        <v>0</v>
      </c>
      <c r="AW200" t="n">
        <v>0</v>
      </c>
      <c r="AX200" t="n">
        <v>0</v>
      </c>
      <c r="AY200" t="n">
        <v>1.3</v>
      </c>
      <c r="AZ200" t="n">
        <v>1.2</v>
      </c>
      <c r="BA200" t="n">
        <v>1.3</v>
      </c>
      <c r="BB200" t="n">
        <v>0.6</v>
      </c>
      <c r="BC200" t="n">
        <v>1.1</v>
      </c>
      <c r="BD200" t="n">
        <v>1.1</v>
      </c>
      <c r="BE200" t="n">
        <v>1.1</v>
      </c>
      <c r="BF200" t="n">
        <v>0</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162</v>
      </c>
      <c r="B201" t="s">
        <v>563</v>
      </c>
      <c r="C201" t="s">
        <v>564</v>
      </c>
      <c r="D201" t="s">
        <v>165</v>
      </c>
      <c r="E201">
        <f>B201</f>
        <v/>
      </c>
      <c r="O201" t="n">
        <v>0.37</v>
      </c>
      <c r="P201" t="n">
        <v>0.43</v>
      </c>
      <c r="Q201" t="n">
        <v>0.49</v>
      </c>
      <c r="R201" t="n">
        <v>0.6</v>
      </c>
      <c r="S201" t="n">
        <v>0.78</v>
      </c>
      <c r="T201" t="n">
        <v>1.37</v>
      </c>
      <c r="U201" t="n">
        <v>1.41</v>
      </c>
      <c r="V201" t="n">
        <v>1.7</v>
      </c>
      <c r="W201" t="n">
        <v>1.89</v>
      </c>
      <c r="X201" t="n">
        <v>2.4</v>
      </c>
      <c r="Y201" t="n">
        <v>3.27</v>
      </c>
      <c r="Z201" t="n">
        <v>5.68</v>
      </c>
      <c r="AA201" t="n">
        <v>5.68</v>
      </c>
      <c r="AB201" t="n">
        <v>5.19</v>
      </c>
      <c r="AC201" t="n">
        <v>5.2</v>
      </c>
      <c r="AD201" t="n">
        <v>4.65</v>
      </c>
      <c r="AE201" t="n">
        <v>2.62</v>
      </c>
      <c r="AF201" t="n">
        <v>3.18</v>
      </c>
      <c r="AG201" t="n">
        <v>2.49</v>
      </c>
      <c r="AH201" t="n">
        <v>2.81</v>
      </c>
      <c r="AI201" t="n">
        <v>3.51</v>
      </c>
      <c r="AJ201" t="n">
        <v>2.85</v>
      </c>
      <c r="AK201" t="n">
        <v>2.56</v>
      </c>
      <c r="AL201" t="n">
        <v>2.72</v>
      </c>
      <c r="AM201" t="n">
        <v>2.59</v>
      </c>
      <c r="AN201" t="n">
        <v>3</v>
      </c>
      <c r="AO201" t="n">
        <v>3.48</v>
      </c>
      <c r="AP201" t="n">
        <v>3.56</v>
      </c>
      <c r="AQ201" t="n">
        <v>2.47</v>
      </c>
      <c r="AR201" t="n">
        <v>3.3</v>
      </c>
      <c r="AS201" t="n">
        <v>4.78</v>
      </c>
      <c r="AT201" t="n">
        <v>4.38</v>
      </c>
      <c r="AU201" t="n">
        <v>4.78</v>
      </c>
      <c r="AV201" t="n">
        <v>4.88</v>
      </c>
      <c r="AW201" t="n">
        <v>5.21</v>
      </c>
      <c r="AX201" t="n">
        <v>6.89</v>
      </c>
      <c r="AY201" t="n">
        <v>9.09</v>
      </c>
      <c r="AZ201" t="n">
        <v>11.25</v>
      </c>
      <c r="BA201" t="n">
        <v>15.59</v>
      </c>
      <c r="BB201" t="n">
        <v>9.550000000000001</v>
      </c>
      <c r="BC201" t="n">
        <v>12.19</v>
      </c>
      <c r="BD201" t="n">
        <v>16.2</v>
      </c>
      <c r="BE201" t="n">
        <v>17.41</v>
      </c>
      <c r="BF201" t="n">
        <v>16.89</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162</v>
      </c>
      <c r="B202" t="s">
        <v>565</v>
      </c>
      <c r="C202" t="s">
        <v>566</v>
      </c>
      <c r="D202" t="s">
        <v>168</v>
      </c>
      <c r="E202">
        <f>B202</f>
        <v/>
      </c>
      <c r="O202" t="n">
        <v>4.1</v>
      </c>
      <c r="P202" t="n">
        <v>4.9</v>
      </c>
      <c r="Q202" t="n">
        <v>3.9</v>
      </c>
      <c r="R202" t="n">
        <v>5.2</v>
      </c>
      <c r="S202" t="n">
        <v>3.8</v>
      </c>
      <c r="T202" t="n">
        <v>8.699999999999999</v>
      </c>
      <c r="U202" t="n">
        <v>10.1</v>
      </c>
      <c r="V202" t="n">
        <v>15.8</v>
      </c>
      <c r="W202" t="n">
        <v>18.8</v>
      </c>
      <c r="X202" t="n">
        <v>18.8</v>
      </c>
      <c r="Y202" t="n">
        <v>29.7</v>
      </c>
      <c r="Z202" t="n">
        <v>43.9</v>
      </c>
      <c r="AA202" t="n">
        <v>37.8</v>
      </c>
      <c r="AB202" t="n">
        <v>47.7</v>
      </c>
      <c r="AC202" t="n">
        <v>43.2</v>
      </c>
      <c r="AD202" t="n">
        <v>44.6</v>
      </c>
      <c r="AE202" t="n">
        <v>25.7</v>
      </c>
      <c r="AF202" t="n">
        <v>21.6</v>
      </c>
      <c r="AG202" t="n">
        <v>25.6</v>
      </c>
      <c r="AH202" t="n">
        <v>39.1</v>
      </c>
      <c r="AI202" t="n">
        <v>58.7</v>
      </c>
      <c r="AJ202" t="n">
        <v>46.4</v>
      </c>
      <c r="AK202" t="n">
        <v>60.3</v>
      </c>
      <c r="AL202" t="n">
        <v>45.4</v>
      </c>
      <c r="AM202" t="n">
        <v>47.9</v>
      </c>
      <c r="AN202" t="n">
        <v>50.5</v>
      </c>
      <c r="AO202" t="n">
        <v>15.4</v>
      </c>
      <c r="AP202" t="n">
        <v>11</v>
      </c>
      <c r="AQ202" t="n">
        <v>6</v>
      </c>
      <c r="AR202" t="n">
        <v>35.4</v>
      </c>
      <c r="AS202" t="n">
        <v>66.90000000000001</v>
      </c>
      <c r="AT202" t="n">
        <v>73.2</v>
      </c>
      <c r="AU202" t="n">
        <v>43.2</v>
      </c>
      <c r="AV202" t="n">
        <v>28</v>
      </c>
      <c r="AW202" t="n">
        <v>48.9</v>
      </c>
      <c r="AX202" t="n">
        <v>48.6</v>
      </c>
      <c r="AY202" t="n">
        <v>135.8</v>
      </c>
      <c r="AZ202" t="n">
        <v>315.8</v>
      </c>
      <c r="BA202" t="n">
        <v>95.8</v>
      </c>
      <c r="BB202" t="n">
        <v>72.90000000000001</v>
      </c>
      <c r="BC202" t="n">
        <v>82.40000000000001</v>
      </c>
      <c r="BD202" t="n">
        <v>102</v>
      </c>
      <c r="BE202" t="n">
        <v>99.2</v>
      </c>
      <c r="BF202" t="n">
        <v>93.40000000000001</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162</v>
      </c>
      <c r="B203" t="s">
        <v>567</v>
      </c>
      <c r="C203" t="s">
        <v>568</v>
      </c>
      <c r="D203" t="s">
        <v>165</v>
      </c>
      <c r="E203">
        <f>B203</f>
        <v/>
      </c>
      <c r="O203" t="n">
        <v>0.42</v>
      </c>
      <c r="P203" t="n">
        <v>0.49</v>
      </c>
      <c r="Q203" t="n">
        <v>0.55</v>
      </c>
      <c r="R203" t="n">
        <v>0.68</v>
      </c>
      <c r="S203" t="n">
        <v>0.89</v>
      </c>
      <c r="T203" t="n">
        <v>1.59</v>
      </c>
      <c r="U203" t="n">
        <v>1.55</v>
      </c>
      <c r="V203" t="n">
        <v>1.89</v>
      </c>
      <c r="W203" t="n">
        <v>2.12</v>
      </c>
      <c r="X203" t="n">
        <v>2.72</v>
      </c>
      <c r="Y203" t="n">
        <v>3.86</v>
      </c>
      <c r="Z203" t="n">
        <v>6.5</v>
      </c>
      <c r="AA203" t="n">
        <v>6.18</v>
      </c>
      <c r="AB203" t="n">
        <v>5.5</v>
      </c>
      <c r="AC203" t="n">
        <v>5.27</v>
      </c>
      <c r="AD203" t="n">
        <v>4.6</v>
      </c>
      <c r="AE203" t="n">
        <v>2.81</v>
      </c>
      <c r="AF203" t="n">
        <v>3.33</v>
      </c>
      <c r="AG203" t="n">
        <v>2.71</v>
      </c>
      <c r="AH203" t="n">
        <v>3.09</v>
      </c>
      <c r="AI203" t="n">
        <v>3.83</v>
      </c>
      <c r="AJ203" t="n">
        <v>3.11</v>
      </c>
      <c r="AK203" t="n">
        <v>2.84</v>
      </c>
      <c r="AL203" t="n">
        <v>2.92</v>
      </c>
      <c r="AM203" t="n">
        <v>2.66</v>
      </c>
      <c r="AN203" t="n">
        <v>2.93</v>
      </c>
      <c r="AO203" t="n">
        <v>3.51</v>
      </c>
      <c r="AP203" t="n">
        <v>3.54</v>
      </c>
      <c r="AQ203" t="n">
        <v>2.58</v>
      </c>
      <c r="AR203" t="n">
        <v>3.04</v>
      </c>
      <c r="AS203" t="n">
        <v>4.95</v>
      </c>
      <c r="AT203" t="n">
        <v>4.52</v>
      </c>
      <c r="AU203" t="n">
        <v>4.02</v>
      </c>
      <c r="AV203" t="n">
        <v>0</v>
      </c>
      <c r="AW203" t="n">
        <v>5.36</v>
      </c>
      <c r="AX203" t="n">
        <v>7.34</v>
      </c>
      <c r="AY203" t="n">
        <v>8.67</v>
      </c>
      <c r="AZ203" t="n">
        <v>9.890000000000001</v>
      </c>
      <c r="BA203" t="n">
        <v>0</v>
      </c>
      <c r="BB203" t="n">
        <v>0</v>
      </c>
      <c r="BC203" t="n">
        <v>0</v>
      </c>
      <c r="BD203" t="n">
        <v>0</v>
      </c>
      <c r="BE203" t="n">
        <v>0</v>
      </c>
      <c r="BF203" t="n">
        <v>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162</v>
      </c>
      <c r="B204" t="s">
        <v>569</v>
      </c>
      <c r="C204" t="s">
        <v>570</v>
      </c>
      <c r="D204" t="s">
        <v>168</v>
      </c>
      <c r="E204">
        <f>B204</f>
        <v/>
      </c>
      <c r="O204" t="n">
        <v>0.1</v>
      </c>
      <c r="P204" t="n">
        <v>0.1</v>
      </c>
      <c r="Q204" t="n">
        <v>0.1</v>
      </c>
      <c r="R204" t="n">
        <v>0.1</v>
      </c>
      <c r="S204" t="n">
        <v>0.1</v>
      </c>
      <c r="T204" t="n">
        <v>0.2</v>
      </c>
      <c r="U204" t="n">
        <v>0.2</v>
      </c>
      <c r="V204" t="n">
        <v>0.4</v>
      </c>
      <c r="W204" t="n">
        <v>0.4</v>
      </c>
      <c r="X204" t="n">
        <v>0.3</v>
      </c>
      <c r="Y204" t="n">
        <v>0.6</v>
      </c>
      <c r="Z204" t="n">
        <v>2.2</v>
      </c>
      <c r="AA204" t="n">
        <v>4.1</v>
      </c>
      <c r="AB204" t="n">
        <v>0.3</v>
      </c>
      <c r="AC204" t="n">
        <v>0.8</v>
      </c>
      <c r="AD204" t="n">
        <v>0.6</v>
      </c>
      <c r="AE204" t="n">
        <v>1.2</v>
      </c>
      <c r="AF204" t="n">
        <v>1.1</v>
      </c>
      <c r="AG204" t="n">
        <v>30</v>
      </c>
      <c r="AH204" t="n">
        <v>28.3</v>
      </c>
      <c r="AI204" t="n">
        <v>19.9</v>
      </c>
      <c r="AJ204" t="n">
        <v>0.4</v>
      </c>
      <c r="AK204" t="n">
        <v>18.8</v>
      </c>
      <c r="AL204" t="n">
        <v>0.6</v>
      </c>
      <c r="AM204" t="n">
        <v>7.2</v>
      </c>
      <c r="AN204" t="n">
        <v>1.1</v>
      </c>
      <c r="AO204" t="n">
        <v>0.3</v>
      </c>
      <c r="AP204" t="n">
        <v>0.2</v>
      </c>
      <c r="AQ204" t="n">
        <v>27.6</v>
      </c>
      <c r="AR204" t="n">
        <v>0.1</v>
      </c>
      <c r="AS204" t="n">
        <v>0.3</v>
      </c>
      <c r="AT204" t="n">
        <v>0.2</v>
      </c>
      <c r="AU204" t="n">
        <v>0</v>
      </c>
      <c r="AV204" t="n">
        <v>0</v>
      </c>
      <c r="AW204" t="n">
        <v>0.1</v>
      </c>
      <c r="AX204" t="n">
        <v>0.1</v>
      </c>
      <c r="AY204" t="n">
        <v>0</v>
      </c>
      <c r="AZ204" t="n">
        <v>0</v>
      </c>
      <c r="BA204" t="n">
        <v>0</v>
      </c>
      <c r="BB204" t="n">
        <v>0</v>
      </c>
      <c r="BC204" t="n">
        <v>0</v>
      </c>
      <c r="BD204" t="n">
        <v>0</v>
      </c>
      <c r="BE204" t="n">
        <v>0</v>
      </c>
      <c r="BF204" t="n">
        <v>0</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162</v>
      </c>
      <c r="B205" t="s">
        <v>571</v>
      </c>
      <c r="C205" t="s">
        <v>572</v>
      </c>
      <c r="D205" t="s">
        <v>165</v>
      </c>
      <c r="E205">
        <f>B205</f>
        <v/>
      </c>
      <c r="O205" t="n">
        <v>0.4</v>
      </c>
      <c r="P205" t="n">
        <v>0.48</v>
      </c>
      <c r="Q205" t="n">
        <v>0.55</v>
      </c>
      <c r="R205" t="n">
        <v>0.67</v>
      </c>
      <c r="S205" t="n">
        <v>0.88</v>
      </c>
      <c r="T205" t="n">
        <v>1.57</v>
      </c>
      <c r="U205" t="n">
        <v>1.55</v>
      </c>
      <c r="V205" t="n">
        <v>1.85</v>
      </c>
      <c r="W205" t="n">
        <v>2.11</v>
      </c>
      <c r="X205" t="n">
        <v>2.63</v>
      </c>
      <c r="Y205" t="n">
        <v>3.87</v>
      </c>
      <c r="Z205" t="n">
        <v>6.51</v>
      </c>
      <c r="AA205" t="n">
        <v>6.2</v>
      </c>
      <c r="AB205" t="n">
        <v>5.53</v>
      </c>
      <c r="AC205" t="n">
        <v>5.41</v>
      </c>
      <c r="AD205" t="n">
        <v>4.86</v>
      </c>
      <c r="AE205" t="n">
        <v>2.86</v>
      </c>
      <c r="AF205" t="n">
        <v>3.44</v>
      </c>
      <c r="AG205" t="n">
        <v>2.87</v>
      </c>
      <c r="AH205" t="n">
        <v>3.29</v>
      </c>
      <c r="AI205" t="n">
        <v>4.15</v>
      </c>
      <c r="AJ205" t="n">
        <v>3.31</v>
      </c>
      <c r="AK205" t="n">
        <v>2.92</v>
      </c>
      <c r="AL205" t="n">
        <v>3.08</v>
      </c>
      <c r="AM205" t="n">
        <v>2.71</v>
      </c>
      <c r="AN205" t="n">
        <v>2.98</v>
      </c>
      <c r="AO205" t="n">
        <v>3.54</v>
      </c>
      <c r="AP205" t="n">
        <v>3.64</v>
      </c>
      <c r="AQ205" t="n">
        <v>2.61</v>
      </c>
      <c r="AR205" t="n">
        <v>3.19</v>
      </c>
      <c r="AS205" t="n">
        <v>5.04</v>
      </c>
      <c r="AT205" t="n">
        <v>4.9</v>
      </c>
      <c r="AU205" t="n">
        <v>4.87</v>
      </c>
      <c r="AV205" t="n">
        <v>4.87</v>
      </c>
      <c r="AW205" t="n">
        <v>5.04</v>
      </c>
      <c r="AX205" t="n">
        <v>8.69</v>
      </c>
      <c r="AY205" t="n">
        <v>9.890000000000001</v>
      </c>
      <c r="AZ205" t="n">
        <v>10.94</v>
      </c>
      <c r="BA205" t="n">
        <v>16.21</v>
      </c>
      <c r="BB205" t="n">
        <v>9.43</v>
      </c>
      <c r="BC205" t="n">
        <v>13.49</v>
      </c>
      <c r="BD205" t="n">
        <v>19.52</v>
      </c>
      <c r="BE205" t="n">
        <v>21.39</v>
      </c>
      <c r="BF205" t="n">
        <v>20.18</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162</v>
      </c>
      <c r="B206" t="s">
        <v>573</v>
      </c>
      <c r="C206" t="s">
        <v>574</v>
      </c>
      <c r="D206" t="s">
        <v>168</v>
      </c>
      <c r="E206">
        <f>B206</f>
        <v/>
      </c>
      <c r="O206" t="n">
        <v>17</v>
      </c>
      <c r="P206" t="n">
        <v>22.6</v>
      </c>
      <c r="Q206" t="n">
        <v>28.5</v>
      </c>
      <c r="R206" t="n">
        <v>35.8</v>
      </c>
      <c r="S206" t="n">
        <v>48.4</v>
      </c>
      <c r="T206" t="n">
        <v>87.90000000000001</v>
      </c>
      <c r="U206" t="n">
        <v>91.7</v>
      </c>
      <c r="V206" t="n">
        <v>114.1</v>
      </c>
      <c r="W206" t="n">
        <v>131.1</v>
      </c>
      <c r="X206" t="n">
        <v>165.1</v>
      </c>
      <c r="Y206" t="n">
        <v>248.9</v>
      </c>
      <c r="Z206" t="n">
        <v>423.4</v>
      </c>
      <c r="AA206" t="n">
        <v>389.6</v>
      </c>
      <c r="AB206" t="n">
        <v>355.7</v>
      </c>
      <c r="AC206" t="n">
        <v>351.3</v>
      </c>
      <c r="AD206" t="n">
        <v>314.2</v>
      </c>
      <c r="AE206" t="n">
        <v>193.4</v>
      </c>
      <c r="AF206" t="n">
        <v>240.7</v>
      </c>
      <c r="AG206" t="n">
        <v>212.2</v>
      </c>
      <c r="AH206" t="n">
        <v>253.5</v>
      </c>
      <c r="AI206" t="n">
        <v>361.4</v>
      </c>
      <c r="AJ206" t="n">
        <v>232.7</v>
      </c>
      <c r="AK206" t="n">
        <v>214.7</v>
      </c>
      <c r="AL206" t="n">
        <v>195.9</v>
      </c>
      <c r="AM206" t="n">
        <v>180.2</v>
      </c>
      <c r="AN206" t="n">
        <v>200.6</v>
      </c>
      <c r="AO206" t="n">
        <v>244.4</v>
      </c>
      <c r="AP206" t="n">
        <v>249</v>
      </c>
      <c r="AQ206" t="n">
        <v>178.3</v>
      </c>
      <c r="AR206" t="n">
        <v>218.8</v>
      </c>
      <c r="AS206" t="n">
        <v>343.5</v>
      </c>
      <c r="AT206" t="n">
        <v>326.8</v>
      </c>
      <c r="AU206" t="n">
        <v>332.4</v>
      </c>
      <c r="AV206" t="n">
        <v>330.9</v>
      </c>
      <c r="AW206" t="n">
        <v>355.6</v>
      </c>
      <c r="AX206" t="n">
        <v>617.3</v>
      </c>
      <c r="AY206" t="n">
        <v>715.2</v>
      </c>
      <c r="AZ206" t="n">
        <v>786.1</v>
      </c>
      <c r="BA206" t="n">
        <v>1122</v>
      </c>
      <c r="BB206" t="n">
        <v>634.6</v>
      </c>
      <c r="BC206" t="n">
        <v>879</v>
      </c>
      <c r="BD206" t="n">
        <v>1258.3</v>
      </c>
      <c r="BE206" t="n">
        <v>1276.5</v>
      </c>
      <c r="BF206" t="n">
        <v>1169.1</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162</v>
      </c>
      <c r="B207" t="s">
        <v>575</v>
      </c>
      <c r="C207" t="s">
        <v>576</v>
      </c>
      <c r="D207" t="s">
        <v>165</v>
      </c>
      <c r="E207">
        <f>B207</f>
        <v/>
      </c>
      <c r="O207" t="n">
        <v>0.42</v>
      </c>
      <c r="P207" t="n">
        <v>0.68</v>
      </c>
      <c r="Q207" t="n">
        <v>0.67</v>
      </c>
      <c r="R207" t="n">
        <v>0.9</v>
      </c>
      <c r="S207" t="n">
        <v>1.7</v>
      </c>
      <c r="T207" t="n">
        <v>1.92</v>
      </c>
      <c r="U207" t="n">
        <v>1.99</v>
      </c>
      <c r="V207" t="n">
        <v>2.08</v>
      </c>
      <c r="W207" t="n">
        <v>2.2</v>
      </c>
      <c r="X207" t="n">
        <v>2.93</v>
      </c>
      <c r="Y207" t="n">
        <v>3.82</v>
      </c>
      <c r="Z207" t="n">
        <v>4.53</v>
      </c>
      <c r="AA207" t="n">
        <v>5.17</v>
      </c>
      <c r="AB207" t="n">
        <v>5.19</v>
      </c>
      <c r="AC207" t="n">
        <v>5.27</v>
      </c>
      <c r="AD207" t="n">
        <v>4.6</v>
      </c>
      <c r="AE207" t="n">
        <v>2.81</v>
      </c>
      <c r="AF207" t="n">
        <v>3.33</v>
      </c>
      <c r="AG207" t="n">
        <v>2.71</v>
      </c>
      <c r="AH207" t="n">
        <v>3.09</v>
      </c>
      <c r="AI207" t="n">
        <v>3.83</v>
      </c>
      <c r="AJ207" t="n">
        <v>3.11</v>
      </c>
      <c r="AK207" t="n">
        <v>2.84</v>
      </c>
      <c r="AL207" t="n">
        <v>2.92</v>
      </c>
      <c r="AM207" t="n">
        <v>2.66</v>
      </c>
      <c r="AN207" t="n">
        <v>2.93</v>
      </c>
      <c r="AO207" t="n">
        <v>3.51</v>
      </c>
      <c r="AP207" t="n">
        <v>3.54</v>
      </c>
      <c r="AQ207" t="n">
        <v>2.58</v>
      </c>
      <c r="AR207" t="n">
        <v>3.04</v>
      </c>
      <c r="AS207" t="n">
        <v>4.95</v>
      </c>
      <c r="AT207" t="n">
        <v>4.52</v>
      </c>
      <c r="AU207" t="n">
        <v>4.02</v>
      </c>
      <c r="AV207" t="n">
        <v>4.75</v>
      </c>
      <c r="AW207" t="n">
        <v>5.36</v>
      </c>
      <c r="AX207" t="n">
        <v>7.34</v>
      </c>
      <c r="AY207" t="n">
        <v>8.67</v>
      </c>
      <c r="AZ207" t="n">
        <v>9.890000000000001</v>
      </c>
      <c r="BA207" t="n">
        <v>14.32</v>
      </c>
      <c r="BB207" t="n">
        <v>0</v>
      </c>
      <c r="BC207" t="n">
        <v>0</v>
      </c>
      <c r="BD207" t="n">
        <v>16.59</v>
      </c>
      <c r="BE207" t="n">
        <v>17.95</v>
      </c>
      <c r="BF207" t="n">
        <v>17.22</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162</v>
      </c>
      <c r="B208" t="s">
        <v>577</v>
      </c>
      <c r="C208" t="s">
        <v>578</v>
      </c>
      <c r="D208" t="s">
        <v>168</v>
      </c>
      <c r="E208">
        <f>B208</f>
        <v/>
      </c>
      <c r="O208" t="n">
        <v>3.5</v>
      </c>
      <c r="P208" t="n">
        <v>5.3</v>
      </c>
      <c r="Q208" t="n">
        <v>6.3</v>
      </c>
      <c r="R208" t="n">
        <v>7</v>
      </c>
      <c r="S208" t="n">
        <v>13.2</v>
      </c>
      <c r="T208" t="n">
        <v>11.7</v>
      </c>
      <c r="U208" t="n">
        <v>9.4</v>
      </c>
      <c r="V208" t="n">
        <v>12.2</v>
      </c>
      <c r="W208" t="n">
        <v>9.9</v>
      </c>
      <c r="X208" t="n">
        <v>10.6</v>
      </c>
      <c r="Y208" t="n">
        <v>29.4</v>
      </c>
      <c r="Z208" t="n">
        <v>35.8</v>
      </c>
      <c r="AA208" t="n">
        <v>58.5</v>
      </c>
      <c r="AB208" t="n">
        <v>9.9</v>
      </c>
      <c r="AC208" t="n">
        <v>33.3</v>
      </c>
      <c r="AD208" t="n">
        <v>36</v>
      </c>
      <c r="AE208" t="n">
        <v>30.3</v>
      </c>
      <c r="AF208" t="n">
        <v>24.4</v>
      </c>
      <c r="AG208" t="n">
        <v>25.9</v>
      </c>
      <c r="AH208" t="n">
        <v>18</v>
      </c>
      <c r="AI208" t="n">
        <v>28.5</v>
      </c>
      <c r="AJ208" t="n">
        <v>23.6</v>
      </c>
      <c r="AK208" t="n">
        <v>16.5</v>
      </c>
      <c r="AL208" t="n">
        <v>12.7</v>
      </c>
      <c r="AM208" t="n">
        <v>12.8</v>
      </c>
      <c r="AN208" t="n">
        <v>14.5</v>
      </c>
      <c r="AO208" t="n">
        <v>9.1</v>
      </c>
      <c r="AP208" t="n">
        <v>8.1</v>
      </c>
      <c r="AQ208" t="n">
        <v>0</v>
      </c>
      <c r="AR208" t="n">
        <v>2.8</v>
      </c>
      <c r="AS208" t="n">
        <v>4.9</v>
      </c>
      <c r="AT208" t="n">
        <v>0</v>
      </c>
      <c r="AU208" t="n">
        <v>0</v>
      </c>
      <c r="AV208" t="n">
        <v>0</v>
      </c>
      <c r="AW208" t="n">
        <v>0</v>
      </c>
      <c r="AX208" t="n">
        <v>3.5</v>
      </c>
      <c r="AY208" t="n">
        <v>7.3</v>
      </c>
      <c r="AZ208" t="n">
        <v>0</v>
      </c>
      <c r="BA208" t="n">
        <v>4.3</v>
      </c>
      <c r="BB208" t="n">
        <v>0</v>
      </c>
      <c r="BC208" t="n">
        <v>0</v>
      </c>
      <c r="BD208" t="n">
        <v>3</v>
      </c>
      <c r="BE208" t="n">
        <v>2.8</v>
      </c>
      <c r="BF208" t="n">
        <v>9</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162</v>
      </c>
      <c r="B209" t="s">
        <v>579</v>
      </c>
      <c r="C209" t="s">
        <v>580</v>
      </c>
      <c r="D209" t="s">
        <v>215</v>
      </c>
      <c r="E209">
        <f>B209</f>
        <v/>
      </c>
      <c r="O209" t="n">
        <v>8385</v>
      </c>
      <c r="P209" t="n">
        <v>7772</v>
      </c>
      <c r="Q209" t="n">
        <v>9294</v>
      </c>
      <c r="R209" t="n">
        <v>7706</v>
      </c>
      <c r="S209" t="n">
        <v>7737</v>
      </c>
      <c r="T209" t="n">
        <v>6106</v>
      </c>
      <c r="U209" t="n">
        <v>4741</v>
      </c>
      <c r="V209" t="n">
        <v>5865</v>
      </c>
      <c r="W209" t="n">
        <v>4512</v>
      </c>
      <c r="X209" t="n">
        <v>3631</v>
      </c>
      <c r="Y209" t="n">
        <v>7681</v>
      </c>
      <c r="Z209" t="n">
        <v>7899</v>
      </c>
      <c r="AA209" t="n">
        <v>11324</v>
      </c>
      <c r="AB209" t="n">
        <v>1912</v>
      </c>
      <c r="AC209" t="n">
        <v>6326</v>
      </c>
      <c r="AD209" t="n">
        <v>7824</v>
      </c>
      <c r="AE209" t="n">
        <v>10784</v>
      </c>
      <c r="AF209" t="n">
        <v>7318</v>
      </c>
      <c r="AG209" t="n">
        <v>9561</v>
      </c>
      <c r="AH209" t="n">
        <v>5819</v>
      </c>
      <c r="AI209" t="n">
        <v>7453</v>
      </c>
      <c r="AJ209" t="n">
        <v>7597</v>
      </c>
      <c r="AK209" t="n">
        <v>5822</v>
      </c>
      <c r="AL209" t="n">
        <v>4335</v>
      </c>
      <c r="AM209" t="n">
        <v>4826</v>
      </c>
      <c r="AN209" t="n">
        <v>4956</v>
      </c>
      <c r="AO209" t="n">
        <v>2584</v>
      </c>
      <c r="AP209" t="n">
        <v>2285</v>
      </c>
      <c r="AQ209" t="n">
        <v>14</v>
      </c>
      <c r="AR209" t="n">
        <v>925</v>
      </c>
      <c r="AS209" t="n">
        <v>984</v>
      </c>
      <c r="AT209" t="n">
        <v>2</v>
      </c>
      <c r="AU209" t="n">
        <v>1</v>
      </c>
      <c r="AV209" t="n">
        <v>3</v>
      </c>
      <c r="AW209" t="n">
        <v>5</v>
      </c>
      <c r="AX209" t="n">
        <v>475</v>
      </c>
      <c r="AY209" t="n">
        <v>844</v>
      </c>
      <c r="AZ209" t="n">
        <v>0</v>
      </c>
      <c r="BA209" t="n">
        <v>303</v>
      </c>
      <c r="BB209" t="n">
        <v>0</v>
      </c>
      <c r="BC209" t="n">
        <v>0</v>
      </c>
      <c r="BD209" t="n">
        <v>180</v>
      </c>
      <c r="BE209" t="n">
        <v>157</v>
      </c>
      <c r="BF209" t="n">
        <v>522</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162</v>
      </c>
      <c r="B210" t="s">
        <v>581</v>
      </c>
      <c r="C210" t="s">
        <v>582</v>
      </c>
      <c r="D210" t="s">
        <v>215</v>
      </c>
      <c r="E210">
        <f>B210</f>
        <v/>
      </c>
      <c r="O210" t="n">
        <v>2120</v>
      </c>
      <c r="P210" t="n">
        <v>1283</v>
      </c>
      <c r="Q210" t="n">
        <v>1603</v>
      </c>
      <c r="R210" t="n">
        <v>2522</v>
      </c>
      <c r="S210" t="n">
        <v>2265</v>
      </c>
      <c r="T210" t="n">
        <v>2357</v>
      </c>
      <c r="U210" t="n">
        <v>3217</v>
      </c>
      <c r="V210" t="n">
        <v>2909</v>
      </c>
      <c r="W210" t="n">
        <v>2286</v>
      </c>
      <c r="X210" t="n">
        <v>2053</v>
      </c>
      <c r="Y210" t="n">
        <v>1693</v>
      </c>
      <c r="Z210" t="n">
        <v>1700</v>
      </c>
      <c r="AA210" t="n">
        <v>2103</v>
      </c>
      <c r="AB210" t="n">
        <v>910</v>
      </c>
      <c r="AC210" t="n">
        <v>790</v>
      </c>
      <c r="AD210" t="n">
        <v>625</v>
      </c>
      <c r="AE210" t="n">
        <v>1487</v>
      </c>
      <c r="AF210" t="n">
        <v>1059</v>
      </c>
      <c r="AG210" t="n">
        <v>1557</v>
      </c>
      <c r="AH210" t="n">
        <v>3152</v>
      </c>
      <c r="AI210" t="n">
        <v>3489</v>
      </c>
      <c r="AJ210" t="n">
        <v>3677</v>
      </c>
      <c r="AK210" t="n">
        <v>2706</v>
      </c>
      <c r="AL210" t="n">
        <v>2305</v>
      </c>
      <c r="AM210" t="n">
        <v>2621</v>
      </c>
      <c r="AN210" t="n">
        <v>1485</v>
      </c>
      <c r="AO210" t="n">
        <v>3432</v>
      </c>
      <c r="AP210" t="n">
        <v>3025</v>
      </c>
      <c r="AQ210" t="n">
        <v>1904</v>
      </c>
      <c r="AR210" t="n">
        <v>1165</v>
      </c>
      <c r="AS210" t="n">
        <v>1768</v>
      </c>
      <c r="AT210" t="n">
        <v>48</v>
      </c>
      <c r="AU210" t="n">
        <v>2803</v>
      </c>
      <c r="AV210" t="n">
        <v>2283</v>
      </c>
      <c r="AW210" t="n">
        <v>2476</v>
      </c>
      <c r="AX210" t="n">
        <v>4437</v>
      </c>
      <c r="AY210" t="n">
        <v>4258</v>
      </c>
      <c r="AZ210" t="n">
        <v>4524</v>
      </c>
      <c r="BA210" t="n">
        <v>2427</v>
      </c>
      <c r="BB210" t="n">
        <v>3178</v>
      </c>
      <c r="BC210" t="n">
        <v>2989</v>
      </c>
      <c r="BD210" t="n">
        <v>2672</v>
      </c>
      <c r="BE210" t="n">
        <v>1895</v>
      </c>
      <c r="BF210" t="n">
        <v>1257</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162</v>
      </c>
      <c r="B211" t="s">
        <v>583</v>
      </c>
      <c r="C211" t="s">
        <v>584</v>
      </c>
      <c r="D211" t="s">
        <v>165</v>
      </c>
      <c r="E211">
        <f>B211</f>
        <v/>
      </c>
      <c r="O211" t="n">
        <v>0.4</v>
      </c>
      <c r="P211" t="n">
        <v>0.5</v>
      </c>
      <c r="Q211" t="n">
        <v>0.5600000000000001</v>
      </c>
      <c r="R211" t="n">
        <v>0.68</v>
      </c>
      <c r="S211" t="n">
        <v>0.97</v>
      </c>
      <c r="T211" t="n">
        <v>1.59</v>
      </c>
      <c r="U211" t="n">
        <v>1.56</v>
      </c>
      <c r="V211" t="n">
        <v>1.85</v>
      </c>
      <c r="W211" t="n">
        <v>2.09</v>
      </c>
      <c r="X211" t="n">
        <v>2.62</v>
      </c>
      <c r="Y211" t="n">
        <v>3.8</v>
      </c>
      <c r="Z211" t="n">
        <v>6.24</v>
      </c>
      <c r="AA211" t="n">
        <v>6.02</v>
      </c>
      <c r="AB211" t="n">
        <v>5.48</v>
      </c>
      <c r="AC211" t="n">
        <v>5.38</v>
      </c>
      <c r="AD211" t="n">
        <v>4.81</v>
      </c>
      <c r="AE211" t="n">
        <v>2.83</v>
      </c>
      <c r="AF211" t="n">
        <v>3.41</v>
      </c>
      <c r="AG211" t="n">
        <v>2.8</v>
      </c>
      <c r="AH211" t="n">
        <v>3.2</v>
      </c>
      <c r="AI211" t="n">
        <v>4.03</v>
      </c>
      <c r="AJ211" t="n">
        <v>3.21</v>
      </c>
      <c r="AK211" t="n">
        <v>2.83</v>
      </c>
      <c r="AL211" t="n">
        <v>3</v>
      </c>
      <c r="AM211" t="n">
        <v>2.68</v>
      </c>
      <c r="AN211" t="n">
        <v>2.98</v>
      </c>
      <c r="AO211" t="n">
        <v>3.53</v>
      </c>
      <c r="AP211" t="n">
        <v>3.64</v>
      </c>
      <c r="AQ211" t="n">
        <v>2.6</v>
      </c>
      <c r="AR211" t="n">
        <v>3.21</v>
      </c>
      <c r="AS211" t="n">
        <v>4.99</v>
      </c>
      <c r="AT211" t="n">
        <v>4.79</v>
      </c>
      <c r="AU211" t="n">
        <v>4.86</v>
      </c>
      <c r="AV211" t="n">
        <v>4.87</v>
      </c>
      <c r="AW211" t="n">
        <v>5.06</v>
      </c>
      <c r="AX211" t="n">
        <v>8.52</v>
      </c>
      <c r="AY211" t="n">
        <v>9.75</v>
      </c>
      <c r="AZ211" t="n">
        <v>11.03</v>
      </c>
      <c r="BA211" t="n">
        <v>16.15</v>
      </c>
      <c r="BB211" t="n">
        <v>9.44</v>
      </c>
      <c r="BC211" t="n">
        <v>13.37</v>
      </c>
      <c r="BD211" t="n">
        <v>19.21</v>
      </c>
      <c r="BE211" t="n">
        <v>21.03</v>
      </c>
      <c r="BF211" t="n">
        <v>19.87</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162</v>
      </c>
      <c r="B212" t="s">
        <v>585</v>
      </c>
      <c r="C212" t="s">
        <v>586</v>
      </c>
      <c r="D212" t="s">
        <v>168</v>
      </c>
      <c r="E212">
        <f>B212</f>
        <v/>
      </c>
      <c r="O212" t="n">
        <v>24.7</v>
      </c>
      <c r="P212" t="n">
        <v>32.9</v>
      </c>
      <c r="Q212" t="n">
        <v>38.8</v>
      </c>
      <c r="R212" t="n">
        <v>48.1</v>
      </c>
      <c r="S212" t="n">
        <v>65.59999999999999</v>
      </c>
      <c r="T212" t="n">
        <v>108.5</v>
      </c>
      <c r="U212" t="n">
        <v>111.5</v>
      </c>
      <c r="V212" t="n">
        <v>142.4</v>
      </c>
      <c r="W212" t="n">
        <v>160.2</v>
      </c>
      <c r="X212" t="n">
        <v>194.8</v>
      </c>
      <c r="Y212" t="n">
        <v>308.6</v>
      </c>
      <c r="Z212" t="n">
        <v>505.3</v>
      </c>
      <c r="AA212" t="n">
        <v>490</v>
      </c>
      <c r="AB212" t="n">
        <v>413.6</v>
      </c>
      <c r="AC212" t="n">
        <v>428.6</v>
      </c>
      <c r="AD212" t="n">
        <v>395.4</v>
      </c>
      <c r="AE212" t="n">
        <v>250.6</v>
      </c>
      <c r="AF212" t="n">
        <v>287.8</v>
      </c>
      <c r="AG212" t="n">
        <v>293.7</v>
      </c>
      <c r="AH212" t="n">
        <v>338.9</v>
      </c>
      <c r="AI212" t="n">
        <v>468.5</v>
      </c>
      <c r="AJ212" t="n">
        <v>303.1</v>
      </c>
      <c r="AK212" t="n">
        <v>310.4</v>
      </c>
      <c r="AL212" t="n">
        <v>254.6</v>
      </c>
      <c r="AM212" t="n">
        <v>248.1</v>
      </c>
      <c r="AN212" t="n">
        <v>266.8</v>
      </c>
      <c r="AO212" t="n">
        <v>269.1</v>
      </c>
      <c r="AP212" t="n">
        <v>268.3</v>
      </c>
      <c r="AQ212" t="n">
        <v>211.9</v>
      </c>
      <c r="AR212" t="n">
        <v>257.1</v>
      </c>
      <c r="AS212" t="n">
        <v>415.5</v>
      </c>
      <c r="AT212" t="n">
        <v>400.1</v>
      </c>
      <c r="AU212" t="n">
        <v>375.6</v>
      </c>
      <c r="AV212" t="n">
        <v>359</v>
      </c>
      <c r="AW212" t="n">
        <v>404.7</v>
      </c>
      <c r="AX212" t="n">
        <v>669.5</v>
      </c>
      <c r="AY212" t="n">
        <v>858.4</v>
      </c>
      <c r="AZ212" t="n">
        <v>1102</v>
      </c>
      <c r="BA212" t="n">
        <v>1222.2</v>
      </c>
      <c r="BB212" t="n">
        <v>707.5</v>
      </c>
      <c r="BC212" t="n">
        <v>961.4</v>
      </c>
      <c r="BD212" t="n">
        <v>1363.3</v>
      </c>
      <c r="BE212" t="n">
        <v>1378.6</v>
      </c>
      <c r="BF212" t="n">
        <v>1271.5</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162</v>
      </c>
      <c r="B213" t="s">
        <v>587</v>
      </c>
      <c r="C213" t="s">
        <v>588</v>
      </c>
      <c r="D213" t="s">
        <v>165</v>
      </c>
      <c r="E213">
        <f>B213</f>
        <v/>
      </c>
      <c r="O213" t="n">
        <v>0.39</v>
      </c>
      <c r="P213" t="n">
        <v>0.53</v>
      </c>
      <c r="Q213" t="n">
        <v>0.59</v>
      </c>
      <c r="R213" t="n">
        <v>0.74</v>
      </c>
      <c r="S213" t="n">
        <v>1.34</v>
      </c>
      <c r="T213" t="n">
        <v>1.64</v>
      </c>
      <c r="U213" t="n">
        <v>1.64</v>
      </c>
      <c r="V213" t="n">
        <v>1.85</v>
      </c>
      <c r="W213" t="n">
        <v>1.99</v>
      </c>
      <c r="X213" t="n">
        <v>2.57</v>
      </c>
      <c r="Y213" t="n">
        <v>3.53</v>
      </c>
      <c r="Z213" t="n">
        <v>5.13</v>
      </c>
      <c r="AA213" t="n">
        <v>5.38</v>
      </c>
      <c r="AB213" t="n">
        <v>5.19</v>
      </c>
      <c r="AC213" t="n">
        <v>5.23</v>
      </c>
      <c r="AD213" t="n">
        <v>4.63</v>
      </c>
      <c r="AE213" t="n">
        <v>2.72</v>
      </c>
      <c r="AF213" t="n">
        <v>3.26</v>
      </c>
      <c r="AG213" t="n">
        <v>2.64</v>
      </c>
      <c r="AH213" t="n">
        <v>2.95</v>
      </c>
      <c r="AI213" t="n">
        <v>3.65</v>
      </c>
      <c r="AJ213" t="n">
        <v>2.93</v>
      </c>
      <c r="AK213" t="n">
        <v>2.65</v>
      </c>
      <c r="AL213" t="n">
        <v>2.76</v>
      </c>
      <c r="AM213" t="n">
        <v>2.61</v>
      </c>
      <c r="AN213" t="n">
        <v>2.98</v>
      </c>
      <c r="AO213" t="n">
        <v>3.49</v>
      </c>
      <c r="AP213" t="n">
        <v>3.56</v>
      </c>
      <c r="AQ213" t="n">
        <v>2.56</v>
      </c>
      <c r="AR213" t="n">
        <v>3.28</v>
      </c>
      <c r="AS213" t="n">
        <v>4.79</v>
      </c>
      <c r="AT213" t="n">
        <v>4.38</v>
      </c>
      <c r="AU213" t="n">
        <v>4.78</v>
      </c>
      <c r="AV213" t="n">
        <v>4.88</v>
      </c>
      <c r="AW213" t="n">
        <v>5.21</v>
      </c>
      <c r="AX213" t="n">
        <v>6.92</v>
      </c>
      <c r="AY213" t="n">
        <v>9.07</v>
      </c>
      <c r="AZ213" t="n">
        <v>11.25</v>
      </c>
      <c r="BA213" t="n">
        <v>15.53</v>
      </c>
      <c r="BB213" t="n">
        <v>9.550000000000001</v>
      </c>
      <c r="BC213" t="n">
        <v>12.19</v>
      </c>
      <c r="BD213" t="n">
        <v>16.21</v>
      </c>
      <c r="BE213" t="n">
        <v>17.43</v>
      </c>
      <c r="BF213" t="n">
        <v>16.92</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162</v>
      </c>
      <c r="B214" t="s">
        <v>589</v>
      </c>
      <c r="C214" t="s">
        <v>590</v>
      </c>
      <c r="D214" t="s">
        <v>168</v>
      </c>
      <c r="E214">
        <f>B214</f>
        <v/>
      </c>
      <c r="O214" t="n">
        <v>7.7</v>
      </c>
      <c r="P214" t="n">
        <v>10.3</v>
      </c>
      <c r="Q214" t="n">
        <v>10.3</v>
      </c>
      <c r="R214" t="n">
        <v>12.3</v>
      </c>
      <c r="S214" t="n">
        <v>17.1</v>
      </c>
      <c r="T214" t="n">
        <v>20.6</v>
      </c>
      <c r="U214" t="n">
        <v>19.8</v>
      </c>
      <c r="V214" t="n">
        <v>28.4</v>
      </c>
      <c r="W214" t="n">
        <v>29.1</v>
      </c>
      <c r="X214" t="n">
        <v>29.7</v>
      </c>
      <c r="Y214" t="n">
        <v>59.6</v>
      </c>
      <c r="Z214" t="n">
        <v>81.90000000000001</v>
      </c>
      <c r="AA214" t="n">
        <v>100.5</v>
      </c>
      <c r="AB214" t="n">
        <v>57.9</v>
      </c>
      <c r="AC214" t="n">
        <v>77.3</v>
      </c>
      <c r="AD214" t="n">
        <v>81.2</v>
      </c>
      <c r="AE214" t="n">
        <v>57.2</v>
      </c>
      <c r="AF214" t="n">
        <v>47.1</v>
      </c>
      <c r="AG214" t="n">
        <v>81.5</v>
      </c>
      <c r="AH214" t="n">
        <v>85.40000000000001</v>
      </c>
      <c r="AI214" t="n">
        <v>107.1</v>
      </c>
      <c r="AJ214" t="n">
        <v>70.40000000000001</v>
      </c>
      <c r="AK214" t="n">
        <v>95.7</v>
      </c>
      <c r="AL214" t="n">
        <v>58.7</v>
      </c>
      <c r="AM214" t="n">
        <v>67.90000000000001</v>
      </c>
      <c r="AN214" t="n">
        <v>66.2</v>
      </c>
      <c r="AO214" t="n">
        <v>24.7</v>
      </c>
      <c r="AP214" t="n">
        <v>19.3</v>
      </c>
      <c r="AQ214" t="n">
        <v>33.6</v>
      </c>
      <c r="AR214" t="n">
        <v>38.4</v>
      </c>
      <c r="AS214" t="n">
        <v>72</v>
      </c>
      <c r="AT214" t="n">
        <v>73.3</v>
      </c>
      <c r="AU214" t="n">
        <v>43.2</v>
      </c>
      <c r="AV214" t="n">
        <v>28.1</v>
      </c>
      <c r="AW214" t="n">
        <v>49.1</v>
      </c>
      <c r="AX214" t="n">
        <v>52.2</v>
      </c>
      <c r="AY214" t="n">
        <v>143.2</v>
      </c>
      <c r="AZ214" t="n">
        <v>315.8</v>
      </c>
      <c r="BA214" t="n">
        <v>100.2</v>
      </c>
      <c r="BB214" t="n">
        <v>72.90000000000001</v>
      </c>
      <c r="BC214" t="n">
        <v>82.40000000000001</v>
      </c>
      <c r="BD214" t="n">
        <v>105</v>
      </c>
      <c r="BE214" t="n">
        <v>102.1</v>
      </c>
      <c r="BF214" t="n">
        <v>102.4</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162</v>
      </c>
      <c r="B215" t="s">
        <v>591</v>
      </c>
      <c r="C215" t="s">
        <v>592</v>
      </c>
      <c r="D215" t="s">
        <v>165</v>
      </c>
      <c r="E215">
        <f>B215</f>
        <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162</v>
      </c>
      <c r="B216" t="s">
        <v>593</v>
      </c>
      <c r="C216" t="s">
        <v>594</v>
      </c>
      <c r="D216" t="s">
        <v>168</v>
      </c>
      <c r="E216">
        <f>B216</f>
        <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162</v>
      </c>
      <c r="B217" t="s">
        <v>595</v>
      </c>
      <c r="C217" t="s">
        <v>596</v>
      </c>
      <c r="D217" t="s">
        <v>165</v>
      </c>
      <c r="E217">
        <f>B217</f>
        <v/>
      </c>
      <c r="O217" t="n">
        <v>1.34</v>
      </c>
      <c r="P217" t="n">
        <v>1.35</v>
      </c>
      <c r="Q217" t="n">
        <v>1.39</v>
      </c>
      <c r="R217" t="n">
        <v>1.58</v>
      </c>
      <c r="S217" t="n">
        <v>2.43</v>
      </c>
      <c r="T217" t="n">
        <v>2.96</v>
      </c>
      <c r="U217" t="n">
        <v>3.24</v>
      </c>
      <c r="V217" t="n">
        <v>3.49</v>
      </c>
      <c r="W217" t="n">
        <v>3.77</v>
      </c>
      <c r="X217" t="n">
        <v>4.88</v>
      </c>
      <c r="Y217" t="n">
        <v>7.4</v>
      </c>
      <c r="Z217" t="n">
        <v>9.16</v>
      </c>
      <c r="AA217" t="n">
        <v>9.289999999999999</v>
      </c>
      <c r="AB217" t="n">
        <v>8.470000000000001</v>
      </c>
      <c r="AC217" t="n">
        <v>8.18</v>
      </c>
      <c r="AD217" t="n">
        <v>7.81</v>
      </c>
      <c r="AE217" t="n">
        <v>6.42</v>
      </c>
      <c r="AF217" t="n">
        <v>6.36</v>
      </c>
      <c r="AG217" t="n">
        <v>6.21</v>
      </c>
      <c r="AH217" t="n">
        <v>6.72</v>
      </c>
      <c r="AI217" t="n">
        <v>7.93</v>
      </c>
      <c r="AJ217" t="n">
        <v>7.39</v>
      </c>
      <c r="AK217" t="n">
        <v>7.06</v>
      </c>
      <c r="AL217" t="n">
        <v>7.49</v>
      </c>
      <c r="AM217" t="n">
        <v>7.33</v>
      </c>
      <c r="AN217" t="n">
        <v>7.45</v>
      </c>
      <c r="AO217" t="n">
        <v>8.5</v>
      </c>
      <c r="AP217" t="n">
        <v>8.380000000000001</v>
      </c>
      <c r="AQ217" t="n">
        <v>7.59</v>
      </c>
      <c r="AR217" t="n">
        <v>7.65</v>
      </c>
      <c r="AS217" t="n">
        <v>9.630000000000001</v>
      </c>
      <c r="AT217" t="n">
        <v>9.710000000000001</v>
      </c>
      <c r="AU217" t="n">
        <v>8.869999999999999</v>
      </c>
      <c r="AV217" t="n">
        <v>10.49</v>
      </c>
      <c r="AW217" t="n">
        <v>12.72</v>
      </c>
      <c r="AX217" t="n">
        <v>16.01</v>
      </c>
      <c r="AY217" t="n">
        <v>18.31</v>
      </c>
      <c r="AZ217" t="n">
        <v>19.01</v>
      </c>
      <c r="BA217" t="n">
        <v>25.5</v>
      </c>
      <c r="BB217" t="n">
        <v>17.51</v>
      </c>
      <c r="BC217" t="n">
        <v>21.75</v>
      </c>
      <c r="BD217" t="n">
        <v>28.29</v>
      </c>
      <c r="BE217" t="n">
        <v>29.32</v>
      </c>
      <c r="BF217" t="n">
        <v>28.42</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162</v>
      </c>
      <c r="B218" t="s">
        <v>597</v>
      </c>
      <c r="C218" t="s">
        <v>598</v>
      </c>
      <c r="D218" t="s">
        <v>168</v>
      </c>
      <c r="E218">
        <f>B218</f>
        <v/>
      </c>
      <c r="O218" t="n">
        <v>167.9</v>
      </c>
      <c r="P218" t="n">
        <v>187.5</v>
      </c>
      <c r="Q218" t="n">
        <v>190</v>
      </c>
      <c r="R218" t="n">
        <v>222.4</v>
      </c>
      <c r="S218" t="n">
        <v>313.1</v>
      </c>
      <c r="T218" t="n">
        <v>386.6</v>
      </c>
      <c r="U218" t="n">
        <v>426.8</v>
      </c>
      <c r="V218" t="n">
        <v>493.5</v>
      </c>
      <c r="W218" t="n">
        <v>544.9</v>
      </c>
      <c r="X218" t="n">
        <v>763.5</v>
      </c>
      <c r="Y218" t="n">
        <v>1086.3</v>
      </c>
      <c r="Z218" t="n">
        <v>1136.2</v>
      </c>
      <c r="AA218" t="n">
        <v>949.8</v>
      </c>
      <c r="AB218" t="n">
        <v>998.6</v>
      </c>
      <c r="AC218" t="n">
        <v>1058.3</v>
      </c>
      <c r="AD218" t="n">
        <v>1116</v>
      </c>
      <c r="AE218" t="n">
        <v>815.3</v>
      </c>
      <c r="AF218" t="n">
        <v>789.6</v>
      </c>
      <c r="AG218" t="n">
        <v>875.8</v>
      </c>
      <c r="AH218" t="n">
        <v>1038.3</v>
      </c>
      <c r="AI218" t="n">
        <v>1225.8</v>
      </c>
      <c r="AJ218" t="n">
        <v>1118</v>
      </c>
      <c r="AK218" t="n">
        <v>1017.8</v>
      </c>
      <c r="AL218" t="n">
        <v>977</v>
      </c>
      <c r="AM218" t="n">
        <v>1027</v>
      </c>
      <c r="AN218" t="n">
        <v>1029.2</v>
      </c>
      <c r="AO218" t="n">
        <v>1033.1</v>
      </c>
      <c r="AP218" t="n">
        <v>982.6</v>
      </c>
      <c r="AQ218" t="n">
        <v>869.4</v>
      </c>
      <c r="AR218" t="n">
        <v>941.6</v>
      </c>
      <c r="AS218" t="n">
        <v>1205.3</v>
      </c>
      <c r="AT218" t="n">
        <v>1282.2</v>
      </c>
      <c r="AU218" t="n">
        <v>1243.2</v>
      </c>
      <c r="AV218" t="n">
        <v>1709.5</v>
      </c>
      <c r="AW218" t="n">
        <v>2189.9</v>
      </c>
      <c r="AX218" t="n">
        <v>2871.1</v>
      </c>
      <c r="AY218" t="n">
        <v>3325.1</v>
      </c>
      <c r="AZ218" t="n">
        <v>3713.7</v>
      </c>
      <c r="BA218" t="n">
        <v>3508.9</v>
      </c>
      <c r="BB218" t="n">
        <v>2352.3</v>
      </c>
      <c r="BC218" t="n">
        <v>2998.5</v>
      </c>
      <c r="BD218" t="n">
        <v>4130.4</v>
      </c>
      <c r="BE218" t="n">
        <v>4165.1</v>
      </c>
      <c r="BF218" t="n">
        <v>4012.4</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162</v>
      </c>
      <c r="B219" t="s">
        <v>599</v>
      </c>
      <c r="C219" t="s">
        <v>600</v>
      </c>
      <c r="D219" t="s">
        <v>165</v>
      </c>
      <c r="E219">
        <f>B219</f>
        <v/>
      </c>
      <c r="O219" t="n">
        <v>4.93</v>
      </c>
      <c r="P219" t="n">
        <v>5.6</v>
      </c>
      <c r="Q219" t="n">
        <v>6.13</v>
      </c>
      <c r="R219" t="n">
        <v>6.78</v>
      </c>
      <c r="S219" t="n">
        <v>8.470000000000001</v>
      </c>
      <c r="T219" t="n">
        <v>11.42</v>
      </c>
      <c r="U219" t="n">
        <v>10.93</v>
      </c>
      <c r="V219" t="n">
        <v>11.61</v>
      </c>
      <c r="W219" t="n">
        <v>13.11</v>
      </c>
      <c r="X219" t="n">
        <v>13.89</v>
      </c>
      <c r="Y219" t="n">
        <v>16.6</v>
      </c>
      <c r="Z219" t="n">
        <v>24.46</v>
      </c>
      <c r="AA219" t="n">
        <v>25.98</v>
      </c>
      <c r="AB219" t="n">
        <v>24.39</v>
      </c>
      <c r="AC219" t="n">
        <v>27.89</v>
      </c>
      <c r="AD219" t="n">
        <v>25.33</v>
      </c>
      <c r="AE219" t="n">
        <v>19.68</v>
      </c>
      <c r="AF219" t="n">
        <v>18.39</v>
      </c>
      <c r="AG219" t="n">
        <v>10.41</v>
      </c>
      <c r="AH219" t="n">
        <v>12.08</v>
      </c>
      <c r="AI219" t="n">
        <v>16.02</v>
      </c>
      <c r="AJ219" t="n">
        <v>20.24</v>
      </c>
      <c r="AK219" t="n">
        <v>15.33</v>
      </c>
      <c r="AL219" t="n">
        <v>24.22</v>
      </c>
      <c r="AM219" t="n">
        <v>21.34</v>
      </c>
      <c r="AN219" t="n">
        <v>26.3</v>
      </c>
      <c r="AO219" t="n">
        <v>30.03</v>
      </c>
      <c r="AP219" t="n">
        <v>29.29</v>
      </c>
      <c r="AQ219" t="n">
        <v>16.85</v>
      </c>
      <c r="AR219" t="n">
        <v>29.05</v>
      </c>
      <c r="AS219" t="n">
        <v>34.33</v>
      </c>
      <c r="AT219" t="n">
        <v>35.65</v>
      </c>
      <c r="AU219" t="n">
        <v>32.23</v>
      </c>
      <c r="AV219" t="n">
        <v>35.69</v>
      </c>
      <c r="AW219" t="n">
        <v>34.15</v>
      </c>
      <c r="AX219" t="n">
        <v>40.68</v>
      </c>
      <c r="AY219" t="n">
        <v>45.1</v>
      </c>
      <c r="AZ219" t="n">
        <v>47.75</v>
      </c>
      <c r="BA219" t="n">
        <v>61.71</v>
      </c>
      <c r="BB219" t="n">
        <v>44</v>
      </c>
      <c r="BC219" t="n">
        <v>51.88</v>
      </c>
      <c r="BD219" t="n">
        <v>63.97</v>
      </c>
      <c r="BE219" t="n">
        <v>68.98999999999999</v>
      </c>
      <c r="BF219" t="n">
        <v>63.93</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162</v>
      </c>
      <c r="B220" t="s">
        <v>601</v>
      </c>
      <c r="C220" t="s">
        <v>602</v>
      </c>
      <c r="D220" t="s">
        <v>168</v>
      </c>
      <c r="E220">
        <f>B220</f>
        <v/>
      </c>
      <c r="O220" t="n">
        <v>31.2</v>
      </c>
      <c r="P220" t="n">
        <v>33.5</v>
      </c>
      <c r="Q220" t="n">
        <v>37.2</v>
      </c>
      <c r="R220" t="n">
        <v>43.8</v>
      </c>
      <c r="S220" t="n">
        <v>52.2</v>
      </c>
      <c r="T220" t="n">
        <v>69</v>
      </c>
      <c r="U220" t="n">
        <v>78.3</v>
      </c>
      <c r="V220" t="n">
        <v>92.09999999999999</v>
      </c>
      <c r="W220" t="n">
        <v>105.2</v>
      </c>
      <c r="X220" t="n">
        <v>126.4</v>
      </c>
      <c r="Y220" t="n">
        <v>176</v>
      </c>
      <c r="Z220" t="n">
        <v>228.1</v>
      </c>
      <c r="AA220" t="n">
        <v>227.6</v>
      </c>
      <c r="AB220" t="n">
        <v>211.4</v>
      </c>
      <c r="AC220" t="n">
        <v>226.7</v>
      </c>
      <c r="AD220" t="n">
        <v>226.8</v>
      </c>
      <c r="AE220" t="n">
        <v>202.8</v>
      </c>
      <c r="AF220" t="n">
        <v>222.1</v>
      </c>
      <c r="AG220" t="n">
        <v>252.9</v>
      </c>
      <c r="AH220" t="n">
        <v>270.5</v>
      </c>
      <c r="AI220" t="n">
        <v>297.4</v>
      </c>
      <c r="AJ220" t="n">
        <v>296.5</v>
      </c>
      <c r="AK220" t="n">
        <v>328.9</v>
      </c>
      <c r="AL220" t="n">
        <v>325.7</v>
      </c>
      <c r="AM220" t="n">
        <v>351.8</v>
      </c>
      <c r="AN220" t="n">
        <v>380.8</v>
      </c>
      <c r="AO220" t="n">
        <v>408.8</v>
      </c>
      <c r="AP220" t="n">
        <v>423.5</v>
      </c>
      <c r="AQ220" t="n">
        <v>422.6</v>
      </c>
      <c r="AR220" t="n">
        <v>418.2</v>
      </c>
      <c r="AS220" t="n">
        <v>515.4</v>
      </c>
      <c r="AT220" t="n">
        <v>529</v>
      </c>
      <c r="AU220" t="n">
        <v>513.7</v>
      </c>
      <c r="AV220" t="n">
        <v>587.7</v>
      </c>
      <c r="AW220" t="n">
        <v>668.7</v>
      </c>
      <c r="AX220" t="n">
        <v>760.2</v>
      </c>
      <c r="AY220" t="n">
        <v>863.1</v>
      </c>
      <c r="AZ220" t="n">
        <v>876.2</v>
      </c>
      <c r="BA220" t="n">
        <v>1186.2</v>
      </c>
      <c r="BB220" t="n">
        <v>860.4</v>
      </c>
      <c r="BC220" t="n">
        <v>1010.9</v>
      </c>
      <c r="BD220" t="n">
        <v>1279.5</v>
      </c>
      <c r="BE220" t="n">
        <v>1306.3</v>
      </c>
      <c r="BF220" t="n">
        <v>1285.5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162</v>
      </c>
      <c r="B221" t="s">
        <v>603</v>
      </c>
      <c r="C221" t="s">
        <v>604</v>
      </c>
      <c r="D221" t="s">
        <v>605</v>
      </c>
      <c r="E221">
        <f>B221</f>
        <v/>
      </c>
      <c r="O221" t="n">
        <v>5.69</v>
      </c>
      <c r="P221" t="n">
        <v>5.967</v>
      </c>
      <c r="Q221" t="n">
        <v>5.778</v>
      </c>
      <c r="R221" t="n">
        <v>5.998</v>
      </c>
      <c r="S221" t="n">
        <v>7.19</v>
      </c>
      <c r="T221" t="n">
        <v>7.971</v>
      </c>
      <c r="U221" t="n">
        <v>8.340999999999999</v>
      </c>
      <c r="V221" t="n">
        <v>8.680999999999999</v>
      </c>
      <c r="W221" t="n">
        <v>8.727</v>
      </c>
      <c r="X221" t="n">
        <v>10.297</v>
      </c>
      <c r="Y221" t="n">
        <v>12.861</v>
      </c>
      <c r="Z221" t="n">
        <v>14.076</v>
      </c>
      <c r="AA221" t="n">
        <v>12.352</v>
      </c>
      <c r="AB221" t="n">
        <v>10.529</v>
      </c>
      <c r="AC221" t="n">
        <v>9.752000000000001</v>
      </c>
      <c r="AD221" t="n">
        <v>9.202</v>
      </c>
      <c r="AE221" t="n">
        <v>6.516</v>
      </c>
      <c r="AF221" t="n">
        <v>6.099</v>
      </c>
      <c r="AG221" t="n">
        <v>5.944</v>
      </c>
      <c r="AH221" t="n">
        <v>6.149</v>
      </c>
      <c r="AI221" t="n">
        <v>6.51</v>
      </c>
      <c r="AJ221" t="n">
        <v>5.906</v>
      </c>
      <c r="AK221" t="n">
        <v>5.492</v>
      </c>
      <c r="AL221" t="n">
        <v>5.492</v>
      </c>
      <c r="AM221" t="n">
        <v>5.675</v>
      </c>
      <c r="AN221" t="n">
        <v>5.833</v>
      </c>
      <c r="AO221" t="n">
        <v>6.048</v>
      </c>
      <c r="AP221" t="n">
        <v>5.976</v>
      </c>
      <c r="AQ221" t="n">
        <v>5.504</v>
      </c>
      <c r="AR221" t="n">
        <v>5.5</v>
      </c>
      <c r="AS221" t="n">
        <v>6.526</v>
      </c>
      <c r="AT221" t="n">
        <v>6.535</v>
      </c>
      <c r="AU221" t="n">
        <v>6.007</v>
      </c>
      <c r="AV221" t="n">
        <v>6.92</v>
      </c>
      <c r="AW221" t="n">
        <v>7.683</v>
      </c>
      <c r="AX221" t="n">
        <v>8.77</v>
      </c>
      <c r="AY221" t="n">
        <v>9.384</v>
      </c>
      <c r="AZ221" t="n">
        <v>9.630000000000001</v>
      </c>
      <c r="BA221" t="n">
        <v>10.339</v>
      </c>
      <c r="BB221" t="n">
        <v>7.368</v>
      </c>
      <c r="BC221" t="n">
        <v>8.808</v>
      </c>
      <c r="BD221" t="n">
        <v>11.357</v>
      </c>
      <c r="BE221" t="n">
        <v>10.717</v>
      </c>
      <c r="BF221" t="n">
        <v>10.038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162</v>
      </c>
      <c r="B222" t="s">
        <v>606</v>
      </c>
      <c r="C222" t="s">
        <v>607</v>
      </c>
      <c r="D222" t="s">
        <v>165</v>
      </c>
      <c r="E222">
        <f>B222</f>
        <v/>
      </c>
      <c r="O222" t="n">
        <v>1.6</v>
      </c>
      <c r="P222" t="n">
        <v>2.03</v>
      </c>
      <c r="Q222" t="n">
        <v>2.06</v>
      </c>
      <c r="R222" t="n">
        <v>2.47</v>
      </c>
      <c r="S222" t="n">
        <v>3.55</v>
      </c>
      <c r="T222" t="n">
        <v>4.94</v>
      </c>
      <c r="U222" t="n">
        <v>5.28</v>
      </c>
      <c r="V222" t="n">
        <v>5.89</v>
      </c>
      <c r="W222" t="n">
        <v>6.91</v>
      </c>
      <c r="X222" t="n">
        <v>7.31</v>
      </c>
      <c r="Y222" t="n">
        <v>8.58</v>
      </c>
      <c r="Z222" t="n">
        <v>13.2</v>
      </c>
      <c r="AA222" t="n">
        <v>12.7</v>
      </c>
      <c r="AB222" t="n">
        <v>14.72</v>
      </c>
      <c r="AC222" t="n">
        <v>14.06</v>
      </c>
      <c r="AD222" t="n">
        <v>12.25</v>
      </c>
      <c r="AE222" t="n">
        <v>8.960000000000001</v>
      </c>
      <c r="AF222" t="n">
        <v>9.69</v>
      </c>
      <c r="AG222" t="n">
        <v>8.720000000000001</v>
      </c>
      <c r="AH222" t="n">
        <v>10.02</v>
      </c>
      <c r="AI222" t="n">
        <v>10.84</v>
      </c>
      <c r="AJ222" t="n">
        <v>10.84</v>
      </c>
      <c r="AK222" t="n">
        <v>11.23</v>
      </c>
      <c r="AL222" t="n">
        <v>12.75</v>
      </c>
      <c r="AM222" t="n">
        <v>12.78</v>
      </c>
      <c r="AN222" t="n">
        <v>12.14</v>
      </c>
      <c r="AO222" t="n">
        <v>14.65</v>
      </c>
      <c r="AP222" t="n">
        <v>15.57</v>
      </c>
      <c r="AQ222" t="n">
        <v>15.33</v>
      </c>
      <c r="AR222" t="n">
        <v>15.49</v>
      </c>
      <c r="AS222" t="n">
        <v>18.62</v>
      </c>
      <c r="AT222" t="n">
        <v>20.22</v>
      </c>
      <c r="AU222" t="n">
        <v>20.41</v>
      </c>
      <c r="AV222" t="n">
        <v>25.53</v>
      </c>
      <c r="AW222" t="n">
        <v>28.36</v>
      </c>
      <c r="AX222" t="n">
        <v>32.16</v>
      </c>
      <c r="AY222" t="n">
        <v>38.01</v>
      </c>
      <c r="AZ222" t="n">
        <v>39.6</v>
      </c>
      <c r="BA222" t="n">
        <v>54.06</v>
      </c>
      <c r="BB222" t="n">
        <v>36.22</v>
      </c>
      <c r="BC222" t="n">
        <v>41.24</v>
      </c>
      <c r="BD222" t="n">
        <v>53.28</v>
      </c>
      <c r="BE222" t="n">
        <v>56.33</v>
      </c>
      <c r="BF222" t="n">
        <v>54.09</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162</v>
      </c>
      <c r="B223" t="s">
        <v>608</v>
      </c>
      <c r="C223" t="s">
        <v>609</v>
      </c>
      <c r="D223" t="s">
        <v>168</v>
      </c>
      <c r="E223">
        <f>B223</f>
        <v/>
      </c>
      <c r="O223" t="n">
        <v>35.7</v>
      </c>
      <c r="P223" t="n">
        <v>43.6</v>
      </c>
      <c r="Q223" t="n">
        <v>48.9</v>
      </c>
      <c r="R223" t="n">
        <v>56.3</v>
      </c>
      <c r="S223" t="n">
        <v>79.3</v>
      </c>
      <c r="T223" t="n">
        <v>109.8</v>
      </c>
      <c r="U223" t="n">
        <v>111.3</v>
      </c>
      <c r="V223" t="n">
        <v>129</v>
      </c>
      <c r="W223" t="n">
        <v>149.5</v>
      </c>
      <c r="X223" t="n">
        <v>195.5</v>
      </c>
      <c r="Y223" t="n">
        <v>283</v>
      </c>
      <c r="Z223" t="n">
        <v>434.2</v>
      </c>
      <c r="AA223" t="n">
        <v>496.8</v>
      </c>
      <c r="AB223" t="n">
        <v>357.5</v>
      </c>
      <c r="AC223" t="n">
        <v>343.7</v>
      </c>
      <c r="AD223" t="n">
        <v>336.8</v>
      </c>
      <c r="AE223" t="n">
        <v>250.3</v>
      </c>
      <c r="AF223" t="n">
        <v>261.1</v>
      </c>
      <c r="AG223" t="n">
        <v>262</v>
      </c>
      <c r="AH223" t="n">
        <v>279.6</v>
      </c>
      <c r="AI223" t="n">
        <v>343.1</v>
      </c>
      <c r="AJ223" t="n">
        <v>346.2</v>
      </c>
      <c r="AK223" t="n">
        <v>349.9</v>
      </c>
      <c r="AL223" t="n">
        <v>399.1</v>
      </c>
      <c r="AM223" t="n">
        <v>412</v>
      </c>
      <c r="AN223" t="n">
        <v>431.9</v>
      </c>
      <c r="AO223" t="n">
        <v>467.5</v>
      </c>
      <c r="AP223" t="n">
        <v>451.4</v>
      </c>
      <c r="AQ223" t="n">
        <v>398.6</v>
      </c>
      <c r="AR223" t="n">
        <v>394.7</v>
      </c>
      <c r="AS223" t="n">
        <v>498.3</v>
      </c>
      <c r="AT223" t="n">
        <v>476.5</v>
      </c>
      <c r="AU223" t="n">
        <v>444.5</v>
      </c>
      <c r="AV223" t="n">
        <v>492.8</v>
      </c>
      <c r="AW223" t="n">
        <v>555.4</v>
      </c>
      <c r="AX223" t="n">
        <v>666.8</v>
      </c>
      <c r="AY223" t="n">
        <v>750.3</v>
      </c>
      <c r="AZ223" t="n">
        <v>769.4</v>
      </c>
      <c r="BA223" t="n">
        <v>1049.5</v>
      </c>
      <c r="BB223" t="n">
        <v>719.2</v>
      </c>
      <c r="BC223" t="n">
        <v>852.1</v>
      </c>
      <c r="BD223" t="n">
        <v>1097.5</v>
      </c>
      <c r="BE223" t="n">
        <v>1182.8</v>
      </c>
      <c r="BF223" t="n">
        <v>1189.1</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162</v>
      </c>
      <c r="B224" t="s">
        <v>610</v>
      </c>
      <c r="C224" t="s">
        <v>611</v>
      </c>
      <c r="D224" t="s">
        <v>165</v>
      </c>
      <c r="E224">
        <f>B224</f>
        <v/>
      </c>
      <c r="O224" t="n">
        <v>7.59</v>
      </c>
      <c r="P224" t="n">
        <v>7.96</v>
      </c>
      <c r="Q224" t="n">
        <v>8.19</v>
      </c>
      <c r="R224" t="n">
        <v>9.289999999999999</v>
      </c>
      <c r="S224" t="n">
        <v>10.66</v>
      </c>
      <c r="T224" t="n">
        <v>13.84</v>
      </c>
      <c r="U224" t="n">
        <v>13.96</v>
      </c>
      <c r="V224" t="n">
        <v>15.18</v>
      </c>
      <c r="W224" t="n">
        <v>16.95</v>
      </c>
      <c r="X224" t="n">
        <v>18.06</v>
      </c>
      <c r="Y224" t="n">
        <v>20.93</v>
      </c>
      <c r="Z224" t="n">
        <v>30.85</v>
      </c>
      <c r="AA224" t="n">
        <v>33.26</v>
      </c>
      <c r="AB224" t="n">
        <v>30.29</v>
      </c>
      <c r="AC224" t="n">
        <v>31.59</v>
      </c>
      <c r="AD224" t="n">
        <v>31.31</v>
      </c>
      <c r="AE224" t="n">
        <v>25.84</v>
      </c>
      <c r="AF224" t="n">
        <v>26.25</v>
      </c>
      <c r="AG224" t="n">
        <v>24.69</v>
      </c>
      <c r="AH224" t="n">
        <v>25.99</v>
      </c>
      <c r="AI224" t="n">
        <v>28.75</v>
      </c>
      <c r="AJ224" t="n">
        <v>29.89</v>
      </c>
      <c r="AK224" t="n">
        <v>29.93</v>
      </c>
      <c r="AL224" t="n">
        <v>34.39</v>
      </c>
      <c r="AM224" t="n">
        <v>34.9</v>
      </c>
      <c r="AN224" t="n">
        <v>37.38</v>
      </c>
      <c r="AO224" t="n">
        <v>40.11</v>
      </c>
      <c r="AP224" t="n">
        <v>41.61</v>
      </c>
      <c r="AQ224" t="n">
        <v>38.14</v>
      </c>
      <c r="AR224" t="n">
        <v>39.79</v>
      </c>
      <c r="AS224" t="n">
        <v>45.27</v>
      </c>
      <c r="AT224" t="n">
        <v>45.21</v>
      </c>
      <c r="AU224" t="n">
        <v>43.4</v>
      </c>
      <c r="AV224" t="n">
        <v>46.99</v>
      </c>
      <c r="AW224" t="n">
        <v>50.67</v>
      </c>
      <c r="AX224" t="n">
        <v>57.71</v>
      </c>
      <c r="AY224" t="n">
        <v>64.98</v>
      </c>
      <c r="AZ224" t="n">
        <v>67.47</v>
      </c>
      <c r="BA224" t="n">
        <v>88.5</v>
      </c>
      <c r="BB224" t="n">
        <v>66.67</v>
      </c>
      <c r="BC224" t="n">
        <v>77.86</v>
      </c>
      <c r="BD224" t="n">
        <v>95.63</v>
      </c>
      <c r="BE224" t="n">
        <v>100.67</v>
      </c>
      <c r="BF224" t="n">
        <v>100.03</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162</v>
      </c>
      <c r="B225" t="s">
        <v>612</v>
      </c>
      <c r="C225" t="s">
        <v>613</v>
      </c>
      <c r="D225" t="s">
        <v>168</v>
      </c>
      <c r="E225">
        <f>B225</f>
        <v/>
      </c>
      <c r="O225" t="n">
        <v>39.1</v>
      </c>
      <c r="P225" t="n">
        <v>44.9</v>
      </c>
      <c r="Q225" t="n">
        <v>49</v>
      </c>
      <c r="R225" t="n">
        <v>58.6</v>
      </c>
      <c r="S225" t="n">
        <v>68.90000000000001</v>
      </c>
      <c r="T225" t="n">
        <v>86.09999999999999</v>
      </c>
      <c r="U225" t="n">
        <v>94.7</v>
      </c>
      <c r="V225" t="n">
        <v>104.9</v>
      </c>
      <c r="W225" t="n">
        <v>117.3</v>
      </c>
      <c r="X225" t="n">
        <v>136.8</v>
      </c>
      <c r="Y225" t="n">
        <v>175.5</v>
      </c>
      <c r="Z225" t="n">
        <v>262.2</v>
      </c>
      <c r="AA225" t="n">
        <v>270</v>
      </c>
      <c r="AB225" t="n">
        <v>249.8</v>
      </c>
      <c r="AC225" t="n">
        <v>237.1</v>
      </c>
      <c r="AD225" t="n">
        <v>227.3</v>
      </c>
      <c r="AE225" t="n">
        <v>193.5</v>
      </c>
      <c r="AF225" t="n">
        <v>207.7</v>
      </c>
      <c r="AG225" t="n">
        <v>202.1</v>
      </c>
      <c r="AH225" t="n">
        <v>220.9</v>
      </c>
      <c r="AI225" t="n">
        <v>251.6</v>
      </c>
      <c r="AJ225" t="n">
        <v>268.6</v>
      </c>
      <c r="AK225" t="n">
        <v>287.8</v>
      </c>
      <c r="AL225" t="n">
        <v>315.5</v>
      </c>
      <c r="AM225" t="n">
        <v>331.3</v>
      </c>
      <c r="AN225" t="n">
        <v>360.7</v>
      </c>
      <c r="AO225" t="n">
        <v>396.4</v>
      </c>
      <c r="AP225" t="n">
        <v>415.1</v>
      </c>
      <c r="AQ225" t="n">
        <v>401.8</v>
      </c>
      <c r="AR225" t="n">
        <v>408.8</v>
      </c>
      <c r="AS225" t="n">
        <v>486</v>
      </c>
      <c r="AT225" t="n">
        <v>491.6</v>
      </c>
      <c r="AU225" t="n">
        <v>486.9</v>
      </c>
      <c r="AV225" t="n">
        <v>538.2</v>
      </c>
      <c r="AW225" t="n">
        <v>603.6</v>
      </c>
      <c r="AX225" t="n">
        <v>691.9</v>
      </c>
      <c r="AY225" t="n">
        <v>785.1</v>
      </c>
      <c r="AZ225" t="n">
        <v>811</v>
      </c>
      <c r="BA225" t="n">
        <v>1076.6</v>
      </c>
      <c r="BB225" t="n">
        <v>802.3</v>
      </c>
      <c r="BC225" t="n">
        <v>916.7</v>
      </c>
      <c r="BD225" t="n">
        <v>1100.8</v>
      </c>
      <c r="BE225" t="n">
        <v>1132</v>
      </c>
      <c r="BF225" t="n">
        <v>1050.7</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162</v>
      </c>
      <c r="B226" t="s">
        <v>614</v>
      </c>
      <c r="C226" t="s">
        <v>615</v>
      </c>
      <c r="D226" t="s">
        <v>215</v>
      </c>
      <c r="E226">
        <f>B226</f>
        <v/>
      </c>
      <c r="O226" t="n">
        <v>6486</v>
      </c>
      <c r="P226" t="n">
        <v>5420</v>
      </c>
      <c r="Q226" t="n">
        <v>6391</v>
      </c>
      <c r="R226" t="n">
        <v>8021</v>
      </c>
      <c r="S226" t="n">
        <v>7620</v>
      </c>
      <c r="T226" t="n">
        <v>7761</v>
      </c>
      <c r="U226" t="n">
        <v>8905</v>
      </c>
      <c r="V226" t="n">
        <v>8976</v>
      </c>
      <c r="W226" t="n">
        <v>8458</v>
      </c>
      <c r="X226" t="n">
        <v>9346</v>
      </c>
      <c r="Y226" t="n">
        <v>8519</v>
      </c>
      <c r="Z226" t="n">
        <v>6878</v>
      </c>
      <c r="AA226" t="n">
        <v>7847</v>
      </c>
      <c r="AB226" t="n">
        <v>7288</v>
      </c>
      <c r="AC226" t="n">
        <v>5805</v>
      </c>
      <c r="AD226" t="n">
        <v>5754</v>
      </c>
      <c r="AE226" t="n">
        <v>10891</v>
      </c>
      <c r="AF226" t="n">
        <v>12273</v>
      </c>
      <c r="AG226" t="n">
        <v>14962</v>
      </c>
      <c r="AH226" t="n">
        <v>16297</v>
      </c>
      <c r="AI226" t="n">
        <v>17624</v>
      </c>
      <c r="AJ226" t="n">
        <v>16105</v>
      </c>
      <c r="AK226" t="n">
        <v>17420</v>
      </c>
      <c r="AL226" t="n">
        <v>16799</v>
      </c>
      <c r="AM226" t="n">
        <v>19193</v>
      </c>
      <c r="AN226" t="n">
        <v>16854</v>
      </c>
      <c r="AO226" t="n">
        <v>20667</v>
      </c>
      <c r="AP226" t="n">
        <v>18838</v>
      </c>
      <c r="AQ226" t="n">
        <v>15213</v>
      </c>
      <c r="AR226" t="n">
        <v>14384</v>
      </c>
      <c r="AS226" t="n">
        <v>14134</v>
      </c>
      <c r="AT226" t="n">
        <v>15753</v>
      </c>
      <c r="AU226" t="n">
        <v>17915</v>
      </c>
      <c r="AV226" t="n">
        <v>18603</v>
      </c>
      <c r="AW226" t="n">
        <v>18561</v>
      </c>
      <c r="AX226" t="n">
        <v>21150</v>
      </c>
      <c r="AY226" t="n">
        <v>21391</v>
      </c>
      <c r="AZ226" t="n">
        <v>21273</v>
      </c>
      <c r="BA226" t="n">
        <v>17115</v>
      </c>
      <c r="BB226" t="n">
        <v>17720</v>
      </c>
      <c r="BC226" t="n">
        <v>18345</v>
      </c>
      <c r="BD226" t="n">
        <v>18502</v>
      </c>
      <c r="BE226" t="n">
        <v>18230</v>
      </c>
      <c r="BF226" t="n">
        <v>16330</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162</v>
      </c>
      <c r="B227" t="s">
        <v>616</v>
      </c>
      <c r="C227" t="s">
        <v>617</v>
      </c>
      <c r="D227" t="s">
        <v>165</v>
      </c>
      <c r="E227">
        <f>B227</f>
        <v/>
      </c>
      <c r="O227" t="n">
        <v>1.72</v>
      </c>
      <c r="P227" t="n">
        <v>1.8</v>
      </c>
      <c r="Q227" t="n">
        <v>1.89</v>
      </c>
      <c r="R227" t="n">
        <v>2.16</v>
      </c>
      <c r="S227" t="n">
        <v>3.14</v>
      </c>
      <c r="T227" t="n">
        <v>3.95</v>
      </c>
      <c r="U227" t="n">
        <v>4.27</v>
      </c>
      <c r="V227" t="n">
        <v>4.6</v>
      </c>
      <c r="W227" t="n">
        <v>5.06</v>
      </c>
      <c r="X227" t="n">
        <v>6.12</v>
      </c>
      <c r="Y227" t="n">
        <v>8.66</v>
      </c>
      <c r="Z227" t="n">
        <v>11.79</v>
      </c>
      <c r="AA227" t="n">
        <v>12.29</v>
      </c>
      <c r="AB227" t="n">
        <v>11.42</v>
      </c>
      <c r="AC227" t="n">
        <v>11.01</v>
      </c>
      <c r="AD227" t="n">
        <v>10.22</v>
      </c>
      <c r="AE227" t="n">
        <v>8.460000000000001</v>
      </c>
      <c r="AF227" t="n">
        <v>8.65</v>
      </c>
      <c r="AG227" t="n">
        <v>7.83</v>
      </c>
      <c r="AH227" t="n">
        <v>8.48</v>
      </c>
      <c r="AI227" t="n">
        <v>9.92</v>
      </c>
      <c r="AJ227" t="n">
        <v>9.81</v>
      </c>
      <c r="AK227" t="n">
        <v>9.619999999999999</v>
      </c>
      <c r="AL227" t="n">
        <v>10.94</v>
      </c>
      <c r="AM227" t="n">
        <v>10.7</v>
      </c>
      <c r="AN227" t="n">
        <v>11.13</v>
      </c>
      <c r="AO227" t="n">
        <v>13.03</v>
      </c>
      <c r="AP227" t="n">
        <v>13.31</v>
      </c>
      <c r="AQ227" t="n">
        <v>11.87</v>
      </c>
      <c r="AR227" t="n">
        <v>12.49</v>
      </c>
      <c r="AS227" t="n">
        <v>15.22</v>
      </c>
      <c r="AT227" t="n">
        <v>15.33</v>
      </c>
      <c r="AU227" t="n">
        <v>14.22</v>
      </c>
      <c r="AV227" t="n">
        <v>15.84</v>
      </c>
      <c r="AW227" t="n">
        <v>18</v>
      </c>
      <c r="AX227" t="n">
        <v>21.62</v>
      </c>
      <c r="AY227" t="n">
        <v>24.61</v>
      </c>
      <c r="AZ227" t="n">
        <v>25.17</v>
      </c>
      <c r="BA227" t="n">
        <v>36.21</v>
      </c>
      <c r="BB227" t="n">
        <v>25.48</v>
      </c>
      <c r="BC227" t="n">
        <v>30.45</v>
      </c>
      <c r="BD227" t="n">
        <v>38.41</v>
      </c>
      <c r="BE227" t="n">
        <v>40.3</v>
      </c>
      <c r="BF227" t="n">
        <v>38.9</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162</v>
      </c>
      <c r="B228" t="s">
        <v>618</v>
      </c>
      <c r="C228" t="s">
        <v>619</v>
      </c>
      <c r="D228" t="s">
        <v>168</v>
      </c>
      <c r="E228">
        <f>B228</f>
        <v/>
      </c>
      <c r="O228" t="n">
        <v>273.9</v>
      </c>
      <c r="P228" t="n">
        <v>309.6</v>
      </c>
      <c r="Q228" t="n">
        <v>325</v>
      </c>
      <c r="R228" t="n">
        <v>381</v>
      </c>
      <c r="S228" t="n">
        <v>513.6</v>
      </c>
      <c r="T228" t="n">
        <v>651.5</v>
      </c>
      <c r="U228" t="n">
        <v>711.2</v>
      </c>
      <c r="V228" t="n">
        <v>819.6</v>
      </c>
      <c r="W228" t="n">
        <v>917.1</v>
      </c>
      <c r="X228" t="n">
        <v>1222.1</v>
      </c>
      <c r="Y228" t="n">
        <v>1720.7</v>
      </c>
      <c r="Z228" t="n">
        <v>2060.7</v>
      </c>
      <c r="AA228" t="n">
        <v>1944.2</v>
      </c>
      <c r="AB228" t="n">
        <v>1817.4</v>
      </c>
      <c r="AC228" t="n">
        <v>1865.7</v>
      </c>
      <c r="AD228" t="n">
        <v>1906.9</v>
      </c>
      <c r="AE228" t="n">
        <v>1461.9</v>
      </c>
      <c r="AF228" t="n">
        <v>1480.5</v>
      </c>
      <c r="AG228" t="n">
        <v>1592.9</v>
      </c>
      <c r="AH228" t="n">
        <v>1809.4</v>
      </c>
      <c r="AI228" t="n">
        <v>2117.9</v>
      </c>
      <c r="AJ228" t="n">
        <v>2029.2</v>
      </c>
      <c r="AK228" t="n">
        <v>1984.3</v>
      </c>
      <c r="AL228" t="n">
        <v>2017.2</v>
      </c>
      <c r="AM228" t="n">
        <v>2122.1</v>
      </c>
      <c r="AN228" t="n">
        <v>2202.7</v>
      </c>
      <c r="AO228" t="n">
        <v>2305.8</v>
      </c>
      <c r="AP228" t="n">
        <v>2272.6</v>
      </c>
      <c r="AQ228" t="n">
        <v>2092.5</v>
      </c>
      <c r="AR228" t="n">
        <v>2163.2</v>
      </c>
      <c r="AS228" t="n">
        <v>2705.1</v>
      </c>
      <c r="AT228" t="n">
        <v>2779.2</v>
      </c>
      <c r="AU228" t="n">
        <v>2688.2</v>
      </c>
      <c r="AV228" t="n">
        <v>3328.1</v>
      </c>
      <c r="AW228" t="n">
        <v>4017.5</v>
      </c>
      <c r="AX228" t="n">
        <v>4990</v>
      </c>
      <c r="AY228" t="n">
        <v>5723.5</v>
      </c>
      <c r="AZ228" t="n">
        <v>6170.2</v>
      </c>
      <c r="BA228" t="n">
        <v>6821.2</v>
      </c>
      <c r="BB228" t="n">
        <v>4734.3</v>
      </c>
      <c r="BC228" t="n">
        <v>5778.2</v>
      </c>
      <c r="BD228" t="n">
        <v>7608.3</v>
      </c>
      <c r="BE228" t="n">
        <v>7786.2</v>
      </c>
      <c r="BF228" t="n">
        <v>7537.8</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162</v>
      </c>
      <c r="B229" t="s">
        <v>620</v>
      </c>
      <c r="C229" t="s">
        <v>621</v>
      </c>
      <c r="D229" t="s">
        <v>131</v>
      </c>
      <c r="E229">
        <f>B229</f>
        <v/>
      </c>
      <c r="O229" t="n">
        <v>353.8</v>
      </c>
      <c r="P229" t="n">
        <v>386.1</v>
      </c>
      <c r="Q229" t="n">
        <v>392.3</v>
      </c>
      <c r="R229" t="n">
        <v>447.4</v>
      </c>
      <c r="S229" t="n">
        <v>591.7</v>
      </c>
      <c r="T229" t="n">
        <v>735.2</v>
      </c>
      <c r="U229" t="n">
        <v>786.5</v>
      </c>
      <c r="V229" t="n">
        <v>892.6</v>
      </c>
      <c r="W229" t="n">
        <v>984.4</v>
      </c>
      <c r="X229" t="n">
        <v>1282</v>
      </c>
      <c r="Y229" t="n">
        <v>1778.2</v>
      </c>
      <c r="Z229" t="n">
        <v>2106.7</v>
      </c>
      <c r="AA229" t="n">
        <v>1956.4</v>
      </c>
      <c r="AB229" t="n">
        <v>1794.5</v>
      </c>
      <c r="AC229" t="n">
        <v>1815</v>
      </c>
      <c r="AD229" t="n">
        <v>1834.1</v>
      </c>
      <c r="AE229" t="n">
        <v>1390</v>
      </c>
      <c r="AF229" t="n">
        <v>1386.3</v>
      </c>
      <c r="AG229" t="n">
        <v>1475.1</v>
      </c>
      <c r="AH229" t="n">
        <v>1653.1</v>
      </c>
      <c r="AI229" t="n">
        <v>1902.1</v>
      </c>
      <c r="AJ229" t="n">
        <v>1785.1</v>
      </c>
      <c r="AK229" t="n">
        <v>1712.7</v>
      </c>
      <c r="AL229" t="n">
        <v>1720</v>
      </c>
      <c r="AM229" t="n">
        <v>1787</v>
      </c>
      <c r="AN229" t="n">
        <v>1840.4</v>
      </c>
      <c r="AO229" t="n">
        <v>1915.5</v>
      </c>
      <c r="AP229" t="n">
        <v>1875.6</v>
      </c>
      <c r="AQ229" t="n">
        <v>1721.9</v>
      </c>
      <c r="AR229" t="n">
        <v>1787.3</v>
      </c>
      <c r="AS229" t="n">
        <v>2229.1</v>
      </c>
      <c r="AT229" t="n">
        <v>2267</v>
      </c>
      <c r="AU229" t="n">
        <v>2168.5</v>
      </c>
      <c r="AV229" t="n">
        <v>2660</v>
      </c>
      <c r="AW229" t="n">
        <v>3154.5</v>
      </c>
      <c r="AX229" t="n">
        <v>3860.1</v>
      </c>
      <c r="AY229" t="n">
        <v>4370</v>
      </c>
      <c r="AZ229" t="n">
        <v>4689.8</v>
      </c>
      <c r="BA229" t="n">
        <v>5120.2</v>
      </c>
      <c r="BB229" t="n">
        <v>3515.4</v>
      </c>
      <c r="BC229" t="n">
        <v>4235.4</v>
      </c>
      <c r="BD229" t="n">
        <v>5520.7</v>
      </c>
      <c r="BE229" t="n">
        <v>5590.5</v>
      </c>
      <c r="BF229" t="n">
        <v>5349.8</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162</v>
      </c>
      <c r="B230" t="s">
        <v>622</v>
      </c>
      <c r="C230" t="s">
        <v>623</v>
      </c>
      <c r="D230" t="s">
        <v>165</v>
      </c>
      <c r="E230">
        <f>B230</f>
        <v/>
      </c>
      <c r="O230" t="n">
        <v>1.72</v>
      </c>
      <c r="P230" t="n">
        <v>1.8</v>
      </c>
      <c r="Q230" t="n">
        <v>1.89</v>
      </c>
      <c r="R230" t="n">
        <v>2.16</v>
      </c>
      <c r="S230" t="n">
        <v>3.14</v>
      </c>
      <c r="T230" t="n">
        <v>3.95</v>
      </c>
      <c r="U230" t="n">
        <v>4.27</v>
      </c>
      <c r="V230" t="n">
        <v>4.6</v>
      </c>
      <c r="W230" t="n">
        <v>5.06</v>
      </c>
      <c r="X230" t="n">
        <v>6.12</v>
      </c>
      <c r="Y230" t="n">
        <v>8.66</v>
      </c>
      <c r="Z230" t="n">
        <v>11.79</v>
      </c>
      <c r="AA230" t="n">
        <v>12.29</v>
      </c>
      <c r="AB230" t="n">
        <v>11.42</v>
      </c>
      <c r="AC230" t="n">
        <v>11.01</v>
      </c>
      <c r="AD230" t="n">
        <v>10.22</v>
      </c>
      <c r="AE230" t="n">
        <v>8.460000000000001</v>
      </c>
      <c r="AF230" t="n">
        <v>8.65</v>
      </c>
      <c r="AG230" t="n">
        <v>7.83</v>
      </c>
      <c r="AH230" t="n">
        <v>8.48</v>
      </c>
      <c r="AI230" t="n">
        <v>9.92</v>
      </c>
      <c r="AJ230" t="n">
        <v>9.81</v>
      </c>
      <c r="AK230" t="n">
        <v>9.619999999999999</v>
      </c>
      <c r="AL230" t="n">
        <v>10.94</v>
      </c>
      <c r="AM230" t="n">
        <v>10.7</v>
      </c>
      <c r="AN230" t="n">
        <v>11.13</v>
      </c>
      <c r="AO230" t="n">
        <v>13.03</v>
      </c>
      <c r="AP230" t="n">
        <v>13.31</v>
      </c>
      <c r="AQ230" t="n">
        <v>11.87</v>
      </c>
      <c r="AR230" t="n">
        <v>12.49</v>
      </c>
      <c r="AS230" t="n">
        <v>15.22</v>
      </c>
      <c r="AT230" t="n">
        <v>15.33</v>
      </c>
      <c r="AU230" t="n">
        <v>14.22</v>
      </c>
      <c r="AV230" t="n">
        <v>15.84</v>
      </c>
      <c r="AW230" t="n">
        <v>18</v>
      </c>
      <c r="AX230" t="n">
        <v>21.62</v>
      </c>
      <c r="AY230" t="n">
        <v>24.61</v>
      </c>
      <c r="AZ230" t="n">
        <v>25.17</v>
      </c>
      <c r="BA230" t="n">
        <v>36.21</v>
      </c>
      <c r="BB230" t="n">
        <v>25.48</v>
      </c>
      <c r="BC230" t="n">
        <v>30.45</v>
      </c>
      <c r="BD230" t="n">
        <v>38.41</v>
      </c>
      <c r="BE230" t="n">
        <v>40.3</v>
      </c>
      <c r="BF230" t="n">
        <v>38.9</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162</v>
      </c>
      <c r="B231" t="s">
        <v>624</v>
      </c>
      <c r="C231" t="s">
        <v>625</v>
      </c>
      <c r="D231" t="s">
        <v>168</v>
      </c>
      <c r="E231">
        <f>B231</f>
        <v/>
      </c>
      <c r="O231" t="n">
        <v>273.9</v>
      </c>
      <c r="P231" t="n">
        <v>309.6</v>
      </c>
      <c r="Q231" t="n">
        <v>325</v>
      </c>
      <c r="R231" t="n">
        <v>381</v>
      </c>
      <c r="S231" t="n">
        <v>513.6</v>
      </c>
      <c r="T231" t="n">
        <v>651.5</v>
      </c>
      <c r="U231" t="n">
        <v>711.2</v>
      </c>
      <c r="V231" t="n">
        <v>819.6</v>
      </c>
      <c r="W231" t="n">
        <v>917.1</v>
      </c>
      <c r="X231" t="n">
        <v>1222.1</v>
      </c>
      <c r="Y231" t="n">
        <v>1720.7</v>
      </c>
      <c r="Z231" t="n">
        <v>2060.7</v>
      </c>
      <c r="AA231" t="n">
        <v>1944.2</v>
      </c>
      <c r="AB231" t="n">
        <v>1817.4</v>
      </c>
      <c r="AC231" t="n">
        <v>1865.7</v>
      </c>
      <c r="AD231" t="n">
        <v>1906.9</v>
      </c>
      <c r="AE231" t="n">
        <v>1461.9</v>
      </c>
      <c r="AF231" t="n">
        <v>1480.5</v>
      </c>
      <c r="AG231" t="n">
        <v>1592.9</v>
      </c>
      <c r="AH231" t="n">
        <v>1809.4</v>
      </c>
      <c r="AI231" t="n">
        <v>2117.9</v>
      </c>
      <c r="AJ231" t="n">
        <v>2029.2</v>
      </c>
      <c r="AK231" t="n">
        <v>1984.3</v>
      </c>
      <c r="AL231" t="n">
        <v>2017.2</v>
      </c>
      <c r="AM231" t="n">
        <v>2122.1</v>
      </c>
      <c r="AN231" t="n">
        <v>2202.7</v>
      </c>
      <c r="AO231" t="n">
        <v>2305.8</v>
      </c>
      <c r="AP231" t="n">
        <v>2272.6</v>
      </c>
      <c r="AQ231" t="n">
        <v>2092.5</v>
      </c>
      <c r="AR231" t="n">
        <v>2163.2</v>
      </c>
      <c r="AS231" t="n">
        <v>2705.1</v>
      </c>
      <c r="AT231" t="n">
        <v>2779.2</v>
      </c>
      <c r="AU231" t="n">
        <v>2688.2</v>
      </c>
      <c r="AV231" t="n">
        <v>3328.1</v>
      </c>
      <c r="AW231" t="n">
        <v>4017.5</v>
      </c>
      <c r="AX231" t="n">
        <v>4990</v>
      </c>
      <c r="AY231" t="n">
        <v>5723.5</v>
      </c>
      <c r="AZ231" t="n">
        <v>6170.2</v>
      </c>
      <c r="BA231" t="n">
        <v>6821.2</v>
      </c>
      <c r="BB231" t="n">
        <v>4734.3</v>
      </c>
      <c r="BC231" t="n">
        <v>5778.2</v>
      </c>
      <c r="BD231" t="n">
        <v>7608.3</v>
      </c>
      <c r="BE231" t="n">
        <v>7786.2</v>
      </c>
      <c r="BF231" t="n">
        <v>7537.8</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162</v>
      </c>
      <c r="B232" t="s">
        <v>626</v>
      </c>
      <c r="C232" t="s">
        <v>627</v>
      </c>
      <c r="D232" t="s">
        <v>215</v>
      </c>
      <c r="E232">
        <f>B232</f>
        <v/>
      </c>
      <c r="O232" t="n">
        <v>159160</v>
      </c>
      <c r="P232" t="n">
        <v>171969</v>
      </c>
      <c r="Q232" t="n">
        <v>172264</v>
      </c>
      <c r="R232" t="n">
        <v>176432</v>
      </c>
      <c r="S232" t="n">
        <v>163624</v>
      </c>
      <c r="T232" t="n">
        <v>165023</v>
      </c>
      <c r="U232" t="n">
        <v>166715</v>
      </c>
      <c r="V232" t="n">
        <v>178089</v>
      </c>
      <c r="W232" t="n">
        <v>181210</v>
      </c>
      <c r="X232" t="n">
        <v>199787</v>
      </c>
      <c r="Y232" t="n">
        <v>198664</v>
      </c>
      <c r="Z232" t="n">
        <v>174814</v>
      </c>
      <c r="AA232" t="n">
        <v>158184</v>
      </c>
      <c r="AB232" t="n">
        <v>159081</v>
      </c>
      <c r="AC232" t="n">
        <v>169423</v>
      </c>
      <c r="AD232" t="n">
        <v>186599</v>
      </c>
      <c r="AE232" t="n">
        <v>172790</v>
      </c>
      <c r="AF232" t="n">
        <v>171083</v>
      </c>
      <c r="AG232" t="n">
        <v>203474</v>
      </c>
      <c r="AH232" t="n">
        <v>213301</v>
      </c>
      <c r="AI232" t="n">
        <v>213514</v>
      </c>
      <c r="AJ232" t="n">
        <v>206765</v>
      </c>
      <c r="AK232" t="n">
        <v>206354</v>
      </c>
      <c r="AL232" t="n">
        <v>184319</v>
      </c>
      <c r="AM232" t="n">
        <v>198253</v>
      </c>
      <c r="AN232" t="n">
        <v>197852</v>
      </c>
      <c r="AO232" t="n">
        <v>176988</v>
      </c>
      <c r="AP232" t="n">
        <v>170696</v>
      </c>
      <c r="AQ232" t="n">
        <v>176236</v>
      </c>
      <c r="AR232" t="n">
        <v>173239</v>
      </c>
      <c r="AS232" t="n">
        <v>177700</v>
      </c>
      <c r="AT232" t="n">
        <v>181288</v>
      </c>
      <c r="AU232" t="n">
        <v>189098</v>
      </c>
      <c r="AV232" t="n">
        <v>210145</v>
      </c>
      <c r="AW232" t="n">
        <v>223206</v>
      </c>
      <c r="AX232" t="n">
        <v>230787</v>
      </c>
      <c r="AY232" t="n">
        <v>232600</v>
      </c>
      <c r="AZ232" t="n">
        <v>245116</v>
      </c>
      <c r="BA232" t="n">
        <v>188399</v>
      </c>
      <c r="BB232" t="n">
        <v>185772</v>
      </c>
      <c r="BC232" t="n">
        <v>189788</v>
      </c>
      <c r="BD232" t="n">
        <v>198103</v>
      </c>
      <c r="BE232" t="n">
        <v>193222</v>
      </c>
      <c r="BF232" t="n">
        <v>193768</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162</v>
      </c>
      <c r="B233" t="s">
        <v>628</v>
      </c>
      <c r="C233" t="s">
        <v>629</v>
      </c>
      <c r="D233" t="s">
        <v>630</v>
      </c>
      <c r="E233">
        <f>B233</f>
        <v/>
      </c>
      <c r="O233" t="n">
        <v>774</v>
      </c>
      <c r="P233" t="n">
        <v>802</v>
      </c>
      <c r="Q233" t="n">
        <v>828</v>
      </c>
      <c r="R233" t="n">
        <v>852</v>
      </c>
      <c r="S233" t="n">
        <v>868</v>
      </c>
      <c r="T233" t="n">
        <v>886</v>
      </c>
      <c r="U233" t="n">
        <v>904</v>
      </c>
      <c r="V233" t="n">
        <v>918</v>
      </c>
      <c r="W233" t="n">
        <v>932</v>
      </c>
      <c r="X233" t="n">
        <v>953</v>
      </c>
      <c r="Y233" t="n">
        <v>968</v>
      </c>
      <c r="Z233" t="n">
        <v>978</v>
      </c>
      <c r="AA233" t="n">
        <v>994</v>
      </c>
      <c r="AB233" t="n">
        <v>1013</v>
      </c>
      <c r="AC233" t="n">
        <v>1028</v>
      </c>
      <c r="AD233" t="n">
        <v>1040</v>
      </c>
      <c r="AE233" t="n">
        <v>1052</v>
      </c>
      <c r="AF233" t="n">
        <v>1068</v>
      </c>
      <c r="AG233" t="n">
        <v>1080</v>
      </c>
      <c r="AH233" t="n">
        <v>1095</v>
      </c>
      <c r="AI233" t="n">
        <v>1113</v>
      </c>
      <c r="AJ233" t="n">
        <v>1137</v>
      </c>
      <c r="AK233" t="n">
        <v>1159</v>
      </c>
      <c r="AL233" t="n">
        <v>1173</v>
      </c>
      <c r="AM233" t="n">
        <v>1188</v>
      </c>
      <c r="AN233" t="n">
        <v>1197</v>
      </c>
      <c r="AO233" t="n">
        <v>1204</v>
      </c>
      <c r="AP233" t="n">
        <v>1212</v>
      </c>
      <c r="AQ233" t="n">
        <v>1215</v>
      </c>
      <c r="AR233" t="n">
        <v>1210</v>
      </c>
      <c r="AS233" t="n">
        <v>1214</v>
      </c>
      <c r="AT233" t="n">
        <v>1226</v>
      </c>
      <c r="AU233" t="n">
        <v>1240</v>
      </c>
      <c r="AV233" t="n">
        <v>1251</v>
      </c>
      <c r="AW233" t="n">
        <v>1274</v>
      </c>
      <c r="AX233" t="n">
        <v>1293</v>
      </c>
      <c r="AY233" t="n">
        <v>1310</v>
      </c>
      <c r="AZ233" t="n">
        <v>1316</v>
      </c>
      <c r="BA233" t="n">
        <v>1332</v>
      </c>
      <c r="BB233" t="n">
        <v>1347</v>
      </c>
      <c r="BC233" t="n">
        <v>1364</v>
      </c>
      <c r="BD233" t="n">
        <v>1378</v>
      </c>
      <c r="BE233" t="n">
        <v>1393</v>
      </c>
      <c r="BF233" t="n">
        <v>1409</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162</v>
      </c>
      <c r="B234" t="s">
        <v>631</v>
      </c>
      <c r="C234" t="s">
        <v>632</v>
      </c>
      <c r="D234" t="s">
        <v>165</v>
      </c>
      <c r="E234">
        <f>B234</f>
        <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9.199999999999999</v>
      </c>
      <c r="AY234" t="n">
        <v>10.6</v>
      </c>
      <c r="AZ234" t="n">
        <v>11.62</v>
      </c>
      <c r="BA234" t="n">
        <v>14.42</v>
      </c>
      <c r="BB234" t="n">
        <v>10.74</v>
      </c>
      <c r="BC234" t="n">
        <v>12.67</v>
      </c>
      <c r="BD234" t="n">
        <v>15.22</v>
      </c>
      <c r="BE234" t="n">
        <v>16.94</v>
      </c>
      <c r="BF234" t="n">
        <v>16.72</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162</v>
      </c>
      <c r="B235" t="s">
        <v>633</v>
      </c>
      <c r="C235" t="s">
        <v>634</v>
      </c>
      <c r="D235" t="s">
        <v>168</v>
      </c>
      <c r="E235">
        <f>B235</f>
        <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0.7</v>
      </c>
      <c r="AY235" t="n">
        <v>0.7</v>
      </c>
      <c r="AZ235" t="n">
        <v>0.8</v>
      </c>
      <c r="BA235" t="n">
        <v>1.2</v>
      </c>
      <c r="BB235" t="n">
        <v>1.5</v>
      </c>
      <c r="BC235" t="n">
        <v>1.6</v>
      </c>
      <c r="BD235" t="n">
        <v>2</v>
      </c>
      <c r="BE235" t="n">
        <v>2</v>
      </c>
      <c r="BF235" t="n">
        <v>2.8</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162</v>
      </c>
      <c r="B236" t="s">
        <v>635</v>
      </c>
      <c r="C236" t="s">
        <v>636</v>
      </c>
      <c r="D236" t="s">
        <v>165</v>
      </c>
      <c r="E236">
        <f>B236</f>
        <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1.78</v>
      </c>
      <c r="AX236" t="n">
        <v>2.23</v>
      </c>
      <c r="AY236" t="n">
        <v>1.7</v>
      </c>
      <c r="AZ236" t="n">
        <v>2.14</v>
      </c>
      <c r="BA236" t="n">
        <v>2.26</v>
      </c>
      <c r="BB236" t="n">
        <v>1.45</v>
      </c>
      <c r="BC236" t="n">
        <v>1.65</v>
      </c>
      <c r="BD236" t="n">
        <v>1.77</v>
      </c>
      <c r="BE236" t="n">
        <v>1.56</v>
      </c>
      <c r="BF236" t="n">
        <v>1.61</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162</v>
      </c>
      <c r="B237" t="s">
        <v>637</v>
      </c>
      <c r="C237" t="s">
        <v>638</v>
      </c>
      <c r="D237" t="s">
        <v>168</v>
      </c>
      <c r="E237">
        <f>B237</f>
        <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3.6</v>
      </c>
      <c r="AX237" t="n">
        <v>3.7</v>
      </c>
      <c r="AY237" t="n">
        <v>3.4</v>
      </c>
      <c r="AZ237" t="n">
        <v>4</v>
      </c>
      <c r="BA237" t="n">
        <v>5.7</v>
      </c>
      <c r="BB237" t="n">
        <v>3.5</v>
      </c>
      <c r="BC237" t="n">
        <v>4.2</v>
      </c>
      <c r="BD237" t="n">
        <v>4.2</v>
      </c>
      <c r="BE237" t="n">
        <v>3.4</v>
      </c>
      <c r="BF237" t="n">
        <v>5.1</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162</v>
      </c>
      <c r="B238" t="s">
        <v>639</v>
      </c>
      <c r="C238" t="s">
        <v>640</v>
      </c>
      <c r="D238" t="s">
        <v>215</v>
      </c>
      <c r="E238">
        <f>B238</f>
        <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2041</v>
      </c>
      <c r="AX238" t="n">
        <v>1680</v>
      </c>
      <c r="AY238" t="n">
        <v>1993</v>
      </c>
      <c r="AZ238" t="n">
        <v>1870</v>
      </c>
      <c r="BA238" t="n">
        <v>2538</v>
      </c>
      <c r="BB238" t="n">
        <v>2449</v>
      </c>
      <c r="BC238" t="n">
        <v>2544</v>
      </c>
      <c r="BD238" t="n">
        <v>2365</v>
      </c>
      <c r="BE238" t="n">
        <v>2190</v>
      </c>
      <c r="BF238" t="n">
        <v>3187</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162</v>
      </c>
      <c r="B239" t="s">
        <v>641</v>
      </c>
      <c r="C239" t="s">
        <v>642</v>
      </c>
      <c r="D239" t="s">
        <v>165</v>
      </c>
      <c r="E239">
        <f>B239</f>
        <v/>
      </c>
      <c r="O239" t="n">
        <v>0.65</v>
      </c>
      <c r="P239" t="n">
        <v>0.6899999999999999</v>
      </c>
      <c r="Q239" t="n">
        <v>0.72</v>
      </c>
      <c r="R239" t="n">
        <v>0.77</v>
      </c>
      <c r="S239" t="n">
        <v>0.84</v>
      </c>
      <c r="T239" t="n">
        <v>0.92</v>
      </c>
      <c r="U239" t="n">
        <v>0.98</v>
      </c>
      <c r="V239" t="n">
        <v>1.04</v>
      </c>
      <c r="W239" t="n">
        <v>0</v>
      </c>
      <c r="X239" t="n">
        <v>0</v>
      </c>
      <c r="Y239" t="n">
        <v>0</v>
      </c>
      <c r="Z239" t="n">
        <v>1.24</v>
      </c>
      <c r="AA239" t="n">
        <v>1.28</v>
      </c>
      <c r="AB239" t="n">
        <v>1.12</v>
      </c>
      <c r="AC239" t="n">
        <v>1.28</v>
      </c>
      <c r="AD239" t="n">
        <v>0.79</v>
      </c>
      <c r="AE239" t="n">
        <v>0</v>
      </c>
      <c r="AF239" t="n">
        <v>0</v>
      </c>
      <c r="AG239" t="n">
        <v>0</v>
      </c>
      <c r="AH239" t="n">
        <v>0</v>
      </c>
      <c r="AI239" t="n">
        <v>0</v>
      </c>
      <c r="AJ239" t="n">
        <v>0.5</v>
      </c>
      <c r="AK239" t="n">
        <v>0.51</v>
      </c>
      <c r="AL239" t="n">
        <v>0.55</v>
      </c>
      <c r="AM239" t="n">
        <v>0.5600000000000001</v>
      </c>
      <c r="AN239" t="n">
        <v>0.7</v>
      </c>
      <c r="AO239" t="n">
        <v>0.59</v>
      </c>
      <c r="AP239" t="n">
        <v>0.5</v>
      </c>
      <c r="AQ239" t="n">
        <v>0.61</v>
      </c>
      <c r="AR239" t="n">
        <v>0.67</v>
      </c>
      <c r="AS239" t="n">
        <v>0.67</v>
      </c>
      <c r="AT239" t="n">
        <v>1.36</v>
      </c>
      <c r="AU239" t="n">
        <v>1.64</v>
      </c>
      <c r="AV239" t="n">
        <v>1.58</v>
      </c>
      <c r="AW239" t="n">
        <v>1.46</v>
      </c>
      <c r="AX239" t="n">
        <v>2.28</v>
      </c>
      <c r="AY239" t="n">
        <v>2.32</v>
      </c>
      <c r="AZ239" t="n">
        <v>2.42</v>
      </c>
      <c r="BA239" t="n">
        <v>2.66</v>
      </c>
      <c r="BB239" t="n">
        <v>2.2</v>
      </c>
      <c r="BC239" t="n">
        <v>2.4</v>
      </c>
      <c r="BD239" t="n">
        <v>2.43</v>
      </c>
      <c r="BE239" t="n">
        <v>2.22</v>
      </c>
      <c r="BF239" t="n">
        <v>2.25</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162</v>
      </c>
      <c r="B240" t="s">
        <v>643</v>
      </c>
      <c r="C240" t="s">
        <v>644</v>
      </c>
      <c r="D240" t="s">
        <v>168</v>
      </c>
      <c r="E240">
        <f>B240</f>
        <v/>
      </c>
      <c r="O240" t="n">
        <v>0.2</v>
      </c>
      <c r="P240" t="n">
        <v>0.1</v>
      </c>
      <c r="Q240" t="n">
        <v>0.1</v>
      </c>
      <c r="R240" t="n">
        <v>0.2</v>
      </c>
      <c r="S240" t="n">
        <v>0.3</v>
      </c>
      <c r="T240" t="n">
        <v>0.2</v>
      </c>
      <c r="U240" t="n">
        <v>0.3</v>
      </c>
      <c r="V240" t="n">
        <v>0.3</v>
      </c>
      <c r="W240" t="n">
        <v>0</v>
      </c>
      <c r="X240" t="n">
        <v>0</v>
      </c>
      <c r="Y240" t="n">
        <v>0</v>
      </c>
      <c r="Z240" t="n">
        <v>0.2</v>
      </c>
      <c r="AA240" t="n">
        <v>0.4</v>
      </c>
      <c r="AB240" t="n">
        <v>0.3</v>
      </c>
      <c r="AC240" t="n">
        <v>0.4</v>
      </c>
      <c r="AD240" t="n">
        <v>0.2</v>
      </c>
      <c r="AE240" t="n">
        <v>0</v>
      </c>
      <c r="AF240" t="n">
        <v>0</v>
      </c>
      <c r="AG240" t="n">
        <v>0</v>
      </c>
      <c r="AH240" t="n">
        <v>0</v>
      </c>
      <c r="AI240" t="n">
        <v>0</v>
      </c>
      <c r="AJ240" t="n">
        <v>3.9</v>
      </c>
      <c r="AK240" t="n">
        <v>3.7</v>
      </c>
      <c r="AL240" t="n">
        <v>4.2</v>
      </c>
      <c r="AM240" t="n">
        <v>3.7</v>
      </c>
      <c r="AN240" t="n">
        <v>4.6</v>
      </c>
      <c r="AO240" t="n">
        <v>2.9</v>
      </c>
      <c r="AP240" t="n">
        <v>2.8</v>
      </c>
      <c r="AQ240" t="n">
        <v>3.3</v>
      </c>
      <c r="AR240" t="n">
        <v>3.6</v>
      </c>
      <c r="AS240" t="n">
        <v>3.6</v>
      </c>
      <c r="AT240" t="n">
        <v>3.9</v>
      </c>
      <c r="AU240" t="n">
        <v>3.9</v>
      </c>
      <c r="AV240" t="n">
        <v>12</v>
      </c>
      <c r="AW240" t="n">
        <v>7.3</v>
      </c>
      <c r="AX240" t="n">
        <v>9.699999999999999</v>
      </c>
      <c r="AY240" t="n">
        <v>10.3</v>
      </c>
      <c r="AZ240" t="n">
        <v>10</v>
      </c>
      <c r="BA240" t="n">
        <v>10.5</v>
      </c>
      <c r="BB240" t="n">
        <v>7.5</v>
      </c>
      <c r="BC240" t="n">
        <v>0.1</v>
      </c>
      <c r="BD240" t="n">
        <v>1.4</v>
      </c>
      <c r="BE240" t="n">
        <v>0.9</v>
      </c>
      <c r="BF240" t="n">
        <v>1.2</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162</v>
      </c>
      <c r="B241" t="s">
        <v>645</v>
      </c>
      <c r="C241" t="s">
        <v>646</v>
      </c>
      <c r="D241" t="s">
        <v>165</v>
      </c>
      <c r="E241">
        <f>B241</f>
        <v/>
      </c>
      <c r="O241" t="n">
        <v>4.06</v>
      </c>
      <c r="P241" t="n">
        <v>4.06</v>
      </c>
      <c r="Q241" t="n">
        <v>4.06</v>
      </c>
      <c r="R241" t="n">
        <v>4.06</v>
      </c>
      <c r="S241" t="n">
        <v>4.06</v>
      </c>
      <c r="T241" t="n">
        <v>4.06</v>
      </c>
      <c r="U241" t="n">
        <v>4.06</v>
      </c>
      <c r="V241" t="n">
        <v>4.06</v>
      </c>
      <c r="W241" t="n">
        <v>4.06</v>
      </c>
      <c r="X241" t="n">
        <v>4.06</v>
      </c>
      <c r="Y241" t="n">
        <v>4.06</v>
      </c>
      <c r="Z241" t="n">
        <v>4.06</v>
      </c>
      <c r="AA241" t="n">
        <v>4.06</v>
      </c>
      <c r="AB241" t="n">
        <v>4.06</v>
      </c>
      <c r="AC241" t="n">
        <v>4.06</v>
      </c>
      <c r="AD241" t="n">
        <v>4.06</v>
      </c>
      <c r="AE241" t="n">
        <v>4.06</v>
      </c>
      <c r="AF241" t="n">
        <v>4.06</v>
      </c>
      <c r="AG241" t="n">
        <v>4.06</v>
      </c>
      <c r="AH241" t="n">
        <v>1.49</v>
      </c>
      <c r="AI241" t="n">
        <v>1.23</v>
      </c>
      <c r="AJ241" t="n">
        <v>1.32</v>
      </c>
      <c r="AK241" t="n">
        <v>1.2</v>
      </c>
      <c r="AL241" t="n">
        <v>1.2</v>
      </c>
      <c r="AM241" t="n">
        <v>1.23</v>
      </c>
      <c r="AN241" t="n">
        <v>1.19</v>
      </c>
      <c r="AO241" t="n">
        <v>1.06</v>
      </c>
      <c r="AP241" t="n">
        <v>1.05</v>
      </c>
      <c r="AQ241" t="n">
        <v>0.99</v>
      </c>
      <c r="AR241" t="n">
        <v>0.7</v>
      </c>
      <c r="AS241" t="n">
        <v>0.85</v>
      </c>
      <c r="AT241" t="n">
        <v>1.4</v>
      </c>
      <c r="AU241" t="n">
        <v>1.41</v>
      </c>
      <c r="AV241" t="n">
        <v>2.01</v>
      </c>
      <c r="AW241" t="n">
        <v>1.78</v>
      </c>
      <c r="AX241" t="n">
        <v>2.17</v>
      </c>
      <c r="AY241" t="n">
        <v>1.66</v>
      </c>
      <c r="AZ241" t="n">
        <v>2.07</v>
      </c>
      <c r="BA241" t="n">
        <v>2.19</v>
      </c>
      <c r="BB241" t="n">
        <v>1.38</v>
      </c>
      <c r="BC241" t="n">
        <v>1.57</v>
      </c>
      <c r="BD241" t="n">
        <v>1.66</v>
      </c>
      <c r="BE241" t="n">
        <v>1.44</v>
      </c>
      <c r="BF241" t="n">
        <v>1.52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162</v>
      </c>
      <c r="B242" t="s">
        <v>647</v>
      </c>
      <c r="C242" t="s">
        <v>648</v>
      </c>
      <c r="D242" t="s">
        <v>168</v>
      </c>
      <c r="E242">
        <f>B242</f>
        <v/>
      </c>
      <c r="O242" t="n">
        <v>0.1</v>
      </c>
      <c r="P242" t="n">
        <v>0.2</v>
      </c>
      <c r="Q242" t="n">
        <v>0.3</v>
      </c>
      <c r="R242" t="n">
        <v>0.3</v>
      </c>
      <c r="S242" t="n">
        <v>0.2</v>
      </c>
      <c r="T242" t="n">
        <v>0.3</v>
      </c>
      <c r="U242" t="n">
        <v>0.3</v>
      </c>
      <c r="V242" t="n">
        <v>0.2</v>
      </c>
      <c r="W242" t="n">
        <v>0.2</v>
      </c>
      <c r="X242" t="n">
        <v>0.3</v>
      </c>
      <c r="Y242" t="n">
        <v>10</v>
      </c>
      <c r="Z242" t="n">
        <v>10.5</v>
      </c>
      <c r="AA242" t="n">
        <v>10.2</v>
      </c>
      <c r="AB242" t="n">
        <v>11.5</v>
      </c>
      <c r="AC242" t="n">
        <v>11.8</v>
      </c>
      <c r="AD242" t="n">
        <v>11.7</v>
      </c>
      <c r="AE242" t="n">
        <v>5.6</v>
      </c>
      <c r="AF242" t="n">
        <v>5.6</v>
      </c>
      <c r="AG242" t="n">
        <v>5.8</v>
      </c>
      <c r="AH242" t="n">
        <v>6</v>
      </c>
      <c r="AI242" t="n">
        <v>4.9</v>
      </c>
      <c r="AJ242" t="n">
        <v>4.9</v>
      </c>
      <c r="AK242" t="n">
        <v>4.6</v>
      </c>
      <c r="AL242" t="n">
        <v>4.1</v>
      </c>
      <c r="AM242" t="n">
        <v>3.7</v>
      </c>
      <c r="AN242" t="n">
        <v>4.8</v>
      </c>
      <c r="AO242" t="n">
        <v>3.2</v>
      </c>
      <c r="AP242" t="n">
        <v>2.5</v>
      </c>
      <c r="AQ242" t="n">
        <v>2.3</v>
      </c>
      <c r="AR242" t="n">
        <v>2.4</v>
      </c>
      <c r="AS242" t="n">
        <v>2.3</v>
      </c>
      <c r="AT242" t="n">
        <v>3.9</v>
      </c>
      <c r="AU242" t="n">
        <v>5</v>
      </c>
      <c r="AV242" t="n">
        <v>1.5</v>
      </c>
      <c r="AW242" t="n">
        <v>1.7</v>
      </c>
      <c r="AX242" t="n">
        <v>1.7</v>
      </c>
      <c r="AY242" t="n">
        <v>1.1</v>
      </c>
      <c r="AZ242" t="n">
        <v>1.3</v>
      </c>
      <c r="BA242" t="n">
        <v>1.5</v>
      </c>
      <c r="BB242" t="n">
        <v>1.4</v>
      </c>
      <c r="BC242" t="n">
        <v>5.1</v>
      </c>
      <c r="BD242" t="n">
        <v>5.2</v>
      </c>
      <c r="BE242" t="n">
        <v>5.4</v>
      </c>
      <c r="BF242" t="n">
        <v>6.1</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162</v>
      </c>
      <c r="B243" t="s">
        <v>649</v>
      </c>
      <c r="C243" t="s">
        <v>650</v>
      </c>
      <c r="D243" t="s">
        <v>215</v>
      </c>
      <c r="E243">
        <f>B243</f>
        <v/>
      </c>
      <c r="O243" t="n">
        <v>36</v>
      </c>
      <c r="P243" t="n">
        <v>39</v>
      </c>
      <c r="Q243" t="n">
        <v>75</v>
      </c>
      <c r="R243" t="n">
        <v>64</v>
      </c>
      <c r="S243" t="n">
        <v>57</v>
      </c>
      <c r="T243" t="n">
        <v>64</v>
      </c>
      <c r="U243" t="n">
        <v>82</v>
      </c>
      <c r="V243" t="n">
        <v>39</v>
      </c>
      <c r="W243" t="n">
        <v>57</v>
      </c>
      <c r="X243" t="n">
        <v>68</v>
      </c>
      <c r="Y243" t="n">
        <v>2461</v>
      </c>
      <c r="Z243" t="n">
        <v>2598</v>
      </c>
      <c r="AA243" t="n">
        <v>2513</v>
      </c>
      <c r="AB243" t="n">
        <v>2839</v>
      </c>
      <c r="AC243" t="n">
        <v>2896</v>
      </c>
      <c r="AD243" t="n">
        <v>2884</v>
      </c>
      <c r="AE243" t="n">
        <v>1389</v>
      </c>
      <c r="AF243" t="n">
        <v>1383</v>
      </c>
      <c r="AG243" t="n">
        <v>1439</v>
      </c>
      <c r="AH243" t="n">
        <v>3983</v>
      </c>
      <c r="AI243" t="n">
        <v>3942</v>
      </c>
      <c r="AJ243" t="n">
        <v>3713</v>
      </c>
      <c r="AK243" t="n">
        <v>3814</v>
      </c>
      <c r="AL243" t="n">
        <v>3402</v>
      </c>
      <c r="AM243" t="n">
        <v>2984</v>
      </c>
      <c r="AN243" t="n">
        <v>4026</v>
      </c>
      <c r="AO243" t="n">
        <v>3042</v>
      </c>
      <c r="AP243" t="n">
        <v>2364</v>
      </c>
      <c r="AQ243" t="n">
        <v>2327</v>
      </c>
      <c r="AR243" t="n">
        <v>3433</v>
      </c>
      <c r="AS243" t="n">
        <v>2714</v>
      </c>
      <c r="AT243" t="n">
        <v>2801</v>
      </c>
      <c r="AU243" t="n">
        <v>3569</v>
      </c>
      <c r="AV243" t="n">
        <v>770</v>
      </c>
      <c r="AW243" t="n">
        <v>930</v>
      </c>
      <c r="AX243" t="n">
        <v>765</v>
      </c>
      <c r="AY243" t="n">
        <v>640</v>
      </c>
      <c r="AZ243" t="n">
        <v>608</v>
      </c>
      <c r="BA243" t="n">
        <v>705</v>
      </c>
      <c r="BB243" t="n">
        <v>984</v>
      </c>
      <c r="BC243" t="n">
        <v>3280</v>
      </c>
      <c r="BD243" t="n">
        <v>3130</v>
      </c>
      <c r="BE243" t="n">
        <v>3763</v>
      </c>
      <c r="BF243" t="n">
        <v>4018</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162</v>
      </c>
      <c r="B244" t="s">
        <v>651</v>
      </c>
      <c r="C244" t="s">
        <v>652</v>
      </c>
      <c r="D244" t="s">
        <v>165</v>
      </c>
      <c r="E244">
        <f>B244</f>
        <v/>
      </c>
      <c r="O244" t="n">
        <v>1.07</v>
      </c>
      <c r="P244" t="n">
        <v>1.36</v>
      </c>
      <c r="Q244" t="n">
        <v>1.67</v>
      </c>
      <c r="R244" t="n">
        <v>1.48</v>
      </c>
      <c r="S244" t="n">
        <v>1.33</v>
      </c>
      <c r="T244" t="n">
        <v>1.54</v>
      </c>
      <c r="U244" t="n">
        <v>1.63</v>
      </c>
      <c r="V244" t="n">
        <v>1.42</v>
      </c>
      <c r="W244" t="n">
        <v>4.06</v>
      </c>
      <c r="X244" t="n">
        <v>4.06</v>
      </c>
      <c r="Y244" t="n">
        <v>4.06</v>
      </c>
      <c r="Z244" t="n">
        <v>3.89</v>
      </c>
      <c r="AA244" t="n">
        <v>3.78</v>
      </c>
      <c r="AB244" t="n">
        <v>3.78</v>
      </c>
      <c r="AC244" t="n">
        <v>3.81</v>
      </c>
      <c r="AD244" t="n">
        <v>3.79</v>
      </c>
      <c r="AE244" t="n">
        <v>4.06</v>
      </c>
      <c r="AF244" t="n">
        <v>4.06</v>
      </c>
      <c r="AG244" t="n">
        <v>4.06</v>
      </c>
      <c r="AH244" t="n">
        <v>1.37</v>
      </c>
      <c r="AI244" t="n">
        <v>0.42</v>
      </c>
      <c r="AJ244" t="n">
        <v>0.77</v>
      </c>
      <c r="AK244" t="n">
        <v>0.75</v>
      </c>
      <c r="AL244" t="n">
        <v>0.75</v>
      </c>
      <c r="AM244" t="n">
        <v>0.77</v>
      </c>
      <c r="AN244" t="n">
        <v>0.89</v>
      </c>
      <c r="AO244" t="n">
        <v>0.77</v>
      </c>
      <c r="AP244" t="n">
        <v>0.66</v>
      </c>
      <c r="AQ244" t="n">
        <v>0.72</v>
      </c>
      <c r="AR244" t="n">
        <v>0.68</v>
      </c>
      <c r="AS244" t="n">
        <v>0.73</v>
      </c>
      <c r="AT244" t="n">
        <v>1.38</v>
      </c>
      <c r="AU244" t="n">
        <v>1.5</v>
      </c>
      <c r="AV244" t="n">
        <v>1.62</v>
      </c>
      <c r="AW244" t="n">
        <v>1.58</v>
      </c>
      <c r="AX244" t="n">
        <v>2.33</v>
      </c>
      <c r="AY244" t="n">
        <v>2.16</v>
      </c>
      <c r="AZ244" t="n">
        <v>2.41</v>
      </c>
      <c r="BA244" t="n">
        <v>2.61</v>
      </c>
      <c r="BB244" t="n">
        <v>2</v>
      </c>
      <c r="BC244" t="n">
        <v>1.84</v>
      </c>
      <c r="BD244" t="n">
        <v>2.05</v>
      </c>
      <c r="BE244" t="n">
        <v>1.82</v>
      </c>
      <c r="BF244" t="n">
        <v>1.92</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162</v>
      </c>
      <c r="B245" t="s">
        <v>653</v>
      </c>
      <c r="C245" t="s">
        <v>654</v>
      </c>
      <c r="D245" t="s">
        <v>168</v>
      </c>
      <c r="E245">
        <f>B245</f>
        <v/>
      </c>
      <c r="O245" t="n">
        <v>0.3</v>
      </c>
      <c r="P245" t="n">
        <v>0.3</v>
      </c>
      <c r="Q245" t="n">
        <v>0.4</v>
      </c>
      <c r="R245" t="n">
        <v>0.4</v>
      </c>
      <c r="S245" t="n">
        <v>0.5</v>
      </c>
      <c r="T245" t="n">
        <v>0.5</v>
      </c>
      <c r="U245" t="n">
        <v>0.6</v>
      </c>
      <c r="V245" t="n">
        <v>0.4</v>
      </c>
      <c r="W245" t="n">
        <v>0.2</v>
      </c>
      <c r="X245" t="n">
        <v>0.3</v>
      </c>
      <c r="Y245" t="n">
        <v>10</v>
      </c>
      <c r="Z245" t="n">
        <v>10.7</v>
      </c>
      <c r="AA245" t="n">
        <v>10.6</v>
      </c>
      <c r="AB245" t="n">
        <v>11.9</v>
      </c>
      <c r="AC245" t="n">
        <v>12.1</v>
      </c>
      <c r="AD245" t="n">
        <v>11.9</v>
      </c>
      <c r="AE245" t="n">
        <v>5.6</v>
      </c>
      <c r="AF245" t="n">
        <v>5.6</v>
      </c>
      <c r="AG245" t="n">
        <v>5.8</v>
      </c>
      <c r="AH245" t="n">
        <v>6</v>
      </c>
      <c r="AI245" t="n">
        <v>4.9</v>
      </c>
      <c r="AJ245" t="n">
        <v>8.800000000000001</v>
      </c>
      <c r="AK245" t="n">
        <v>8.300000000000001</v>
      </c>
      <c r="AL245" t="n">
        <v>8.199999999999999</v>
      </c>
      <c r="AM245" t="n">
        <v>7.4</v>
      </c>
      <c r="AN245" t="n">
        <v>9.4</v>
      </c>
      <c r="AO245" t="n">
        <v>6.1</v>
      </c>
      <c r="AP245" t="n">
        <v>5.3</v>
      </c>
      <c r="AQ245" t="n">
        <v>5.6</v>
      </c>
      <c r="AR245" t="n">
        <v>6</v>
      </c>
      <c r="AS245" t="n">
        <v>5.9</v>
      </c>
      <c r="AT245" t="n">
        <v>7.8</v>
      </c>
      <c r="AU245" t="n">
        <v>9</v>
      </c>
      <c r="AV245" t="n">
        <v>13.6</v>
      </c>
      <c r="AW245" t="n">
        <v>12.6</v>
      </c>
      <c r="AX245" t="n">
        <v>15.7</v>
      </c>
      <c r="AY245" t="n">
        <v>15.4</v>
      </c>
      <c r="AZ245" t="n">
        <v>16.1</v>
      </c>
      <c r="BA245" t="n">
        <v>19</v>
      </c>
      <c r="BB245" t="n">
        <v>13.9</v>
      </c>
      <c r="BC245" t="n">
        <v>11</v>
      </c>
      <c r="BD245" t="n">
        <v>12.7</v>
      </c>
      <c r="BE245" t="n">
        <v>11.8</v>
      </c>
      <c r="BF245" t="n">
        <v>15.2</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162</v>
      </c>
      <c r="B246" t="s">
        <v>655</v>
      </c>
      <c r="C246" t="s">
        <v>656</v>
      </c>
      <c r="D246" t="s">
        <v>165</v>
      </c>
      <c r="E246">
        <f>B246</f>
        <v/>
      </c>
      <c r="O246" t="n">
        <v>4.06</v>
      </c>
      <c r="P246" t="n">
        <v>4.06</v>
      </c>
      <c r="Q246" t="n">
        <v>4.06</v>
      </c>
      <c r="R246" t="n">
        <v>4.06</v>
      </c>
      <c r="S246" t="n">
        <v>4.06</v>
      </c>
      <c r="T246" t="n">
        <v>4.06</v>
      </c>
      <c r="U246" t="n">
        <v>4.06</v>
      </c>
      <c r="V246" t="n">
        <v>4.06</v>
      </c>
      <c r="W246" t="n">
        <v>4.06</v>
      </c>
      <c r="X246" t="n">
        <v>4.06</v>
      </c>
      <c r="Y246" t="n">
        <v>4.06</v>
      </c>
      <c r="Z246" t="n">
        <v>4.06</v>
      </c>
      <c r="AA246" t="n">
        <v>4.06</v>
      </c>
      <c r="AB246" t="n">
        <v>4.06</v>
      </c>
      <c r="AC246" t="n">
        <v>4.06</v>
      </c>
      <c r="AD246" t="n">
        <v>4.06</v>
      </c>
      <c r="AE246" t="n">
        <v>4.06</v>
      </c>
      <c r="AF246" t="n">
        <v>4.06</v>
      </c>
      <c r="AG246" t="n">
        <v>4.06</v>
      </c>
      <c r="AH246" t="n">
        <v>1.49</v>
      </c>
      <c r="AI246" t="n">
        <v>1.23</v>
      </c>
      <c r="AJ246" t="n">
        <v>1.32</v>
      </c>
      <c r="AK246" t="n">
        <v>1.2</v>
      </c>
      <c r="AL246" t="n">
        <v>1.2</v>
      </c>
      <c r="AM246" t="n">
        <v>1.23</v>
      </c>
      <c r="AN246" t="n">
        <v>1.19</v>
      </c>
      <c r="AO246" t="n">
        <v>1.06</v>
      </c>
      <c r="AP246" t="n">
        <v>1.05</v>
      </c>
      <c r="AQ246" t="n">
        <v>0.99</v>
      </c>
      <c r="AR246" t="n">
        <v>0.7</v>
      </c>
      <c r="AS246" t="n">
        <v>0.85</v>
      </c>
      <c r="AT246" t="n">
        <v>1.4</v>
      </c>
      <c r="AU246" t="n">
        <v>1.41</v>
      </c>
      <c r="AV246" t="n">
        <v>2.01</v>
      </c>
      <c r="AW246" t="n">
        <v>1.78</v>
      </c>
      <c r="AX246" t="n">
        <v>2.42</v>
      </c>
      <c r="AY246" t="n">
        <v>1.91</v>
      </c>
      <c r="AZ246" t="n">
        <v>2.39</v>
      </c>
      <c r="BA246" t="n">
        <v>2.54</v>
      </c>
      <c r="BB246" t="n">
        <v>1.8</v>
      </c>
      <c r="BC246" t="n">
        <v>1.84</v>
      </c>
      <c r="BD246" t="n">
        <v>2.01</v>
      </c>
      <c r="BE246" t="n">
        <v>1.79</v>
      </c>
      <c r="BF246" t="n">
        <v>1.9</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162</v>
      </c>
      <c r="B247" t="s">
        <v>657</v>
      </c>
      <c r="C247" t="s">
        <v>658</v>
      </c>
      <c r="D247" t="s">
        <v>168</v>
      </c>
      <c r="E247">
        <f>B247</f>
        <v/>
      </c>
      <c r="O247" t="n">
        <v>0.1</v>
      </c>
      <c r="P247" t="n">
        <v>0.2</v>
      </c>
      <c r="Q247" t="n">
        <v>0.3</v>
      </c>
      <c r="R247" t="n">
        <v>0.3</v>
      </c>
      <c r="S247" t="n">
        <v>0.2</v>
      </c>
      <c r="T247" t="n">
        <v>0.3</v>
      </c>
      <c r="U247" t="n">
        <v>0.3</v>
      </c>
      <c r="V247" t="n">
        <v>0.2</v>
      </c>
      <c r="W247" t="n">
        <v>0.2</v>
      </c>
      <c r="X247" t="n">
        <v>0.3</v>
      </c>
      <c r="Y247" t="n">
        <v>10</v>
      </c>
      <c r="Z247" t="n">
        <v>10.5</v>
      </c>
      <c r="AA247" t="n">
        <v>10.2</v>
      </c>
      <c r="AB247" t="n">
        <v>11.5</v>
      </c>
      <c r="AC247" t="n">
        <v>11.8</v>
      </c>
      <c r="AD247" t="n">
        <v>11.7</v>
      </c>
      <c r="AE247" t="n">
        <v>5.6</v>
      </c>
      <c r="AF247" t="n">
        <v>5.6</v>
      </c>
      <c r="AG247" t="n">
        <v>5.8</v>
      </c>
      <c r="AH247" t="n">
        <v>6</v>
      </c>
      <c r="AI247" t="n">
        <v>4.9</v>
      </c>
      <c r="AJ247" t="n">
        <v>4.9</v>
      </c>
      <c r="AK247" t="n">
        <v>4.6</v>
      </c>
      <c r="AL247" t="n">
        <v>4.1</v>
      </c>
      <c r="AM247" t="n">
        <v>3.7</v>
      </c>
      <c r="AN247" t="n">
        <v>4.8</v>
      </c>
      <c r="AO247" t="n">
        <v>3.2</v>
      </c>
      <c r="AP247" t="n">
        <v>2.5</v>
      </c>
      <c r="AQ247" t="n">
        <v>2.3</v>
      </c>
      <c r="AR247" t="n">
        <v>2.4</v>
      </c>
      <c r="AS247" t="n">
        <v>2.3</v>
      </c>
      <c r="AT247" t="n">
        <v>3.9</v>
      </c>
      <c r="AU247" t="n">
        <v>5</v>
      </c>
      <c r="AV247" t="n">
        <v>1.5</v>
      </c>
      <c r="AW247" t="n">
        <v>5.3</v>
      </c>
      <c r="AX247" t="n">
        <v>6.1</v>
      </c>
      <c r="AY247" t="n">
        <v>5.2</v>
      </c>
      <c r="AZ247" t="n">
        <v>6.1</v>
      </c>
      <c r="BA247" t="n">
        <v>8.4</v>
      </c>
      <c r="BB247" t="n">
        <v>6.4</v>
      </c>
      <c r="BC247" t="n">
        <v>10.9</v>
      </c>
      <c r="BD247" t="n">
        <v>11.3</v>
      </c>
      <c r="BE247" t="n">
        <v>10.9</v>
      </c>
      <c r="BF247" t="n">
        <v>14</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162</v>
      </c>
      <c r="B248" t="s">
        <v>659</v>
      </c>
      <c r="C248" t="s">
        <v>660</v>
      </c>
      <c r="D248" t="s">
        <v>165</v>
      </c>
      <c r="E248">
        <f>B248</f>
        <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16.33</v>
      </c>
      <c r="AK248" t="n">
        <v>24.75</v>
      </c>
      <c r="AL248" t="n">
        <v>19.1</v>
      </c>
      <c r="AM248" t="n">
        <v>24.75</v>
      </c>
      <c r="AN248" t="n">
        <v>23.89</v>
      </c>
      <c r="AO248" t="n">
        <v>22.95</v>
      </c>
      <c r="AP248" t="n">
        <v>24.62</v>
      </c>
      <c r="AQ248" t="n">
        <v>20.11</v>
      </c>
      <c r="AR248" t="n">
        <v>20.54</v>
      </c>
      <c r="AS248" t="n">
        <v>21.33</v>
      </c>
      <c r="AT248" t="n">
        <v>0</v>
      </c>
      <c r="AU248" t="n">
        <v>0</v>
      </c>
      <c r="AV248" t="n">
        <v>0</v>
      </c>
      <c r="AW248" t="n">
        <v>0</v>
      </c>
      <c r="AX248" t="n">
        <v>0</v>
      </c>
      <c r="AY248" t="n">
        <v>23.88</v>
      </c>
      <c r="AZ248" t="n">
        <v>26.71</v>
      </c>
      <c r="BA248" t="n">
        <v>33.64</v>
      </c>
      <c r="BB248" t="n">
        <v>24.35</v>
      </c>
      <c r="BC248" t="n">
        <v>32.76</v>
      </c>
      <c r="BD248" t="n">
        <v>34.7</v>
      </c>
      <c r="BE248" t="n">
        <v>34.76</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162</v>
      </c>
      <c r="B249" t="s">
        <v>661</v>
      </c>
      <c r="C249" t="s">
        <v>662</v>
      </c>
      <c r="D249" t="s">
        <v>168</v>
      </c>
      <c r="E249">
        <f>B249</f>
        <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0.8</v>
      </c>
      <c r="AK249" t="n">
        <v>1.3</v>
      </c>
      <c r="AL249" t="n">
        <v>1.1</v>
      </c>
      <c r="AM249" t="n">
        <v>1.4</v>
      </c>
      <c r="AN249" t="n">
        <v>1.4</v>
      </c>
      <c r="AO249" t="n">
        <v>1.6</v>
      </c>
      <c r="AP249" t="n">
        <v>1.5</v>
      </c>
      <c r="AQ249" t="n">
        <v>1.2</v>
      </c>
      <c r="AR249" t="n">
        <v>1.1</v>
      </c>
      <c r="AS249" t="n">
        <v>1</v>
      </c>
      <c r="AT249" t="n">
        <v>0</v>
      </c>
      <c r="AU249" t="n">
        <v>0</v>
      </c>
      <c r="AV249" t="n">
        <v>0</v>
      </c>
      <c r="AW249" t="n">
        <v>0</v>
      </c>
      <c r="AX249" t="n">
        <v>0</v>
      </c>
      <c r="AY249" t="n">
        <v>1.3</v>
      </c>
      <c r="AZ249" t="n">
        <v>1.2</v>
      </c>
      <c r="BA249" t="n">
        <v>1.3</v>
      </c>
      <c r="BB249" t="n">
        <v>0.6</v>
      </c>
      <c r="BC249" t="n">
        <v>1.1</v>
      </c>
      <c r="BD249" t="n">
        <v>1.1</v>
      </c>
      <c r="BE249" t="n">
        <v>1.1</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162</v>
      </c>
      <c r="B250" t="s">
        <v>663</v>
      </c>
      <c r="C250" t="s">
        <v>664</v>
      </c>
      <c r="D250" t="s">
        <v>215</v>
      </c>
      <c r="E250" t="n">
        <v>0</v>
      </c>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15</v>
      </c>
      <c r="AA250" t="n">
        <v>16</v>
      </c>
      <c r="AB250" t="n">
        <v>2</v>
      </c>
      <c r="AC250" t="n">
        <v>0</v>
      </c>
      <c r="AD250" t="n">
        <v>13</v>
      </c>
      <c r="AE250" t="n">
        <v>4</v>
      </c>
      <c r="AF250" t="n">
        <v>0</v>
      </c>
      <c r="AG250" t="n">
        <v>-9</v>
      </c>
      <c r="AH250" t="n">
        <v>1</v>
      </c>
      <c r="AI250" t="n">
        <v>2</v>
      </c>
      <c r="AJ250" t="n">
        <v>-1</v>
      </c>
      <c r="AK250" t="n">
        <v>2</v>
      </c>
      <c r="AL250" t="n">
        <v>1</v>
      </c>
      <c r="AM250" t="n">
        <v>60</v>
      </c>
      <c r="AN250" t="n">
        <v>52</v>
      </c>
      <c r="AO250" t="n">
        <v>68</v>
      </c>
      <c r="AP250" t="n">
        <v>86</v>
      </c>
      <c r="AQ250" t="n">
        <v>37</v>
      </c>
      <c r="AR250" t="n">
        <v>58</v>
      </c>
      <c r="AS250" t="n">
        <v>34</v>
      </c>
      <c r="AT250" t="n">
        <v>55</v>
      </c>
      <c r="AU250" t="n">
        <v>67</v>
      </c>
      <c r="AV250" t="n">
        <v>66</v>
      </c>
      <c r="AW250" t="n">
        <v>92</v>
      </c>
      <c r="AX250" t="n">
        <v>75</v>
      </c>
      <c r="AY250" t="n">
        <v>6</v>
      </c>
      <c r="AZ250" t="n">
        <v>15</v>
      </c>
      <c r="BA250" t="n">
        <v>1</v>
      </c>
      <c r="BB250" t="n">
        <v>-7</v>
      </c>
      <c r="BC250" t="n">
        <v>-2</v>
      </c>
      <c r="BD250" t="n">
        <v>0</v>
      </c>
      <c r="BE250" t="n">
        <v>0</v>
      </c>
      <c r="BF250" t="n">
        <v>-3</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162</v>
      </c>
      <c r="B251" t="s">
        <v>663</v>
      </c>
      <c r="C251" t="s">
        <v>665</v>
      </c>
      <c r="D251" t="s">
        <v>666</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3</v>
      </c>
      <c r="AA251" t="n">
        <v>3</v>
      </c>
      <c r="AB251" t="n">
        <v>0</v>
      </c>
      <c r="AC251" t="n">
        <v>0</v>
      </c>
      <c r="AD251" t="n">
        <v>3</v>
      </c>
      <c r="AE251" t="n">
        <v>1</v>
      </c>
      <c r="AF251" t="n">
        <v>0</v>
      </c>
      <c r="AG251" t="n">
        <v>-2</v>
      </c>
      <c r="AH251" t="n">
        <v>0</v>
      </c>
      <c r="AI251" t="n">
        <v>0</v>
      </c>
      <c r="AJ251" t="n">
        <v>0</v>
      </c>
      <c r="AK251" t="n">
        <v>0</v>
      </c>
      <c r="AL251" t="n">
        <v>0</v>
      </c>
      <c r="AM251" t="n">
        <v>12</v>
      </c>
      <c r="AN251" t="n">
        <v>10</v>
      </c>
      <c r="AO251" t="n">
        <v>13</v>
      </c>
      <c r="AP251" t="n">
        <v>17</v>
      </c>
      <c r="AQ251" t="n">
        <v>7</v>
      </c>
      <c r="AR251" t="n">
        <v>11</v>
      </c>
      <c r="AS251" t="n">
        <v>7</v>
      </c>
      <c r="AT251" t="n">
        <v>11</v>
      </c>
      <c r="AU251" t="n">
        <v>13</v>
      </c>
      <c r="AV251" t="n">
        <v>13</v>
      </c>
      <c r="AW251" t="n">
        <v>18</v>
      </c>
      <c r="AX251" t="n">
        <v>15</v>
      </c>
      <c r="AY251" t="n">
        <v>1</v>
      </c>
      <c r="AZ251" t="n">
        <v>3</v>
      </c>
      <c r="BA251" t="n">
        <v>0</v>
      </c>
      <c r="BB251" t="n">
        <v>-1</v>
      </c>
      <c r="BC251" t="n">
        <v>0</v>
      </c>
      <c r="BD251" t="n">
        <v>0</v>
      </c>
      <c r="BE251" t="n">
        <v>0</v>
      </c>
      <c r="BF251" t="n">
        <v>-1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162</v>
      </c>
      <c r="B252" t="s">
        <v>667</v>
      </c>
      <c r="C252" t="s">
        <v>668</v>
      </c>
      <c r="D252" t="s">
        <v>215</v>
      </c>
      <c r="E252" t="n">
        <v>193</v>
      </c>
      <c r="F252" t="n">
        <v>1394</v>
      </c>
      <c r="G252" t="n">
        <v>1215</v>
      </c>
      <c r="H252" t="n">
        <v>1124</v>
      </c>
      <c r="I252" t="n">
        <v>1464</v>
      </c>
      <c r="J252" t="n">
        <v>2033</v>
      </c>
      <c r="K252" t="n">
        <v>1722</v>
      </c>
      <c r="L252" t="n">
        <v>1402</v>
      </c>
      <c r="M252" t="n">
        <v>1727</v>
      </c>
      <c r="N252" t="n">
        <v>1843</v>
      </c>
      <c r="O252" t="n">
        <v>2503</v>
      </c>
      <c r="P252" t="n">
        <v>1913</v>
      </c>
      <c r="Q252" t="n">
        <v>2156</v>
      </c>
      <c r="R252" t="n">
        <v>2202</v>
      </c>
      <c r="S252" t="n">
        <v>1703</v>
      </c>
      <c r="T252" t="n">
        <v>2513</v>
      </c>
      <c r="U252" t="n">
        <v>2656</v>
      </c>
      <c r="V252" t="n">
        <v>2200</v>
      </c>
      <c r="W252" t="n">
        <v>1937</v>
      </c>
      <c r="X252" t="n">
        <v>1753</v>
      </c>
      <c r="Y252" t="n">
        <v>1892</v>
      </c>
      <c r="Z252" t="n">
        <v>1243</v>
      </c>
      <c r="AA252" t="n">
        <v>1140</v>
      </c>
      <c r="AB252" t="n">
        <v>1720</v>
      </c>
      <c r="AC252" t="n">
        <v>1359</v>
      </c>
      <c r="AD252" t="n">
        <v>2045</v>
      </c>
      <c r="AE252" t="n">
        <v>1808</v>
      </c>
      <c r="AF252" t="n">
        <v>2636</v>
      </c>
      <c r="AG252" t="n">
        <v>2332</v>
      </c>
      <c r="AH252" t="n">
        <v>1966</v>
      </c>
      <c r="AI252" t="n">
        <v>2530</v>
      </c>
      <c r="AJ252" t="n">
        <v>2543</v>
      </c>
      <c r="AK252" t="n">
        <v>2858</v>
      </c>
      <c r="AL252" t="n">
        <v>2946</v>
      </c>
      <c r="AM252" t="n">
        <v>2699</v>
      </c>
      <c r="AN252" t="n">
        <v>2907</v>
      </c>
      <c r="AO252" t="n">
        <v>2663</v>
      </c>
      <c r="AP252" t="n">
        <v>2630</v>
      </c>
      <c r="AQ252" t="n">
        <v>2138</v>
      </c>
      <c r="AR252" t="n">
        <v>2340</v>
      </c>
      <c r="AS252" t="n">
        <v>4009</v>
      </c>
      <c r="AT252" t="n">
        <v>2271</v>
      </c>
      <c r="AU252" t="n">
        <v>710</v>
      </c>
      <c r="AV252" t="n">
        <v>732</v>
      </c>
      <c r="AW252" t="n">
        <v>799</v>
      </c>
      <c r="AX252" t="n">
        <v>1319</v>
      </c>
      <c r="AY252" t="n">
        <v>21</v>
      </c>
      <c r="AZ252" t="n">
        <v>19</v>
      </c>
      <c r="BA252" t="n">
        <v>16</v>
      </c>
      <c r="BB252" t="n">
        <v>882</v>
      </c>
      <c r="BC252" t="n">
        <v>887</v>
      </c>
      <c r="BD252" t="n">
        <v>868</v>
      </c>
      <c r="BE252" t="n">
        <v>835</v>
      </c>
      <c r="BF252" t="n">
        <v>791</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162</v>
      </c>
      <c r="B253" t="s">
        <v>667</v>
      </c>
      <c r="C253" t="s">
        <v>669</v>
      </c>
      <c r="D253" t="s">
        <v>666</v>
      </c>
      <c r="E253" t="n">
        <v>29</v>
      </c>
      <c r="F253" t="n">
        <v>210</v>
      </c>
      <c r="G253" t="n">
        <v>183</v>
      </c>
      <c r="H253" t="n">
        <v>169</v>
      </c>
      <c r="I253" t="n">
        <v>221</v>
      </c>
      <c r="J253" t="n">
        <v>306</v>
      </c>
      <c r="K253" t="n">
        <v>259</v>
      </c>
      <c r="L253" t="n">
        <v>211</v>
      </c>
      <c r="M253" t="n">
        <v>260</v>
      </c>
      <c r="N253" t="n">
        <v>278</v>
      </c>
      <c r="O253" t="n">
        <v>377</v>
      </c>
      <c r="P253" t="n">
        <v>288</v>
      </c>
      <c r="Q253" t="n">
        <v>325</v>
      </c>
      <c r="R253" t="n">
        <v>332</v>
      </c>
      <c r="S253" t="n">
        <v>257</v>
      </c>
      <c r="T253" t="n">
        <v>379</v>
      </c>
      <c r="U253" t="n">
        <v>400</v>
      </c>
      <c r="V253" t="n">
        <v>332</v>
      </c>
      <c r="W253" t="n">
        <v>292</v>
      </c>
      <c r="X253" t="n">
        <v>264</v>
      </c>
      <c r="Y253" t="n">
        <v>285</v>
      </c>
      <c r="Z253" t="n">
        <v>187</v>
      </c>
      <c r="AA253" t="n">
        <v>172</v>
      </c>
      <c r="AB253" t="n">
        <v>259</v>
      </c>
      <c r="AC253" t="n">
        <v>205</v>
      </c>
      <c r="AD253" t="n">
        <v>308</v>
      </c>
      <c r="AE253" t="n">
        <v>272</v>
      </c>
      <c r="AF253" t="n">
        <v>397</v>
      </c>
      <c r="AG253" t="n">
        <v>351</v>
      </c>
      <c r="AH253" t="n">
        <v>296</v>
      </c>
      <c r="AI253" t="n">
        <v>381</v>
      </c>
      <c r="AJ253" t="n">
        <v>383</v>
      </c>
      <c r="AK253" t="n">
        <v>431</v>
      </c>
      <c r="AL253" t="n">
        <v>444</v>
      </c>
      <c r="AM253" t="n">
        <v>407</v>
      </c>
      <c r="AN253" t="n">
        <v>438</v>
      </c>
      <c r="AO253" t="n">
        <v>401</v>
      </c>
      <c r="AP253" t="n">
        <v>396</v>
      </c>
      <c r="AQ253" t="n">
        <v>322</v>
      </c>
      <c r="AR253" t="n">
        <v>353</v>
      </c>
      <c r="AS253" t="n">
        <v>604</v>
      </c>
      <c r="AT253" t="n">
        <v>342</v>
      </c>
      <c r="AU253" t="n">
        <v>107</v>
      </c>
      <c r="AV253" t="n">
        <v>110</v>
      </c>
      <c r="AW253" t="n">
        <v>120</v>
      </c>
      <c r="AX253" t="n">
        <v>199</v>
      </c>
      <c r="AY253" t="n">
        <v>3</v>
      </c>
      <c r="AZ253" t="n">
        <v>3</v>
      </c>
      <c r="BA253" t="n">
        <v>2</v>
      </c>
      <c r="BB253" t="n">
        <v>133</v>
      </c>
      <c r="BC253" t="n">
        <v>134</v>
      </c>
      <c r="BD253" t="n">
        <v>131</v>
      </c>
      <c r="BE253" t="n">
        <v>126</v>
      </c>
      <c r="BF253" t="n">
        <v>119</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162</v>
      </c>
      <c r="B254" t="s">
        <v>670</v>
      </c>
      <c r="C254" t="s">
        <v>671</v>
      </c>
      <c r="D254" t="s">
        <v>215</v>
      </c>
      <c r="E254" t="n">
        <v>193</v>
      </c>
      <c r="F254" t="n">
        <v>1394</v>
      </c>
      <c r="G254" t="n">
        <v>1215</v>
      </c>
      <c r="H254" t="n">
        <v>1124</v>
      </c>
      <c r="I254" t="n">
        <v>1464</v>
      </c>
      <c r="J254" t="n">
        <v>2033</v>
      </c>
      <c r="K254" t="n">
        <v>1722</v>
      </c>
      <c r="L254" t="n">
        <v>1402</v>
      </c>
      <c r="M254" t="n">
        <v>1727</v>
      </c>
      <c r="N254" t="n">
        <v>1843</v>
      </c>
      <c r="O254" t="n">
        <v>2503</v>
      </c>
      <c r="P254" t="n">
        <v>1913</v>
      </c>
      <c r="Q254" t="n">
        <v>2156</v>
      </c>
      <c r="R254" t="n">
        <v>2202</v>
      </c>
      <c r="S254" t="n">
        <v>1703</v>
      </c>
      <c r="T254" t="n">
        <v>2513</v>
      </c>
      <c r="U254" t="n">
        <v>2656</v>
      </c>
      <c r="V254" t="n">
        <v>2200</v>
      </c>
      <c r="W254" t="n">
        <v>1937</v>
      </c>
      <c r="X254" t="n">
        <v>1753</v>
      </c>
      <c r="Y254" t="n">
        <v>1892</v>
      </c>
      <c r="Z254" t="n">
        <v>1243</v>
      </c>
      <c r="AA254" t="n">
        <v>1140</v>
      </c>
      <c r="AB254" t="n">
        <v>1720</v>
      </c>
      <c r="AC254" t="n">
        <v>1359</v>
      </c>
      <c r="AD254" t="n">
        <v>2045</v>
      </c>
      <c r="AE254" t="n">
        <v>1808</v>
      </c>
      <c r="AF254" t="n">
        <v>2636</v>
      </c>
      <c r="AG254" t="n">
        <v>2332</v>
      </c>
      <c r="AH254" t="n">
        <v>1966</v>
      </c>
      <c r="AI254" t="n">
        <v>2530</v>
      </c>
      <c r="AJ254" t="n">
        <v>2543</v>
      </c>
      <c r="AK254" t="n">
        <v>2858</v>
      </c>
      <c r="AL254" t="n">
        <v>2946</v>
      </c>
      <c r="AM254" t="n">
        <v>2699</v>
      </c>
      <c r="AN254" t="n">
        <v>2907</v>
      </c>
      <c r="AO254" t="n">
        <v>2663</v>
      </c>
      <c r="AP254" t="n">
        <v>2630</v>
      </c>
      <c r="AQ254" t="n">
        <v>2138</v>
      </c>
      <c r="AR254" t="n">
        <v>2340</v>
      </c>
      <c r="AS254" t="n">
        <v>4009</v>
      </c>
      <c r="AT254" t="n">
        <v>2271</v>
      </c>
      <c r="AU254" t="n">
        <v>710</v>
      </c>
      <c r="AV254" t="n">
        <v>732</v>
      </c>
      <c r="AW254" t="n">
        <v>799</v>
      </c>
      <c r="AX254" t="n">
        <v>1319</v>
      </c>
      <c r="AY254" t="n">
        <v>21</v>
      </c>
      <c r="AZ254" t="n">
        <v>19</v>
      </c>
      <c r="BA254" t="n">
        <v>16</v>
      </c>
      <c r="BB254" t="n">
        <v>882</v>
      </c>
      <c r="BC254" t="n">
        <v>887</v>
      </c>
      <c r="BD254" t="n">
        <v>868</v>
      </c>
      <c r="BE254" t="n">
        <v>835</v>
      </c>
      <c r="BF254" t="n">
        <v>791</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162</v>
      </c>
      <c r="B255" t="s">
        <v>670</v>
      </c>
      <c r="C255" t="s">
        <v>672</v>
      </c>
      <c r="D255" t="s">
        <v>666</v>
      </c>
      <c r="E255" t="n">
        <v>29</v>
      </c>
      <c r="F255" t="n">
        <v>210</v>
      </c>
      <c r="G255" t="n">
        <v>183</v>
      </c>
      <c r="H255" t="n">
        <v>169</v>
      </c>
      <c r="I255" t="n">
        <v>221</v>
      </c>
      <c r="J255" t="n">
        <v>306</v>
      </c>
      <c r="K255" t="n">
        <v>259</v>
      </c>
      <c r="L255" t="n">
        <v>211</v>
      </c>
      <c r="M255" t="n">
        <v>260</v>
      </c>
      <c r="N255" t="n">
        <v>278</v>
      </c>
      <c r="O255" t="n">
        <v>377</v>
      </c>
      <c r="P255" t="n">
        <v>288</v>
      </c>
      <c r="Q255" t="n">
        <v>325</v>
      </c>
      <c r="R255" t="n">
        <v>332</v>
      </c>
      <c r="S255" t="n">
        <v>257</v>
      </c>
      <c r="T255" t="n">
        <v>379</v>
      </c>
      <c r="U255" t="n">
        <v>400</v>
      </c>
      <c r="V255" t="n">
        <v>332</v>
      </c>
      <c r="W255" t="n">
        <v>292</v>
      </c>
      <c r="X255" t="n">
        <v>264</v>
      </c>
      <c r="Y255" t="n">
        <v>285</v>
      </c>
      <c r="Z255" t="n">
        <v>187</v>
      </c>
      <c r="AA255" t="n">
        <v>172</v>
      </c>
      <c r="AB255" t="n">
        <v>259</v>
      </c>
      <c r="AC255" t="n">
        <v>205</v>
      </c>
      <c r="AD255" t="n">
        <v>308</v>
      </c>
      <c r="AE255" t="n">
        <v>272</v>
      </c>
      <c r="AF255" t="n">
        <v>397</v>
      </c>
      <c r="AG255" t="n">
        <v>351</v>
      </c>
      <c r="AH255" t="n">
        <v>296</v>
      </c>
      <c r="AI255" t="n">
        <v>381</v>
      </c>
      <c r="AJ255" t="n">
        <v>383</v>
      </c>
      <c r="AK255" t="n">
        <v>431</v>
      </c>
      <c r="AL255" t="n">
        <v>444</v>
      </c>
      <c r="AM255" t="n">
        <v>407</v>
      </c>
      <c r="AN255" t="n">
        <v>438</v>
      </c>
      <c r="AO255" t="n">
        <v>401</v>
      </c>
      <c r="AP255" t="n">
        <v>396</v>
      </c>
      <c r="AQ255" t="n">
        <v>322</v>
      </c>
      <c r="AR255" t="n">
        <v>353</v>
      </c>
      <c r="AS255" t="n">
        <v>604</v>
      </c>
      <c r="AT255" t="n">
        <v>342</v>
      </c>
      <c r="AU255" t="n">
        <v>107</v>
      </c>
      <c r="AV255" t="n">
        <v>110</v>
      </c>
      <c r="AW255" t="n">
        <v>120</v>
      </c>
      <c r="AX255" t="n">
        <v>199</v>
      </c>
      <c r="AY255" t="n">
        <v>3</v>
      </c>
      <c r="AZ255" t="n">
        <v>3</v>
      </c>
      <c r="BA255" t="n">
        <v>2</v>
      </c>
      <c r="BB255" t="n">
        <v>133</v>
      </c>
      <c r="BC255" t="n">
        <v>134</v>
      </c>
      <c r="BD255" t="n">
        <v>131</v>
      </c>
      <c r="BE255" t="n">
        <v>126</v>
      </c>
      <c r="BF255" t="n">
        <v>119</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162</v>
      </c>
      <c r="B256" t="s">
        <v>673</v>
      </c>
      <c r="C256" t="s">
        <v>674</v>
      </c>
      <c r="D256" t="s">
        <v>215</v>
      </c>
      <c r="E256" t="n">
        <v>193</v>
      </c>
      <c r="F256" t="n">
        <v>1394</v>
      </c>
      <c r="G256" t="n">
        <v>1215</v>
      </c>
      <c r="H256" t="n">
        <v>1124</v>
      </c>
      <c r="I256" t="n">
        <v>1464</v>
      </c>
      <c r="J256" t="n">
        <v>2033</v>
      </c>
      <c r="K256" t="n">
        <v>1722</v>
      </c>
      <c r="L256" t="n">
        <v>1402</v>
      </c>
      <c r="M256" t="n">
        <v>1727</v>
      </c>
      <c r="N256" t="n">
        <v>1843</v>
      </c>
      <c r="O256" t="n">
        <v>2503</v>
      </c>
      <c r="P256" t="n">
        <v>1913</v>
      </c>
      <c r="Q256" t="n">
        <v>2156</v>
      </c>
      <c r="R256" t="n">
        <v>2202</v>
      </c>
      <c r="S256" t="n">
        <v>1703</v>
      </c>
      <c r="T256" t="n">
        <v>2513</v>
      </c>
      <c r="U256" t="n">
        <v>2656</v>
      </c>
      <c r="V256" t="n">
        <v>2200</v>
      </c>
      <c r="W256" t="n">
        <v>1937</v>
      </c>
      <c r="X256" t="n">
        <v>1753</v>
      </c>
      <c r="Y256" t="n">
        <v>1892</v>
      </c>
      <c r="Z256" t="n">
        <v>1243</v>
      </c>
      <c r="AA256" t="n">
        <v>1140</v>
      </c>
      <c r="AB256" t="n">
        <v>1720</v>
      </c>
      <c r="AC256" t="n">
        <v>1359</v>
      </c>
      <c r="AD256" t="n">
        <v>2045</v>
      </c>
      <c r="AE256" t="n">
        <v>1808</v>
      </c>
      <c r="AF256" t="n">
        <v>2636</v>
      </c>
      <c r="AG256" t="n">
        <v>2332</v>
      </c>
      <c r="AH256" t="n">
        <v>1966</v>
      </c>
      <c r="AI256" t="n">
        <v>2530</v>
      </c>
      <c r="AJ256" t="n">
        <v>2543</v>
      </c>
      <c r="AK256" t="n">
        <v>2858</v>
      </c>
      <c r="AL256" t="n">
        <v>2946</v>
      </c>
      <c r="AM256" t="n">
        <v>2699</v>
      </c>
      <c r="AN256" t="n">
        <v>2907</v>
      </c>
      <c r="AO256" t="n">
        <v>2663</v>
      </c>
      <c r="AP256" t="n">
        <v>2630</v>
      </c>
      <c r="AQ256" t="n">
        <v>2138</v>
      </c>
      <c r="AR256" t="n">
        <v>2340</v>
      </c>
      <c r="AS256" t="n">
        <v>4009</v>
      </c>
      <c r="AT256" t="n">
        <v>2271</v>
      </c>
      <c r="AU256" t="n">
        <v>710</v>
      </c>
      <c r="AV256" t="n">
        <v>732</v>
      </c>
      <c r="AW256" t="n">
        <v>799</v>
      </c>
      <c r="AX256" t="n">
        <v>1319</v>
      </c>
      <c r="AY256" t="n">
        <v>21</v>
      </c>
      <c r="AZ256" t="n">
        <v>19</v>
      </c>
      <c r="BA256" t="n">
        <v>16</v>
      </c>
      <c r="BB256" t="n">
        <v>882</v>
      </c>
      <c r="BC256" t="n">
        <v>887</v>
      </c>
      <c r="BD256" t="n">
        <v>868</v>
      </c>
      <c r="BE256" t="n">
        <v>835</v>
      </c>
      <c r="BF256" t="n">
        <v>791</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162</v>
      </c>
      <c r="B257" t="s">
        <v>673</v>
      </c>
      <c r="C257" t="s">
        <v>675</v>
      </c>
      <c r="D257" t="s">
        <v>666</v>
      </c>
      <c r="E257" t="n">
        <v>29</v>
      </c>
      <c r="F257" t="n">
        <v>210</v>
      </c>
      <c r="G257" t="n">
        <v>183</v>
      </c>
      <c r="H257" t="n">
        <v>169</v>
      </c>
      <c r="I257" t="n">
        <v>221</v>
      </c>
      <c r="J257" t="n">
        <v>306</v>
      </c>
      <c r="K257" t="n">
        <v>259</v>
      </c>
      <c r="L257" t="n">
        <v>211</v>
      </c>
      <c r="M257" t="n">
        <v>260</v>
      </c>
      <c r="N257" t="n">
        <v>278</v>
      </c>
      <c r="O257" t="n">
        <v>377</v>
      </c>
      <c r="P257" t="n">
        <v>288</v>
      </c>
      <c r="Q257" t="n">
        <v>325</v>
      </c>
      <c r="R257" t="n">
        <v>332</v>
      </c>
      <c r="S257" t="n">
        <v>257</v>
      </c>
      <c r="T257" t="n">
        <v>379</v>
      </c>
      <c r="U257" t="n">
        <v>400</v>
      </c>
      <c r="V257" t="n">
        <v>332</v>
      </c>
      <c r="W257" t="n">
        <v>292</v>
      </c>
      <c r="X257" t="n">
        <v>264</v>
      </c>
      <c r="Y257" t="n">
        <v>285</v>
      </c>
      <c r="Z257" t="n">
        <v>187</v>
      </c>
      <c r="AA257" t="n">
        <v>172</v>
      </c>
      <c r="AB257" t="n">
        <v>259</v>
      </c>
      <c r="AC257" t="n">
        <v>205</v>
      </c>
      <c r="AD257" t="n">
        <v>308</v>
      </c>
      <c r="AE257" t="n">
        <v>272</v>
      </c>
      <c r="AF257" t="n">
        <v>397</v>
      </c>
      <c r="AG257" t="n">
        <v>351</v>
      </c>
      <c r="AH257" t="n">
        <v>296</v>
      </c>
      <c r="AI257" t="n">
        <v>381</v>
      </c>
      <c r="AJ257" t="n">
        <v>383</v>
      </c>
      <c r="AK257" t="n">
        <v>431</v>
      </c>
      <c r="AL257" t="n">
        <v>444</v>
      </c>
      <c r="AM257" t="n">
        <v>407</v>
      </c>
      <c r="AN257" t="n">
        <v>438</v>
      </c>
      <c r="AO257" t="n">
        <v>401</v>
      </c>
      <c r="AP257" t="n">
        <v>396</v>
      </c>
      <c r="AQ257" t="n">
        <v>322</v>
      </c>
      <c r="AR257" t="n">
        <v>353</v>
      </c>
      <c r="AS257" t="n">
        <v>604</v>
      </c>
      <c r="AT257" t="n">
        <v>342</v>
      </c>
      <c r="AU257" t="n">
        <v>107</v>
      </c>
      <c r="AV257" t="n">
        <v>110</v>
      </c>
      <c r="AW257" t="n">
        <v>120</v>
      </c>
      <c r="AX257" t="n">
        <v>199</v>
      </c>
      <c r="AY257" t="n">
        <v>3</v>
      </c>
      <c r="AZ257" t="n">
        <v>3</v>
      </c>
      <c r="BA257" t="n">
        <v>2</v>
      </c>
      <c r="BB257" t="n">
        <v>133</v>
      </c>
      <c r="BC257" t="n">
        <v>134</v>
      </c>
      <c r="BD257" t="n">
        <v>131</v>
      </c>
      <c r="BE257" t="n">
        <v>126</v>
      </c>
      <c r="BF257" t="n">
        <v>119</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162</v>
      </c>
      <c r="B258" t="s">
        <v>676</v>
      </c>
      <c r="C258" t="s">
        <v>677</v>
      </c>
      <c r="D258" t="s">
        <v>215</v>
      </c>
      <c r="E258" t="n">
        <v>13326</v>
      </c>
      <c r="F258" t="n">
        <v>15489</v>
      </c>
      <c r="G258" t="n">
        <v>9351</v>
      </c>
      <c r="H258" t="n">
        <v>5554</v>
      </c>
      <c r="I258" t="n">
        <v>2721</v>
      </c>
      <c r="J258" t="n">
        <v>3094</v>
      </c>
      <c r="K258" t="n">
        <v>4485</v>
      </c>
      <c r="L258" t="n">
        <v>2353</v>
      </c>
      <c r="M258" t="n">
        <v>1203</v>
      </c>
      <c r="N258" t="n">
        <v>817</v>
      </c>
      <c r="O258" t="n">
        <v>672</v>
      </c>
      <c r="P258" t="n">
        <v>709</v>
      </c>
      <c r="Q258" t="n">
        <v>722</v>
      </c>
      <c r="R258" t="n">
        <v>666</v>
      </c>
      <c r="S258" t="n">
        <v>622</v>
      </c>
      <c r="T258" t="n">
        <v>583</v>
      </c>
      <c r="U258" t="n">
        <v>655</v>
      </c>
      <c r="V258" t="n">
        <v>743</v>
      </c>
      <c r="W258" t="n">
        <v>710</v>
      </c>
      <c r="X258" t="n">
        <v>770</v>
      </c>
      <c r="Y258" t="n">
        <v>1004</v>
      </c>
      <c r="Z258" t="n">
        <v>921</v>
      </c>
      <c r="AA258" t="n">
        <v>691</v>
      </c>
      <c r="AB258" t="n">
        <v>787</v>
      </c>
      <c r="AC258" t="n">
        <v>735</v>
      </c>
      <c r="AD258" t="n">
        <v>784</v>
      </c>
      <c r="AE258" t="n">
        <v>1408</v>
      </c>
      <c r="AF258" t="n">
        <v>1259</v>
      </c>
      <c r="AG258" t="n">
        <v>1420</v>
      </c>
      <c r="AH258" t="n">
        <v>1449</v>
      </c>
      <c r="AI258" t="n">
        <v>1375</v>
      </c>
      <c r="AJ258" t="n">
        <v>1320</v>
      </c>
      <c r="AK258" t="n">
        <v>1229</v>
      </c>
      <c r="AL258" t="n">
        <v>1002</v>
      </c>
      <c r="AM258" t="n">
        <v>1061</v>
      </c>
      <c r="AN258" t="n">
        <v>1100</v>
      </c>
      <c r="AO258" t="n">
        <v>833</v>
      </c>
      <c r="AP258" t="n">
        <v>609</v>
      </c>
      <c r="AQ258" t="n">
        <v>540</v>
      </c>
      <c r="AR258" t="n">
        <v>294</v>
      </c>
      <c r="AS258" t="n">
        <v>226</v>
      </c>
      <c r="AT258" t="n">
        <v>244</v>
      </c>
      <c r="AU258" t="n">
        <v>89</v>
      </c>
      <c r="AV258" t="n">
        <v>77</v>
      </c>
      <c r="AW258" t="n">
        <v>197</v>
      </c>
      <c r="AX258" t="n">
        <v>224</v>
      </c>
      <c r="AY258" t="n">
        <v>208</v>
      </c>
      <c r="AZ258" t="n">
        <v>206</v>
      </c>
      <c r="BA258" t="n">
        <v>140</v>
      </c>
      <c r="BB258" t="n">
        <v>149</v>
      </c>
      <c r="BC258" t="n">
        <v>188</v>
      </c>
      <c r="BD258" t="n">
        <v>176</v>
      </c>
      <c r="BE258" t="n">
        <v>155</v>
      </c>
      <c r="BF258" t="n">
        <v>136</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162</v>
      </c>
      <c r="B259" t="s">
        <v>676</v>
      </c>
      <c r="C259" t="s">
        <v>678</v>
      </c>
      <c r="D259" t="s">
        <v>666</v>
      </c>
      <c r="E259" t="n">
        <v>2640</v>
      </c>
      <c r="F259" t="n">
        <v>3068</v>
      </c>
      <c r="G259" t="n">
        <v>1852</v>
      </c>
      <c r="H259" t="n">
        <v>1100</v>
      </c>
      <c r="I259" t="n">
        <v>539</v>
      </c>
      <c r="J259" t="n">
        <v>613</v>
      </c>
      <c r="K259" t="n">
        <v>889</v>
      </c>
      <c r="L259" t="n">
        <v>466</v>
      </c>
      <c r="M259" t="n">
        <v>238</v>
      </c>
      <c r="N259" t="n">
        <v>162</v>
      </c>
      <c r="O259" t="n">
        <v>133</v>
      </c>
      <c r="P259" t="n">
        <v>141</v>
      </c>
      <c r="Q259" t="n">
        <v>143</v>
      </c>
      <c r="R259" t="n">
        <v>132</v>
      </c>
      <c r="S259" t="n">
        <v>123</v>
      </c>
      <c r="T259" t="n">
        <v>116</v>
      </c>
      <c r="U259" t="n">
        <v>130</v>
      </c>
      <c r="V259" t="n">
        <v>147</v>
      </c>
      <c r="W259" t="n">
        <v>141</v>
      </c>
      <c r="X259" t="n">
        <v>152</v>
      </c>
      <c r="Y259" t="n">
        <v>199</v>
      </c>
      <c r="Z259" t="n">
        <v>183</v>
      </c>
      <c r="AA259" t="n">
        <v>137</v>
      </c>
      <c r="AB259" t="n">
        <v>156</v>
      </c>
      <c r="AC259" t="n">
        <v>146</v>
      </c>
      <c r="AD259" t="n">
        <v>155</v>
      </c>
      <c r="AE259" t="n">
        <v>279</v>
      </c>
      <c r="AF259" t="n">
        <v>249</v>
      </c>
      <c r="AG259" t="n">
        <v>281</v>
      </c>
      <c r="AH259" t="n">
        <v>287</v>
      </c>
      <c r="AI259" t="n">
        <v>272</v>
      </c>
      <c r="AJ259" t="n">
        <v>261</v>
      </c>
      <c r="AK259" t="n">
        <v>243</v>
      </c>
      <c r="AL259" t="n">
        <v>198</v>
      </c>
      <c r="AM259" t="n">
        <v>210</v>
      </c>
      <c r="AN259" t="n">
        <v>218</v>
      </c>
      <c r="AO259" t="n">
        <v>165</v>
      </c>
      <c r="AP259" t="n">
        <v>121</v>
      </c>
      <c r="AQ259" t="n">
        <v>107</v>
      </c>
      <c r="AR259" t="n">
        <v>58</v>
      </c>
      <c r="AS259" t="n">
        <v>45</v>
      </c>
      <c r="AT259" t="n">
        <v>48</v>
      </c>
      <c r="AU259" t="n">
        <v>18</v>
      </c>
      <c r="AV259" t="n">
        <v>15</v>
      </c>
      <c r="AW259" t="n">
        <v>39</v>
      </c>
      <c r="AX259" t="n">
        <v>44</v>
      </c>
      <c r="AY259" t="n">
        <v>41</v>
      </c>
      <c r="AZ259" t="n">
        <v>41</v>
      </c>
      <c r="BA259" t="n">
        <v>28</v>
      </c>
      <c r="BB259" t="n">
        <v>30</v>
      </c>
      <c r="BC259" t="n">
        <v>37</v>
      </c>
      <c r="BD259" t="n">
        <v>35</v>
      </c>
      <c r="BE259" t="n">
        <v>31</v>
      </c>
      <c r="BF259" t="n">
        <v>27</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162</v>
      </c>
      <c r="B260" t="s">
        <v>679</v>
      </c>
      <c r="C260" t="s">
        <v>680</v>
      </c>
      <c r="D260" t="s">
        <v>215</v>
      </c>
      <c r="E260" t="n">
        <v>13326</v>
      </c>
      <c r="F260" t="n">
        <v>15489</v>
      </c>
      <c r="G260" t="n">
        <v>9351</v>
      </c>
      <c r="H260" t="n">
        <v>5554</v>
      </c>
      <c r="I260" t="n">
        <v>2721</v>
      </c>
      <c r="J260" t="n">
        <v>3094</v>
      </c>
      <c r="K260" t="n">
        <v>4485</v>
      </c>
      <c r="L260" t="n">
        <v>2353</v>
      </c>
      <c r="M260" t="n">
        <v>1203</v>
      </c>
      <c r="N260" t="n">
        <v>817</v>
      </c>
      <c r="O260" t="n">
        <v>672</v>
      </c>
      <c r="P260" t="n">
        <v>709</v>
      </c>
      <c r="Q260" t="n">
        <v>722</v>
      </c>
      <c r="R260" t="n">
        <v>666</v>
      </c>
      <c r="S260" t="n">
        <v>622</v>
      </c>
      <c r="T260" t="n">
        <v>583</v>
      </c>
      <c r="U260" t="n">
        <v>655</v>
      </c>
      <c r="V260" t="n">
        <v>743</v>
      </c>
      <c r="W260" t="n">
        <v>710</v>
      </c>
      <c r="X260" t="n">
        <v>770</v>
      </c>
      <c r="Y260" t="n">
        <v>1004</v>
      </c>
      <c r="Z260" t="n">
        <v>921</v>
      </c>
      <c r="AA260" t="n">
        <v>691</v>
      </c>
      <c r="AB260" t="n">
        <v>787</v>
      </c>
      <c r="AC260" t="n">
        <v>735</v>
      </c>
      <c r="AD260" t="n">
        <v>784</v>
      </c>
      <c r="AE260" t="n">
        <v>1408</v>
      </c>
      <c r="AF260" t="n">
        <v>1259</v>
      </c>
      <c r="AG260" t="n">
        <v>1420</v>
      </c>
      <c r="AH260" t="n">
        <v>1449</v>
      </c>
      <c r="AI260" t="n">
        <v>1375</v>
      </c>
      <c r="AJ260" t="n">
        <v>1320</v>
      </c>
      <c r="AK260" t="n">
        <v>1229</v>
      </c>
      <c r="AL260" t="n">
        <v>1002</v>
      </c>
      <c r="AM260" t="n">
        <v>1061</v>
      </c>
      <c r="AN260" t="n">
        <v>1100</v>
      </c>
      <c r="AO260" t="n">
        <v>833</v>
      </c>
      <c r="AP260" t="n">
        <v>609</v>
      </c>
      <c r="AQ260" t="n">
        <v>540</v>
      </c>
      <c r="AR260" t="n">
        <v>294</v>
      </c>
      <c r="AS260" t="n">
        <v>226</v>
      </c>
      <c r="AT260" t="n">
        <v>244</v>
      </c>
      <c r="AU260" t="n">
        <v>89</v>
      </c>
      <c r="AV260" t="n">
        <v>77</v>
      </c>
      <c r="AW260" t="n">
        <v>197</v>
      </c>
      <c r="AX260" t="n">
        <v>224</v>
      </c>
      <c r="AY260" t="n">
        <v>208</v>
      </c>
      <c r="AZ260" t="n">
        <v>206</v>
      </c>
      <c r="BA260" t="n">
        <v>140</v>
      </c>
      <c r="BB260" t="n">
        <v>149</v>
      </c>
      <c r="BC260" t="n">
        <v>188</v>
      </c>
      <c r="BD260" t="n">
        <v>176</v>
      </c>
      <c r="BE260" t="n">
        <v>155</v>
      </c>
      <c r="BF260" t="n">
        <v>136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162</v>
      </c>
      <c r="B261" t="s">
        <v>679</v>
      </c>
      <c r="C261" t="s">
        <v>681</v>
      </c>
      <c r="D261" t="s">
        <v>666</v>
      </c>
      <c r="E261" t="n">
        <v>2640</v>
      </c>
      <c r="F261" t="n">
        <v>3068</v>
      </c>
      <c r="G261" t="n">
        <v>1852</v>
      </c>
      <c r="H261" t="n">
        <v>1100</v>
      </c>
      <c r="I261" t="n">
        <v>539</v>
      </c>
      <c r="J261" t="n">
        <v>613</v>
      </c>
      <c r="K261" t="n">
        <v>889</v>
      </c>
      <c r="L261" t="n">
        <v>466</v>
      </c>
      <c r="M261" t="n">
        <v>238</v>
      </c>
      <c r="N261" t="n">
        <v>162</v>
      </c>
      <c r="O261" t="n">
        <v>133</v>
      </c>
      <c r="P261" t="n">
        <v>141</v>
      </c>
      <c r="Q261" t="n">
        <v>143</v>
      </c>
      <c r="R261" t="n">
        <v>132</v>
      </c>
      <c r="S261" t="n">
        <v>123</v>
      </c>
      <c r="T261" t="n">
        <v>116</v>
      </c>
      <c r="U261" t="n">
        <v>130</v>
      </c>
      <c r="V261" t="n">
        <v>147</v>
      </c>
      <c r="W261" t="n">
        <v>141</v>
      </c>
      <c r="X261" t="n">
        <v>152</v>
      </c>
      <c r="Y261" t="n">
        <v>199</v>
      </c>
      <c r="Z261" t="n">
        <v>183</v>
      </c>
      <c r="AA261" t="n">
        <v>137</v>
      </c>
      <c r="AB261" t="n">
        <v>156</v>
      </c>
      <c r="AC261" t="n">
        <v>146</v>
      </c>
      <c r="AD261" t="n">
        <v>155</v>
      </c>
      <c r="AE261" t="n">
        <v>279</v>
      </c>
      <c r="AF261" t="n">
        <v>249</v>
      </c>
      <c r="AG261" t="n">
        <v>281</v>
      </c>
      <c r="AH261" t="n">
        <v>287</v>
      </c>
      <c r="AI261" t="n">
        <v>272</v>
      </c>
      <c r="AJ261" t="n">
        <v>261</v>
      </c>
      <c r="AK261" t="n">
        <v>243</v>
      </c>
      <c r="AL261" t="n">
        <v>198</v>
      </c>
      <c r="AM261" t="n">
        <v>210</v>
      </c>
      <c r="AN261" t="n">
        <v>218</v>
      </c>
      <c r="AO261" t="n">
        <v>165</v>
      </c>
      <c r="AP261" t="n">
        <v>121</v>
      </c>
      <c r="AQ261" t="n">
        <v>107</v>
      </c>
      <c r="AR261" t="n">
        <v>58</v>
      </c>
      <c r="AS261" t="n">
        <v>45</v>
      </c>
      <c r="AT261" t="n">
        <v>48</v>
      </c>
      <c r="AU261" t="n">
        <v>18</v>
      </c>
      <c r="AV261" t="n">
        <v>15</v>
      </c>
      <c r="AW261" t="n">
        <v>39</v>
      </c>
      <c r="AX261" t="n">
        <v>44</v>
      </c>
      <c r="AY261" t="n">
        <v>41</v>
      </c>
      <c r="AZ261" t="n">
        <v>41</v>
      </c>
      <c r="BA261" t="n">
        <v>28</v>
      </c>
      <c r="BB261" t="n">
        <v>30</v>
      </c>
      <c r="BC261" t="n">
        <v>37</v>
      </c>
      <c r="BD261" t="n">
        <v>35</v>
      </c>
      <c r="BE261" t="n">
        <v>31</v>
      </c>
      <c r="BF261" t="n">
        <v>27</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162</v>
      </c>
      <c r="B262" t="s">
        <v>682</v>
      </c>
      <c r="C262" t="s">
        <v>683</v>
      </c>
      <c r="D262" t="s">
        <v>215</v>
      </c>
      <c r="E262" t="n">
        <v>13326</v>
      </c>
      <c r="F262" t="n">
        <v>15489</v>
      </c>
      <c r="G262" t="n">
        <v>9351</v>
      </c>
      <c r="H262" t="n">
        <v>5554</v>
      </c>
      <c r="I262" t="n">
        <v>2721</v>
      </c>
      <c r="J262" t="n">
        <v>3094</v>
      </c>
      <c r="K262" t="n">
        <v>4485</v>
      </c>
      <c r="L262" t="n">
        <v>2353</v>
      </c>
      <c r="M262" t="n">
        <v>1203</v>
      </c>
      <c r="N262" t="n">
        <v>817</v>
      </c>
      <c r="O262" t="n">
        <v>672</v>
      </c>
      <c r="P262" t="n">
        <v>709</v>
      </c>
      <c r="Q262" t="n">
        <v>722</v>
      </c>
      <c r="R262" t="n">
        <v>666</v>
      </c>
      <c r="S262" t="n">
        <v>622</v>
      </c>
      <c r="T262" t="n">
        <v>583</v>
      </c>
      <c r="U262" t="n">
        <v>655</v>
      </c>
      <c r="V262" t="n">
        <v>743</v>
      </c>
      <c r="W262" t="n">
        <v>710</v>
      </c>
      <c r="X262" t="n">
        <v>770</v>
      </c>
      <c r="Y262" t="n">
        <v>1004</v>
      </c>
      <c r="Z262" t="n">
        <v>921</v>
      </c>
      <c r="AA262" t="n">
        <v>691</v>
      </c>
      <c r="AB262" t="n">
        <v>787</v>
      </c>
      <c r="AC262" t="n">
        <v>735</v>
      </c>
      <c r="AD262" t="n">
        <v>784</v>
      </c>
      <c r="AE262" t="n">
        <v>1408</v>
      </c>
      <c r="AF262" t="n">
        <v>1259</v>
      </c>
      <c r="AG262" t="n">
        <v>1420</v>
      </c>
      <c r="AH262" t="n">
        <v>1449</v>
      </c>
      <c r="AI262" t="n">
        <v>1375</v>
      </c>
      <c r="AJ262" t="n">
        <v>1320</v>
      </c>
      <c r="AK262" t="n">
        <v>1229</v>
      </c>
      <c r="AL262" t="n">
        <v>1002</v>
      </c>
      <c r="AM262" t="n">
        <v>1061</v>
      </c>
      <c r="AN262" t="n">
        <v>1100</v>
      </c>
      <c r="AO262" t="n">
        <v>833</v>
      </c>
      <c r="AP262" t="n">
        <v>609</v>
      </c>
      <c r="AQ262" t="n">
        <v>540</v>
      </c>
      <c r="AR262" t="n">
        <v>294</v>
      </c>
      <c r="AS262" t="n">
        <v>226</v>
      </c>
      <c r="AT262" t="n">
        <v>244</v>
      </c>
      <c r="AU262" t="n">
        <v>89</v>
      </c>
      <c r="AV262" t="n">
        <v>77</v>
      </c>
      <c r="AW262" t="n">
        <v>197</v>
      </c>
      <c r="AX262" t="n">
        <v>224</v>
      </c>
      <c r="AY262" t="n">
        <v>208</v>
      </c>
      <c r="AZ262" t="n">
        <v>206</v>
      </c>
      <c r="BA262" t="n">
        <v>140</v>
      </c>
      <c r="BB262" t="n">
        <v>149</v>
      </c>
      <c r="BC262" t="n">
        <v>188</v>
      </c>
      <c r="BD262" t="n">
        <v>176</v>
      </c>
      <c r="BE262" t="n">
        <v>155</v>
      </c>
      <c r="BF262" t="n">
        <v>136</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162</v>
      </c>
      <c r="B263" t="s">
        <v>682</v>
      </c>
      <c r="C263" t="s">
        <v>684</v>
      </c>
      <c r="D263" t="s">
        <v>666</v>
      </c>
      <c r="E263" t="n">
        <v>2640</v>
      </c>
      <c r="F263" t="n">
        <v>3068</v>
      </c>
      <c r="G263" t="n">
        <v>1852</v>
      </c>
      <c r="H263" t="n">
        <v>1100</v>
      </c>
      <c r="I263" t="n">
        <v>539</v>
      </c>
      <c r="J263" t="n">
        <v>613</v>
      </c>
      <c r="K263" t="n">
        <v>889</v>
      </c>
      <c r="L263" t="n">
        <v>466</v>
      </c>
      <c r="M263" t="n">
        <v>238</v>
      </c>
      <c r="N263" t="n">
        <v>162</v>
      </c>
      <c r="O263" t="n">
        <v>133</v>
      </c>
      <c r="P263" t="n">
        <v>141</v>
      </c>
      <c r="Q263" t="n">
        <v>143</v>
      </c>
      <c r="R263" t="n">
        <v>132</v>
      </c>
      <c r="S263" t="n">
        <v>123</v>
      </c>
      <c r="T263" t="n">
        <v>116</v>
      </c>
      <c r="U263" t="n">
        <v>130</v>
      </c>
      <c r="V263" t="n">
        <v>147</v>
      </c>
      <c r="W263" t="n">
        <v>141</v>
      </c>
      <c r="X263" t="n">
        <v>152</v>
      </c>
      <c r="Y263" t="n">
        <v>199</v>
      </c>
      <c r="Z263" t="n">
        <v>183</v>
      </c>
      <c r="AA263" t="n">
        <v>137</v>
      </c>
      <c r="AB263" t="n">
        <v>156</v>
      </c>
      <c r="AC263" t="n">
        <v>146</v>
      </c>
      <c r="AD263" t="n">
        <v>155</v>
      </c>
      <c r="AE263" t="n">
        <v>279</v>
      </c>
      <c r="AF263" t="n">
        <v>249</v>
      </c>
      <c r="AG263" t="n">
        <v>281</v>
      </c>
      <c r="AH263" t="n">
        <v>287</v>
      </c>
      <c r="AI263" t="n">
        <v>272</v>
      </c>
      <c r="AJ263" t="n">
        <v>261</v>
      </c>
      <c r="AK263" t="n">
        <v>243</v>
      </c>
      <c r="AL263" t="n">
        <v>198</v>
      </c>
      <c r="AM263" t="n">
        <v>210</v>
      </c>
      <c r="AN263" t="n">
        <v>218</v>
      </c>
      <c r="AO263" t="n">
        <v>165</v>
      </c>
      <c r="AP263" t="n">
        <v>121</v>
      </c>
      <c r="AQ263" t="n">
        <v>107</v>
      </c>
      <c r="AR263" t="n">
        <v>58</v>
      </c>
      <c r="AS263" t="n">
        <v>45</v>
      </c>
      <c r="AT263" t="n">
        <v>48</v>
      </c>
      <c r="AU263" t="n">
        <v>18</v>
      </c>
      <c r="AV263" t="n">
        <v>15</v>
      </c>
      <c r="AW263" t="n">
        <v>39</v>
      </c>
      <c r="AX263" t="n">
        <v>44</v>
      </c>
      <c r="AY263" t="n">
        <v>41</v>
      </c>
      <c r="AZ263" t="n">
        <v>41</v>
      </c>
      <c r="BA263" t="n">
        <v>28</v>
      </c>
      <c r="BB263" t="n">
        <v>30</v>
      </c>
      <c r="BC263" t="n">
        <v>37</v>
      </c>
      <c r="BD263" t="n">
        <v>35</v>
      </c>
      <c r="BE263" t="n">
        <v>31</v>
      </c>
      <c r="BF263" t="n">
        <v>27</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162</v>
      </c>
      <c r="B264" t="s">
        <v>685</v>
      </c>
      <c r="C264" t="s">
        <v>686</v>
      </c>
      <c r="D264" t="s">
        <v>215</v>
      </c>
      <c r="E264" t="n">
        <v>0</v>
      </c>
      <c r="F264" t="n">
        <v>0</v>
      </c>
      <c r="G264" t="n">
        <v>0</v>
      </c>
      <c r="H264" t="n">
        <v>206</v>
      </c>
      <c r="I264" t="n">
        <v>224</v>
      </c>
      <c r="J264" t="n">
        <v>172</v>
      </c>
      <c r="K264" t="n">
        <v>144</v>
      </c>
      <c r="L264" t="n">
        <v>258</v>
      </c>
      <c r="M264" t="n">
        <v>678</v>
      </c>
      <c r="N264" t="n">
        <v>729</v>
      </c>
      <c r="O264" t="n">
        <v>429</v>
      </c>
      <c r="P264" t="n">
        <v>347</v>
      </c>
      <c r="Q264" t="n">
        <v>550</v>
      </c>
      <c r="R264" t="n">
        <v>543</v>
      </c>
      <c r="S264" t="n">
        <v>591</v>
      </c>
      <c r="T264" t="n">
        <v>569</v>
      </c>
      <c r="U264" t="n">
        <v>701</v>
      </c>
      <c r="V264" t="n">
        <v>460</v>
      </c>
      <c r="W264" t="n">
        <v>275</v>
      </c>
      <c r="X264" t="n">
        <v>327</v>
      </c>
      <c r="Y264" t="n">
        <v>11910</v>
      </c>
      <c r="Z264" t="n">
        <v>12745</v>
      </c>
      <c r="AA264" t="n">
        <v>12440</v>
      </c>
      <c r="AB264" t="n">
        <v>14035</v>
      </c>
      <c r="AC264" t="n">
        <v>14301</v>
      </c>
      <c r="AD264" t="n">
        <v>14217</v>
      </c>
      <c r="AE264" t="n">
        <v>16314</v>
      </c>
      <c r="AF264" t="n">
        <v>17846</v>
      </c>
      <c r="AG264" t="n">
        <v>19426</v>
      </c>
      <c r="AH264" t="n">
        <v>26984</v>
      </c>
      <c r="AI264" t="n">
        <v>25924</v>
      </c>
      <c r="AJ264" t="n">
        <v>25446</v>
      </c>
      <c r="AK264" t="n">
        <v>24901</v>
      </c>
      <c r="AL264" t="n">
        <v>24388</v>
      </c>
      <c r="AM264" t="n">
        <v>20724</v>
      </c>
      <c r="AN264" t="n">
        <v>19803</v>
      </c>
      <c r="AO264" t="n">
        <v>19066</v>
      </c>
      <c r="AP264" t="n">
        <v>17433</v>
      </c>
      <c r="AQ264" t="n">
        <v>16548</v>
      </c>
      <c r="AR264" t="n">
        <v>16981</v>
      </c>
      <c r="AS264" t="n">
        <v>15194</v>
      </c>
      <c r="AT264" t="n">
        <v>7947</v>
      </c>
      <c r="AU264" t="n">
        <v>7480</v>
      </c>
      <c r="AV264" t="n">
        <v>9305</v>
      </c>
      <c r="AW264" t="n">
        <v>9336</v>
      </c>
      <c r="AX264" t="n">
        <v>9565</v>
      </c>
      <c r="AY264" t="n">
        <v>9875</v>
      </c>
      <c r="AZ264" t="n">
        <v>9693</v>
      </c>
      <c r="BA264" t="n">
        <v>11795</v>
      </c>
      <c r="BB264" t="n">
        <v>12225</v>
      </c>
      <c r="BC264" t="n">
        <v>11997</v>
      </c>
      <c r="BD264" t="n">
        <v>12310</v>
      </c>
      <c r="BE264" t="n">
        <v>9604</v>
      </c>
      <c r="BF264" t="n">
        <v>11160</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162</v>
      </c>
      <c r="B265" t="s">
        <v>687</v>
      </c>
      <c r="C265" t="s">
        <v>688</v>
      </c>
      <c r="D265" t="s">
        <v>215</v>
      </c>
      <c r="E265" t="n">
        <v>0</v>
      </c>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162</v>
      </c>
      <c r="B266" t="s">
        <v>687</v>
      </c>
      <c r="C266" t="s">
        <v>689</v>
      </c>
      <c r="D266" t="s">
        <v>690</v>
      </c>
      <c r="E266" t="n">
        <v>0</v>
      </c>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162</v>
      </c>
      <c r="B267" t="s">
        <v>691</v>
      </c>
      <c r="C267" t="s">
        <v>692</v>
      </c>
      <c r="D267" t="s">
        <v>215</v>
      </c>
      <c r="E267" t="n">
        <v>0</v>
      </c>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162</v>
      </c>
      <c r="B268" t="s">
        <v>691</v>
      </c>
      <c r="C268" t="s">
        <v>693</v>
      </c>
      <c r="D268" t="s">
        <v>690</v>
      </c>
      <c r="E268" t="n">
        <v>0</v>
      </c>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162</v>
      </c>
      <c r="B269" t="s">
        <v>694</v>
      </c>
      <c r="C269" t="s">
        <v>695</v>
      </c>
      <c r="D269" t="s">
        <v>215</v>
      </c>
      <c r="E269" t="n">
        <v>0</v>
      </c>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26</v>
      </c>
      <c r="AJ269" t="n">
        <v>144</v>
      </c>
      <c r="AK269" t="n">
        <v>5583</v>
      </c>
      <c r="AL269" t="n">
        <v>13762</v>
      </c>
      <c r="AM269" t="n">
        <v>13891</v>
      </c>
      <c r="AN269" t="n">
        <v>15795</v>
      </c>
      <c r="AO269" t="n">
        <v>16731</v>
      </c>
      <c r="AP269" t="n">
        <v>16778</v>
      </c>
      <c r="AQ269" t="n">
        <v>14859</v>
      </c>
      <c r="AR269" t="n">
        <v>14999</v>
      </c>
      <c r="AS269" t="n">
        <v>15514</v>
      </c>
      <c r="AT269" t="n">
        <v>15730</v>
      </c>
      <c r="AU269" t="n">
        <v>15963</v>
      </c>
      <c r="AV269" t="n">
        <v>17882</v>
      </c>
      <c r="AW269" t="n">
        <v>18001</v>
      </c>
      <c r="AX269" t="n">
        <v>16545</v>
      </c>
      <c r="AY269" t="n">
        <v>15889</v>
      </c>
      <c r="AZ269" t="n">
        <v>17213</v>
      </c>
      <c r="BA269" t="n">
        <v>17847</v>
      </c>
      <c r="BB269" t="n">
        <v>16925</v>
      </c>
      <c r="BC269" t="n">
        <v>15702</v>
      </c>
      <c r="BD269" t="n">
        <v>14775</v>
      </c>
      <c r="BE269" t="n">
        <v>15432</v>
      </c>
      <c r="BF269" t="n">
        <v>13948</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162</v>
      </c>
      <c r="B270" t="s">
        <v>694</v>
      </c>
      <c r="C270" t="s">
        <v>696</v>
      </c>
      <c r="D270" t="s">
        <v>690</v>
      </c>
      <c r="E270" t="n">
        <v>0</v>
      </c>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1</v>
      </c>
      <c r="AJ270" t="n">
        <v>8</v>
      </c>
      <c r="AK270" t="n">
        <v>256</v>
      </c>
      <c r="AL270" t="n">
        <v>618</v>
      </c>
      <c r="AM270" t="n">
        <v>618</v>
      </c>
      <c r="AN270" t="n">
        <v>703</v>
      </c>
      <c r="AO270" t="n">
        <v>761</v>
      </c>
      <c r="AP270" t="n">
        <v>767</v>
      </c>
      <c r="AQ270" t="n">
        <v>676</v>
      </c>
      <c r="AR270" t="n">
        <v>684</v>
      </c>
      <c r="AS270" t="n">
        <v>706</v>
      </c>
      <c r="AT270" t="n">
        <v>716</v>
      </c>
      <c r="AU270" t="n">
        <v>698</v>
      </c>
      <c r="AV270" t="n">
        <v>785</v>
      </c>
      <c r="AW270" t="n">
        <v>804</v>
      </c>
      <c r="AX270" t="n">
        <v>746</v>
      </c>
      <c r="AY270" t="n">
        <v>720</v>
      </c>
      <c r="AZ270" t="n">
        <v>778</v>
      </c>
      <c r="BA270" t="n">
        <v>838</v>
      </c>
      <c r="BB270" t="n">
        <v>790</v>
      </c>
      <c r="BC270" t="n">
        <v>742</v>
      </c>
      <c r="BD270" t="n">
        <v>724</v>
      </c>
      <c r="BE270" t="n">
        <v>753</v>
      </c>
      <c r="BF270" t="n">
        <v>692</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162</v>
      </c>
      <c r="B271" t="s">
        <v>697</v>
      </c>
      <c r="C271" t="s">
        <v>698</v>
      </c>
      <c r="D271" t="s">
        <v>215</v>
      </c>
      <c r="E271" t="n">
        <v>0</v>
      </c>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1149</v>
      </c>
      <c r="AB271" t="n">
        <v>1040</v>
      </c>
      <c r="AC271" t="n">
        <v>941</v>
      </c>
      <c r="AD271" t="n">
        <v>1124</v>
      </c>
      <c r="AE271" t="n">
        <v>395</v>
      </c>
      <c r="AF271" t="n">
        <v>1573</v>
      </c>
      <c r="AG271" t="n">
        <v>1242</v>
      </c>
      <c r="AH271" t="n">
        <v>795</v>
      </c>
      <c r="AI271" t="n">
        <v>695</v>
      </c>
      <c r="AJ271" t="n">
        <v>919</v>
      </c>
      <c r="AK271" t="n">
        <v>1167</v>
      </c>
      <c r="AL271" t="n">
        <v>1813</v>
      </c>
      <c r="AM271" t="n">
        <v>1849</v>
      </c>
      <c r="AN271" t="n">
        <v>4119</v>
      </c>
      <c r="AO271" t="n">
        <v>3640</v>
      </c>
      <c r="AP271" t="n">
        <v>3735</v>
      </c>
      <c r="AQ271" t="n">
        <v>3364</v>
      </c>
      <c r="AR271" t="n">
        <v>2692</v>
      </c>
      <c r="AS271" t="n">
        <v>2139</v>
      </c>
      <c r="AT271" t="n">
        <v>2044</v>
      </c>
      <c r="AU271" t="n">
        <v>655</v>
      </c>
      <c r="AV271" t="n">
        <v>1374</v>
      </c>
      <c r="AW271" t="n">
        <v>1253</v>
      </c>
      <c r="AX271" t="n">
        <v>1411</v>
      </c>
      <c r="AY271" t="n">
        <v>1637</v>
      </c>
      <c r="AZ271" t="n">
        <v>1795</v>
      </c>
      <c r="BA271" t="n">
        <v>2311</v>
      </c>
      <c r="BB271" t="n">
        <v>2033</v>
      </c>
      <c r="BC271" t="n">
        <v>1415</v>
      </c>
      <c r="BD271" t="n">
        <v>1305</v>
      </c>
      <c r="BE271" t="n">
        <v>1140</v>
      </c>
      <c r="BF271" t="n">
        <v>1358</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162</v>
      </c>
      <c r="B272" t="s">
        <v>697</v>
      </c>
      <c r="C272" t="s">
        <v>699</v>
      </c>
      <c r="D272" t="s">
        <v>690</v>
      </c>
      <c r="E272" t="n">
        <v>0</v>
      </c>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47</v>
      </c>
      <c r="AB272" t="n">
        <v>42</v>
      </c>
      <c r="AC272" t="n">
        <v>38</v>
      </c>
      <c r="AD272" t="n">
        <v>46</v>
      </c>
      <c r="AE272" t="n">
        <v>16</v>
      </c>
      <c r="AF272" t="n">
        <v>63</v>
      </c>
      <c r="AG272" t="n">
        <v>50</v>
      </c>
      <c r="AH272" t="n">
        <v>32</v>
      </c>
      <c r="AI272" t="n">
        <v>28</v>
      </c>
      <c r="AJ272" t="n">
        <v>37</v>
      </c>
      <c r="AK272" t="n">
        <v>47</v>
      </c>
      <c r="AL272" t="n">
        <v>73</v>
      </c>
      <c r="AM272" t="n">
        <v>86</v>
      </c>
      <c r="AN272" t="n">
        <v>192</v>
      </c>
      <c r="AO272" t="n">
        <v>169</v>
      </c>
      <c r="AP272" t="n">
        <v>166</v>
      </c>
      <c r="AQ272" t="n">
        <v>146</v>
      </c>
      <c r="AR272" t="n">
        <v>117</v>
      </c>
      <c r="AS272" t="n">
        <v>110</v>
      </c>
      <c r="AT272" t="n">
        <v>113</v>
      </c>
      <c r="AU272" t="n">
        <v>50</v>
      </c>
      <c r="AV272" t="n">
        <v>52</v>
      </c>
      <c r="AW272" t="n">
        <v>53</v>
      </c>
      <c r="AX272" t="n">
        <v>59</v>
      </c>
      <c r="AY272" t="n">
        <v>59</v>
      </c>
      <c r="AZ272" t="n">
        <v>72</v>
      </c>
      <c r="BA272" t="n">
        <v>99</v>
      </c>
      <c r="BB272" t="n">
        <v>88</v>
      </c>
      <c r="BC272" t="n">
        <v>61</v>
      </c>
      <c r="BD272" t="n">
        <v>58</v>
      </c>
      <c r="BE272" t="n">
        <v>50</v>
      </c>
      <c r="BF272" t="n">
        <v>61</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162</v>
      </c>
      <c r="B273" t="s">
        <v>700</v>
      </c>
      <c r="C273" t="s">
        <v>701</v>
      </c>
      <c r="D273" t="s">
        <v>215</v>
      </c>
      <c r="E273" t="n">
        <v>0</v>
      </c>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162</v>
      </c>
      <c r="B274" t="s">
        <v>700</v>
      </c>
      <c r="C274" t="s">
        <v>702</v>
      </c>
      <c r="D274" t="s">
        <v>690</v>
      </c>
      <c r="E274" t="n">
        <v>0</v>
      </c>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162</v>
      </c>
      <c r="B275" t="s">
        <v>703</v>
      </c>
      <c r="C275" t="s">
        <v>704</v>
      </c>
      <c r="D275" t="s">
        <v>215</v>
      </c>
      <c r="E275" t="n">
        <v>0</v>
      </c>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1149</v>
      </c>
      <c r="AB275" t="n">
        <v>1040</v>
      </c>
      <c r="AC275" t="n">
        <v>941</v>
      </c>
      <c r="AD275" t="n">
        <v>1124</v>
      </c>
      <c r="AE275" t="n">
        <v>395</v>
      </c>
      <c r="AF275" t="n">
        <v>1573</v>
      </c>
      <c r="AG275" t="n">
        <v>1242</v>
      </c>
      <c r="AH275" t="n">
        <v>795</v>
      </c>
      <c r="AI275" t="n">
        <v>695</v>
      </c>
      <c r="AJ275" t="n">
        <v>919</v>
      </c>
      <c r="AK275" t="n">
        <v>1167</v>
      </c>
      <c r="AL275" t="n">
        <v>1813</v>
      </c>
      <c r="AM275" t="n">
        <v>1849</v>
      </c>
      <c r="AN275" t="n">
        <v>4119</v>
      </c>
      <c r="AO275" t="n">
        <v>3640</v>
      </c>
      <c r="AP275" t="n">
        <v>3735</v>
      </c>
      <c r="AQ275" t="n">
        <v>3364</v>
      </c>
      <c r="AR275" t="n">
        <v>2692</v>
      </c>
      <c r="AS275" t="n">
        <v>2139</v>
      </c>
      <c r="AT275" t="n">
        <v>2044</v>
      </c>
      <c r="AU275" t="n">
        <v>655</v>
      </c>
      <c r="AV275" t="n">
        <v>1374</v>
      </c>
      <c r="AW275" t="n">
        <v>1253</v>
      </c>
      <c r="AX275" t="n">
        <v>1411</v>
      </c>
      <c r="AY275" t="n">
        <v>1637</v>
      </c>
      <c r="AZ275" t="n">
        <v>1795</v>
      </c>
      <c r="BA275" t="n">
        <v>2311</v>
      </c>
      <c r="BB275" t="n">
        <v>2033</v>
      </c>
      <c r="BC275" t="n">
        <v>1415</v>
      </c>
      <c r="BD275" t="n">
        <v>1305</v>
      </c>
      <c r="BE275" t="n">
        <v>1140</v>
      </c>
      <c r="BF275" t="n">
        <v>1358</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162</v>
      </c>
      <c r="B276" t="s">
        <v>703</v>
      </c>
      <c r="C276" t="s">
        <v>705</v>
      </c>
      <c r="D276" t="s">
        <v>690</v>
      </c>
      <c r="E276" t="n">
        <v>0</v>
      </c>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47</v>
      </c>
      <c r="AB276" t="n">
        <v>42</v>
      </c>
      <c r="AC276" t="n">
        <v>38</v>
      </c>
      <c r="AD276" t="n">
        <v>46</v>
      </c>
      <c r="AE276" t="n">
        <v>16</v>
      </c>
      <c r="AF276" t="n">
        <v>63</v>
      </c>
      <c r="AG276" t="n">
        <v>50</v>
      </c>
      <c r="AH276" t="n">
        <v>32</v>
      </c>
      <c r="AI276" t="n">
        <v>28</v>
      </c>
      <c r="AJ276" t="n">
        <v>37</v>
      </c>
      <c r="AK276" t="n">
        <v>47</v>
      </c>
      <c r="AL276" t="n">
        <v>73</v>
      </c>
      <c r="AM276" t="n">
        <v>86</v>
      </c>
      <c r="AN276" t="n">
        <v>192</v>
      </c>
      <c r="AO276" t="n">
        <v>169</v>
      </c>
      <c r="AP276" t="n">
        <v>166</v>
      </c>
      <c r="AQ276" t="n">
        <v>146</v>
      </c>
      <c r="AR276" t="n">
        <v>117</v>
      </c>
      <c r="AS276" t="n">
        <v>110</v>
      </c>
      <c r="AT276" t="n">
        <v>113</v>
      </c>
      <c r="AU276" t="n">
        <v>50</v>
      </c>
      <c r="AV276" t="n">
        <v>52</v>
      </c>
      <c r="AW276" t="n">
        <v>53</v>
      </c>
      <c r="AX276" t="n">
        <v>59</v>
      </c>
      <c r="AY276" t="n">
        <v>59</v>
      </c>
      <c r="AZ276" t="n">
        <v>72</v>
      </c>
      <c r="BA276" t="n">
        <v>99</v>
      </c>
      <c r="BB276" t="n">
        <v>88</v>
      </c>
      <c r="BC276" t="n">
        <v>61</v>
      </c>
      <c r="BD276" t="n">
        <v>58</v>
      </c>
      <c r="BE276" t="n">
        <v>50</v>
      </c>
      <c r="BF276" t="n">
        <v>61</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162</v>
      </c>
      <c r="B277" t="s">
        <v>706</v>
      </c>
      <c r="C277" t="s">
        <v>707</v>
      </c>
      <c r="D277" t="s">
        <v>215</v>
      </c>
      <c r="E277" t="n">
        <v>0</v>
      </c>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162</v>
      </c>
      <c r="B278" t="s">
        <v>706</v>
      </c>
      <c r="C278" t="s">
        <v>708</v>
      </c>
      <c r="D278" t="s">
        <v>690</v>
      </c>
      <c r="E278" t="n">
        <v>0</v>
      </c>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162</v>
      </c>
      <c r="B279" t="s">
        <v>709</v>
      </c>
      <c r="C279" t="s">
        <v>710</v>
      </c>
      <c r="D279" t="s">
        <v>215</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1149</v>
      </c>
      <c r="AB279" t="n">
        <v>1040</v>
      </c>
      <c r="AC279" t="n">
        <v>941</v>
      </c>
      <c r="AD279" t="n">
        <v>1124</v>
      </c>
      <c r="AE279" t="n">
        <v>395</v>
      </c>
      <c r="AF279" t="n">
        <v>1573</v>
      </c>
      <c r="AG279" t="n">
        <v>1242</v>
      </c>
      <c r="AH279" t="n">
        <v>795</v>
      </c>
      <c r="AI279" t="n">
        <v>721</v>
      </c>
      <c r="AJ279" t="n">
        <v>1063</v>
      </c>
      <c r="AK279" t="n">
        <v>6750</v>
      </c>
      <c r="AL279" t="n">
        <v>15575</v>
      </c>
      <c r="AM279" t="n">
        <v>15740</v>
      </c>
      <c r="AN279" t="n">
        <v>19914</v>
      </c>
      <c r="AO279" t="n">
        <v>20371</v>
      </c>
      <c r="AP279" t="n">
        <v>20513</v>
      </c>
      <c r="AQ279" t="n">
        <v>18223</v>
      </c>
      <c r="AR279" t="n">
        <v>17691</v>
      </c>
      <c r="AS279" t="n">
        <v>17653</v>
      </c>
      <c r="AT279" t="n">
        <v>17774</v>
      </c>
      <c r="AU279" t="n">
        <v>16618</v>
      </c>
      <c r="AV279" t="n">
        <v>19256</v>
      </c>
      <c r="AW279" t="n">
        <v>19254</v>
      </c>
      <c r="AX279" t="n">
        <v>17956</v>
      </c>
      <c r="AY279" t="n">
        <v>17527</v>
      </c>
      <c r="AZ279" t="n">
        <v>19007</v>
      </c>
      <c r="BA279" t="n">
        <v>20158</v>
      </c>
      <c r="BB279" t="n">
        <v>18958</v>
      </c>
      <c r="BC279" t="n">
        <v>17117</v>
      </c>
      <c r="BD279" t="n">
        <v>16080</v>
      </c>
      <c r="BE279" t="n">
        <v>16572</v>
      </c>
      <c r="BF279" t="n">
        <v>15306</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162</v>
      </c>
      <c r="B280" t="s">
        <v>709</v>
      </c>
      <c r="C280" t="s">
        <v>711</v>
      </c>
      <c r="D280" t="s">
        <v>690</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47</v>
      </c>
      <c r="AB280" t="n">
        <v>42</v>
      </c>
      <c r="AC280" t="n">
        <v>38</v>
      </c>
      <c r="AD280" t="n">
        <v>46</v>
      </c>
      <c r="AE280" t="n">
        <v>16</v>
      </c>
      <c r="AF280" t="n">
        <v>63</v>
      </c>
      <c r="AG280" t="n">
        <v>50</v>
      </c>
      <c r="AH280" t="n">
        <v>32</v>
      </c>
      <c r="AI280" t="n">
        <v>29</v>
      </c>
      <c r="AJ280" t="n">
        <v>45</v>
      </c>
      <c r="AK280" t="n">
        <v>303</v>
      </c>
      <c r="AL280" t="n">
        <v>691</v>
      </c>
      <c r="AM280" t="n">
        <v>704</v>
      </c>
      <c r="AN280" t="n">
        <v>895</v>
      </c>
      <c r="AO280" t="n">
        <v>930</v>
      </c>
      <c r="AP280" t="n">
        <v>933</v>
      </c>
      <c r="AQ280" t="n">
        <v>822</v>
      </c>
      <c r="AR280" t="n">
        <v>801</v>
      </c>
      <c r="AS280" t="n">
        <v>816</v>
      </c>
      <c r="AT280" t="n">
        <v>829</v>
      </c>
      <c r="AU280" t="n">
        <v>748</v>
      </c>
      <c r="AV280" t="n">
        <v>837</v>
      </c>
      <c r="AW280" t="n">
        <v>857</v>
      </c>
      <c r="AX280" t="n">
        <v>805</v>
      </c>
      <c r="AY280" t="n">
        <v>778</v>
      </c>
      <c r="AZ280" t="n">
        <v>850</v>
      </c>
      <c r="BA280" t="n">
        <v>937</v>
      </c>
      <c r="BB280" t="n">
        <v>878</v>
      </c>
      <c r="BC280" t="n">
        <v>803</v>
      </c>
      <c r="BD280" t="n">
        <v>783</v>
      </c>
      <c r="BE280" t="n">
        <v>803</v>
      </c>
      <c r="BF280" t="n">
        <v>753</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162</v>
      </c>
      <c r="B281" t="s">
        <v>712</v>
      </c>
      <c r="C281" t="s">
        <v>713</v>
      </c>
      <c r="D281" t="s">
        <v>215</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1149</v>
      </c>
      <c r="AB281" t="n">
        <v>1040</v>
      </c>
      <c r="AC281" t="n">
        <v>941</v>
      </c>
      <c r="AD281" t="n">
        <v>1124</v>
      </c>
      <c r="AE281" t="n">
        <v>395</v>
      </c>
      <c r="AF281" t="n">
        <v>1573</v>
      </c>
      <c r="AG281" t="n">
        <v>1242</v>
      </c>
      <c r="AH281" t="n">
        <v>795</v>
      </c>
      <c r="AI281" t="n">
        <v>695</v>
      </c>
      <c r="AJ281" t="n">
        <v>919</v>
      </c>
      <c r="AK281" t="n">
        <v>1167</v>
      </c>
      <c r="AL281" t="n">
        <v>1813</v>
      </c>
      <c r="AM281" t="n">
        <v>1849</v>
      </c>
      <c r="AN281" t="n">
        <v>4119</v>
      </c>
      <c r="AO281" t="n">
        <v>3640</v>
      </c>
      <c r="AP281" t="n">
        <v>3735</v>
      </c>
      <c r="AQ281" t="n">
        <v>3364</v>
      </c>
      <c r="AR281" t="n">
        <v>2692</v>
      </c>
      <c r="AS281" t="n">
        <v>2139</v>
      </c>
      <c r="AT281" t="n">
        <v>2044</v>
      </c>
      <c r="AU281" t="n">
        <v>655</v>
      </c>
      <c r="AV281" t="n">
        <v>1374</v>
      </c>
      <c r="AW281" t="n">
        <v>1253</v>
      </c>
      <c r="AX281" t="n">
        <v>1411</v>
      </c>
      <c r="AY281" t="n">
        <v>1637</v>
      </c>
      <c r="AZ281" t="n">
        <v>1795</v>
      </c>
      <c r="BA281" t="n">
        <v>2311</v>
      </c>
      <c r="BB281" t="n">
        <v>2033</v>
      </c>
      <c r="BC281" t="n">
        <v>1415</v>
      </c>
      <c r="BD281" t="n">
        <v>1305</v>
      </c>
      <c r="BE281" t="n">
        <v>1140</v>
      </c>
      <c r="BF281" t="n">
        <v>1358</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162</v>
      </c>
      <c r="B282" t="s">
        <v>712</v>
      </c>
      <c r="C282" t="s">
        <v>714</v>
      </c>
      <c r="D282" t="s">
        <v>666</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47</v>
      </c>
      <c r="AB282" t="n">
        <v>42</v>
      </c>
      <c r="AC282" t="n">
        <v>38</v>
      </c>
      <c r="AD282" t="n">
        <v>46</v>
      </c>
      <c r="AE282" t="n">
        <v>16</v>
      </c>
      <c r="AF282" t="n">
        <v>63</v>
      </c>
      <c r="AG282" t="n">
        <v>50</v>
      </c>
      <c r="AH282" t="n">
        <v>32</v>
      </c>
      <c r="AI282" t="n">
        <v>28</v>
      </c>
      <c r="AJ282" t="n">
        <v>37</v>
      </c>
      <c r="AK282" t="n">
        <v>47</v>
      </c>
      <c r="AL282" t="n">
        <v>73</v>
      </c>
      <c r="AM282" t="n">
        <v>86</v>
      </c>
      <c r="AN282" t="n">
        <v>192</v>
      </c>
      <c r="AO282" t="n">
        <v>169</v>
      </c>
      <c r="AP282" t="n">
        <v>166</v>
      </c>
      <c r="AQ282" t="n">
        <v>146</v>
      </c>
      <c r="AR282" t="n">
        <v>117</v>
      </c>
      <c r="AS282" t="n">
        <v>110</v>
      </c>
      <c r="AT282" t="n">
        <v>113</v>
      </c>
      <c r="AU282" t="n">
        <v>50</v>
      </c>
      <c r="AV282" t="n">
        <v>52</v>
      </c>
      <c r="AW282" t="n">
        <v>53</v>
      </c>
      <c r="AX282" t="n">
        <v>59</v>
      </c>
      <c r="AY282" t="n">
        <v>59</v>
      </c>
      <c r="AZ282" t="n">
        <v>72</v>
      </c>
      <c r="BA282" t="n">
        <v>99</v>
      </c>
      <c r="BB282" t="n">
        <v>88</v>
      </c>
      <c r="BC282" t="n">
        <v>61</v>
      </c>
      <c r="BD282" t="n">
        <v>58</v>
      </c>
      <c r="BE282" t="n">
        <v>50</v>
      </c>
      <c r="BF282" t="n">
        <v>61</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162</v>
      </c>
      <c r="B283" t="s">
        <v>715</v>
      </c>
      <c r="C283" t="s">
        <v>716</v>
      </c>
      <c r="D283" t="s">
        <v>215</v>
      </c>
      <c r="E283" t="n">
        <v>0</v>
      </c>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162</v>
      </c>
      <c r="B284" t="s">
        <v>715</v>
      </c>
      <c r="C284" t="s">
        <v>717</v>
      </c>
      <c r="D284" t="s">
        <v>666</v>
      </c>
      <c r="E284" t="n">
        <v>0</v>
      </c>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162</v>
      </c>
      <c r="B285" t="s">
        <v>718</v>
      </c>
      <c r="C285" t="s">
        <v>719</v>
      </c>
      <c r="D285" t="s">
        <v>215</v>
      </c>
      <c r="E285" t="n">
        <v>1439</v>
      </c>
      <c r="F285" t="n">
        <v>5524</v>
      </c>
      <c r="G285" t="n">
        <v>5678</v>
      </c>
      <c r="H285" t="n">
        <v>4456</v>
      </c>
      <c r="I285" t="n">
        <v>6563</v>
      </c>
      <c r="J285" t="n">
        <v>4919</v>
      </c>
      <c r="K285" t="n">
        <v>3361</v>
      </c>
      <c r="L285" t="n">
        <v>2480</v>
      </c>
      <c r="M285" t="n">
        <v>3664</v>
      </c>
      <c r="N285" t="n">
        <v>3600</v>
      </c>
      <c r="O285" t="n">
        <v>4208</v>
      </c>
      <c r="P285" t="n">
        <v>4782</v>
      </c>
      <c r="Q285" t="n">
        <v>4209</v>
      </c>
      <c r="R285" t="n">
        <v>4329</v>
      </c>
      <c r="S285" t="n">
        <v>5390</v>
      </c>
      <c r="T285" t="n">
        <v>4842</v>
      </c>
      <c r="U285" t="n">
        <v>7270</v>
      </c>
      <c r="V285" t="n">
        <v>9040</v>
      </c>
      <c r="W285" t="n">
        <v>10492</v>
      </c>
      <c r="X285" t="n">
        <v>22640</v>
      </c>
      <c r="Y285" t="n">
        <v>19405</v>
      </c>
      <c r="Z285" t="n">
        <v>21455</v>
      </c>
      <c r="AA285" t="n">
        <v>15083</v>
      </c>
      <c r="AB285" t="n">
        <v>7268</v>
      </c>
      <c r="AC285" t="n">
        <v>8176</v>
      </c>
      <c r="AD285" t="n">
        <v>18548</v>
      </c>
      <c r="AE285" t="n">
        <v>17889</v>
      </c>
      <c r="AF285" t="n">
        <v>9016</v>
      </c>
      <c r="AG285" t="n">
        <v>17937</v>
      </c>
      <c r="AH285" t="n">
        <v>19182</v>
      </c>
      <c r="AI285" t="n">
        <v>20374</v>
      </c>
      <c r="AJ285" t="n">
        <v>24473</v>
      </c>
      <c r="AK285" t="n">
        <v>16661</v>
      </c>
      <c r="AL285" t="n">
        <v>15579</v>
      </c>
      <c r="AM285" t="n">
        <v>18771</v>
      </c>
      <c r="AN285" t="n">
        <v>15626</v>
      </c>
      <c r="AO285" t="n">
        <v>11228</v>
      </c>
      <c r="AP285" t="n">
        <v>7701</v>
      </c>
      <c r="AQ285" t="n">
        <v>7237</v>
      </c>
      <c r="AR285" t="n">
        <v>12064</v>
      </c>
      <c r="AS285" t="n">
        <v>9480</v>
      </c>
      <c r="AT285" t="n">
        <v>14301</v>
      </c>
      <c r="AU285" t="n">
        <v>19392</v>
      </c>
      <c r="AV285" t="n">
        <v>30210</v>
      </c>
      <c r="AW285" t="n">
        <v>31218</v>
      </c>
      <c r="AX285" t="n">
        <v>22290</v>
      </c>
      <c r="AY285" t="n">
        <v>19728</v>
      </c>
      <c r="AZ285" t="n">
        <v>36381</v>
      </c>
      <c r="BA285" t="n">
        <v>15895</v>
      </c>
      <c r="BB285" t="n">
        <v>18194</v>
      </c>
      <c r="BC285" t="n">
        <v>23422</v>
      </c>
      <c r="BD285" t="n">
        <v>19858</v>
      </c>
      <c r="BE285" t="n">
        <v>18903</v>
      </c>
      <c r="BF285" t="n">
        <v>17666</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162</v>
      </c>
      <c r="B286" t="s">
        <v>718</v>
      </c>
      <c r="C286" t="s">
        <v>720</v>
      </c>
      <c r="D286" t="s">
        <v>666</v>
      </c>
      <c r="E286" t="n">
        <v>247</v>
      </c>
      <c r="F286" t="n">
        <v>948</v>
      </c>
      <c r="G286" t="n">
        <v>975</v>
      </c>
      <c r="H286" t="n">
        <v>765</v>
      </c>
      <c r="I286" t="n">
        <v>1127</v>
      </c>
      <c r="J286" t="n">
        <v>844</v>
      </c>
      <c r="K286" t="n">
        <v>577</v>
      </c>
      <c r="L286" t="n">
        <v>426</v>
      </c>
      <c r="M286" t="n">
        <v>629</v>
      </c>
      <c r="N286" t="n">
        <v>618</v>
      </c>
      <c r="O286" t="n">
        <v>722</v>
      </c>
      <c r="P286" t="n">
        <v>821</v>
      </c>
      <c r="Q286" t="n">
        <v>723</v>
      </c>
      <c r="R286" t="n">
        <v>743</v>
      </c>
      <c r="S286" t="n">
        <v>925</v>
      </c>
      <c r="T286" t="n">
        <v>831</v>
      </c>
      <c r="U286" t="n">
        <v>1248</v>
      </c>
      <c r="V286" t="n">
        <v>1552</v>
      </c>
      <c r="W286" t="n">
        <v>1801</v>
      </c>
      <c r="X286" t="n">
        <v>3887</v>
      </c>
      <c r="Y286" t="n">
        <v>3331</v>
      </c>
      <c r="Z286" t="n">
        <v>3683</v>
      </c>
      <c r="AA286" t="n">
        <v>2589</v>
      </c>
      <c r="AB286" t="n">
        <v>1248</v>
      </c>
      <c r="AC286" t="n">
        <v>1404</v>
      </c>
      <c r="AD286" t="n">
        <v>3184</v>
      </c>
      <c r="AE286" t="n">
        <v>3071</v>
      </c>
      <c r="AF286" t="n">
        <v>1548</v>
      </c>
      <c r="AG286" t="n">
        <v>3079</v>
      </c>
      <c r="AH286" t="n">
        <v>3293</v>
      </c>
      <c r="AI286" t="n">
        <v>3498</v>
      </c>
      <c r="AJ286" t="n">
        <v>4201</v>
      </c>
      <c r="AK286" t="n">
        <v>2860</v>
      </c>
      <c r="AL286" t="n">
        <v>2674</v>
      </c>
      <c r="AM286" t="n">
        <v>3223</v>
      </c>
      <c r="AN286" t="n">
        <v>2683</v>
      </c>
      <c r="AO286" t="n">
        <v>1928</v>
      </c>
      <c r="AP286" t="n">
        <v>1322</v>
      </c>
      <c r="AQ286" t="n">
        <v>1242</v>
      </c>
      <c r="AR286" t="n">
        <v>2071</v>
      </c>
      <c r="AS286" t="n">
        <v>1627</v>
      </c>
      <c r="AT286" t="n">
        <v>2455</v>
      </c>
      <c r="AU286" t="n">
        <v>3329</v>
      </c>
      <c r="AV286" t="n">
        <v>5186</v>
      </c>
      <c r="AW286" t="n">
        <v>5359</v>
      </c>
      <c r="AX286" t="n">
        <v>3827</v>
      </c>
      <c r="AY286" t="n">
        <v>3387</v>
      </c>
      <c r="AZ286" t="n">
        <v>6246</v>
      </c>
      <c r="BA286" t="n">
        <v>2729</v>
      </c>
      <c r="BB286" t="n">
        <v>3123</v>
      </c>
      <c r="BC286" t="n">
        <v>4021</v>
      </c>
      <c r="BD286" t="n">
        <v>3409</v>
      </c>
      <c r="BE286" t="n">
        <v>3274</v>
      </c>
      <c r="BF286" t="n">
        <v>3060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162</v>
      </c>
      <c r="B287" t="s">
        <v>721</v>
      </c>
      <c r="C287" t="s">
        <v>722</v>
      </c>
      <c r="D287" t="s">
        <v>215</v>
      </c>
      <c r="E287" t="n">
        <v>277</v>
      </c>
      <c r="F287" t="n">
        <v>328</v>
      </c>
      <c r="G287" t="n">
        <v>303</v>
      </c>
      <c r="H287" t="n">
        <v>344</v>
      </c>
      <c r="I287" t="n">
        <v>392</v>
      </c>
      <c r="J287" t="n">
        <v>416</v>
      </c>
      <c r="K287" t="n">
        <v>462</v>
      </c>
      <c r="L287" t="n">
        <v>420</v>
      </c>
      <c r="M287" t="n">
        <v>521</v>
      </c>
      <c r="N287" t="n">
        <v>714</v>
      </c>
      <c r="O287" t="n">
        <v>1012</v>
      </c>
      <c r="P287" t="n">
        <v>826</v>
      </c>
      <c r="Q287" t="n">
        <v>759</v>
      </c>
      <c r="R287" t="n">
        <v>749</v>
      </c>
      <c r="S287" t="n">
        <v>548</v>
      </c>
      <c r="T287" t="n">
        <v>491</v>
      </c>
      <c r="U287" t="n">
        <v>538</v>
      </c>
      <c r="V287" t="n">
        <v>708</v>
      </c>
      <c r="W287" t="n">
        <v>726</v>
      </c>
      <c r="X287" t="n">
        <v>1533</v>
      </c>
      <c r="Y287" t="n">
        <v>2317</v>
      </c>
      <c r="Z287" t="n">
        <v>1034</v>
      </c>
      <c r="AA287" t="n">
        <v>319</v>
      </c>
      <c r="AB287" t="n">
        <v>575</v>
      </c>
      <c r="AC287" t="n">
        <v>674</v>
      </c>
      <c r="AD287" t="n">
        <v>768</v>
      </c>
      <c r="AE287" t="n">
        <v>1068</v>
      </c>
      <c r="AF287" t="n">
        <v>2385</v>
      </c>
      <c r="AG287" t="n">
        <v>3273</v>
      </c>
      <c r="AH287" t="n">
        <v>2920</v>
      </c>
      <c r="AI287" t="n">
        <v>2636</v>
      </c>
      <c r="AJ287" t="n">
        <v>3552</v>
      </c>
      <c r="AK287" t="n">
        <v>2901</v>
      </c>
      <c r="AL287" t="n">
        <v>2414</v>
      </c>
      <c r="AM287" t="n">
        <v>2267</v>
      </c>
      <c r="AN287" t="n">
        <v>2000</v>
      </c>
      <c r="AO287" t="n">
        <v>1303</v>
      </c>
      <c r="AP287" t="n">
        <v>2284</v>
      </c>
      <c r="AQ287" t="n">
        <v>1226</v>
      </c>
      <c r="AR287" t="n">
        <v>1514</v>
      </c>
      <c r="AS287" t="n">
        <v>1272</v>
      </c>
      <c r="AT287" t="n">
        <v>794</v>
      </c>
      <c r="AU287" t="n">
        <v>1806</v>
      </c>
      <c r="AV287" t="n">
        <v>1645</v>
      </c>
      <c r="AW287" t="n">
        <v>2222</v>
      </c>
      <c r="AX287" t="n">
        <v>2240</v>
      </c>
      <c r="AY287" t="n">
        <v>2282</v>
      </c>
      <c r="AZ287" t="n">
        <v>1641</v>
      </c>
      <c r="BA287" t="n">
        <v>1287</v>
      </c>
      <c r="BB287" t="n">
        <v>1586</v>
      </c>
      <c r="BC287" t="n">
        <v>1541</v>
      </c>
      <c r="BD287" t="n">
        <v>1745</v>
      </c>
      <c r="BE287" t="n">
        <v>1539</v>
      </c>
      <c r="BF287" t="n">
        <v>1474</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162</v>
      </c>
      <c r="B288" t="s">
        <v>721</v>
      </c>
      <c r="C288" t="s">
        <v>723</v>
      </c>
      <c r="D288" t="s">
        <v>666</v>
      </c>
      <c r="E288" t="n">
        <v>48</v>
      </c>
      <c r="F288" t="n">
        <v>56</v>
      </c>
      <c r="G288" t="n">
        <v>52</v>
      </c>
      <c r="H288" t="n">
        <v>59</v>
      </c>
      <c r="I288" t="n">
        <v>67</v>
      </c>
      <c r="J288" t="n">
        <v>71</v>
      </c>
      <c r="K288" t="n">
        <v>79</v>
      </c>
      <c r="L288" t="n">
        <v>72</v>
      </c>
      <c r="M288" t="n">
        <v>89</v>
      </c>
      <c r="N288" t="n">
        <v>123</v>
      </c>
      <c r="O288" t="n">
        <v>174</v>
      </c>
      <c r="P288" t="n">
        <v>142</v>
      </c>
      <c r="Q288" t="n">
        <v>130</v>
      </c>
      <c r="R288" t="n">
        <v>129</v>
      </c>
      <c r="S288" t="n">
        <v>94</v>
      </c>
      <c r="T288" t="n">
        <v>84</v>
      </c>
      <c r="U288" t="n">
        <v>92</v>
      </c>
      <c r="V288" t="n">
        <v>122</v>
      </c>
      <c r="W288" t="n">
        <v>125</v>
      </c>
      <c r="X288" t="n">
        <v>263</v>
      </c>
      <c r="Y288" t="n">
        <v>398</v>
      </c>
      <c r="Z288" t="n">
        <v>178</v>
      </c>
      <c r="AA288" t="n">
        <v>55</v>
      </c>
      <c r="AB288" t="n">
        <v>99</v>
      </c>
      <c r="AC288" t="n">
        <v>116</v>
      </c>
      <c r="AD288" t="n">
        <v>132</v>
      </c>
      <c r="AE288" t="n">
        <v>183</v>
      </c>
      <c r="AF288" t="n">
        <v>409</v>
      </c>
      <c r="AG288" t="n">
        <v>562</v>
      </c>
      <c r="AH288" t="n">
        <v>501</v>
      </c>
      <c r="AI288" t="n">
        <v>453</v>
      </c>
      <c r="AJ288" t="n">
        <v>610</v>
      </c>
      <c r="AK288" t="n">
        <v>498</v>
      </c>
      <c r="AL288" t="n">
        <v>414</v>
      </c>
      <c r="AM288" t="n">
        <v>389</v>
      </c>
      <c r="AN288" t="n">
        <v>343</v>
      </c>
      <c r="AO288" t="n">
        <v>224</v>
      </c>
      <c r="AP288" t="n">
        <v>392</v>
      </c>
      <c r="AQ288" t="n">
        <v>211</v>
      </c>
      <c r="AR288" t="n">
        <v>260</v>
      </c>
      <c r="AS288" t="n">
        <v>218</v>
      </c>
      <c r="AT288" t="n">
        <v>136</v>
      </c>
      <c r="AU288" t="n">
        <v>310</v>
      </c>
      <c r="AV288" t="n">
        <v>282</v>
      </c>
      <c r="AW288" t="n">
        <v>382</v>
      </c>
      <c r="AX288" t="n">
        <v>384</v>
      </c>
      <c r="AY288" t="n">
        <v>392</v>
      </c>
      <c r="AZ288" t="n">
        <v>282</v>
      </c>
      <c r="BA288" t="n">
        <v>221</v>
      </c>
      <c r="BB288" t="n">
        <v>272</v>
      </c>
      <c r="BC288" t="n">
        <v>265</v>
      </c>
      <c r="BD288" t="n">
        <v>299</v>
      </c>
      <c r="BE288" t="n">
        <v>266</v>
      </c>
      <c r="BF288" t="n">
        <v>255</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162</v>
      </c>
      <c r="B289" t="s">
        <v>724</v>
      </c>
      <c r="C289" t="s">
        <v>725</v>
      </c>
      <c r="D289" t="s">
        <v>215</v>
      </c>
      <c r="E289" t="n">
        <v>3225</v>
      </c>
      <c r="F289" t="n">
        <v>3595</v>
      </c>
      <c r="G289" t="n">
        <v>3288</v>
      </c>
      <c r="H289" t="n">
        <v>2819</v>
      </c>
      <c r="I289" t="n">
        <v>2960</v>
      </c>
      <c r="J289" t="n">
        <v>3697</v>
      </c>
      <c r="K289" t="n">
        <v>3816</v>
      </c>
      <c r="L289" t="n">
        <v>3731</v>
      </c>
      <c r="M289" t="n">
        <v>3635</v>
      </c>
      <c r="N289" t="n">
        <v>4512</v>
      </c>
      <c r="O289" t="n">
        <v>4086</v>
      </c>
      <c r="P289" t="n">
        <v>3752</v>
      </c>
      <c r="Q289" t="n">
        <v>3816</v>
      </c>
      <c r="R289" t="n">
        <v>4185</v>
      </c>
      <c r="S289" t="n">
        <v>3372</v>
      </c>
      <c r="T289" t="n">
        <v>3512</v>
      </c>
      <c r="U289" t="n">
        <v>3196</v>
      </c>
      <c r="V289" t="n">
        <v>3735</v>
      </c>
      <c r="W289" t="n">
        <v>5037</v>
      </c>
      <c r="X289" t="n">
        <v>9437</v>
      </c>
      <c r="Y289" t="n">
        <v>7976</v>
      </c>
      <c r="Z289" t="n">
        <v>8037</v>
      </c>
      <c r="AA289" t="n">
        <v>7550</v>
      </c>
      <c r="AB289" t="n">
        <v>1932</v>
      </c>
      <c r="AC289" t="n">
        <v>2265</v>
      </c>
      <c r="AD289" t="n">
        <v>2665</v>
      </c>
      <c r="AE289" t="n">
        <v>3196</v>
      </c>
      <c r="AF289" t="n">
        <v>3830</v>
      </c>
      <c r="AG289" t="n">
        <v>4163</v>
      </c>
      <c r="AH289" t="n">
        <v>3028</v>
      </c>
      <c r="AI289" t="n">
        <v>4222</v>
      </c>
      <c r="AJ289" t="n">
        <v>4014</v>
      </c>
      <c r="AK289" t="n">
        <v>4002</v>
      </c>
      <c r="AL289" t="n">
        <v>3895</v>
      </c>
      <c r="AM289" t="n">
        <v>3145</v>
      </c>
      <c r="AN289" t="n">
        <v>3194</v>
      </c>
      <c r="AO289" t="n">
        <v>2768</v>
      </c>
      <c r="AP289" t="n">
        <v>3628</v>
      </c>
      <c r="AQ289" t="n">
        <v>3403</v>
      </c>
      <c r="AR289" t="n">
        <v>2490</v>
      </c>
      <c r="AS289" t="n">
        <v>2754</v>
      </c>
      <c r="AT289" t="n">
        <v>2754</v>
      </c>
      <c r="AU289" t="n">
        <v>2676</v>
      </c>
      <c r="AV289" t="n">
        <v>2559</v>
      </c>
      <c r="AW289" t="n">
        <v>2370</v>
      </c>
      <c r="AX289" t="n">
        <v>2981</v>
      </c>
      <c r="AY289" t="n">
        <v>2658</v>
      </c>
      <c r="AZ289" t="n">
        <v>2625</v>
      </c>
      <c r="BA289" t="n">
        <v>2019</v>
      </c>
      <c r="BB289" t="n">
        <v>2352</v>
      </c>
      <c r="BC289" t="n">
        <v>1899</v>
      </c>
      <c r="BD289" t="n">
        <v>1990</v>
      </c>
      <c r="BE289" t="n">
        <v>2168</v>
      </c>
      <c r="BF289" t="n">
        <v>1876</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162</v>
      </c>
      <c r="B290" t="s">
        <v>724</v>
      </c>
      <c r="C290" t="s">
        <v>726</v>
      </c>
      <c r="D290" t="s">
        <v>666</v>
      </c>
      <c r="E290" t="n">
        <v>554</v>
      </c>
      <c r="F290" t="n">
        <v>617</v>
      </c>
      <c r="G290" t="n">
        <v>565</v>
      </c>
      <c r="H290" t="n">
        <v>484</v>
      </c>
      <c r="I290" t="n">
        <v>508</v>
      </c>
      <c r="J290" t="n">
        <v>635</v>
      </c>
      <c r="K290" t="n">
        <v>655</v>
      </c>
      <c r="L290" t="n">
        <v>641</v>
      </c>
      <c r="M290" t="n">
        <v>624</v>
      </c>
      <c r="N290" t="n">
        <v>775</v>
      </c>
      <c r="O290" t="n">
        <v>701</v>
      </c>
      <c r="P290" t="n">
        <v>644</v>
      </c>
      <c r="Q290" t="n">
        <v>655</v>
      </c>
      <c r="R290" t="n">
        <v>718</v>
      </c>
      <c r="S290" t="n">
        <v>579</v>
      </c>
      <c r="T290" t="n">
        <v>603</v>
      </c>
      <c r="U290" t="n">
        <v>549</v>
      </c>
      <c r="V290" t="n">
        <v>641</v>
      </c>
      <c r="W290" t="n">
        <v>865</v>
      </c>
      <c r="X290" t="n">
        <v>1620</v>
      </c>
      <c r="Y290" t="n">
        <v>1369</v>
      </c>
      <c r="Z290" t="n">
        <v>1380</v>
      </c>
      <c r="AA290" t="n">
        <v>1296</v>
      </c>
      <c r="AB290" t="n">
        <v>332</v>
      </c>
      <c r="AC290" t="n">
        <v>389</v>
      </c>
      <c r="AD290" t="n">
        <v>458</v>
      </c>
      <c r="AE290" t="n">
        <v>549</v>
      </c>
      <c r="AF290" t="n">
        <v>658</v>
      </c>
      <c r="AG290" t="n">
        <v>715</v>
      </c>
      <c r="AH290" t="n">
        <v>520</v>
      </c>
      <c r="AI290" t="n">
        <v>725</v>
      </c>
      <c r="AJ290" t="n">
        <v>689</v>
      </c>
      <c r="AK290" t="n">
        <v>687</v>
      </c>
      <c r="AL290" t="n">
        <v>669</v>
      </c>
      <c r="AM290" t="n">
        <v>540</v>
      </c>
      <c r="AN290" t="n">
        <v>548</v>
      </c>
      <c r="AO290" t="n">
        <v>475</v>
      </c>
      <c r="AP290" t="n">
        <v>623</v>
      </c>
      <c r="AQ290" t="n">
        <v>584</v>
      </c>
      <c r="AR290" t="n">
        <v>427</v>
      </c>
      <c r="AS290" t="n">
        <v>473</v>
      </c>
      <c r="AT290" t="n">
        <v>473</v>
      </c>
      <c r="AU290" t="n">
        <v>459</v>
      </c>
      <c r="AV290" t="n">
        <v>439</v>
      </c>
      <c r="AW290" t="n">
        <v>407</v>
      </c>
      <c r="AX290" t="n">
        <v>512</v>
      </c>
      <c r="AY290" t="n">
        <v>456</v>
      </c>
      <c r="AZ290" t="n">
        <v>451</v>
      </c>
      <c r="BA290" t="n">
        <v>347</v>
      </c>
      <c r="BB290" t="n">
        <v>404</v>
      </c>
      <c r="BC290" t="n">
        <v>326</v>
      </c>
      <c r="BD290" t="n">
        <v>342</v>
      </c>
      <c r="BE290" t="n">
        <v>376</v>
      </c>
      <c r="BF290" t="n">
        <v>325</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162</v>
      </c>
      <c r="B291" t="s">
        <v>727</v>
      </c>
      <c r="C291" t="s">
        <v>728</v>
      </c>
      <c r="D291" t="s">
        <v>215</v>
      </c>
      <c r="E291" t="n">
        <v>2</v>
      </c>
      <c r="F291" t="n">
        <v>3</v>
      </c>
      <c r="G291" t="n">
        <v>2</v>
      </c>
      <c r="H291" t="n">
        <v>3</v>
      </c>
      <c r="I291" t="n">
        <v>3</v>
      </c>
      <c r="J291" t="n">
        <v>3</v>
      </c>
      <c r="K291" t="n">
        <v>4</v>
      </c>
      <c r="L291" t="n">
        <v>3</v>
      </c>
      <c r="M291" t="n">
        <v>4</v>
      </c>
      <c r="N291" t="n">
        <v>6</v>
      </c>
      <c r="O291" t="n">
        <v>8</v>
      </c>
      <c r="P291" t="n">
        <v>6</v>
      </c>
      <c r="Q291" t="n">
        <v>6</v>
      </c>
      <c r="R291" t="n">
        <v>6</v>
      </c>
      <c r="S291" t="n">
        <v>4</v>
      </c>
      <c r="T291" t="n">
        <v>4</v>
      </c>
      <c r="U291" t="n">
        <v>4</v>
      </c>
      <c r="V291" t="n">
        <v>5</v>
      </c>
      <c r="W291" t="n">
        <v>6</v>
      </c>
      <c r="X291" t="n">
        <v>12</v>
      </c>
      <c r="Y291" t="n">
        <v>6</v>
      </c>
      <c r="Z291" t="n">
        <v>6</v>
      </c>
      <c r="AA291" t="n">
        <v>0</v>
      </c>
      <c r="AB291" t="n">
        <v>4</v>
      </c>
      <c r="AC291" t="n">
        <v>4</v>
      </c>
      <c r="AD291" t="n">
        <v>2</v>
      </c>
      <c r="AE291" t="n">
        <v>4</v>
      </c>
      <c r="AF291" t="n">
        <v>4</v>
      </c>
      <c r="AG291" t="n">
        <v>9</v>
      </c>
      <c r="AH291" t="n">
        <v>2</v>
      </c>
      <c r="AI291" t="n">
        <v>2</v>
      </c>
      <c r="AJ291" t="n">
        <v>2</v>
      </c>
      <c r="AK291" t="n">
        <v>2</v>
      </c>
      <c r="AL291" t="n">
        <v>11</v>
      </c>
      <c r="AM291" t="n">
        <v>10</v>
      </c>
      <c r="AN291" t="n">
        <v>10</v>
      </c>
      <c r="AO291" t="n">
        <v>1</v>
      </c>
      <c r="AP291" t="n">
        <v>3</v>
      </c>
      <c r="AQ291" t="n">
        <v>2</v>
      </c>
      <c r="AR291" t="n">
        <v>2</v>
      </c>
      <c r="AS291" t="n">
        <v>2</v>
      </c>
      <c r="AT291" t="n">
        <v>2</v>
      </c>
      <c r="AU291" t="n">
        <v>2</v>
      </c>
      <c r="AV291" t="n">
        <v>2</v>
      </c>
      <c r="AW291" t="n">
        <v>2</v>
      </c>
      <c r="AX291" t="n">
        <v>1</v>
      </c>
      <c r="AY291" t="n">
        <v>19</v>
      </c>
      <c r="AZ291" t="n">
        <v>19</v>
      </c>
      <c r="BA291" t="n">
        <v>30</v>
      </c>
      <c r="BB291" t="n">
        <v>16</v>
      </c>
      <c r="BC291" t="n">
        <v>1</v>
      </c>
      <c r="BD291" t="n">
        <v>1</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162</v>
      </c>
      <c r="B292" t="s">
        <v>727</v>
      </c>
      <c r="C292" t="s">
        <v>729</v>
      </c>
      <c r="D292" t="s">
        <v>666</v>
      </c>
      <c r="E292" t="n">
        <v>0</v>
      </c>
      <c r="F292" t="n">
        <v>0</v>
      </c>
      <c r="G292" t="n">
        <v>0</v>
      </c>
      <c r="H292" t="n">
        <v>0</v>
      </c>
      <c r="I292" t="n">
        <v>1</v>
      </c>
      <c r="J292" t="n">
        <v>1</v>
      </c>
      <c r="K292" t="n">
        <v>1</v>
      </c>
      <c r="L292" t="n">
        <v>1</v>
      </c>
      <c r="M292" t="n">
        <v>1</v>
      </c>
      <c r="N292" t="n">
        <v>1</v>
      </c>
      <c r="O292" t="n">
        <v>1</v>
      </c>
      <c r="P292" t="n">
        <v>1</v>
      </c>
      <c r="Q292" t="n">
        <v>1</v>
      </c>
      <c r="R292" t="n">
        <v>1</v>
      </c>
      <c r="S292" t="n">
        <v>1</v>
      </c>
      <c r="T292" t="n">
        <v>1</v>
      </c>
      <c r="U292" t="n">
        <v>1</v>
      </c>
      <c r="V292" t="n">
        <v>1</v>
      </c>
      <c r="W292" t="n">
        <v>1</v>
      </c>
      <c r="X292" t="n">
        <v>2</v>
      </c>
      <c r="Y292" t="n">
        <v>1</v>
      </c>
      <c r="Z292" t="n">
        <v>1</v>
      </c>
      <c r="AA292" t="n">
        <v>0</v>
      </c>
      <c r="AB292" t="n">
        <v>1</v>
      </c>
      <c r="AC292" t="n">
        <v>1</v>
      </c>
      <c r="AD292" t="n">
        <v>0</v>
      </c>
      <c r="AE292" t="n">
        <v>1</v>
      </c>
      <c r="AF292" t="n">
        <v>1</v>
      </c>
      <c r="AG292" t="n">
        <v>2</v>
      </c>
      <c r="AH292" t="n">
        <v>0</v>
      </c>
      <c r="AI292" t="n">
        <v>0</v>
      </c>
      <c r="AJ292" t="n">
        <v>0</v>
      </c>
      <c r="AK292" t="n">
        <v>0</v>
      </c>
      <c r="AL292" t="n">
        <v>2</v>
      </c>
      <c r="AM292" t="n">
        <v>2</v>
      </c>
      <c r="AN292" t="n">
        <v>2</v>
      </c>
      <c r="AO292" t="n">
        <v>0</v>
      </c>
      <c r="AP292" t="n">
        <v>0</v>
      </c>
      <c r="AQ292" t="n">
        <v>0</v>
      </c>
      <c r="AR292" t="n">
        <v>0</v>
      </c>
      <c r="AS292" t="n">
        <v>0</v>
      </c>
      <c r="AT292" t="n">
        <v>0</v>
      </c>
      <c r="AU292" t="n">
        <v>0</v>
      </c>
      <c r="AV292" t="n">
        <v>0</v>
      </c>
      <c r="AW292" t="n">
        <v>0</v>
      </c>
      <c r="AX292" t="n">
        <v>0</v>
      </c>
      <c r="AY292" t="n">
        <v>3</v>
      </c>
      <c r="AZ292" t="n">
        <v>3</v>
      </c>
      <c r="BA292" t="n">
        <v>5</v>
      </c>
      <c r="BB292" t="n">
        <v>3</v>
      </c>
      <c r="BC292" t="n">
        <v>0</v>
      </c>
      <c r="BD292" t="n">
        <v>0</v>
      </c>
      <c r="BE292" t="n">
        <v>0</v>
      </c>
      <c r="BF292" t="n">
        <v>0</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162</v>
      </c>
      <c r="B293" t="s">
        <v>730</v>
      </c>
      <c r="C293" t="s">
        <v>731</v>
      </c>
      <c r="D293" t="s">
        <v>215</v>
      </c>
      <c r="E293" t="n">
        <v>5161</v>
      </c>
      <c r="F293" t="n">
        <v>9689</v>
      </c>
      <c r="G293" t="n">
        <v>9535</v>
      </c>
      <c r="H293" t="n">
        <v>7933</v>
      </c>
      <c r="I293" t="n">
        <v>10260</v>
      </c>
      <c r="J293" t="n">
        <v>9391</v>
      </c>
      <c r="K293" t="n">
        <v>8024</v>
      </c>
      <c r="L293" t="n">
        <v>7038</v>
      </c>
      <c r="M293" t="n">
        <v>8271</v>
      </c>
      <c r="N293" t="n">
        <v>9327</v>
      </c>
      <c r="O293" t="n">
        <v>9871</v>
      </c>
      <c r="P293" t="n">
        <v>9955</v>
      </c>
      <c r="Q293" t="n">
        <v>10344</v>
      </c>
      <c r="R293" t="n">
        <v>10702</v>
      </c>
      <c r="S293" t="n">
        <v>11367</v>
      </c>
      <c r="T293" t="n">
        <v>11346</v>
      </c>
      <c r="U293" t="n">
        <v>13614</v>
      </c>
      <c r="V293" t="n">
        <v>16686</v>
      </c>
      <c r="W293" t="n">
        <v>20778</v>
      </c>
      <c r="X293" t="n">
        <v>38255</v>
      </c>
      <c r="Y293" t="n">
        <v>34875</v>
      </c>
      <c r="Z293" t="n">
        <v>35070</v>
      </c>
      <c r="AA293" t="n">
        <v>26476</v>
      </c>
      <c r="AB293" t="n">
        <v>13550</v>
      </c>
      <c r="AC293" t="n">
        <v>15931</v>
      </c>
      <c r="AD293" t="n">
        <v>26361</v>
      </c>
      <c r="AE293" t="n">
        <v>26955</v>
      </c>
      <c r="AF293" t="n">
        <v>21464</v>
      </c>
      <c r="AG293" t="n">
        <v>32802</v>
      </c>
      <c r="AH293" t="n">
        <v>33465</v>
      </c>
      <c r="AI293" t="n">
        <v>37796</v>
      </c>
      <c r="AJ293" t="n">
        <v>41999</v>
      </c>
      <c r="AK293" t="n">
        <v>36224</v>
      </c>
      <c r="AL293" t="n">
        <v>34539</v>
      </c>
      <c r="AM293" t="n">
        <v>36822</v>
      </c>
      <c r="AN293" t="n">
        <v>33711</v>
      </c>
      <c r="AO293" t="n">
        <v>28833</v>
      </c>
      <c r="AP293" t="n">
        <v>27026</v>
      </c>
      <c r="AQ293" t="n">
        <v>25925</v>
      </c>
      <c r="AR293" t="n">
        <v>30951</v>
      </c>
      <c r="AS293" t="n">
        <v>29672</v>
      </c>
      <c r="AT293" t="n">
        <v>35180</v>
      </c>
      <c r="AU293" t="n">
        <v>47100</v>
      </c>
      <c r="AV293" t="n">
        <v>47797</v>
      </c>
      <c r="AW293" t="n">
        <v>50294</v>
      </c>
      <c r="AX293" t="n">
        <v>42565</v>
      </c>
      <c r="AY293" t="n">
        <v>38977</v>
      </c>
      <c r="AZ293" t="n">
        <v>54138</v>
      </c>
      <c r="BA293" t="n">
        <v>32042</v>
      </c>
      <c r="BB293" t="n">
        <v>35255</v>
      </c>
      <c r="BC293" t="n">
        <v>39947</v>
      </c>
      <c r="BD293" t="n">
        <v>36779</v>
      </c>
      <c r="BE293" t="n">
        <v>35217</v>
      </c>
      <c r="BF293" t="n">
        <v>33020</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162</v>
      </c>
      <c r="B294" t="s">
        <v>730</v>
      </c>
      <c r="C294" t="s">
        <v>732</v>
      </c>
      <c r="D294" t="s">
        <v>666</v>
      </c>
      <c r="E294" t="n">
        <v>886</v>
      </c>
      <c r="F294" t="n">
        <v>1663</v>
      </c>
      <c r="G294" t="n">
        <v>1637</v>
      </c>
      <c r="H294" t="n">
        <v>1362</v>
      </c>
      <c r="I294" t="n">
        <v>1761</v>
      </c>
      <c r="J294" t="n">
        <v>1612</v>
      </c>
      <c r="K294" t="n">
        <v>1378</v>
      </c>
      <c r="L294" t="n">
        <v>1208</v>
      </c>
      <c r="M294" t="n">
        <v>1420</v>
      </c>
      <c r="N294" t="n">
        <v>1601</v>
      </c>
      <c r="O294" t="n">
        <v>1695</v>
      </c>
      <c r="P294" t="n">
        <v>1709</v>
      </c>
      <c r="Q294" t="n">
        <v>1776</v>
      </c>
      <c r="R294" t="n">
        <v>1837</v>
      </c>
      <c r="S294" t="n">
        <v>1951</v>
      </c>
      <c r="T294" t="n">
        <v>1948</v>
      </c>
      <c r="U294" t="n">
        <v>2337</v>
      </c>
      <c r="V294" t="n">
        <v>2865</v>
      </c>
      <c r="W294" t="n">
        <v>3567</v>
      </c>
      <c r="X294" t="n">
        <v>6567</v>
      </c>
      <c r="Y294" t="n">
        <v>5987</v>
      </c>
      <c r="Z294" t="n">
        <v>6021</v>
      </c>
      <c r="AA294" t="n">
        <v>4545</v>
      </c>
      <c r="AB294" t="n">
        <v>2326</v>
      </c>
      <c r="AC294" t="n">
        <v>2735</v>
      </c>
      <c r="AD294" t="n">
        <v>4526</v>
      </c>
      <c r="AE294" t="n">
        <v>4627</v>
      </c>
      <c r="AF294" t="n">
        <v>3685</v>
      </c>
      <c r="AG294" t="n">
        <v>5631</v>
      </c>
      <c r="AH294" t="n">
        <v>5745</v>
      </c>
      <c r="AI294" t="n">
        <v>6489</v>
      </c>
      <c r="AJ294" t="n">
        <v>7210</v>
      </c>
      <c r="AK294" t="n">
        <v>6219</v>
      </c>
      <c r="AL294" t="n">
        <v>5929</v>
      </c>
      <c r="AM294" t="n">
        <v>6321</v>
      </c>
      <c r="AN294" t="n">
        <v>5787</v>
      </c>
      <c r="AO294" t="n">
        <v>4950</v>
      </c>
      <c r="AP294" t="n">
        <v>4640</v>
      </c>
      <c r="AQ294" t="n">
        <v>4451</v>
      </c>
      <c r="AR294" t="n">
        <v>5314</v>
      </c>
      <c r="AS294" t="n">
        <v>5094</v>
      </c>
      <c r="AT294" t="n">
        <v>6040</v>
      </c>
      <c r="AU294" t="n">
        <v>8086</v>
      </c>
      <c r="AV294" t="n">
        <v>8206</v>
      </c>
      <c r="AW294" t="n">
        <v>8634</v>
      </c>
      <c r="AX294" t="n">
        <v>7307</v>
      </c>
      <c r="AY294" t="n">
        <v>6691</v>
      </c>
      <c r="AZ294" t="n">
        <v>9294</v>
      </c>
      <c r="BA294" t="n">
        <v>5501</v>
      </c>
      <c r="BB294" t="n">
        <v>6052</v>
      </c>
      <c r="BC294" t="n">
        <v>6858</v>
      </c>
      <c r="BD294" t="n">
        <v>6314</v>
      </c>
      <c r="BE294" t="n">
        <v>6099</v>
      </c>
      <c r="BF294" t="n">
        <v>5719</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162</v>
      </c>
      <c r="B295" t="s">
        <v>733</v>
      </c>
      <c r="C295" t="s">
        <v>27</v>
      </c>
      <c r="D295" t="s">
        <v>215</v>
      </c>
      <c r="E295" t="n">
        <v>4943</v>
      </c>
      <c r="F295" t="n">
        <v>9449</v>
      </c>
      <c r="G295" t="n">
        <v>9271</v>
      </c>
      <c r="H295" t="n">
        <v>7621</v>
      </c>
      <c r="I295" t="n">
        <v>9917</v>
      </c>
      <c r="J295" t="n">
        <v>9036</v>
      </c>
      <c r="K295" t="n">
        <v>7643</v>
      </c>
      <c r="L295" t="n">
        <v>6635</v>
      </c>
      <c r="M295" t="n">
        <v>7824</v>
      </c>
      <c r="N295" t="n">
        <v>8831</v>
      </c>
      <c r="O295" t="n">
        <v>9315</v>
      </c>
      <c r="P295" t="n">
        <v>9365</v>
      </c>
      <c r="Q295" t="n">
        <v>8790</v>
      </c>
      <c r="R295" t="n">
        <v>9269</v>
      </c>
      <c r="S295" t="n">
        <v>9314</v>
      </c>
      <c r="T295" t="n">
        <v>8849</v>
      </c>
      <c r="U295" t="n">
        <v>11009</v>
      </c>
      <c r="V295" t="n">
        <v>13489</v>
      </c>
      <c r="W295" t="n">
        <v>16260</v>
      </c>
      <c r="X295" t="n">
        <v>33623</v>
      </c>
      <c r="Y295" t="n">
        <v>29705</v>
      </c>
      <c r="Z295" t="n">
        <v>30532</v>
      </c>
      <c r="AA295" t="n">
        <v>22953</v>
      </c>
      <c r="AB295" t="n">
        <v>9778</v>
      </c>
      <c r="AC295" t="n">
        <v>11119</v>
      </c>
      <c r="AD295" t="n">
        <v>21983</v>
      </c>
      <c r="AE295" t="n">
        <v>22157</v>
      </c>
      <c r="AF295" t="n">
        <v>15236</v>
      </c>
      <c r="AG295" t="n">
        <v>25383</v>
      </c>
      <c r="AH295" t="n">
        <v>25132</v>
      </c>
      <c r="AI295" t="n">
        <v>27234</v>
      </c>
      <c r="AJ295" t="n">
        <v>32041</v>
      </c>
      <c r="AK295" t="n">
        <v>23566</v>
      </c>
      <c r="AL295" t="n">
        <v>21899</v>
      </c>
      <c r="AM295" t="n">
        <v>24193</v>
      </c>
      <c r="AN295" t="n">
        <v>20830</v>
      </c>
      <c r="AO295" t="n">
        <v>15301</v>
      </c>
      <c r="AP295" t="n">
        <v>13616</v>
      </c>
      <c r="AQ295" t="n">
        <v>11868</v>
      </c>
      <c r="AR295" t="n">
        <v>16069</v>
      </c>
      <c r="AS295" t="n">
        <v>13508</v>
      </c>
      <c r="AT295" t="n">
        <v>17851</v>
      </c>
      <c r="AU295" t="n">
        <v>23876</v>
      </c>
      <c r="AV295" t="n">
        <v>34416</v>
      </c>
      <c r="AW295" t="n">
        <v>35812</v>
      </c>
      <c r="AX295" t="n">
        <v>27512</v>
      </c>
      <c r="AY295" t="n">
        <v>24687</v>
      </c>
      <c r="AZ295" t="n">
        <v>40665</v>
      </c>
      <c r="BA295" t="n">
        <v>19231</v>
      </c>
      <c r="BB295" t="n">
        <v>22148</v>
      </c>
      <c r="BC295" t="n">
        <v>26863</v>
      </c>
      <c r="BD295" t="n">
        <v>23593</v>
      </c>
      <c r="BE295" t="n">
        <v>22610</v>
      </c>
      <c r="BF295" t="n">
        <v>21017</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162</v>
      </c>
      <c r="B296" t="s">
        <v>733</v>
      </c>
      <c r="C296" t="s">
        <v>734</v>
      </c>
      <c r="D296" t="s">
        <v>666</v>
      </c>
      <c r="E296" t="n">
        <v>849</v>
      </c>
      <c r="F296" t="n">
        <v>1622</v>
      </c>
      <c r="G296" t="n">
        <v>1592</v>
      </c>
      <c r="H296" t="n">
        <v>1308</v>
      </c>
      <c r="I296" t="n">
        <v>1703</v>
      </c>
      <c r="J296" t="n">
        <v>1551</v>
      </c>
      <c r="K296" t="n">
        <v>1312</v>
      </c>
      <c r="L296" t="n">
        <v>1139</v>
      </c>
      <c r="M296" t="n">
        <v>1343</v>
      </c>
      <c r="N296" t="n">
        <v>1516</v>
      </c>
      <c r="O296" t="n">
        <v>1599</v>
      </c>
      <c r="P296" t="n">
        <v>1608</v>
      </c>
      <c r="Q296" t="n">
        <v>1509</v>
      </c>
      <c r="R296" t="n">
        <v>1591</v>
      </c>
      <c r="S296" t="n">
        <v>1599</v>
      </c>
      <c r="T296" t="n">
        <v>1519</v>
      </c>
      <c r="U296" t="n">
        <v>1890</v>
      </c>
      <c r="V296" t="n">
        <v>2316</v>
      </c>
      <c r="W296" t="n">
        <v>2791</v>
      </c>
      <c r="X296" t="n">
        <v>5772</v>
      </c>
      <c r="Y296" t="n">
        <v>5099</v>
      </c>
      <c r="Z296" t="n">
        <v>5242</v>
      </c>
      <c r="AA296" t="n">
        <v>3940</v>
      </c>
      <c r="AB296" t="n">
        <v>1679</v>
      </c>
      <c r="AC296" t="n">
        <v>1909</v>
      </c>
      <c r="AD296" t="n">
        <v>3774</v>
      </c>
      <c r="AE296" t="n">
        <v>3804</v>
      </c>
      <c r="AF296" t="n">
        <v>2616</v>
      </c>
      <c r="AG296" t="n">
        <v>4358</v>
      </c>
      <c r="AH296" t="n">
        <v>4315</v>
      </c>
      <c r="AI296" t="n">
        <v>4675</v>
      </c>
      <c r="AJ296" t="n">
        <v>5501</v>
      </c>
      <c r="AK296" t="n">
        <v>4046</v>
      </c>
      <c r="AL296" t="n">
        <v>3759</v>
      </c>
      <c r="AM296" t="n">
        <v>4153</v>
      </c>
      <c r="AN296" t="n">
        <v>3576</v>
      </c>
      <c r="AO296" t="n">
        <v>2627</v>
      </c>
      <c r="AP296" t="n">
        <v>2337</v>
      </c>
      <c r="AQ296" t="n">
        <v>2037</v>
      </c>
      <c r="AR296" t="n">
        <v>2759</v>
      </c>
      <c r="AS296" t="n">
        <v>2319</v>
      </c>
      <c r="AT296" t="n">
        <v>3064</v>
      </c>
      <c r="AU296" t="n">
        <v>4099</v>
      </c>
      <c r="AV296" t="n">
        <v>5908</v>
      </c>
      <c r="AW296" t="n">
        <v>6148</v>
      </c>
      <c r="AX296" t="n">
        <v>4723</v>
      </c>
      <c r="AY296" t="n">
        <v>4238</v>
      </c>
      <c r="AZ296" t="n">
        <v>6981</v>
      </c>
      <c r="BA296" t="n">
        <v>3301</v>
      </c>
      <c r="BB296" t="n">
        <v>3802</v>
      </c>
      <c r="BC296" t="n">
        <v>4612</v>
      </c>
      <c r="BD296" t="n">
        <v>4050</v>
      </c>
      <c r="BE296" t="n">
        <v>3916</v>
      </c>
      <c r="BF296" t="n">
        <v>3640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162</v>
      </c>
      <c r="B297" t="s">
        <v>735</v>
      </c>
      <c r="C297" t="s">
        <v>736</v>
      </c>
      <c r="D297" t="s">
        <v>215</v>
      </c>
      <c r="E297" t="n">
        <v>218</v>
      </c>
      <c r="F297" t="n">
        <v>239</v>
      </c>
      <c r="G297" t="n">
        <v>264</v>
      </c>
      <c r="H297" t="n">
        <v>312</v>
      </c>
      <c r="I297" t="n">
        <v>343</v>
      </c>
      <c r="J297" t="n">
        <v>355</v>
      </c>
      <c r="K297" t="n">
        <v>381</v>
      </c>
      <c r="L297" t="n">
        <v>403</v>
      </c>
      <c r="M297" t="n">
        <v>447</v>
      </c>
      <c r="N297" t="n">
        <v>496</v>
      </c>
      <c r="O297" t="n">
        <v>557</v>
      </c>
      <c r="P297" t="n">
        <v>590</v>
      </c>
      <c r="Q297" t="n">
        <v>1554</v>
      </c>
      <c r="R297" t="n">
        <v>1433</v>
      </c>
      <c r="S297" t="n">
        <v>2053</v>
      </c>
      <c r="T297" t="n">
        <v>2498</v>
      </c>
      <c r="U297" t="n">
        <v>2605</v>
      </c>
      <c r="V297" t="n">
        <v>3198</v>
      </c>
      <c r="W297" t="n">
        <v>4517</v>
      </c>
      <c r="X297" t="n">
        <v>4632</v>
      </c>
      <c r="Y297" t="n">
        <v>5171</v>
      </c>
      <c r="Z297" t="n">
        <v>4539</v>
      </c>
      <c r="AA297" t="n">
        <v>3523</v>
      </c>
      <c r="AB297" t="n">
        <v>3772</v>
      </c>
      <c r="AC297" t="n">
        <v>4812</v>
      </c>
      <c r="AD297" t="n">
        <v>4378</v>
      </c>
      <c r="AE297" t="n">
        <v>4798</v>
      </c>
      <c r="AF297" t="n">
        <v>6228</v>
      </c>
      <c r="AG297" t="n">
        <v>7420</v>
      </c>
      <c r="AH297" t="n">
        <v>8333</v>
      </c>
      <c r="AI297" t="n">
        <v>10562</v>
      </c>
      <c r="AJ297" t="n">
        <v>9958</v>
      </c>
      <c r="AK297" t="n">
        <v>12657</v>
      </c>
      <c r="AL297" t="n">
        <v>12640</v>
      </c>
      <c r="AM297" t="n">
        <v>12629</v>
      </c>
      <c r="AN297" t="n">
        <v>12881</v>
      </c>
      <c r="AO297" t="n">
        <v>13532</v>
      </c>
      <c r="AP297" t="n">
        <v>13410</v>
      </c>
      <c r="AQ297" t="n">
        <v>14057</v>
      </c>
      <c r="AR297" t="n">
        <v>14882</v>
      </c>
      <c r="AS297" t="n">
        <v>16165</v>
      </c>
      <c r="AT297" t="n">
        <v>17330</v>
      </c>
      <c r="AU297" t="n">
        <v>23223</v>
      </c>
      <c r="AV297" t="n">
        <v>13381</v>
      </c>
      <c r="AW297" t="n">
        <v>14482</v>
      </c>
      <c r="AX297" t="n">
        <v>15053</v>
      </c>
      <c r="AY297" t="n">
        <v>14290</v>
      </c>
      <c r="AZ297" t="n">
        <v>13472</v>
      </c>
      <c r="BA297" t="n">
        <v>12811</v>
      </c>
      <c r="BB297" t="n">
        <v>13107</v>
      </c>
      <c r="BC297" t="n">
        <v>13083</v>
      </c>
      <c r="BD297" t="n">
        <v>13186</v>
      </c>
      <c r="BE297" t="n">
        <v>12607</v>
      </c>
      <c r="BF297" t="n">
        <v>12003</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162</v>
      </c>
      <c r="B298" t="s">
        <v>735</v>
      </c>
      <c r="C298" t="s">
        <v>737</v>
      </c>
      <c r="D298" t="s">
        <v>666</v>
      </c>
      <c r="E298" t="n">
        <v>37</v>
      </c>
      <c r="F298" t="n">
        <v>41</v>
      </c>
      <c r="G298" t="n">
        <v>45</v>
      </c>
      <c r="H298" t="n">
        <v>54</v>
      </c>
      <c r="I298" t="n">
        <v>59</v>
      </c>
      <c r="J298" t="n">
        <v>61</v>
      </c>
      <c r="K298" t="n">
        <v>65</v>
      </c>
      <c r="L298" t="n">
        <v>69</v>
      </c>
      <c r="M298" t="n">
        <v>77</v>
      </c>
      <c r="N298" t="n">
        <v>85</v>
      </c>
      <c r="O298" t="n">
        <v>96</v>
      </c>
      <c r="P298" t="n">
        <v>101</v>
      </c>
      <c r="Q298" t="n">
        <v>267</v>
      </c>
      <c r="R298" t="n">
        <v>246</v>
      </c>
      <c r="S298" t="n">
        <v>352</v>
      </c>
      <c r="T298" t="n">
        <v>429</v>
      </c>
      <c r="U298" t="n">
        <v>447</v>
      </c>
      <c r="V298" t="n">
        <v>549</v>
      </c>
      <c r="W298" t="n">
        <v>776</v>
      </c>
      <c r="X298" t="n">
        <v>795</v>
      </c>
      <c r="Y298" t="n">
        <v>888</v>
      </c>
      <c r="Z298" t="n">
        <v>779</v>
      </c>
      <c r="AA298" t="n">
        <v>605</v>
      </c>
      <c r="AB298" t="n">
        <v>647</v>
      </c>
      <c r="AC298" t="n">
        <v>826</v>
      </c>
      <c r="AD298" t="n">
        <v>752</v>
      </c>
      <c r="AE298" t="n">
        <v>824</v>
      </c>
      <c r="AF298" t="n">
        <v>1069</v>
      </c>
      <c r="AG298" t="n">
        <v>1274</v>
      </c>
      <c r="AH298" t="n">
        <v>1431</v>
      </c>
      <c r="AI298" t="n">
        <v>1813</v>
      </c>
      <c r="AJ298" t="n">
        <v>1710</v>
      </c>
      <c r="AK298" t="n">
        <v>2173</v>
      </c>
      <c r="AL298" t="n">
        <v>2170</v>
      </c>
      <c r="AM298" t="n">
        <v>2168</v>
      </c>
      <c r="AN298" t="n">
        <v>2211</v>
      </c>
      <c r="AO298" t="n">
        <v>2323</v>
      </c>
      <c r="AP298" t="n">
        <v>2302</v>
      </c>
      <c r="AQ298" t="n">
        <v>2413</v>
      </c>
      <c r="AR298" t="n">
        <v>2555</v>
      </c>
      <c r="AS298" t="n">
        <v>2775</v>
      </c>
      <c r="AT298" t="n">
        <v>2975</v>
      </c>
      <c r="AU298" t="n">
        <v>3987</v>
      </c>
      <c r="AV298" t="n">
        <v>2297</v>
      </c>
      <c r="AW298" t="n">
        <v>2486</v>
      </c>
      <c r="AX298" t="n">
        <v>2584</v>
      </c>
      <c r="AY298" t="n">
        <v>2453</v>
      </c>
      <c r="AZ298" t="n">
        <v>2313</v>
      </c>
      <c r="BA298" t="n">
        <v>2199</v>
      </c>
      <c r="BB298" t="n">
        <v>2250</v>
      </c>
      <c r="BC298" t="n">
        <v>2246</v>
      </c>
      <c r="BD298" t="n">
        <v>2264</v>
      </c>
      <c r="BE298" t="n">
        <v>2183</v>
      </c>
      <c r="BF298" t="n">
        <v>2079</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162</v>
      </c>
      <c r="B299" t="s">
        <v>738</v>
      </c>
      <c r="C299" t="s">
        <v>739</v>
      </c>
      <c r="D299" t="s">
        <v>215</v>
      </c>
      <c r="E299" t="n">
        <v>0</v>
      </c>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162</v>
      </c>
      <c r="B300" t="s">
        <v>738</v>
      </c>
      <c r="C300" t="s">
        <v>740</v>
      </c>
      <c r="D300" t="s">
        <v>741</v>
      </c>
      <c r="E300" t="n">
        <v>0</v>
      </c>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162</v>
      </c>
      <c r="B301" t="s">
        <v>742</v>
      </c>
      <c r="C301" t="s">
        <v>743</v>
      </c>
      <c r="D301" t="s">
        <v>215</v>
      </c>
      <c r="E301" t="n">
        <v>0</v>
      </c>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162</v>
      </c>
      <c r="B302" t="s">
        <v>742</v>
      </c>
      <c r="C302" t="s">
        <v>744</v>
      </c>
      <c r="D302" t="s">
        <v>741</v>
      </c>
      <c r="E302" t="n">
        <v>0</v>
      </c>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162</v>
      </c>
      <c r="B303" t="s">
        <v>745</v>
      </c>
      <c r="C303" t="s">
        <v>746</v>
      </c>
      <c r="D303" t="s">
        <v>215</v>
      </c>
      <c r="E303" t="n">
        <v>0</v>
      </c>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162</v>
      </c>
      <c r="B304" t="s">
        <v>747</v>
      </c>
      <c r="C304" t="s">
        <v>748</v>
      </c>
      <c r="D304" t="s">
        <v>215</v>
      </c>
      <c r="E304" t="n">
        <v>0</v>
      </c>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162</v>
      </c>
      <c r="B305" t="s">
        <v>747</v>
      </c>
      <c r="C305" t="s">
        <v>749</v>
      </c>
      <c r="D305" t="s">
        <v>741</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162</v>
      </c>
      <c r="B306" t="s">
        <v>750</v>
      </c>
      <c r="C306" t="s">
        <v>751</v>
      </c>
      <c r="D306" t="s">
        <v>215</v>
      </c>
      <c r="E306" t="n">
        <v>0</v>
      </c>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13</v>
      </c>
      <c r="AA306" t="n">
        <v>3</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1167</v>
      </c>
      <c r="AY306" t="n">
        <v>1333</v>
      </c>
      <c r="AZ306" t="n">
        <v>1685</v>
      </c>
      <c r="BA306" t="n">
        <v>3108</v>
      </c>
      <c r="BB306" t="n">
        <v>3556</v>
      </c>
      <c r="BC306" t="n">
        <v>4265</v>
      </c>
      <c r="BD306" t="n">
        <v>4310</v>
      </c>
      <c r="BE306" t="n">
        <v>2890</v>
      </c>
      <c r="BF306" t="n">
        <v>2966</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162</v>
      </c>
      <c r="B307" t="s">
        <v>752</v>
      </c>
      <c r="C307" t="s">
        <v>753</v>
      </c>
      <c r="D307" t="s">
        <v>215</v>
      </c>
      <c r="E307" t="n">
        <v>0</v>
      </c>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1</v>
      </c>
      <c r="AY307" t="n">
        <v>1</v>
      </c>
      <c r="AZ307" t="n">
        <v>2</v>
      </c>
      <c r="BA307" t="n">
        <v>4</v>
      </c>
      <c r="BB307" t="n">
        <v>4</v>
      </c>
      <c r="BC307" t="n">
        <v>5</v>
      </c>
      <c r="BD307" t="n">
        <v>5</v>
      </c>
      <c r="BE307" t="n">
        <v>3</v>
      </c>
      <c r="BF307" t="n">
        <v>4</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162</v>
      </c>
      <c r="B308" t="s">
        <v>754</v>
      </c>
      <c r="C308" t="s">
        <v>755</v>
      </c>
      <c r="D308" t="s">
        <v>215</v>
      </c>
      <c r="E308" t="n">
        <v>0</v>
      </c>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14</v>
      </c>
      <c r="AY308" t="n">
        <v>17</v>
      </c>
      <c r="AZ308" t="n">
        <v>37</v>
      </c>
      <c r="BA308" t="n">
        <v>74</v>
      </c>
      <c r="BB308" t="n">
        <v>78</v>
      </c>
      <c r="BC308" t="n">
        <v>62</v>
      </c>
      <c r="BD308" t="n">
        <v>58</v>
      </c>
      <c r="BE308" t="n">
        <v>39</v>
      </c>
      <c r="BF308" t="n">
        <v>39</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162</v>
      </c>
      <c r="B309" t="s">
        <v>756</v>
      </c>
      <c r="C309" t="s">
        <v>757</v>
      </c>
      <c r="D309" t="s">
        <v>215</v>
      </c>
      <c r="E309" t="n">
        <v>0</v>
      </c>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162</v>
      </c>
      <c r="B310" t="s">
        <v>758</v>
      </c>
      <c r="C310" t="s">
        <v>759</v>
      </c>
      <c r="D310" t="s">
        <v>215</v>
      </c>
      <c r="E310" t="n">
        <v>0</v>
      </c>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14</v>
      </c>
      <c r="AA310" t="n">
        <v>3</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1183</v>
      </c>
      <c r="AY310" t="n">
        <v>1351</v>
      </c>
      <c r="AZ310" t="n">
        <v>1724</v>
      </c>
      <c r="BA310" t="n">
        <v>3185</v>
      </c>
      <c r="BB310" t="n">
        <v>3638</v>
      </c>
      <c r="BC310" t="n">
        <v>4332</v>
      </c>
      <c r="BD310" t="n">
        <v>4372</v>
      </c>
      <c r="BE310" t="n">
        <v>2932</v>
      </c>
      <c r="BF310" t="n">
        <v>3008</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162</v>
      </c>
      <c r="B311" t="s">
        <v>760</v>
      </c>
      <c r="C311" t="s">
        <v>761</v>
      </c>
      <c r="D311" t="s">
        <v>666</v>
      </c>
      <c r="E311" t="n">
        <v>0</v>
      </c>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4</v>
      </c>
      <c r="AA311" t="n">
        <v>1</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337</v>
      </c>
      <c r="AY311" t="n">
        <v>384</v>
      </c>
      <c r="AZ311" t="n">
        <v>486</v>
      </c>
      <c r="BA311" t="n">
        <v>896</v>
      </c>
      <c r="BB311" t="n">
        <v>1027</v>
      </c>
      <c r="BC311" t="n">
        <v>1230</v>
      </c>
      <c r="BD311" t="n">
        <v>1243</v>
      </c>
      <c r="BE311" t="n">
        <v>833</v>
      </c>
      <c r="BF311" t="n">
        <v>855</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162</v>
      </c>
      <c r="B312" t="s">
        <v>762</v>
      </c>
      <c r="C312" t="s">
        <v>763</v>
      </c>
      <c r="D312" t="s">
        <v>666</v>
      </c>
      <c r="E312" t="n">
        <v>0</v>
      </c>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1</v>
      </c>
      <c r="BA312" t="n">
        <v>1</v>
      </c>
      <c r="BB312" t="n">
        <v>1</v>
      </c>
      <c r="BC312" t="n">
        <v>2</v>
      </c>
      <c r="BD312" t="n">
        <v>1</v>
      </c>
      <c r="BE312" t="n">
        <v>1</v>
      </c>
      <c r="BF312" t="n">
        <v>1</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162</v>
      </c>
      <c r="B313" t="s">
        <v>764</v>
      </c>
      <c r="C313" t="s">
        <v>765</v>
      </c>
      <c r="D313" t="s">
        <v>666</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4</v>
      </c>
      <c r="AY313" t="n">
        <v>5</v>
      </c>
      <c r="AZ313" t="n">
        <v>11</v>
      </c>
      <c r="BA313" t="n">
        <v>21</v>
      </c>
      <c r="BB313" t="n">
        <v>23</v>
      </c>
      <c r="BC313" t="n">
        <v>18</v>
      </c>
      <c r="BD313" t="n">
        <v>17</v>
      </c>
      <c r="BE313" t="n">
        <v>11</v>
      </c>
      <c r="BF313" t="n">
        <v>11</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162</v>
      </c>
      <c r="B314" t="s">
        <v>766</v>
      </c>
      <c r="C314" t="s">
        <v>767</v>
      </c>
      <c r="D314" t="s">
        <v>666</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4</v>
      </c>
      <c r="AA314" t="n">
        <v>1</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341</v>
      </c>
      <c r="AY314" t="n">
        <v>390</v>
      </c>
      <c r="AZ314" t="n">
        <v>497</v>
      </c>
      <c r="BA314" t="n">
        <v>918</v>
      </c>
      <c r="BB314" t="n">
        <v>1051</v>
      </c>
      <c r="BC314" t="n">
        <v>1250</v>
      </c>
      <c r="BD314" t="n">
        <v>1261</v>
      </c>
      <c r="BE314" t="n">
        <v>845</v>
      </c>
      <c r="BF314" t="n">
        <v>867</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162</v>
      </c>
      <c r="B315" t="s">
        <v>768</v>
      </c>
      <c r="C315" t="s">
        <v>769</v>
      </c>
      <c r="D315" t="s">
        <v>215</v>
      </c>
      <c r="E315" t="n">
        <v>0</v>
      </c>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162</v>
      </c>
      <c r="B316" t="s">
        <v>768</v>
      </c>
      <c r="C316" t="s">
        <v>770</v>
      </c>
      <c r="D316" t="s">
        <v>741</v>
      </c>
      <c r="E316" t="n">
        <v>0</v>
      </c>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162</v>
      </c>
      <c r="B317" t="s">
        <v>771</v>
      </c>
      <c r="C317" t="s">
        <v>772</v>
      </c>
      <c r="D317" t="s">
        <v>215</v>
      </c>
      <c r="E317" t="n">
        <v>1042</v>
      </c>
      <c r="F317" t="n">
        <v>1154</v>
      </c>
      <c r="G317" t="n">
        <v>1276</v>
      </c>
      <c r="H317" t="n">
        <v>1439</v>
      </c>
      <c r="I317" t="n">
        <v>1561</v>
      </c>
      <c r="J317" t="n">
        <v>1689</v>
      </c>
      <c r="K317" t="n">
        <v>1833</v>
      </c>
      <c r="L317" t="n">
        <v>1984</v>
      </c>
      <c r="M317" t="n">
        <v>2220</v>
      </c>
      <c r="N317" t="n">
        <v>2371</v>
      </c>
      <c r="O317" t="n">
        <v>2631</v>
      </c>
      <c r="P317" t="n">
        <v>2792</v>
      </c>
      <c r="Q317" t="n">
        <v>3124</v>
      </c>
      <c r="R317" t="n">
        <v>3471</v>
      </c>
      <c r="S317" t="n">
        <v>3590</v>
      </c>
      <c r="T317" t="n">
        <v>3784</v>
      </c>
      <c r="U317" t="n">
        <v>4052</v>
      </c>
      <c r="V317" t="n">
        <v>4359</v>
      </c>
      <c r="W317" t="n">
        <v>4586</v>
      </c>
      <c r="X317" t="n">
        <v>4821</v>
      </c>
      <c r="Y317" t="n">
        <v>4988</v>
      </c>
      <c r="Z317" t="n">
        <v>4952</v>
      </c>
      <c r="AA317" t="n">
        <v>4803</v>
      </c>
      <c r="AB317" t="n">
        <v>4915</v>
      </c>
      <c r="AC317" t="n">
        <v>5454</v>
      </c>
      <c r="AD317" t="n">
        <v>5502</v>
      </c>
      <c r="AE317" t="n">
        <v>6247</v>
      </c>
      <c r="AF317" t="n">
        <v>6625</v>
      </c>
      <c r="AG317" t="n">
        <v>7070</v>
      </c>
      <c r="AH317" t="n">
        <v>7343</v>
      </c>
      <c r="AI317" t="n">
        <v>7687</v>
      </c>
      <c r="AJ317" t="n">
        <v>8037</v>
      </c>
      <c r="AK317" t="n">
        <v>8247</v>
      </c>
      <c r="AL317" t="n">
        <v>8255</v>
      </c>
      <c r="AM317" t="n">
        <v>8874</v>
      </c>
      <c r="AN317" t="n">
        <v>9481</v>
      </c>
      <c r="AO317" t="n">
        <v>9618</v>
      </c>
      <c r="AP317" t="n">
        <v>9685</v>
      </c>
      <c r="AQ317" t="n">
        <v>9666</v>
      </c>
      <c r="AR317" t="n">
        <v>10046</v>
      </c>
      <c r="AS317" t="n">
        <v>10550</v>
      </c>
      <c r="AT317" t="n">
        <v>10892</v>
      </c>
      <c r="AU317" t="n">
        <v>10996</v>
      </c>
      <c r="AV317" t="n">
        <v>12000</v>
      </c>
      <c r="AW317" t="n">
        <v>12394</v>
      </c>
      <c r="AX317" t="n">
        <v>11816</v>
      </c>
      <c r="AY317" t="n">
        <v>11907</v>
      </c>
      <c r="AZ317" t="n">
        <v>12011</v>
      </c>
      <c r="BA317" t="n">
        <v>11945</v>
      </c>
      <c r="BB317" t="n">
        <v>11560</v>
      </c>
      <c r="BC317" t="n">
        <v>11446</v>
      </c>
      <c r="BD317" t="n">
        <v>11492</v>
      </c>
      <c r="BE317" t="n">
        <v>11049</v>
      </c>
      <c r="BF317" t="n">
        <v>11161</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162</v>
      </c>
      <c r="B318" t="s">
        <v>771</v>
      </c>
      <c r="C318" t="s">
        <v>773</v>
      </c>
      <c r="D318" t="s">
        <v>741</v>
      </c>
      <c r="E318" t="n">
        <v>306</v>
      </c>
      <c r="F318" t="n">
        <v>338</v>
      </c>
      <c r="G318" t="n">
        <v>374</v>
      </c>
      <c r="H318" t="n">
        <v>422</v>
      </c>
      <c r="I318" t="n">
        <v>458</v>
      </c>
      <c r="J318" t="n">
        <v>495</v>
      </c>
      <c r="K318" t="n">
        <v>537</v>
      </c>
      <c r="L318" t="n">
        <v>581</v>
      </c>
      <c r="M318" t="n">
        <v>651</v>
      </c>
      <c r="N318" t="n">
        <v>695</v>
      </c>
      <c r="O318" t="n">
        <v>771</v>
      </c>
      <c r="P318" t="n">
        <v>818</v>
      </c>
      <c r="Q318" t="n">
        <v>916</v>
      </c>
      <c r="R318" t="n">
        <v>1017</v>
      </c>
      <c r="S318" t="n">
        <v>1052</v>
      </c>
      <c r="T318" t="n">
        <v>1109</v>
      </c>
      <c r="U318" t="n">
        <v>1187</v>
      </c>
      <c r="V318" t="n">
        <v>1278</v>
      </c>
      <c r="W318" t="n">
        <v>1344</v>
      </c>
      <c r="X318" t="n">
        <v>1413</v>
      </c>
      <c r="Y318" t="n">
        <v>1462</v>
      </c>
      <c r="Z318" t="n">
        <v>1451</v>
      </c>
      <c r="AA318" t="n">
        <v>1408</v>
      </c>
      <c r="AB318" t="n">
        <v>1441</v>
      </c>
      <c r="AC318" t="n">
        <v>1598</v>
      </c>
      <c r="AD318" t="n">
        <v>1612</v>
      </c>
      <c r="AE318" t="n">
        <v>1831</v>
      </c>
      <c r="AF318" t="n">
        <v>1942</v>
      </c>
      <c r="AG318" t="n">
        <v>2072</v>
      </c>
      <c r="AH318" t="n">
        <v>2152</v>
      </c>
      <c r="AI318" t="n">
        <v>2253</v>
      </c>
      <c r="AJ318" t="n">
        <v>2355</v>
      </c>
      <c r="AK318" t="n">
        <v>2417</v>
      </c>
      <c r="AL318" t="n">
        <v>2419</v>
      </c>
      <c r="AM318" t="n">
        <v>2601</v>
      </c>
      <c r="AN318" t="n">
        <v>2779</v>
      </c>
      <c r="AO318" t="n">
        <v>2819</v>
      </c>
      <c r="AP318" t="n">
        <v>2839</v>
      </c>
      <c r="AQ318" t="n">
        <v>2833</v>
      </c>
      <c r="AR318" t="n">
        <v>2944</v>
      </c>
      <c r="AS318" t="n">
        <v>3092</v>
      </c>
      <c r="AT318" t="n">
        <v>3192</v>
      </c>
      <c r="AU318" t="n">
        <v>3223</v>
      </c>
      <c r="AV318" t="n">
        <v>3517</v>
      </c>
      <c r="AW318" t="n">
        <v>3632</v>
      </c>
      <c r="AX318" t="n">
        <v>3463</v>
      </c>
      <c r="AY318" t="n">
        <v>3490</v>
      </c>
      <c r="AZ318" t="n">
        <v>3520</v>
      </c>
      <c r="BA318" t="n">
        <v>3501</v>
      </c>
      <c r="BB318" t="n">
        <v>3388</v>
      </c>
      <c r="BC318" t="n">
        <v>3355</v>
      </c>
      <c r="BD318" t="n">
        <v>3368</v>
      </c>
      <c r="BE318" t="n">
        <v>3238</v>
      </c>
      <c r="BF318" t="n">
        <v>3271</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162</v>
      </c>
      <c r="B319" t="s">
        <v>774</v>
      </c>
      <c r="C319" t="s">
        <v>775</v>
      </c>
      <c r="D319" t="s">
        <v>215</v>
      </c>
      <c r="E319" t="n">
        <v>1587</v>
      </c>
      <c r="F319" t="n">
        <v>2181</v>
      </c>
      <c r="G319" t="n">
        <v>2740</v>
      </c>
      <c r="H319" t="n">
        <v>3159</v>
      </c>
      <c r="I319" t="n">
        <v>3550</v>
      </c>
      <c r="J319" t="n">
        <v>3741</v>
      </c>
      <c r="K319" t="n">
        <v>4058</v>
      </c>
      <c r="L319" t="n">
        <v>3909</v>
      </c>
      <c r="M319" t="n">
        <v>4708</v>
      </c>
      <c r="N319" t="n">
        <v>5336</v>
      </c>
      <c r="O319" t="n">
        <v>5869</v>
      </c>
      <c r="P319" t="n">
        <v>6751</v>
      </c>
      <c r="Q319" t="n">
        <v>7371</v>
      </c>
      <c r="R319" t="n">
        <v>7768</v>
      </c>
      <c r="S319" t="n">
        <v>8317</v>
      </c>
      <c r="T319" t="n">
        <v>8659</v>
      </c>
      <c r="U319" t="n">
        <v>9090</v>
      </c>
      <c r="V319" t="n">
        <v>9407</v>
      </c>
      <c r="W319" t="n">
        <v>9673</v>
      </c>
      <c r="X319" t="n">
        <v>10031</v>
      </c>
      <c r="Y319" t="n">
        <v>10332</v>
      </c>
      <c r="Z319" t="n">
        <v>11158</v>
      </c>
      <c r="AA319" t="n">
        <v>11082</v>
      </c>
      <c r="AB319" t="n">
        <v>11212</v>
      </c>
      <c r="AC319" t="n">
        <v>10813</v>
      </c>
      <c r="AD319" t="n">
        <v>10725</v>
      </c>
      <c r="AE319" t="n">
        <v>11053</v>
      </c>
      <c r="AF319" t="n">
        <v>11204</v>
      </c>
      <c r="AG319" t="n">
        <v>11927</v>
      </c>
      <c r="AH319" t="n">
        <v>12202</v>
      </c>
      <c r="AI319" t="n">
        <v>12740</v>
      </c>
      <c r="AJ319" t="n">
        <v>12874</v>
      </c>
      <c r="AK319" t="n">
        <v>13004</v>
      </c>
      <c r="AL319" t="n">
        <v>12863</v>
      </c>
      <c r="AM319" t="n">
        <v>12934</v>
      </c>
      <c r="AN319" t="n">
        <v>12975</v>
      </c>
      <c r="AO319" t="n">
        <v>13253</v>
      </c>
      <c r="AP319" t="n">
        <v>13158</v>
      </c>
      <c r="AQ319" t="n">
        <v>12923</v>
      </c>
      <c r="AR319" t="n">
        <v>12787</v>
      </c>
      <c r="AS319" t="n">
        <v>13081</v>
      </c>
      <c r="AT319" t="n">
        <v>12931</v>
      </c>
      <c r="AU319" t="n">
        <v>12865</v>
      </c>
      <c r="AV319" t="n">
        <v>13123</v>
      </c>
      <c r="AW319" t="n">
        <v>13433</v>
      </c>
      <c r="AX319" t="n">
        <v>13347</v>
      </c>
      <c r="AY319" t="n">
        <v>13292</v>
      </c>
      <c r="AZ319" t="n">
        <v>13185</v>
      </c>
      <c r="BA319" t="n">
        <v>12980</v>
      </c>
      <c r="BB319" t="n">
        <v>12566</v>
      </c>
      <c r="BC319" t="n">
        <v>12531</v>
      </c>
      <c r="BD319" t="n">
        <v>12504</v>
      </c>
      <c r="BE319" t="n">
        <v>12494</v>
      </c>
      <c r="BF319" t="n">
        <v>12362</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162</v>
      </c>
      <c r="B320" t="s">
        <v>774</v>
      </c>
      <c r="C320" t="s">
        <v>776</v>
      </c>
      <c r="D320" t="s">
        <v>741</v>
      </c>
      <c r="E320" t="n">
        <v>465</v>
      </c>
      <c r="F320" t="n">
        <v>639</v>
      </c>
      <c r="G320" t="n">
        <v>803</v>
      </c>
      <c r="H320" t="n">
        <v>926</v>
      </c>
      <c r="I320" t="n">
        <v>1041</v>
      </c>
      <c r="J320" t="n">
        <v>1096</v>
      </c>
      <c r="K320" t="n">
        <v>1189</v>
      </c>
      <c r="L320" t="n">
        <v>1146</v>
      </c>
      <c r="M320" t="n">
        <v>1380</v>
      </c>
      <c r="N320" t="n">
        <v>1564</v>
      </c>
      <c r="O320" t="n">
        <v>1720</v>
      </c>
      <c r="P320" t="n">
        <v>1979</v>
      </c>
      <c r="Q320" t="n">
        <v>2160</v>
      </c>
      <c r="R320" t="n">
        <v>2277</v>
      </c>
      <c r="S320" t="n">
        <v>2438</v>
      </c>
      <c r="T320" t="n">
        <v>2538</v>
      </c>
      <c r="U320" t="n">
        <v>2664</v>
      </c>
      <c r="V320" t="n">
        <v>2757</v>
      </c>
      <c r="W320" t="n">
        <v>2835</v>
      </c>
      <c r="X320" t="n">
        <v>2940</v>
      </c>
      <c r="Y320" t="n">
        <v>3028</v>
      </c>
      <c r="Z320" t="n">
        <v>3270</v>
      </c>
      <c r="AA320" t="n">
        <v>3248</v>
      </c>
      <c r="AB320" t="n">
        <v>3286</v>
      </c>
      <c r="AC320" t="n">
        <v>3169</v>
      </c>
      <c r="AD320" t="n">
        <v>3143</v>
      </c>
      <c r="AE320" t="n">
        <v>3239</v>
      </c>
      <c r="AF320" t="n">
        <v>3284</v>
      </c>
      <c r="AG320" t="n">
        <v>3495</v>
      </c>
      <c r="AH320" t="n">
        <v>3576</v>
      </c>
      <c r="AI320" t="n">
        <v>3734</v>
      </c>
      <c r="AJ320" t="n">
        <v>3773</v>
      </c>
      <c r="AK320" t="n">
        <v>3811</v>
      </c>
      <c r="AL320" t="n">
        <v>3770</v>
      </c>
      <c r="AM320" t="n">
        <v>3791</v>
      </c>
      <c r="AN320" t="n">
        <v>3803</v>
      </c>
      <c r="AO320" t="n">
        <v>3884</v>
      </c>
      <c r="AP320" t="n">
        <v>3856</v>
      </c>
      <c r="AQ320" t="n">
        <v>3787</v>
      </c>
      <c r="AR320" t="n">
        <v>3748</v>
      </c>
      <c r="AS320" t="n">
        <v>3834</v>
      </c>
      <c r="AT320" t="n">
        <v>3790</v>
      </c>
      <c r="AU320" t="n">
        <v>3770</v>
      </c>
      <c r="AV320" t="n">
        <v>3846</v>
      </c>
      <c r="AW320" t="n">
        <v>3937</v>
      </c>
      <c r="AX320" t="n">
        <v>3912</v>
      </c>
      <c r="AY320" t="n">
        <v>3896</v>
      </c>
      <c r="AZ320" t="n">
        <v>3864</v>
      </c>
      <c r="BA320" t="n">
        <v>3804</v>
      </c>
      <c r="BB320" t="n">
        <v>3683</v>
      </c>
      <c r="BC320" t="n">
        <v>3672</v>
      </c>
      <c r="BD320" t="n">
        <v>3665</v>
      </c>
      <c r="BE320" t="n">
        <v>3662</v>
      </c>
      <c r="BF320" t="n">
        <v>3623</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162</v>
      </c>
      <c r="B321" t="s">
        <v>777</v>
      </c>
      <c r="C321" t="s">
        <v>778</v>
      </c>
      <c r="D321" t="s">
        <v>215</v>
      </c>
      <c r="E321" t="n">
        <v>1754</v>
      </c>
      <c r="F321" t="n">
        <v>1966</v>
      </c>
      <c r="G321" t="n">
        <v>2194</v>
      </c>
      <c r="H321" t="n">
        <v>2497</v>
      </c>
      <c r="I321" t="n">
        <v>2688</v>
      </c>
      <c r="J321" t="n">
        <v>2938</v>
      </c>
      <c r="K321" t="n">
        <v>3121</v>
      </c>
      <c r="L321" t="n">
        <v>3389</v>
      </c>
      <c r="M321" t="n">
        <v>3758</v>
      </c>
      <c r="N321" t="n">
        <v>4050</v>
      </c>
      <c r="O321" t="n">
        <v>4384</v>
      </c>
      <c r="P321" t="n">
        <v>4745</v>
      </c>
      <c r="Q321" t="n">
        <v>5155</v>
      </c>
      <c r="R321" t="n">
        <v>5456</v>
      </c>
      <c r="S321" t="n">
        <v>5646</v>
      </c>
      <c r="T321" t="n">
        <v>5674</v>
      </c>
      <c r="U321" t="n">
        <v>5925</v>
      </c>
      <c r="V321" t="n">
        <v>6005</v>
      </c>
      <c r="W321" t="n">
        <v>6070</v>
      </c>
      <c r="X321" t="n">
        <v>6299</v>
      </c>
      <c r="Y321" t="n">
        <v>6281</v>
      </c>
      <c r="Z321" t="n">
        <v>6565</v>
      </c>
      <c r="AA321" t="n">
        <v>6284</v>
      </c>
      <c r="AB321" t="n">
        <v>6327</v>
      </c>
      <c r="AC321" t="n">
        <v>6270</v>
      </c>
      <c r="AD321" t="n">
        <v>6411</v>
      </c>
      <c r="AE321" t="n">
        <v>6695</v>
      </c>
      <c r="AF321" t="n">
        <v>7072</v>
      </c>
      <c r="AG321" t="n">
        <v>7341</v>
      </c>
      <c r="AH321" t="n">
        <v>7650</v>
      </c>
      <c r="AI321" t="n">
        <v>7929</v>
      </c>
      <c r="AJ321" t="n">
        <v>8174</v>
      </c>
      <c r="AK321" t="n">
        <v>8320</v>
      </c>
      <c r="AL321" t="n">
        <v>8423</v>
      </c>
      <c r="AM321" t="n">
        <v>8724</v>
      </c>
      <c r="AN321" t="n">
        <v>8893</v>
      </c>
      <c r="AO321" t="n">
        <v>9130</v>
      </c>
      <c r="AP321" t="n">
        <v>9103</v>
      </c>
      <c r="AQ321" t="n">
        <v>9010</v>
      </c>
      <c r="AR321" t="n">
        <v>9175</v>
      </c>
      <c r="AS321" t="n">
        <v>9433</v>
      </c>
      <c r="AT321" t="n">
        <v>9562</v>
      </c>
      <c r="AU321" t="n">
        <v>9889</v>
      </c>
      <c r="AV321" t="n">
        <v>10330</v>
      </c>
      <c r="AW321" t="n">
        <v>10789</v>
      </c>
      <c r="AX321" t="n">
        <v>10796</v>
      </c>
      <c r="AY321" t="n">
        <v>10858</v>
      </c>
      <c r="AZ321" t="n">
        <v>10921</v>
      </c>
      <c r="BA321" t="n">
        <v>10527</v>
      </c>
      <c r="BB321" t="n">
        <v>10425</v>
      </c>
      <c r="BC321" t="n">
        <v>10200</v>
      </c>
      <c r="BD321" t="n">
        <v>9993</v>
      </c>
      <c r="BE321" t="n">
        <v>9346</v>
      </c>
      <c r="BF321" t="n">
        <v>8901</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162</v>
      </c>
      <c r="B322" t="s">
        <v>777</v>
      </c>
      <c r="C322" t="s">
        <v>779</v>
      </c>
      <c r="D322" t="s">
        <v>741</v>
      </c>
      <c r="E322" t="n">
        <v>514</v>
      </c>
      <c r="F322" t="n">
        <v>576</v>
      </c>
      <c r="G322" t="n">
        <v>643</v>
      </c>
      <c r="H322" t="n">
        <v>732</v>
      </c>
      <c r="I322" t="n">
        <v>788</v>
      </c>
      <c r="J322" t="n">
        <v>861</v>
      </c>
      <c r="K322" t="n">
        <v>915</v>
      </c>
      <c r="L322" t="n">
        <v>993</v>
      </c>
      <c r="M322" t="n">
        <v>1101</v>
      </c>
      <c r="N322" t="n">
        <v>1187</v>
      </c>
      <c r="O322" t="n">
        <v>1285</v>
      </c>
      <c r="P322" t="n">
        <v>1391</v>
      </c>
      <c r="Q322" t="n">
        <v>1511</v>
      </c>
      <c r="R322" t="n">
        <v>1599</v>
      </c>
      <c r="S322" t="n">
        <v>1655</v>
      </c>
      <c r="T322" t="n">
        <v>1663</v>
      </c>
      <c r="U322" t="n">
        <v>1736</v>
      </c>
      <c r="V322" t="n">
        <v>1760</v>
      </c>
      <c r="W322" t="n">
        <v>1779</v>
      </c>
      <c r="X322" t="n">
        <v>1846</v>
      </c>
      <c r="Y322" t="n">
        <v>1841</v>
      </c>
      <c r="Z322" t="n">
        <v>1924</v>
      </c>
      <c r="AA322" t="n">
        <v>1842</v>
      </c>
      <c r="AB322" t="n">
        <v>1854</v>
      </c>
      <c r="AC322" t="n">
        <v>1838</v>
      </c>
      <c r="AD322" t="n">
        <v>1879</v>
      </c>
      <c r="AE322" t="n">
        <v>1962</v>
      </c>
      <c r="AF322" t="n">
        <v>2073</v>
      </c>
      <c r="AG322" t="n">
        <v>2151</v>
      </c>
      <c r="AH322" t="n">
        <v>2242</v>
      </c>
      <c r="AI322" t="n">
        <v>2324</v>
      </c>
      <c r="AJ322" t="n">
        <v>2396</v>
      </c>
      <c r="AK322" t="n">
        <v>2438</v>
      </c>
      <c r="AL322" t="n">
        <v>2469</v>
      </c>
      <c r="AM322" t="n">
        <v>2557</v>
      </c>
      <c r="AN322" t="n">
        <v>2606</v>
      </c>
      <c r="AO322" t="n">
        <v>2676</v>
      </c>
      <c r="AP322" t="n">
        <v>2668</v>
      </c>
      <c r="AQ322" t="n">
        <v>2641</v>
      </c>
      <c r="AR322" t="n">
        <v>2689</v>
      </c>
      <c r="AS322" t="n">
        <v>2765</v>
      </c>
      <c r="AT322" t="n">
        <v>2802</v>
      </c>
      <c r="AU322" t="n">
        <v>2898</v>
      </c>
      <c r="AV322" t="n">
        <v>3028</v>
      </c>
      <c r="AW322" t="n">
        <v>3162</v>
      </c>
      <c r="AX322" t="n">
        <v>3164</v>
      </c>
      <c r="AY322" t="n">
        <v>3182</v>
      </c>
      <c r="AZ322" t="n">
        <v>3201</v>
      </c>
      <c r="BA322" t="n">
        <v>3085</v>
      </c>
      <c r="BB322" t="n">
        <v>3055</v>
      </c>
      <c r="BC322" t="n">
        <v>2989</v>
      </c>
      <c r="BD322" t="n">
        <v>2929</v>
      </c>
      <c r="BE322" t="n">
        <v>2739</v>
      </c>
      <c r="BF322" t="n">
        <v>2609</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162</v>
      </c>
      <c r="B323" t="s">
        <v>780</v>
      </c>
      <c r="C323" t="s">
        <v>22</v>
      </c>
      <c r="D323" t="s">
        <v>215</v>
      </c>
      <c r="E323" t="n">
        <v>4384</v>
      </c>
      <c r="F323" t="n">
        <v>5302</v>
      </c>
      <c r="G323" t="n">
        <v>6210</v>
      </c>
      <c r="H323" t="n">
        <v>7095</v>
      </c>
      <c r="I323" t="n">
        <v>7799</v>
      </c>
      <c r="J323" t="n">
        <v>8368</v>
      </c>
      <c r="K323" t="n">
        <v>9013</v>
      </c>
      <c r="L323" t="n">
        <v>9281</v>
      </c>
      <c r="M323" t="n">
        <v>10687</v>
      </c>
      <c r="N323" t="n">
        <v>11757</v>
      </c>
      <c r="O323" t="n">
        <v>12884</v>
      </c>
      <c r="P323" t="n">
        <v>14287</v>
      </c>
      <c r="Q323" t="n">
        <v>15650</v>
      </c>
      <c r="R323" t="n">
        <v>16695</v>
      </c>
      <c r="S323" t="n">
        <v>17552</v>
      </c>
      <c r="T323" t="n">
        <v>18117</v>
      </c>
      <c r="U323" t="n">
        <v>19066</v>
      </c>
      <c r="V323" t="n">
        <v>19771</v>
      </c>
      <c r="W323" t="n">
        <v>20329</v>
      </c>
      <c r="X323" t="n">
        <v>21151</v>
      </c>
      <c r="Y323" t="n">
        <v>21601</v>
      </c>
      <c r="Z323" t="n">
        <v>22675</v>
      </c>
      <c r="AA323" t="n">
        <v>22169</v>
      </c>
      <c r="AB323" t="n">
        <v>22454</v>
      </c>
      <c r="AC323" t="n">
        <v>22536</v>
      </c>
      <c r="AD323" t="n">
        <v>22637</v>
      </c>
      <c r="AE323" t="n">
        <v>23994</v>
      </c>
      <c r="AF323" t="n">
        <v>24901</v>
      </c>
      <c r="AG323" t="n">
        <v>26337</v>
      </c>
      <c r="AH323" t="n">
        <v>27195</v>
      </c>
      <c r="AI323" t="n">
        <v>28356</v>
      </c>
      <c r="AJ323" t="n">
        <v>29084</v>
      </c>
      <c r="AK323" t="n">
        <v>29571</v>
      </c>
      <c r="AL323" t="n">
        <v>29541</v>
      </c>
      <c r="AM323" t="n">
        <v>30532</v>
      </c>
      <c r="AN323" t="n">
        <v>31348</v>
      </c>
      <c r="AO323" t="n">
        <v>32001</v>
      </c>
      <c r="AP323" t="n">
        <v>31947</v>
      </c>
      <c r="AQ323" t="n">
        <v>31599</v>
      </c>
      <c r="AR323" t="n">
        <v>32008</v>
      </c>
      <c r="AS323" t="n">
        <v>33064</v>
      </c>
      <c r="AT323" t="n">
        <v>33385</v>
      </c>
      <c r="AU323" t="n">
        <v>33750</v>
      </c>
      <c r="AV323" t="n">
        <v>35454</v>
      </c>
      <c r="AW323" t="n">
        <v>36616</v>
      </c>
      <c r="AX323" t="n">
        <v>35959</v>
      </c>
      <c r="AY323" t="n">
        <v>36058</v>
      </c>
      <c r="AZ323" t="n">
        <v>36117</v>
      </c>
      <c r="BA323" t="n">
        <v>35452</v>
      </c>
      <c r="BB323" t="n">
        <v>34551</v>
      </c>
      <c r="BC323" t="n">
        <v>34176</v>
      </c>
      <c r="BD323" t="n">
        <v>33989</v>
      </c>
      <c r="BE323" t="n">
        <v>32889</v>
      </c>
      <c r="BF323" t="n">
        <v>32425</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162</v>
      </c>
      <c r="B324" t="s">
        <v>780</v>
      </c>
      <c r="C324" t="s">
        <v>781</v>
      </c>
      <c r="D324" t="s">
        <v>741</v>
      </c>
      <c r="E324" t="n">
        <v>1285</v>
      </c>
      <c r="F324" t="n">
        <v>1554</v>
      </c>
      <c r="G324" t="n">
        <v>1820</v>
      </c>
      <c r="H324" t="n">
        <v>2080</v>
      </c>
      <c r="I324" t="n">
        <v>2286</v>
      </c>
      <c r="J324" t="n">
        <v>2452</v>
      </c>
      <c r="K324" t="n">
        <v>2642</v>
      </c>
      <c r="L324" t="n">
        <v>2720</v>
      </c>
      <c r="M324" t="n">
        <v>3132</v>
      </c>
      <c r="N324" t="n">
        <v>3446</v>
      </c>
      <c r="O324" t="n">
        <v>3776</v>
      </c>
      <c r="P324" t="n">
        <v>4187</v>
      </c>
      <c r="Q324" t="n">
        <v>4587</v>
      </c>
      <c r="R324" t="n">
        <v>4893</v>
      </c>
      <c r="S324" t="n">
        <v>5144</v>
      </c>
      <c r="T324" t="n">
        <v>5310</v>
      </c>
      <c r="U324" t="n">
        <v>5588</v>
      </c>
      <c r="V324" t="n">
        <v>5795</v>
      </c>
      <c r="W324" t="n">
        <v>5958</v>
      </c>
      <c r="X324" t="n">
        <v>6199</v>
      </c>
      <c r="Y324" t="n">
        <v>6331</v>
      </c>
      <c r="Z324" t="n">
        <v>6646</v>
      </c>
      <c r="AA324" t="n">
        <v>6497</v>
      </c>
      <c r="AB324" t="n">
        <v>6581</v>
      </c>
      <c r="AC324" t="n">
        <v>6605</v>
      </c>
      <c r="AD324" t="n">
        <v>6635</v>
      </c>
      <c r="AE324" t="n">
        <v>7032</v>
      </c>
      <c r="AF324" t="n">
        <v>7298</v>
      </c>
      <c r="AG324" t="n">
        <v>7719</v>
      </c>
      <c r="AH324" t="n">
        <v>7970</v>
      </c>
      <c r="AI324" t="n">
        <v>8311</v>
      </c>
      <c r="AJ324" t="n">
        <v>8524</v>
      </c>
      <c r="AK324" t="n">
        <v>8667</v>
      </c>
      <c r="AL324" t="n">
        <v>8658</v>
      </c>
      <c r="AM324" t="n">
        <v>8948</v>
      </c>
      <c r="AN324" t="n">
        <v>9188</v>
      </c>
      <c r="AO324" t="n">
        <v>9379</v>
      </c>
      <c r="AP324" t="n">
        <v>9363</v>
      </c>
      <c r="AQ324" t="n">
        <v>9261</v>
      </c>
      <c r="AR324" t="n">
        <v>9381</v>
      </c>
      <c r="AS324" t="n">
        <v>9691</v>
      </c>
      <c r="AT324" t="n">
        <v>9785</v>
      </c>
      <c r="AU324" t="n">
        <v>9892</v>
      </c>
      <c r="AV324" t="n">
        <v>10391</v>
      </c>
      <c r="AW324" t="n">
        <v>10732</v>
      </c>
      <c r="AX324" t="n">
        <v>10539</v>
      </c>
      <c r="AY324" t="n">
        <v>10568</v>
      </c>
      <c r="AZ324" t="n">
        <v>10585</v>
      </c>
      <c r="BA324" t="n">
        <v>10390</v>
      </c>
      <c r="BB324" t="n">
        <v>10126</v>
      </c>
      <c r="BC324" t="n">
        <v>10017</v>
      </c>
      <c r="BD324" t="n">
        <v>9962</v>
      </c>
      <c r="BE324" t="n">
        <v>9639</v>
      </c>
      <c r="BF324" t="n">
        <v>9503</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162</v>
      </c>
      <c r="B325" t="s">
        <v>782</v>
      </c>
      <c r="C325" t="s">
        <v>783</v>
      </c>
      <c r="D325" t="s">
        <v>215</v>
      </c>
      <c r="E325" t="n">
        <v>4384</v>
      </c>
      <c r="F325" t="n">
        <v>5302</v>
      </c>
      <c r="G325" t="n">
        <v>6210</v>
      </c>
      <c r="H325" t="n">
        <v>7095</v>
      </c>
      <c r="I325" t="n">
        <v>7799</v>
      </c>
      <c r="J325" t="n">
        <v>8368</v>
      </c>
      <c r="K325" t="n">
        <v>9013</v>
      </c>
      <c r="L325" t="n">
        <v>9281</v>
      </c>
      <c r="M325" t="n">
        <v>10687</v>
      </c>
      <c r="N325" t="n">
        <v>11757</v>
      </c>
      <c r="O325" t="n">
        <v>12884</v>
      </c>
      <c r="P325" t="n">
        <v>14287</v>
      </c>
      <c r="Q325" t="n">
        <v>15650</v>
      </c>
      <c r="R325" t="n">
        <v>16695</v>
      </c>
      <c r="S325" t="n">
        <v>17552</v>
      </c>
      <c r="T325" t="n">
        <v>18117</v>
      </c>
      <c r="U325" t="n">
        <v>19066</v>
      </c>
      <c r="V325" t="n">
        <v>19771</v>
      </c>
      <c r="W325" t="n">
        <v>20329</v>
      </c>
      <c r="X325" t="n">
        <v>21151</v>
      </c>
      <c r="Y325" t="n">
        <v>21601</v>
      </c>
      <c r="Z325" t="n">
        <v>22675</v>
      </c>
      <c r="AA325" t="n">
        <v>22169</v>
      </c>
      <c r="AB325" t="n">
        <v>22454</v>
      </c>
      <c r="AC325" t="n">
        <v>22536</v>
      </c>
      <c r="AD325" t="n">
        <v>22637</v>
      </c>
      <c r="AE325" t="n">
        <v>23994</v>
      </c>
      <c r="AF325" t="n">
        <v>24901</v>
      </c>
      <c r="AG325" t="n">
        <v>26337</v>
      </c>
      <c r="AH325" t="n">
        <v>27195</v>
      </c>
      <c r="AI325" t="n">
        <v>28356</v>
      </c>
      <c r="AJ325" t="n">
        <v>29084</v>
      </c>
      <c r="AK325" t="n">
        <v>29571</v>
      </c>
      <c r="AL325" t="n">
        <v>29541</v>
      </c>
      <c r="AM325" t="n">
        <v>30532</v>
      </c>
      <c r="AN325" t="n">
        <v>31348</v>
      </c>
      <c r="AO325" t="n">
        <v>32001</v>
      </c>
      <c r="AP325" t="n">
        <v>31947</v>
      </c>
      <c r="AQ325" t="n">
        <v>31599</v>
      </c>
      <c r="AR325" t="n">
        <v>32008</v>
      </c>
      <c r="AS325" t="n">
        <v>33064</v>
      </c>
      <c r="AT325" t="n">
        <v>33385</v>
      </c>
      <c r="AU325" t="n">
        <v>33750</v>
      </c>
      <c r="AV325" t="n">
        <v>35454</v>
      </c>
      <c r="AW325" t="n">
        <v>36616</v>
      </c>
      <c r="AX325" t="n">
        <v>35959</v>
      </c>
      <c r="AY325" t="n">
        <v>36058</v>
      </c>
      <c r="AZ325" t="n">
        <v>36117</v>
      </c>
      <c r="BA325" t="n">
        <v>35452</v>
      </c>
      <c r="BB325" t="n">
        <v>34551</v>
      </c>
      <c r="BC325" t="n">
        <v>34176</v>
      </c>
      <c r="BD325" t="n">
        <v>33989</v>
      </c>
      <c r="BE325" t="n">
        <v>32889</v>
      </c>
      <c r="BF325" t="n">
        <v>32425</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162</v>
      </c>
      <c r="B326" t="s">
        <v>782</v>
      </c>
      <c r="C326" t="s">
        <v>784</v>
      </c>
      <c r="D326" t="s">
        <v>666</v>
      </c>
      <c r="E326" t="n">
        <v>1285</v>
      </c>
      <c r="F326" t="n">
        <v>1554</v>
      </c>
      <c r="G326" t="n">
        <v>1820</v>
      </c>
      <c r="H326" t="n">
        <v>2080</v>
      </c>
      <c r="I326" t="n">
        <v>2286</v>
      </c>
      <c r="J326" t="n">
        <v>2452</v>
      </c>
      <c r="K326" t="n">
        <v>2642</v>
      </c>
      <c r="L326" t="n">
        <v>2720</v>
      </c>
      <c r="M326" t="n">
        <v>3132</v>
      </c>
      <c r="N326" t="n">
        <v>3446</v>
      </c>
      <c r="O326" t="n">
        <v>3776</v>
      </c>
      <c r="P326" t="n">
        <v>4187</v>
      </c>
      <c r="Q326" t="n">
        <v>4587</v>
      </c>
      <c r="R326" t="n">
        <v>4893</v>
      </c>
      <c r="S326" t="n">
        <v>5144</v>
      </c>
      <c r="T326" t="n">
        <v>5310</v>
      </c>
      <c r="U326" t="n">
        <v>5588</v>
      </c>
      <c r="V326" t="n">
        <v>5795</v>
      </c>
      <c r="W326" t="n">
        <v>5958</v>
      </c>
      <c r="X326" t="n">
        <v>6199</v>
      </c>
      <c r="Y326" t="n">
        <v>6331</v>
      </c>
      <c r="Z326" t="n">
        <v>6646</v>
      </c>
      <c r="AA326" t="n">
        <v>6497</v>
      </c>
      <c r="AB326" t="n">
        <v>6581</v>
      </c>
      <c r="AC326" t="n">
        <v>6605</v>
      </c>
      <c r="AD326" t="n">
        <v>6635</v>
      </c>
      <c r="AE326" t="n">
        <v>7032</v>
      </c>
      <c r="AF326" t="n">
        <v>7298</v>
      </c>
      <c r="AG326" t="n">
        <v>7719</v>
      </c>
      <c r="AH326" t="n">
        <v>7970</v>
      </c>
      <c r="AI326" t="n">
        <v>8311</v>
      </c>
      <c r="AJ326" t="n">
        <v>8524</v>
      </c>
      <c r="AK326" t="n">
        <v>8667</v>
      </c>
      <c r="AL326" t="n">
        <v>8658</v>
      </c>
      <c r="AM326" t="n">
        <v>8948</v>
      </c>
      <c r="AN326" t="n">
        <v>9188</v>
      </c>
      <c r="AO326" t="n">
        <v>9379</v>
      </c>
      <c r="AP326" t="n">
        <v>9363</v>
      </c>
      <c r="AQ326" t="n">
        <v>9261</v>
      </c>
      <c r="AR326" t="n">
        <v>9381</v>
      </c>
      <c r="AS326" t="n">
        <v>9691</v>
      </c>
      <c r="AT326" t="n">
        <v>9785</v>
      </c>
      <c r="AU326" t="n">
        <v>9892</v>
      </c>
      <c r="AV326" t="n">
        <v>10391</v>
      </c>
      <c r="AW326" t="n">
        <v>10732</v>
      </c>
      <c r="AX326" t="n">
        <v>10539</v>
      </c>
      <c r="AY326" t="n">
        <v>10568</v>
      </c>
      <c r="AZ326" t="n">
        <v>10585</v>
      </c>
      <c r="BA326" t="n">
        <v>10390</v>
      </c>
      <c r="BB326" t="n">
        <v>10126</v>
      </c>
      <c r="BC326" t="n">
        <v>10017</v>
      </c>
      <c r="BD326" t="n">
        <v>9962</v>
      </c>
      <c r="BE326" t="n">
        <v>9639</v>
      </c>
      <c r="BF326" t="n">
        <v>9503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162</v>
      </c>
      <c r="B327" t="s">
        <v>785</v>
      </c>
      <c r="C327" t="s">
        <v>786</v>
      </c>
      <c r="D327" t="s">
        <v>215</v>
      </c>
      <c r="E327" t="n">
        <v>94563</v>
      </c>
      <c r="F327" t="n">
        <v>113514</v>
      </c>
      <c r="G327" t="n">
        <v>108092</v>
      </c>
      <c r="H327" t="n">
        <v>113862</v>
      </c>
      <c r="I327" t="n">
        <v>122052</v>
      </c>
      <c r="J327" t="n">
        <v>129324</v>
      </c>
      <c r="K327" t="n">
        <v>144196</v>
      </c>
      <c r="L327" t="n">
        <v>162479</v>
      </c>
      <c r="M327" t="n">
        <v>181145</v>
      </c>
      <c r="N327" t="n">
        <v>189117</v>
      </c>
      <c r="O327" t="n">
        <v>195419</v>
      </c>
      <c r="P327" t="n">
        <v>210416</v>
      </c>
      <c r="Q327" t="n">
        <v>216597</v>
      </c>
      <c r="R327" t="n">
        <v>222815</v>
      </c>
      <c r="S327" t="n">
        <v>210590</v>
      </c>
      <c r="T327" t="n">
        <v>212931</v>
      </c>
      <c r="U327" t="n">
        <v>218424</v>
      </c>
      <c r="V327" t="n">
        <v>232006</v>
      </c>
      <c r="W327" t="n">
        <v>235835</v>
      </c>
      <c r="X327" t="n">
        <v>255413</v>
      </c>
      <c r="Y327" t="n">
        <v>249648</v>
      </c>
      <c r="Z327" t="n">
        <v>223223</v>
      </c>
      <c r="AA327" t="n">
        <v>204905</v>
      </c>
      <c r="AB327" t="n">
        <v>206427</v>
      </c>
      <c r="AC327" t="n">
        <v>217055</v>
      </c>
      <c r="AD327" t="n">
        <v>233247</v>
      </c>
      <c r="AE327" t="n">
        <v>228014</v>
      </c>
      <c r="AF327" t="n">
        <v>230627</v>
      </c>
      <c r="AG327" t="n">
        <v>269265</v>
      </c>
      <c r="AH327" t="n">
        <v>280892</v>
      </c>
      <c r="AI327" t="n">
        <v>293484</v>
      </c>
      <c r="AJ327" t="n">
        <v>267639</v>
      </c>
      <c r="AK327" t="n">
        <v>279242</v>
      </c>
      <c r="AL327" t="n">
        <v>255239</v>
      </c>
      <c r="AM327" t="n">
        <v>273967</v>
      </c>
      <c r="AN327" t="n">
        <v>272430</v>
      </c>
      <c r="AO327" t="n">
        <v>259180</v>
      </c>
      <c r="AP327" t="n">
        <v>251078</v>
      </c>
      <c r="AQ327" t="n">
        <v>251858</v>
      </c>
      <c r="AR327" t="n">
        <v>247695</v>
      </c>
      <c r="AS327" t="n">
        <v>253038</v>
      </c>
      <c r="AT327" t="n">
        <v>257854</v>
      </c>
      <c r="AU327" t="n">
        <v>274368</v>
      </c>
      <c r="AV327" t="n">
        <v>288970</v>
      </c>
      <c r="AW327" t="n">
        <v>302441</v>
      </c>
      <c r="AX327" t="n">
        <v>312243</v>
      </c>
      <c r="AY327" t="n">
        <v>313625</v>
      </c>
      <c r="AZ327" t="n">
        <v>323901</v>
      </c>
      <c r="BA327" t="n">
        <v>260761</v>
      </c>
      <c r="BB327" t="n">
        <v>256265</v>
      </c>
      <c r="BC327" t="n">
        <v>254893</v>
      </c>
      <c r="BD327" t="n">
        <v>262527</v>
      </c>
      <c r="BE327" t="n">
        <v>254662</v>
      </c>
      <c r="BF327" t="n">
        <v>248511</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162</v>
      </c>
      <c r="B328" t="s">
        <v>787</v>
      </c>
      <c r="C328" t="s">
        <v>788</v>
      </c>
      <c r="D328" t="s">
        <v>215</v>
      </c>
      <c r="E328" t="n">
        <v>0</v>
      </c>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162</v>
      </c>
      <c r="B329" t="s">
        <v>789</v>
      </c>
      <c r="C329" t="s">
        <v>790</v>
      </c>
      <c r="D329" t="s">
        <v>666</v>
      </c>
      <c r="E329" t="n">
        <v>0</v>
      </c>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162</v>
      </c>
      <c r="B330" t="s">
        <v>791</v>
      </c>
      <c r="C330" t="s">
        <v>792</v>
      </c>
      <c r="D330" t="s">
        <v>215</v>
      </c>
      <c r="E330" t="n">
        <v>0</v>
      </c>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162</v>
      </c>
      <c r="B331" t="s">
        <v>791</v>
      </c>
      <c r="C331" t="s">
        <v>793</v>
      </c>
      <c r="D331" t="s">
        <v>666</v>
      </c>
      <c r="E331" t="n">
        <v>0</v>
      </c>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162</v>
      </c>
      <c r="B332" t="s">
        <v>794</v>
      </c>
      <c r="C332" t="s">
        <v>795</v>
      </c>
      <c r="D332" t="s">
        <v>215</v>
      </c>
      <c r="E332" t="n">
        <v>0</v>
      </c>
      <c r="F332" t="n">
        <v>0</v>
      </c>
      <c r="G332" t="n">
        <v>0</v>
      </c>
      <c r="H332" t="n">
        <v>163</v>
      </c>
      <c r="I332" t="n">
        <v>159</v>
      </c>
      <c r="J332" t="n">
        <v>184</v>
      </c>
      <c r="K332" t="n">
        <v>203</v>
      </c>
      <c r="L332" t="n">
        <v>179</v>
      </c>
      <c r="M332" t="n">
        <v>179</v>
      </c>
      <c r="N332" t="n">
        <v>176</v>
      </c>
      <c r="O332" t="n">
        <v>208</v>
      </c>
      <c r="P332" t="n">
        <v>260</v>
      </c>
      <c r="Q332" t="n">
        <v>229</v>
      </c>
      <c r="R332" t="n">
        <v>210</v>
      </c>
      <c r="S332" t="n">
        <v>235</v>
      </c>
      <c r="T332" t="n">
        <v>254</v>
      </c>
      <c r="U332" t="n">
        <v>264</v>
      </c>
      <c r="V332" t="n">
        <v>277</v>
      </c>
      <c r="W332" t="n">
        <v>308</v>
      </c>
      <c r="X332" t="n">
        <v>202</v>
      </c>
      <c r="Y332" t="n">
        <v>244</v>
      </c>
      <c r="Z332" t="n">
        <v>127</v>
      </c>
      <c r="AA332" t="n">
        <v>143</v>
      </c>
      <c r="AB332" t="n">
        <v>178</v>
      </c>
      <c r="AC332" t="n">
        <v>232</v>
      </c>
      <c r="AD332" t="n">
        <v>248</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162</v>
      </c>
      <c r="B333" t="s">
        <v>794</v>
      </c>
      <c r="C333" t="s">
        <v>796</v>
      </c>
      <c r="D333" t="s">
        <v>666</v>
      </c>
      <c r="E333" t="n">
        <v>0</v>
      </c>
      <c r="F333" t="n">
        <v>0</v>
      </c>
      <c r="G333" t="n">
        <v>0</v>
      </c>
      <c r="H333" t="n">
        <v>27</v>
      </c>
      <c r="I333" t="n">
        <v>27</v>
      </c>
      <c r="J333" t="n">
        <v>31</v>
      </c>
      <c r="K333" t="n">
        <v>34</v>
      </c>
      <c r="L333" t="n">
        <v>30</v>
      </c>
      <c r="M333" t="n">
        <v>30</v>
      </c>
      <c r="N333" t="n">
        <v>29</v>
      </c>
      <c r="O333" t="n">
        <v>35</v>
      </c>
      <c r="P333" t="n">
        <v>43</v>
      </c>
      <c r="Q333" t="n">
        <v>38</v>
      </c>
      <c r="R333" t="n">
        <v>35</v>
      </c>
      <c r="S333" t="n">
        <v>39</v>
      </c>
      <c r="T333" t="n">
        <v>42</v>
      </c>
      <c r="U333" t="n">
        <v>44</v>
      </c>
      <c r="V333" t="n">
        <v>46</v>
      </c>
      <c r="W333" t="n">
        <v>51</v>
      </c>
      <c r="X333" t="n">
        <v>34</v>
      </c>
      <c r="Y333" t="n">
        <v>41</v>
      </c>
      <c r="Z333" t="n">
        <v>21</v>
      </c>
      <c r="AA333" t="n">
        <v>24</v>
      </c>
      <c r="AB333" t="n">
        <v>30</v>
      </c>
      <c r="AC333" t="n">
        <v>39</v>
      </c>
      <c r="AD333" t="n">
        <v>41</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162</v>
      </c>
      <c r="B334" t="s">
        <v>797</v>
      </c>
      <c r="C334" t="s">
        <v>798</v>
      </c>
      <c r="D334" t="s">
        <v>799</v>
      </c>
      <c r="E334" t="n">
        <v>0</v>
      </c>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29336</v>
      </c>
      <c r="W334" t="n">
        <v>30482</v>
      </c>
      <c r="X334" t="n">
        <v>32023</v>
      </c>
      <c r="Y334" t="n">
        <v>33152</v>
      </c>
      <c r="Z334" t="n">
        <v>33020</v>
      </c>
      <c r="AA334" t="n">
        <v>33285</v>
      </c>
      <c r="AB334" t="n">
        <v>34603</v>
      </c>
      <c r="AC334" t="n">
        <v>35901</v>
      </c>
      <c r="AD334" t="n">
        <v>37133</v>
      </c>
      <c r="AE334" t="n">
        <v>38391</v>
      </c>
      <c r="AF334" t="n">
        <v>40109</v>
      </c>
      <c r="AG334" t="n">
        <v>42848</v>
      </c>
      <c r="AH334" t="n">
        <v>45395</v>
      </c>
      <c r="AI334" t="n">
        <v>48533</v>
      </c>
      <c r="AJ334" t="n">
        <v>49252</v>
      </c>
      <c r="AK334" t="n">
        <v>50588</v>
      </c>
      <c r="AL334" t="n">
        <v>49743</v>
      </c>
      <c r="AM334" t="n">
        <v>49631</v>
      </c>
      <c r="AN334" t="n">
        <v>48999</v>
      </c>
      <c r="AO334" t="n">
        <v>48480</v>
      </c>
      <c r="AP334" t="n">
        <v>48395</v>
      </c>
      <c r="AQ334" t="n">
        <v>47158</v>
      </c>
      <c r="AR334" t="n">
        <v>47545</v>
      </c>
      <c r="AS334" t="n">
        <v>48819</v>
      </c>
      <c r="AT334" t="n">
        <v>48444</v>
      </c>
      <c r="AU334" t="n">
        <v>49595</v>
      </c>
      <c r="AV334" t="n">
        <v>51684</v>
      </c>
      <c r="AW334" t="n">
        <v>54304</v>
      </c>
      <c r="AX334" t="n">
        <v>56901</v>
      </c>
      <c r="AY334" t="n">
        <v>58743</v>
      </c>
      <c r="AZ334" t="n">
        <v>59548</v>
      </c>
      <c r="BA334" t="n">
        <v>60098</v>
      </c>
      <c r="BB334" t="n">
        <v>57313</v>
      </c>
      <c r="BC334" t="n">
        <v>58106</v>
      </c>
      <c r="BD334" t="n">
        <v>60899</v>
      </c>
      <c r="BE334" t="n">
        <v>68977</v>
      </c>
      <c r="BF334" t="n">
        <v>69968</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162</v>
      </c>
      <c r="B335" t="s">
        <v>800</v>
      </c>
      <c r="C335" t="s">
        <v>801</v>
      </c>
      <c r="D335" t="s">
        <v>215</v>
      </c>
      <c r="E335" t="n">
        <v>0</v>
      </c>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4</v>
      </c>
      <c r="AS335" t="n">
        <v>6</v>
      </c>
      <c r="AT335" t="n">
        <v>6</v>
      </c>
      <c r="AU335" t="n">
        <v>6</v>
      </c>
      <c r="AV335" t="n">
        <v>6</v>
      </c>
      <c r="AW335" t="n">
        <v>6</v>
      </c>
      <c r="AX335" t="n">
        <v>7</v>
      </c>
      <c r="AY335" t="n">
        <v>6</v>
      </c>
      <c r="AZ335" t="n">
        <v>6</v>
      </c>
      <c r="BA335" t="n">
        <v>5</v>
      </c>
      <c r="BB335" t="n">
        <v>5</v>
      </c>
      <c r="BC335" t="n">
        <v>5</v>
      </c>
      <c r="BD335" t="n">
        <v>6</v>
      </c>
      <c r="BE335" t="n">
        <v>6</v>
      </c>
      <c r="BF335" t="n">
        <v>6</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162</v>
      </c>
      <c r="B336" t="s">
        <v>802</v>
      </c>
      <c r="C336" t="s">
        <v>803</v>
      </c>
      <c r="D336" t="s">
        <v>215</v>
      </c>
      <c r="E336" t="n">
        <v>0</v>
      </c>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216</v>
      </c>
      <c r="AD336" t="n">
        <v>197</v>
      </c>
      <c r="AE336" t="n">
        <v>184</v>
      </c>
      <c r="AF336" t="n">
        <v>133</v>
      </c>
      <c r="AG336" t="n">
        <v>168</v>
      </c>
      <c r="AH336" t="n">
        <v>147</v>
      </c>
      <c r="AI336" t="n">
        <v>0</v>
      </c>
      <c r="AJ336" t="n">
        <v>0</v>
      </c>
      <c r="AK336" t="n">
        <v>22</v>
      </c>
      <c r="AL336" t="n">
        <v>1570</v>
      </c>
      <c r="AM336" t="n">
        <v>1912</v>
      </c>
      <c r="AN336" t="n">
        <v>2418</v>
      </c>
      <c r="AO336" t="n">
        <v>2502</v>
      </c>
      <c r="AP336" t="n">
        <v>2506</v>
      </c>
      <c r="AQ336" t="n">
        <v>2418</v>
      </c>
      <c r="AR336" t="n">
        <v>2156</v>
      </c>
      <c r="AS336" t="n">
        <v>2673</v>
      </c>
      <c r="AT336" t="n">
        <v>2135</v>
      </c>
      <c r="AU336" t="n">
        <v>740</v>
      </c>
      <c r="AV336" t="n">
        <v>1805</v>
      </c>
      <c r="AW336" t="n">
        <v>2136</v>
      </c>
      <c r="AX336" t="n">
        <v>2216</v>
      </c>
      <c r="AY336" t="n">
        <v>2106</v>
      </c>
      <c r="AZ336" t="n">
        <v>2272</v>
      </c>
      <c r="BA336" t="n">
        <v>2309</v>
      </c>
      <c r="BB336" t="n">
        <v>1636</v>
      </c>
      <c r="BC336" t="n">
        <v>1957</v>
      </c>
      <c r="BD336" t="n">
        <v>2175</v>
      </c>
      <c r="BE336" t="n">
        <v>2484</v>
      </c>
      <c r="BF336" t="n">
        <v>2622</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162</v>
      </c>
      <c r="B337" t="s">
        <v>802</v>
      </c>
      <c r="C337" t="s">
        <v>804</v>
      </c>
      <c r="D337" t="s">
        <v>741</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21</v>
      </c>
      <c r="AD337" t="n">
        <v>19</v>
      </c>
      <c r="AE337" t="n">
        <v>18</v>
      </c>
      <c r="AF337" t="n">
        <v>13</v>
      </c>
      <c r="AG337" t="n">
        <v>16</v>
      </c>
      <c r="AH337" t="n">
        <v>14</v>
      </c>
      <c r="AI337" t="n">
        <v>0</v>
      </c>
      <c r="AJ337" t="n">
        <v>0</v>
      </c>
      <c r="AK337" t="n">
        <v>2</v>
      </c>
      <c r="AL337" t="n">
        <v>152</v>
      </c>
      <c r="AM337" t="n">
        <v>185</v>
      </c>
      <c r="AN337" t="n">
        <v>235</v>
      </c>
      <c r="AO337" t="n">
        <v>242</v>
      </c>
      <c r="AP337" t="n">
        <v>245</v>
      </c>
      <c r="AQ337" t="n">
        <v>237</v>
      </c>
      <c r="AR337" t="n">
        <v>211</v>
      </c>
      <c r="AS337" t="n">
        <v>262</v>
      </c>
      <c r="AT337" t="n">
        <v>207</v>
      </c>
      <c r="AU337" t="n">
        <v>73</v>
      </c>
      <c r="AV337" t="n">
        <v>178</v>
      </c>
      <c r="AW337" t="n">
        <v>213</v>
      </c>
      <c r="AX337" t="n">
        <v>222</v>
      </c>
      <c r="AY337" t="n">
        <v>212</v>
      </c>
      <c r="AZ337" t="n">
        <v>230</v>
      </c>
      <c r="BA337" t="n">
        <v>234</v>
      </c>
      <c r="BB337" t="n">
        <v>168</v>
      </c>
      <c r="BC337" t="n">
        <v>201</v>
      </c>
      <c r="BD337" t="n">
        <v>224</v>
      </c>
      <c r="BE337" t="n">
        <v>261</v>
      </c>
      <c r="BF337" t="n">
        <v>275</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162</v>
      </c>
      <c r="B338" t="s">
        <v>805</v>
      </c>
      <c r="C338" t="s">
        <v>806</v>
      </c>
      <c r="D338" t="s">
        <v>215</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2</v>
      </c>
      <c r="AS338" t="n">
        <v>2</v>
      </c>
      <c r="AT338" t="n">
        <v>2</v>
      </c>
      <c r="AU338" t="n">
        <v>2</v>
      </c>
      <c r="AV338" t="n">
        <v>1</v>
      </c>
      <c r="AW338" t="n">
        <v>2</v>
      </c>
      <c r="AX338" t="n">
        <v>2</v>
      </c>
      <c r="AY338" t="n">
        <v>2</v>
      </c>
      <c r="AZ338" t="n">
        <v>2</v>
      </c>
      <c r="BA338" t="n">
        <v>2</v>
      </c>
      <c r="BB338" t="n">
        <v>2</v>
      </c>
      <c r="BC338" t="n">
        <v>2</v>
      </c>
      <c r="BD338" t="n">
        <v>2</v>
      </c>
      <c r="BE338" t="n">
        <v>2</v>
      </c>
      <c r="BF338" t="n">
        <v>2</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162</v>
      </c>
      <c r="B339" t="s">
        <v>807</v>
      </c>
      <c r="C339" t="s">
        <v>808</v>
      </c>
      <c r="D339" t="s">
        <v>215</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162</v>
      </c>
      <c r="B340" t="s">
        <v>809</v>
      </c>
      <c r="C340" t="s">
        <v>810</v>
      </c>
      <c r="D340" t="s">
        <v>215</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216</v>
      </c>
      <c r="AD340" t="n">
        <v>197</v>
      </c>
      <c r="AE340" t="n">
        <v>184</v>
      </c>
      <c r="AF340" t="n">
        <v>133</v>
      </c>
      <c r="AG340" t="n">
        <v>168</v>
      </c>
      <c r="AH340" t="n">
        <v>147</v>
      </c>
      <c r="AI340" t="n">
        <v>0</v>
      </c>
      <c r="AJ340" t="n">
        <v>0</v>
      </c>
      <c r="AK340" t="n">
        <v>23</v>
      </c>
      <c r="AL340" t="n">
        <v>1570</v>
      </c>
      <c r="AM340" t="n">
        <v>1912</v>
      </c>
      <c r="AN340" t="n">
        <v>2419</v>
      </c>
      <c r="AO340" t="n">
        <v>2502</v>
      </c>
      <c r="AP340" t="n">
        <v>2506</v>
      </c>
      <c r="AQ340" t="n">
        <v>2418</v>
      </c>
      <c r="AR340" t="n">
        <v>2162</v>
      </c>
      <c r="AS340" t="n">
        <v>2681</v>
      </c>
      <c r="AT340" t="n">
        <v>2143</v>
      </c>
      <c r="AU340" t="n">
        <v>748</v>
      </c>
      <c r="AV340" t="n">
        <v>1813</v>
      </c>
      <c r="AW340" t="n">
        <v>2144</v>
      </c>
      <c r="AX340" t="n">
        <v>2224</v>
      </c>
      <c r="AY340" t="n">
        <v>2114</v>
      </c>
      <c r="AZ340" t="n">
        <v>2280</v>
      </c>
      <c r="BA340" t="n">
        <v>2316</v>
      </c>
      <c r="BB340" t="n">
        <v>1643</v>
      </c>
      <c r="BC340" t="n">
        <v>1964</v>
      </c>
      <c r="BD340" t="n">
        <v>2183</v>
      </c>
      <c r="BE340" t="n">
        <v>2491</v>
      </c>
      <c r="BF340" t="n">
        <v>2630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162</v>
      </c>
      <c r="B341" t="s">
        <v>811</v>
      </c>
      <c r="C341" t="s">
        <v>812</v>
      </c>
      <c r="D341" t="s">
        <v>215</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6</v>
      </c>
      <c r="AS341" t="n">
        <v>8</v>
      </c>
      <c r="AT341" t="n">
        <v>8</v>
      </c>
      <c r="AU341" t="n">
        <v>8</v>
      </c>
      <c r="AV341" t="n">
        <v>8</v>
      </c>
      <c r="AW341" t="n">
        <v>8</v>
      </c>
      <c r="AX341" t="n">
        <v>8</v>
      </c>
      <c r="AY341" t="n">
        <v>8</v>
      </c>
      <c r="AZ341" t="n">
        <v>8</v>
      </c>
      <c r="BA341" t="n">
        <v>7</v>
      </c>
      <c r="BB341" t="n">
        <v>7</v>
      </c>
      <c r="BC341" t="n">
        <v>7</v>
      </c>
      <c r="BD341" t="n">
        <v>8</v>
      </c>
      <c r="BE341" t="n">
        <v>8</v>
      </c>
      <c r="BF341" t="n">
        <v>8</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162</v>
      </c>
      <c r="B342" t="s">
        <v>813</v>
      </c>
      <c r="C342" t="s">
        <v>814</v>
      </c>
      <c r="D342" t="s">
        <v>215</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162</v>
      </c>
      <c r="B343" t="s">
        <v>813</v>
      </c>
      <c r="C343" t="s">
        <v>815</v>
      </c>
      <c r="D343" t="s">
        <v>741</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162</v>
      </c>
      <c r="B344" t="s">
        <v>816</v>
      </c>
      <c r="C344" t="s">
        <v>817</v>
      </c>
      <c r="D344" t="s">
        <v>215</v>
      </c>
      <c r="E344" t="n">
        <v>292</v>
      </c>
      <c r="F344" t="n">
        <v>258</v>
      </c>
      <c r="G344" t="n">
        <v>214</v>
      </c>
      <c r="H344" t="n">
        <v>240</v>
      </c>
      <c r="I344" t="n">
        <v>294</v>
      </c>
      <c r="J344" t="n">
        <v>229</v>
      </c>
      <c r="K344" t="n">
        <v>281</v>
      </c>
      <c r="L344" t="n">
        <v>250</v>
      </c>
      <c r="M344" t="n">
        <v>239</v>
      </c>
      <c r="N344" t="n">
        <v>247</v>
      </c>
      <c r="O344" t="n">
        <v>227</v>
      </c>
      <c r="P344" t="n">
        <v>216</v>
      </c>
      <c r="Q344" t="n">
        <v>228</v>
      </c>
      <c r="R344" t="n">
        <v>206</v>
      </c>
      <c r="S344" t="n">
        <v>183</v>
      </c>
      <c r="T344" t="n">
        <v>190</v>
      </c>
      <c r="U344" t="n">
        <v>227</v>
      </c>
      <c r="V344" t="n">
        <v>209</v>
      </c>
      <c r="W344" t="n">
        <v>211</v>
      </c>
      <c r="X344" t="n">
        <v>212</v>
      </c>
      <c r="Y344" t="n">
        <v>205</v>
      </c>
      <c r="Z344" t="n">
        <v>143</v>
      </c>
      <c r="AA344" t="n">
        <v>245</v>
      </c>
      <c r="AB344" t="n">
        <v>184</v>
      </c>
      <c r="AC344" t="n">
        <v>159</v>
      </c>
      <c r="AD344" t="n">
        <v>197</v>
      </c>
      <c r="AE344" t="n">
        <v>121</v>
      </c>
      <c r="AF344" t="n">
        <v>160</v>
      </c>
      <c r="AG344" t="n">
        <v>145</v>
      </c>
      <c r="AH344" t="n">
        <v>234</v>
      </c>
      <c r="AI344" t="n">
        <v>237</v>
      </c>
      <c r="AJ344" t="n">
        <v>213</v>
      </c>
      <c r="AK344" t="n">
        <v>102</v>
      </c>
      <c r="AL344" t="n">
        <v>142</v>
      </c>
      <c r="AM344" t="n">
        <v>649</v>
      </c>
      <c r="AN344" t="n">
        <v>351</v>
      </c>
      <c r="AO344" t="n">
        <v>404</v>
      </c>
      <c r="AP344" t="n">
        <v>496</v>
      </c>
      <c r="AQ344" t="n">
        <v>468</v>
      </c>
      <c r="AR344" t="n">
        <v>458</v>
      </c>
      <c r="AS344" t="n">
        <v>441</v>
      </c>
      <c r="AT344" t="n">
        <v>520</v>
      </c>
      <c r="AU344" t="n">
        <v>354</v>
      </c>
      <c r="AV344" t="n">
        <v>410</v>
      </c>
      <c r="AW344" t="n">
        <v>574</v>
      </c>
      <c r="AX344" t="n">
        <v>623</v>
      </c>
      <c r="AY344" t="n">
        <v>811</v>
      </c>
      <c r="AZ344" t="n">
        <v>540</v>
      </c>
      <c r="BA344" t="n">
        <v>444</v>
      </c>
      <c r="BB344" t="n">
        <v>754</v>
      </c>
      <c r="BC344" t="n">
        <v>279</v>
      </c>
      <c r="BD344" t="n">
        <v>433</v>
      </c>
      <c r="BE344" t="n">
        <v>532</v>
      </c>
      <c r="BF344" t="n">
        <v>325</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162</v>
      </c>
      <c r="B345" t="s">
        <v>816</v>
      </c>
      <c r="C345" t="s">
        <v>818</v>
      </c>
      <c r="D345" t="s">
        <v>741</v>
      </c>
      <c r="E345" t="n">
        <v>27</v>
      </c>
      <c r="F345" t="n">
        <v>24</v>
      </c>
      <c r="G345" t="n">
        <v>20</v>
      </c>
      <c r="H345" t="n">
        <v>23</v>
      </c>
      <c r="I345" t="n">
        <v>28</v>
      </c>
      <c r="J345" t="n">
        <v>22</v>
      </c>
      <c r="K345" t="n">
        <v>27</v>
      </c>
      <c r="L345" t="n">
        <v>24</v>
      </c>
      <c r="M345" t="n">
        <v>23</v>
      </c>
      <c r="N345" t="n">
        <v>24</v>
      </c>
      <c r="O345" t="n">
        <v>22</v>
      </c>
      <c r="P345" t="n">
        <v>21</v>
      </c>
      <c r="Q345" t="n">
        <v>22</v>
      </c>
      <c r="R345" t="n">
        <v>20</v>
      </c>
      <c r="S345" t="n">
        <v>18</v>
      </c>
      <c r="T345" t="n">
        <v>18</v>
      </c>
      <c r="U345" t="n">
        <v>22</v>
      </c>
      <c r="V345" t="n">
        <v>20</v>
      </c>
      <c r="W345" t="n">
        <v>20</v>
      </c>
      <c r="X345" t="n">
        <v>21</v>
      </c>
      <c r="Y345" t="n">
        <v>20</v>
      </c>
      <c r="Z345" t="n">
        <v>14</v>
      </c>
      <c r="AA345" t="n">
        <v>23</v>
      </c>
      <c r="AB345" t="n">
        <v>17</v>
      </c>
      <c r="AC345" t="n">
        <v>15</v>
      </c>
      <c r="AD345" t="n">
        <v>19</v>
      </c>
      <c r="AE345" t="n">
        <v>12</v>
      </c>
      <c r="AF345" t="n">
        <v>15</v>
      </c>
      <c r="AG345" t="n">
        <v>14</v>
      </c>
      <c r="AH345" t="n">
        <v>22</v>
      </c>
      <c r="AI345" t="n">
        <v>23</v>
      </c>
      <c r="AJ345" t="n">
        <v>20</v>
      </c>
      <c r="AK345" t="n">
        <v>10</v>
      </c>
      <c r="AL345" t="n">
        <v>14</v>
      </c>
      <c r="AM345" t="n">
        <v>63</v>
      </c>
      <c r="AN345" t="n">
        <v>34</v>
      </c>
      <c r="AO345" t="n">
        <v>39</v>
      </c>
      <c r="AP345" t="n">
        <v>49</v>
      </c>
      <c r="AQ345" t="n">
        <v>46</v>
      </c>
      <c r="AR345" t="n">
        <v>45</v>
      </c>
      <c r="AS345" t="n">
        <v>43</v>
      </c>
      <c r="AT345" t="n">
        <v>50</v>
      </c>
      <c r="AU345" t="n">
        <v>35</v>
      </c>
      <c r="AV345" t="n">
        <v>40</v>
      </c>
      <c r="AW345" t="n">
        <v>57</v>
      </c>
      <c r="AX345" t="n">
        <v>62</v>
      </c>
      <c r="AY345" t="n">
        <v>82</v>
      </c>
      <c r="AZ345" t="n">
        <v>55</v>
      </c>
      <c r="BA345" t="n">
        <v>45</v>
      </c>
      <c r="BB345" t="n">
        <v>77</v>
      </c>
      <c r="BC345" t="n">
        <v>29</v>
      </c>
      <c r="BD345" t="n">
        <v>45</v>
      </c>
      <c r="BE345" t="n">
        <v>56</v>
      </c>
      <c r="BF345" t="n">
        <v>34</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162</v>
      </c>
      <c r="B346" t="s">
        <v>819</v>
      </c>
      <c r="C346" t="s">
        <v>820</v>
      </c>
      <c r="D346" t="s">
        <v>215</v>
      </c>
      <c r="E346" t="n">
        <v>0</v>
      </c>
      <c r="F346" t="n">
        <v>0</v>
      </c>
      <c r="G346" t="n">
        <v>0</v>
      </c>
      <c r="H346" t="n">
        <v>0</v>
      </c>
      <c r="I346" t="n">
        <v>911</v>
      </c>
      <c r="J346" t="n">
        <v>864</v>
      </c>
      <c r="K346" t="n">
        <v>883</v>
      </c>
      <c r="L346" t="n">
        <v>882</v>
      </c>
      <c r="M346" t="n">
        <v>740</v>
      </c>
      <c r="N346" t="n">
        <v>797</v>
      </c>
      <c r="O346" t="n">
        <v>904</v>
      </c>
      <c r="P346" t="n">
        <v>720</v>
      </c>
      <c r="Q346" t="n">
        <v>713</v>
      </c>
      <c r="R346" t="n">
        <v>779</v>
      </c>
      <c r="S346" t="n">
        <v>775</v>
      </c>
      <c r="T346" t="n">
        <v>739</v>
      </c>
      <c r="U346" t="n">
        <v>735</v>
      </c>
      <c r="V346" t="n">
        <v>686</v>
      </c>
      <c r="W346" t="n">
        <v>657</v>
      </c>
      <c r="X346" t="n">
        <v>719</v>
      </c>
      <c r="Y346" t="n">
        <v>693</v>
      </c>
      <c r="Z346" t="n">
        <v>697</v>
      </c>
      <c r="AA346" t="n">
        <v>697</v>
      </c>
      <c r="AB346" t="n">
        <v>701</v>
      </c>
      <c r="AC346" t="n">
        <v>696</v>
      </c>
      <c r="AD346" t="n">
        <v>697</v>
      </c>
      <c r="AE346" t="n">
        <v>696</v>
      </c>
      <c r="AF346" t="n">
        <v>695</v>
      </c>
      <c r="AG346" t="n">
        <v>688</v>
      </c>
      <c r="AH346" t="n">
        <v>347</v>
      </c>
      <c r="AI346" t="n">
        <v>591</v>
      </c>
      <c r="AJ346" t="n">
        <v>528</v>
      </c>
      <c r="AK346" t="n">
        <v>531</v>
      </c>
      <c r="AL346" t="n">
        <v>438</v>
      </c>
      <c r="AM346" t="n">
        <v>790</v>
      </c>
      <c r="AN346" t="n">
        <v>658</v>
      </c>
      <c r="AO346" t="n">
        <v>671</v>
      </c>
      <c r="AP346" t="n">
        <v>682</v>
      </c>
      <c r="AQ346" t="n">
        <v>768</v>
      </c>
      <c r="AR346" t="n">
        <v>717</v>
      </c>
      <c r="AS346" t="n">
        <v>615</v>
      </c>
      <c r="AT346" t="n">
        <v>521</v>
      </c>
      <c r="AU346" t="n">
        <v>613</v>
      </c>
      <c r="AV346" t="n">
        <v>507</v>
      </c>
      <c r="AW346" t="n">
        <v>367</v>
      </c>
      <c r="AX346" t="n">
        <v>339</v>
      </c>
      <c r="AY346" t="n">
        <v>380</v>
      </c>
      <c r="AZ346" t="n">
        <v>373</v>
      </c>
      <c r="BA346" t="n">
        <v>387</v>
      </c>
      <c r="BB346" t="n">
        <v>345</v>
      </c>
      <c r="BC346" t="n">
        <v>408</v>
      </c>
      <c r="BD346" t="n">
        <v>472</v>
      </c>
      <c r="BE346" t="n">
        <v>559</v>
      </c>
      <c r="BF346" t="n">
        <v>422</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162</v>
      </c>
      <c r="B347" t="s">
        <v>819</v>
      </c>
      <c r="C347" t="s">
        <v>821</v>
      </c>
      <c r="D347" t="s">
        <v>741</v>
      </c>
      <c r="E347" t="n">
        <v>0</v>
      </c>
      <c r="F347" t="n">
        <v>0</v>
      </c>
      <c r="G347" t="n">
        <v>0</v>
      </c>
      <c r="H347" t="n">
        <v>0</v>
      </c>
      <c r="I347" t="n">
        <v>87</v>
      </c>
      <c r="J347" t="n">
        <v>83</v>
      </c>
      <c r="K347" t="n">
        <v>85</v>
      </c>
      <c r="L347" t="n">
        <v>85</v>
      </c>
      <c r="M347" t="n">
        <v>71</v>
      </c>
      <c r="N347" t="n">
        <v>76</v>
      </c>
      <c r="O347" t="n">
        <v>86</v>
      </c>
      <c r="P347" t="n">
        <v>69</v>
      </c>
      <c r="Q347" t="n">
        <v>69</v>
      </c>
      <c r="R347" t="n">
        <v>75</v>
      </c>
      <c r="S347" t="n">
        <v>74</v>
      </c>
      <c r="T347" t="n">
        <v>71</v>
      </c>
      <c r="U347" t="n">
        <v>71</v>
      </c>
      <c r="V347" t="n">
        <v>66</v>
      </c>
      <c r="W347" t="n">
        <v>63</v>
      </c>
      <c r="X347" t="n">
        <v>69</v>
      </c>
      <c r="Y347" t="n">
        <v>67</v>
      </c>
      <c r="Z347" t="n">
        <v>67</v>
      </c>
      <c r="AA347" t="n">
        <v>67</v>
      </c>
      <c r="AB347" t="n">
        <v>67</v>
      </c>
      <c r="AC347" t="n">
        <v>67</v>
      </c>
      <c r="AD347" t="n">
        <v>67</v>
      </c>
      <c r="AE347" t="n">
        <v>67</v>
      </c>
      <c r="AF347" t="n">
        <v>67</v>
      </c>
      <c r="AG347" t="n">
        <v>67</v>
      </c>
      <c r="AH347" t="n">
        <v>33</v>
      </c>
      <c r="AI347" t="n">
        <v>57</v>
      </c>
      <c r="AJ347" t="n">
        <v>51</v>
      </c>
      <c r="AK347" t="n">
        <v>51</v>
      </c>
      <c r="AL347" t="n">
        <v>42</v>
      </c>
      <c r="AM347" t="n">
        <v>77</v>
      </c>
      <c r="AN347" t="n">
        <v>64</v>
      </c>
      <c r="AO347" t="n">
        <v>65</v>
      </c>
      <c r="AP347" t="n">
        <v>67</v>
      </c>
      <c r="AQ347" t="n">
        <v>75</v>
      </c>
      <c r="AR347" t="n">
        <v>70</v>
      </c>
      <c r="AS347" t="n">
        <v>60</v>
      </c>
      <c r="AT347" t="n">
        <v>50</v>
      </c>
      <c r="AU347" t="n">
        <v>60</v>
      </c>
      <c r="AV347" t="n">
        <v>50</v>
      </c>
      <c r="AW347" t="n">
        <v>37</v>
      </c>
      <c r="AX347" t="n">
        <v>34</v>
      </c>
      <c r="AY347" t="n">
        <v>38</v>
      </c>
      <c r="AZ347" t="n">
        <v>38</v>
      </c>
      <c r="BA347" t="n">
        <v>39</v>
      </c>
      <c r="BB347" t="n">
        <v>35</v>
      </c>
      <c r="BC347" t="n">
        <v>42</v>
      </c>
      <c r="BD347" t="n">
        <v>49</v>
      </c>
      <c r="BE347" t="n">
        <v>59</v>
      </c>
      <c r="BF347" t="n">
        <v>44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162</v>
      </c>
      <c r="B348" t="s">
        <v>822</v>
      </c>
      <c r="C348" t="s">
        <v>823</v>
      </c>
      <c r="D348" t="s">
        <v>215</v>
      </c>
      <c r="E348" t="n">
        <v>292</v>
      </c>
      <c r="F348" t="n">
        <v>258</v>
      </c>
      <c r="G348" t="n">
        <v>214</v>
      </c>
      <c r="H348" t="n">
        <v>240</v>
      </c>
      <c r="I348" t="n">
        <v>1205</v>
      </c>
      <c r="J348" t="n">
        <v>1093</v>
      </c>
      <c r="K348" t="n">
        <v>1165</v>
      </c>
      <c r="L348" t="n">
        <v>1131</v>
      </c>
      <c r="M348" t="n">
        <v>979</v>
      </c>
      <c r="N348" t="n">
        <v>1043</v>
      </c>
      <c r="O348" t="n">
        <v>1131</v>
      </c>
      <c r="P348" t="n">
        <v>936</v>
      </c>
      <c r="Q348" t="n">
        <v>941</v>
      </c>
      <c r="R348" t="n">
        <v>985</v>
      </c>
      <c r="S348" t="n">
        <v>958</v>
      </c>
      <c r="T348" t="n">
        <v>929</v>
      </c>
      <c r="U348" t="n">
        <v>962</v>
      </c>
      <c r="V348" t="n">
        <v>895</v>
      </c>
      <c r="W348" t="n">
        <v>868</v>
      </c>
      <c r="X348" t="n">
        <v>931</v>
      </c>
      <c r="Y348" t="n">
        <v>898</v>
      </c>
      <c r="Z348" t="n">
        <v>840</v>
      </c>
      <c r="AA348" t="n">
        <v>942</v>
      </c>
      <c r="AB348" t="n">
        <v>885</v>
      </c>
      <c r="AC348" t="n">
        <v>855</v>
      </c>
      <c r="AD348" t="n">
        <v>893</v>
      </c>
      <c r="AE348" t="n">
        <v>817</v>
      </c>
      <c r="AF348" t="n">
        <v>855</v>
      </c>
      <c r="AG348" t="n">
        <v>834</v>
      </c>
      <c r="AH348" t="n">
        <v>581</v>
      </c>
      <c r="AI348" t="n">
        <v>827</v>
      </c>
      <c r="AJ348" t="n">
        <v>741</v>
      </c>
      <c r="AK348" t="n">
        <v>632</v>
      </c>
      <c r="AL348" t="n">
        <v>580</v>
      </c>
      <c r="AM348" t="n">
        <v>1438</v>
      </c>
      <c r="AN348" t="n">
        <v>1009</v>
      </c>
      <c r="AO348" t="n">
        <v>1076</v>
      </c>
      <c r="AP348" t="n">
        <v>1178</v>
      </c>
      <c r="AQ348" t="n">
        <v>1237</v>
      </c>
      <c r="AR348" t="n">
        <v>1175</v>
      </c>
      <c r="AS348" t="n">
        <v>1055</v>
      </c>
      <c r="AT348" t="n">
        <v>1041</v>
      </c>
      <c r="AU348" t="n">
        <v>967</v>
      </c>
      <c r="AV348" t="n">
        <v>916</v>
      </c>
      <c r="AW348" t="n">
        <v>941</v>
      </c>
      <c r="AX348" t="n">
        <v>962</v>
      </c>
      <c r="AY348" t="n">
        <v>1191</v>
      </c>
      <c r="AZ348" t="n">
        <v>913</v>
      </c>
      <c r="BA348" t="n">
        <v>831</v>
      </c>
      <c r="BB348" t="n">
        <v>1099</v>
      </c>
      <c r="BC348" t="n">
        <v>687</v>
      </c>
      <c r="BD348" t="n">
        <v>905</v>
      </c>
      <c r="BE348" t="n">
        <v>1090</v>
      </c>
      <c r="BF348" t="n">
        <v>747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162</v>
      </c>
      <c r="B349" t="s">
        <v>822</v>
      </c>
      <c r="C349" t="s">
        <v>824</v>
      </c>
      <c r="D349" t="s">
        <v>741</v>
      </c>
      <c r="E349" t="n">
        <v>27</v>
      </c>
      <c r="F349" t="n">
        <v>24</v>
      </c>
      <c r="G349" t="n">
        <v>20</v>
      </c>
      <c r="H349" t="n">
        <v>23</v>
      </c>
      <c r="I349" t="n">
        <v>115</v>
      </c>
      <c r="J349" t="n">
        <v>105</v>
      </c>
      <c r="K349" t="n">
        <v>112</v>
      </c>
      <c r="L349" t="n">
        <v>108</v>
      </c>
      <c r="M349" t="n">
        <v>94</v>
      </c>
      <c r="N349" t="n">
        <v>100</v>
      </c>
      <c r="O349" t="n">
        <v>108</v>
      </c>
      <c r="P349" t="n">
        <v>89</v>
      </c>
      <c r="Q349" t="n">
        <v>91</v>
      </c>
      <c r="R349" t="n">
        <v>95</v>
      </c>
      <c r="S349" t="n">
        <v>92</v>
      </c>
      <c r="T349" t="n">
        <v>89</v>
      </c>
      <c r="U349" t="n">
        <v>93</v>
      </c>
      <c r="V349" t="n">
        <v>86</v>
      </c>
      <c r="W349" t="n">
        <v>84</v>
      </c>
      <c r="X349" t="n">
        <v>90</v>
      </c>
      <c r="Y349" t="n">
        <v>86</v>
      </c>
      <c r="Z349" t="n">
        <v>80</v>
      </c>
      <c r="AA349" t="n">
        <v>90</v>
      </c>
      <c r="AB349" t="n">
        <v>84</v>
      </c>
      <c r="AC349" t="n">
        <v>82</v>
      </c>
      <c r="AD349" t="n">
        <v>86</v>
      </c>
      <c r="AE349" t="n">
        <v>78</v>
      </c>
      <c r="AF349" t="n">
        <v>82</v>
      </c>
      <c r="AG349" t="n">
        <v>81</v>
      </c>
      <c r="AH349" t="n">
        <v>56</v>
      </c>
      <c r="AI349" t="n">
        <v>80</v>
      </c>
      <c r="AJ349" t="n">
        <v>71</v>
      </c>
      <c r="AK349" t="n">
        <v>61</v>
      </c>
      <c r="AL349" t="n">
        <v>56</v>
      </c>
      <c r="AM349" t="n">
        <v>139</v>
      </c>
      <c r="AN349" t="n">
        <v>98</v>
      </c>
      <c r="AO349" t="n">
        <v>104</v>
      </c>
      <c r="AP349" t="n">
        <v>115</v>
      </c>
      <c r="AQ349" t="n">
        <v>121</v>
      </c>
      <c r="AR349" t="n">
        <v>115</v>
      </c>
      <c r="AS349" t="n">
        <v>103</v>
      </c>
      <c r="AT349" t="n">
        <v>101</v>
      </c>
      <c r="AU349" t="n">
        <v>95</v>
      </c>
      <c r="AV349" t="n">
        <v>91</v>
      </c>
      <c r="AW349" t="n">
        <v>94</v>
      </c>
      <c r="AX349" t="n">
        <v>96</v>
      </c>
      <c r="AY349" t="n">
        <v>120</v>
      </c>
      <c r="AZ349" t="n">
        <v>92</v>
      </c>
      <c r="BA349" t="n">
        <v>84</v>
      </c>
      <c r="BB349" t="n">
        <v>113</v>
      </c>
      <c r="BC349" t="n">
        <v>70</v>
      </c>
      <c r="BD349" t="n">
        <v>93</v>
      </c>
      <c r="BE349" t="n">
        <v>115</v>
      </c>
      <c r="BF349" t="n">
        <v>78</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162</v>
      </c>
      <c r="B350" t="s">
        <v>825</v>
      </c>
      <c r="C350" t="s">
        <v>826</v>
      </c>
      <c r="D350" t="s">
        <v>215</v>
      </c>
      <c r="E350" t="n">
        <v>0</v>
      </c>
      <c r="F350" t="n">
        <v>0</v>
      </c>
      <c r="G350" t="n">
        <v>0</v>
      </c>
      <c r="H350" t="n">
        <v>0</v>
      </c>
      <c r="I350" t="n">
        <v>911</v>
      </c>
      <c r="J350" t="n">
        <v>864</v>
      </c>
      <c r="K350" t="n">
        <v>883</v>
      </c>
      <c r="L350" t="n">
        <v>882</v>
      </c>
      <c r="M350" t="n">
        <v>740</v>
      </c>
      <c r="N350" t="n">
        <v>797</v>
      </c>
      <c r="O350" t="n">
        <v>904</v>
      </c>
      <c r="P350" t="n">
        <v>720</v>
      </c>
      <c r="Q350" t="n">
        <v>713</v>
      </c>
      <c r="R350" t="n">
        <v>779</v>
      </c>
      <c r="S350" t="n">
        <v>775</v>
      </c>
      <c r="T350" t="n">
        <v>739</v>
      </c>
      <c r="U350" t="n">
        <v>735</v>
      </c>
      <c r="V350" t="n">
        <v>686</v>
      </c>
      <c r="W350" t="n">
        <v>657</v>
      </c>
      <c r="X350" t="n">
        <v>719</v>
      </c>
      <c r="Y350" t="n">
        <v>693</v>
      </c>
      <c r="Z350" t="n">
        <v>697</v>
      </c>
      <c r="AA350" t="n">
        <v>697</v>
      </c>
      <c r="AB350" t="n">
        <v>701</v>
      </c>
      <c r="AC350" t="n">
        <v>696</v>
      </c>
      <c r="AD350" t="n">
        <v>697</v>
      </c>
      <c r="AE350" t="n">
        <v>696</v>
      </c>
      <c r="AF350" t="n">
        <v>695</v>
      </c>
      <c r="AG350" t="n">
        <v>688</v>
      </c>
      <c r="AH350" t="n">
        <v>347</v>
      </c>
      <c r="AI350" t="n">
        <v>591</v>
      </c>
      <c r="AJ350" t="n">
        <v>528</v>
      </c>
      <c r="AK350" t="n">
        <v>531</v>
      </c>
      <c r="AL350" t="n">
        <v>438</v>
      </c>
      <c r="AM350" t="n">
        <v>790</v>
      </c>
      <c r="AN350" t="n">
        <v>658</v>
      </c>
      <c r="AO350" t="n">
        <v>671</v>
      </c>
      <c r="AP350" t="n">
        <v>682</v>
      </c>
      <c r="AQ350" t="n">
        <v>768</v>
      </c>
      <c r="AR350" t="n">
        <v>717</v>
      </c>
      <c r="AS350" t="n">
        <v>615</v>
      </c>
      <c r="AT350" t="n">
        <v>521</v>
      </c>
      <c r="AU350" t="n">
        <v>613</v>
      </c>
      <c r="AV350" t="n">
        <v>507</v>
      </c>
      <c r="AW350" t="n">
        <v>367</v>
      </c>
      <c r="AX350" t="n">
        <v>339</v>
      </c>
      <c r="AY350" t="n">
        <v>380</v>
      </c>
      <c r="AZ350" t="n">
        <v>373</v>
      </c>
      <c r="BA350" t="n">
        <v>387</v>
      </c>
      <c r="BB350" t="n">
        <v>345</v>
      </c>
      <c r="BC350" t="n">
        <v>408</v>
      </c>
      <c r="BD350" t="n">
        <v>472</v>
      </c>
      <c r="BE350" t="n">
        <v>559</v>
      </c>
      <c r="BF350" t="n">
        <v>422</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162</v>
      </c>
      <c r="B351" t="s">
        <v>825</v>
      </c>
      <c r="C351" t="s">
        <v>827</v>
      </c>
      <c r="D351" t="s">
        <v>741</v>
      </c>
      <c r="E351" t="n">
        <v>0</v>
      </c>
      <c r="F351" t="n">
        <v>0</v>
      </c>
      <c r="G351" t="n">
        <v>0</v>
      </c>
      <c r="H351" t="n">
        <v>0</v>
      </c>
      <c r="I351" t="n">
        <v>87</v>
      </c>
      <c r="J351" t="n">
        <v>83</v>
      </c>
      <c r="K351" t="n">
        <v>85</v>
      </c>
      <c r="L351" t="n">
        <v>85</v>
      </c>
      <c r="M351" t="n">
        <v>71</v>
      </c>
      <c r="N351" t="n">
        <v>76</v>
      </c>
      <c r="O351" t="n">
        <v>86</v>
      </c>
      <c r="P351" t="n">
        <v>69</v>
      </c>
      <c r="Q351" t="n">
        <v>69</v>
      </c>
      <c r="R351" t="n">
        <v>75</v>
      </c>
      <c r="S351" t="n">
        <v>74</v>
      </c>
      <c r="T351" t="n">
        <v>71</v>
      </c>
      <c r="U351" t="n">
        <v>71</v>
      </c>
      <c r="V351" t="n">
        <v>66</v>
      </c>
      <c r="W351" t="n">
        <v>63</v>
      </c>
      <c r="X351" t="n">
        <v>69</v>
      </c>
      <c r="Y351" t="n">
        <v>67</v>
      </c>
      <c r="Z351" t="n">
        <v>67</v>
      </c>
      <c r="AA351" t="n">
        <v>67</v>
      </c>
      <c r="AB351" t="n">
        <v>67</v>
      </c>
      <c r="AC351" t="n">
        <v>67</v>
      </c>
      <c r="AD351" t="n">
        <v>67</v>
      </c>
      <c r="AE351" t="n">
        <v>67</v>
      </c>
      <c r="AF351" t="n">
        <v>67</v>
      </c>
      <c r="AG351" t="n">
        <v>67</v>
      </c>
      <c r="AH351" t="n">
        <v>33</v>
      </c>
      <c r="AI351" t="n">
        <v>57</v>
      </c>
      <c r="AJ351" t="n">
        <v>51</v>
      </c>
      <c r="AK351" t="n">
        <v>51</v>
      </c>
      <c r="AL351" t="n">
        <v>42</v>
      </c>
      <c r="AM351" t="n">
        <v>77</v>
      </c>
      <c r="AN351" t="n">
        <v>64</v>
      </c>
      <c r="AO351" t="n">
        <v>65</v>
      </c>
      <c r="AP351" t="n">
        <v>67</v>
      </c>
      <c r="AQ351" t="n">
        <v>75</v>
      </c>
      <c r="AR351" t="n">
        <v>70</v>
      </c>
      <c r="AS351" t="n">
        <v>60</v>
      </c>
      <c r="AT351" t="n">
        <v>50</v>
      </c>
      <c r="AU351" t="n">
        <v>60</v>
      </c>
      <c r="AV351" t="n">
        <v>50</v>
      </c>
      <c r="AW351" t="n">
        <v>37</v>
      </c>
      <c r="AX351" t="n">
        <v>34</v>
      </c>
      <c r="AY351" t="n">
        <v>38</v>
      </c>
      <c r="AZ351" t="n">
        <v>38</v>
      </c>
      <c r="BA351" t="n">
        <v>39</v>
      </c>
      <c r="BB351" t="n">
        <v>35</v>
      </c>
      <c r="BC351" t="n">
        <v>42</v>
      </c>
      <c r="BD351" t="n">
        <v>49</v>
      </c>
      <c r="BE351" t="n">
        <v>59</v>
      </c>
      <c r="BF351" t="n">
        <v>44</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162</v>
      </c>
      <c r="B352" t="s">
        <v>828</v>
      </c>
      <c r="C352" t="s">
        <v>829</v>
      </c>
      <c r="D352" t="s">
        <v>215</v>
      </c>
      <c r="E352" t="n">
        <v>23519</v>
      </c>
      <c r="F352" t="n">
        <v>26540</v>
      </c>
      <c r="G352" t="n">
        <v>26015</v>
      </c>
      <c r="H352" t="n">
        <v>33588</v>
      </c>
      <c r="I352" t="n">
        <v>37911</v>
      </c>
      <c r="J352" t="n">
        <v>42262</v>
      </c>
      <c r="K352" t="n">
        <v>52755</v>
      </c>
      <c r="L352" t="n">
        <v>67277</v>
      </c>
      <c r="M352" t="n">
        <v>77451</v>
      </c>
      <c r="N352" t="n">
        <v>78939</v>
      </c>
      <c r="O352" t="n">
        <v>80060</v>
      </c>
      <c r="P352" t="n">
        <v>91531</v>
      </c>
      <c r="Q352" t="n">
        <v>91261</v>
      </c>
      <c r="R352" t="n">
        <v>92860</v>
      </c>
      <c r="S352" t="n">
        <v>83633</v>
      </c>
      <c r="T352" t="n">
        <v>83464</v>
      </c>
      <c r="U352" t="n">
        <v>79834</v>
      </c>
      <c r="V352" t="n">
        <v>83618</v>
      </c>
      <c r="W352" t="n">
        <v>83578</v>
      </c>
      <c r="X352" t="n">
        <v>85912</v>
      </c>
      <c r="Y352" t="n">
        <v>79244</v>
      </c>
      <c r="Z352" t="n">
        <v>56165</v>
      </c>
      <c r="AA352" t="n">
        <v>41635</v>
      </c>
      <c r="AB352" t="n">
        <v>62471</v>
      </c>
      <c r="AC352" t="n">
        <v>72629</v>
      </c>
      <c r="AD352" t="n">
        <v>74436</v>
      </c>
      <c r="AE352" t="n">
        <v>56962</v>
      </c>
      <c r="AF352" t="n">
        <v>64386</v>
      </c>
      <c r="AG352" t="n">
        <v>67174</v>
      </c>
      <c r="AH352" t="n">
        <v>74414</v>
      </c>
      <c r="AI352" t="n">
        <v>71051</v>
      </c>
      <c r="AJ352" t="n">
        <v>62557</v>
      </c>
      <c r="AK352" t="n">
        <v>56501</v>
      </c>
      <c r="AL352" t="n">
        <v>50409</v>
      </c>
      <c r="AM352" t="n">
        <v>53705</v>
      </c>
      <c r="AN352" t="n">
        <v>56358</v>
      </c>
      <c r="AO352" t="n">
        <v>57194</v>
      </c>
      <c r="AP352" t="n">
        <v>57955</v>
      </c>
      <c r="AQ352" t="n">
        <v>56695</v>
      </c>
      <c r="AR352" t="n">
        <v>53720</v>
      </c>
      <c r="AS352" t="n">
        <v>53511</v>
      </c>
      <c r="AT352" t="n">
        <v>50437</v>
      </c>
      <c r="AU352" t="n">
        <v>57774</v>
      </c>
      <c r="AV352" t="n">
        <v>72056</v>
      </c>
      <c r="AW352" t="n">
        <v>75861</v>
      </c>
      <c r="AX352" t="n">
        <v>92831</v>
      </c>
      <c r="AY352" t="n">
        <v>86945</v>
      </c>
      <c r="AZ352" t="n">
        <v>72329</v>
      </c>
      <c r="BA352" t="n">
        <v>60679</v>
      </c>
      <c r="BB352" t="n">
        <v>52748</v>
      </c>
      <c r="BC352" t="n">
        <v>55775</v>
      </c>
      <c r="BD352" t="n">
        <v>62077</v>
      </c>
      <c r="BE352" t="n">
        <v>64135</v>
      </c>
      <c r="BF352" t="n">
        <v>64201</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162</v>
      </c>
      <c r="B353" t="s">
        <v>828</v>
      </c>
      <c r="C353" t="s">
        <v>830</v>
      </c>
      <c r="D353" t="s">
        <v>666</v>
      </c>
      <c r="E353" t="n">
        <v>4321</v>
      </c>
      <c r="F353" t="n">
        <v>4856</v>
      </c>
      <c r="G353" t="n">
        <v>4777</v>
      </c>
      <c r="H353" t="n">
        <v>6118</v>
      </c>
      <c r="I353" t="n">
        <v>6886</v>
      </c>
      <c r="J353" t="n">
        <v>7618</v>
      </c>
      <c r="K353" t="n">
        <v>9475</v>
      </c>
      <c r="L353" t="n">
        <v>12053</v>
      </c>
      <c r="M353" t="n">
        <v>13873</v>
      </c>
      <c r="N353" t="n">
        <v>14105</v>
      </c>
      <c r="O353" t="n">
        <v>14273</v>
      </c>
      <c r="P353" t="n">
        <v>16302</v>
      </c>
      <c r="Q353" t="n">
        <v>16244</v>
      </c>
      <c r="R353" t="n">
        <v>16511</v>
      </c>
      <c r="S353" t="n">
        <v>14887</v>
      </c>
      <c r="T353" t="n">
        <v>14849</v>
      </c>
      <c r="U353" t="n">
        <v>14202</v>
      </c>
      <c r="V353" t="n">
        <v>14875</v>
      </c>
      <c r="W353" t="n">
        <v>14861</v>
      </c>
      <c r="X353" t="n">
        <v>15276</v>
      </c>
      <c r="Y353" t="n">
        <v>14116</v>
      </c>
      <c r="Z353" t="n">
        <v>10028</v>
      </c>
      <c r="AA353" t="n">
        <v>7472</v>
      </c>
      <c r="AB353" t="n">
        <v>11271</v>
      </c>
      <c r="AC353" t="n">
        <v>12946</v>
      </c>
      <c r="AD353" t="n">
        <v>13260</v>
      </c>
      <c r="AE353" t="n">
        <v>10176</v>
      </c>
      <c r="AF353" t="n">
        <v>11481</v>
      </c>
      <c r="AG353" t="n">
        <v>11972</v>
      </c>
      <c r="AH353" t="n">
        <v>13239</v>
      </c>
      <c r="AI353" t="n">
        <v>12646</v>
      </c>
      <c r="AJ353" t="n">
        <v>11123</v>
      </c>
      <c r="AK353" t="n">
        <v>9993</v>
      </c>
      <c r="AL353" t="n">
        <v>8891</v>
      </c>
      <c r="AM353" t="n">
        <v>9472</v>
      </c>
      <c r="AN353" t="n">
        <v>9940</v>
      </c>
      <c r="AO353" t="n">
        <v>10087</v>
      </c>
      <c r="AP353" t="n">
        <v>10221</v>
      </c>
      <c r="AQ353" t="n">
        <v>9999</v>
      </c>
      <c r="AR353" t="n">
        <v>9474</v>
      </c>
      <c r="AS353" t="n">
        <v>9438</v>
      </c>
      <c r="AT353" t="n">
        <v>8895</v>
      </c>
      <c r="AU353" t="n">
        <v>10189</v>
      </c>
      <c r="AV353" t="n">
        <v>12708</v>
      </c>
      <c r="AW353" t="n">
        <v>13379</v>
      </c>
      <c r="AX353" t="n">
        <v>16372</v>
      </c>
      <c r="AY353" t="n">
        <v>15334</v>
      </c>
      <c r="AZ353" t="n">
        <v>12756</v>
      </c>
      <c r="BA353" t="n">
        <v>10702</v>
      </c>
      <c r="BB353" t="n">
        <v>9303</v>
      </c>
      <c r="BC353" t="n">
        <v>9837</v>
      </c>
      <c r="BD353" t="n">
        <v>10948</v>
      </c>
      <c r="BE353" t="n">
        <v>11311</v>
      </c>
      <c r="BF353" t="n">
        <v>11323</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162</v>
      </c>
      <c r="B354" t="s">
        <v>831</v>
      </c>
      <c r="C354" t="s">
        <v>26</v>
      </c>
      <c r="D354" t="s">
        <v>215</v>
      </c>
      <c r="E354" t="n">
        <v>23519</v>
      </c>
      <c r="F354" t="n">
        <v>26540</v>
      </c>
      <c r="G354" t="n">
        <v>26015</v>
      </c>
      <c r="H354" t="n">
        <v>33588</v>
      </c>
      <c r="I354" t="n">
        <v>37911</v>
      </c>
      <c r="J354" t="n">
        <v>42262</v>
      </c>
      <c r="K354" t="n">
        <v>52755</v>
      </c>
      <c r="L354" t="n">
        <v>67277</v>
      </c>
      <c r="M354" t="n">
        <v>77451</v>
      </c>
      <c r="N354" t="n">
        <v>78939</v>
      </c>
      <c r="O354" t="n">
        <v>80060</v>
      </c>
      <c r="P354" t="n">
        <v>91531</v>
      </c>
      <c r="Q354" t="n">
        <v>91261</v>
      </c>
      <c r="R354" t="n">
        <v>92860</v>
      </c>
      <c r="S354" t="n">
        <v>83633</v>
      </c>
      <c r="T354" t="n">
        <v>83464</v>
      </c>
      <c r="U354" t="n">
        <v>79834</v>
      </c>
      <c r="V354" t="n">
        <v>83618</v>
      </c>
      <c r="W354" t="n">
        <v>83578</v>
      </c>
      <c r="X354" t="n">
        <v>85912</v>
      </c>
      <c r="Y354" t="n">
        <v>79244</v>
      </c>
      <c r="Z354" t="n">
        <v>56165</v>
      </c>
      <c r="AA354" t="n">
        <v>41635</v>
      </c>
      <c r="AB354" t="n">
        <v>62471</v>
      </c>
      <c r="AC354" t="n">
        <v>72629</v>
      </c>
      <c r="AD354" t="n">
        <v>74436</v>
      </c>
      <c r="AE354" t="n">
        <v>56962</v>
      </c>
      <c r="AF354" t="n">
        <v>64386</v>
      </c>
      <c r="AG354" t="n">
        <v>67174</v>
      </c>
      <c r="AH354" t="n">
        <v>74414</v>
      </c>
      <c r="AI354" t="n">
        <v>71051</v>
      </c>
      <c r="AJ354" t="n">
        <v>62557</v>
      </c>
      <c r="AK354" t="n">
        <v>56501</v>
      </c>
      <c r="AL354" t="n">
        <v>50409</v>
      </c>
      <c r="AM354" t="n">
        <v>53705</v>
      </c>
      <c r="AN354" t="n">
        <v>56358</v>
      </c>
      <c r="AO354" t="n">
        <v>57194</v>
      </c>
      <c r="AP354" t="n">
        <v>57955</v>
      </c>
      <c r="AQ354" t="n">
        <v>56695</v>
      </c>
      <c r="AR354" t="n">
        <v>53720</v>
      </c>
      <c r="AS354" t="n">
        <v>53511</v>
      </c>
      <c r="AT354" t="n">
        <v>50437</v>
      </c>
      <c r="AU354" t="n">
        <v>57774</v>
      </c>
      <c r="AV354" t="n">
        <v>72056</v>
      </c>
      <c r="AW354" t="n">
        <v>75861</v>
      </c>
      <c r="AX354" t="n">
        <v>92831</v>
      </c>
      <c r="AY354" t="n">
        <v>86945</v>
      </c>
      <c r="AZ354" t="n">
        <v>72329</v>
      </c>
      <c r="BA354" t="n">
        <v>60679</v>
      </c>
      <c r="BB354" t="n">
        <v>52748</v>
      </c>
      <c r="BC354" t="n">
        <v>55775</v>
      </c>
      <c r="BD354" t="n">
        <v>62077</v>
      </c>
      <c r="BE354" t="n">
        <v>64135</v>
      </c>
      <c r="BF354" t="n">
        <v>64201</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162</v>
      </c>
      <c r="B355" t="s">
        <v>831</v>
      </c>
      <c r="C355" t="s">
        <v>832</v>
      </c>
      <c r="D355" t="s">
        <v>666</v>
      </c>
      <c r="E355" t="n">
        <v>4321</v>
      </c>
      <c r="F355" t="n">
        <v>4856</v>
      </c>
      <c r="G355" t="n">
        <v>4777</v>
      </c>
      <c r="H355" t="n">
        <v>6118</v>
      </c>
      <c r="I355" t="n">
        <v>6886</v>
      </c>
      <c r="J355" t="n">
        <v>7618</v>
      </c>
      <c r="K355" t="n">
        <v>9475</v>
      </c>
      <c r="L355" t="n">
        <v>12053</v>
      </c>
      <c r="M355" t="n">
        <v>13873</v>
      </c>
      <c r="N355" t="n">
        <v>14105</v>
      </c>
      <c r="O355" t="n">
        <v>14273</v>
      </c>
      <c r="P355" t="n">
        <v>16302</v>
      </c>
      <c r="Q355" t="n">
        <v>16244</v>
      </c>
      <c r="R355" t="n">
        <v>16511</v>
      </c>
      <c r="S355" t="n">
        <v>14887</v>
      </c>
      <c r="T355" t="n">
        <v>14849</v>
      </c>
      <c r="U355" t="n">
        <v>14202</v>
      </c>
      <c r="V355" t="n">
        <v>14875</v>
      </c>
      <c r="W355" t="n">
        <v>14861</v>
      </c>
      <c r="X355" t="n">
        <v>15276</v>
      </c>
      <c r="Y355" t="n">
        <v>14116</v>
      </c>
      <c r="Z355" t="n">
        <v>10028</v>
      </c>
      <c r="AA355" t="n">
        <v>7472</v>
      </c>
      <c r="AB355" t="n">
        <v>11271</v>
      </c>
      <c r="AC355" t="n">
        <v>12946</v>
      </c>
      <c r="AD355" t="n">
        <v>13260</v>
      </c>
      <c r="AE355" t="n">
        <v>10176</v>
      </c>
      <c r="AF355" t="n">
        <v>11481</v>
      </c>
      <c r="AG355" t="n">
        <v>11972</v>
      </c>
      <c r="AH355" t="n">
        <v>13239</v>
      </c>
      <c r="AI355" t="n">
        <v>12646</v>
      </c>
      <c r="AJ355" t="n">
        <v>11123</v>
      </c>
      <c r="AK355" t="n">
        <v>9993</v>
      </c>
      <c r="AL355" t="n">
        <v>8891</v>
      </c>
      <c r="AM355" t="n">
        <v>9472</v>
      </c>
      <c r="AN355" t="n">
        <v>9940</v>
      </c>
      <c r="AO355" t="n">
        <v>10087</v>
      </c>
      <c r="AP355" t="n">
        <v>10221</v>
      </c>
      <c r="AQ355" t="n">
        <v>9999</v>
      </c>
      <c r="AR355" t="n">
        <v>9474</v>
      </c>
      <c r="AS355" t="n">
        <v>9438</v>
      </c>
      <c r="AT355" t="n">
        <v>8895</v>
      </c>
      <c r="AU355" t="n">
        <v>10189</v>
      </c>
      <c r="AV355" t="n">
        <v>12708</v>
      </c>
      <c r="AW355" t="n">
        <v>13379</v>
      </c>
      <c r="AX355" t="n">
        <v>16372</v>
      </c>
      <c r="AY355" t="n">
        <v>15334</v>
      </c>
      <c r="AZ355" t="n">
        <v>12756</v>
      </c>
      <c r="BA355" t="n">
        <v>10702</v>
      </c>
      <c r="BB355" t="n">
        <v>9303</v>
      </c>
      <c r="BC355" t="n">
        <v>9837</v>
      </c>
      <c r="BD355" t="n">
        <v>10948</v>
      </c>
      <c r="BE355" t="n">
        <v>11311</v>
      </c>
      <c r="BF355" t="n">
        <v>11323</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162</v>
      </c>
      <c r="B356" t="s">
        <v>833</v>
      </c>
      <c r="C356" t="s">
        <v>834</v>
      </c>
      <c r="D356" t="s">
        <v>215</v>
      </c>
      <c r="E356" t="n">
        <v>23519</v>
      </c>
      <c r="F356" t="n">
        <v>26540</v>
      </c>
      <c r="G356" t="n">
        <v>26015</v>
      </c>
      <c r="H356" t="n">
        <v>33588</v>
      </c>
      <c r="I356" t="n">
        <v>37911</v>
      </c>
      <c r="J356" t="n">
        <v>42262</v>
      </c>
      <c r="K356" t="n">
        <v>52755</v>
      </c>
      <c r="L356" t="n">
        <v>67277</v>
      </c>
      <c r="M356" t="n">
        <v>77451</v>
      </c>
      <c r="N356" t="n">
        <v>78939</v>
      </c>
      <c r="O356" t="n">
        <v>80060</v>
      </c>
      <c r="P356" t="n">
        <v>91531</v>
      </c>
      <c r="Q356" t="n">
        <v>91261</v>
      </c>
      <c r="R356" t="n">
        <v>92860</v>
      </c>
      <c r="S356" t="n">
        <v>83633</v>
      </c>
      <c r="T356" t="n">
        <v>83464</v>
      </c>
      <c r="U356" t="n">
        <v>79834</v>
      </c>
      <c r="V356" t="n">
        <v>83618</v>
      </c>
      <c r="W356" t="n">
        <v>83578</v>
      </c>
      <c r="X356" t="n">
        <v>85912</v>
      </c>
      <c r="Y356" t="n">
        <v>79244</v>
      </c>
      <c r="Z356" t="n">
        <v>56165</v>
      </c>
      <c r="AA356" t="n">
        <v>41635</v>
      </c>
      <c r="AB356" t="n">
        <v>62471</v>
      </c>
      <c r="AC356" t="n">
        <v>72629</v>
      </c>
      <c r="AD356" t="n">
        <v>74436</v>
      </c>
      <c r="AE356" t="n">
        <v>56962</v>
      </c>
      <c r="AF356" t="n">
        <v>64386</v>
      </c>
      <c r="AG356" t="n">
        <v>67174</v>
      </c>
      <c r="AH356" t="n">
        <v>74414</v>
      </c>
      <c r="AI356" t="n">
        <v>71051</v>
      </c>
      <c r="AJ356" t="n">
        <v>62557</v>
      </c>
      <c r="AK356" t="n">
        <v>56501</v>
      </c>
      <c r="AL356" t="n">
        <v>50409</v>
      </c>
      <c r="AM356" t="n">
        <v>53705</v>
      </c>
      <c r="AN356" t="n">
        <v>56358</v>
      </c>
      <c r="AO356" t="n">
        <v>57194</v>
      </c>
      <c r="AP356" t="n">
        <v>57955</v>
      </c>
      <c r="AQ356" t="n">
        <v>56695</v>
      </c>
      <c r="AR356" t="n">
        <v>53720</v>
      </c>
      <c r="AS356" t="n">
        <v>53511</v>
      </c>
      <c r="AT356" t="n">
        <v>50437</v>
      </c>
      <c r="AU356" t="n">
        <v>57774</v>
      </c>
      <c r="AV356" t="n">
        <v>72056</v>
      </c>
      <c r="AW356" t="n">
        <v>75861</v>
      </c>
      <c r="AX356" t="n">
        <v>92831</v>
      </c>
      <c r="AY356" t="n">
        <v>86945</v>
      </c>
      <c r="AZ356" t="n">
        <v>72329</v>
      </c>
      <c r="BA356" t="n">
        <v>60679</v>
      </c>
      <c r="BB356" t="n">
        <v>52748</v>
      </c>
      <c r="BC356" t="n">
        <v>55775</v>
      </c>
      <c r="BD356" t="n">
        <v>62077</v>
      </c>
      <c r="BE356" t="n">
        <v>64135</v>
      </c>
      <c r="BF356" t="n">
        <v>64201</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162</v>
      </c>
      <c r="B357" t="s">
        <v>833</v>
      </c>
      <c r="C357" t="s">
        <v>835</v>
      </c>
      <c r="D357" t="s">
        <v>666</v>
      </c>
      <c r="E357" t="n">
        <v>4321</v>
      </c>
      <c r="F357" t="n">
        <v>4856</v>
      </c>
      <c r="G357" t="n">
        <v>4777</v>
      </c>
      <c r="H357" t="n">
        <v>6118</v>
      </c>
      <c r="I357" t="n">
        <v>6886</v>
      </c>
      <c r="J357" t="n">
        <v>7618</v>
      </c>
      <c r="K357" t="n">
        <v>9475</v>
      </c>
      <c r="L357" t="n">
        <v>12053</v>
      </c>
      <c r="M357" t="n">
        <v>13873</v>
      </c>
      <c r="N357" t="n">
        <v>14105</v>
      </c>
      <c r="O357" t="n">
        <v>14273</v>
      </c>
      <c r="P357" t="n">
        <v>16302</v>
      </c>
      <c r="Q357" t="n">
        <v>16244</v>
      </c>
      <c r="R357" t="n">
        <v>16511</v>
      </c>
      <c r="S357" t="n">
        <v>14887</v>
      </c>
      <c r="T357" t="n">
        <v>14849</v>
      </c>
      <c r="U357" t="n">
        <v>14202</v>
      </c>
      <c r="V357" t="n">
        <v>14875</v>
      </c>
      <c r="W357" t="n">
        <v>14861</v>
      </c>
      <c r="X357" t="n">
        <v>15276</v>
      </c>
      <c r="Y357" t="n">
        <v>14116</v>
      </c>
      <c r="Z357" t="n">
        <v>10028</v>
      </c>
      <c r="AA357" t="n">
        <v>7472</v>
      </c>
      <c r="AB357" t="n">
        <v>11271</v>
      </c>
      <c r="AC357" t="n">
        <v>12946</v>
      </c>
      <c r="AD357" t="n">
        <v>13260</v>
      </c>
      <c r="AE357" t="n">
        <v>10176</v>
      </c>
      <c r="AF357" t="n">
        <v>11481</v>
      </c>
      <c r="AG357" t="n">
        <v>11972</v>
      </c>
      <c r="AH357" t="n">
        <v>13239</v>
      </c>
      <c r="AI357" t="n">
        <v>12646</v>
      </c>
      <c r="AJ357" t="n">
        <v>11123</v>
      </c>
      <c r="AK357" t="n">
        <v>9993</v>
      </c>
      <c r="AL357" t="n">
        <v>8891</v>
      </c>
      <c r="AM357" t="n">
        <v>9472</v>
      </c>
      <c r="AN357" t="n">
        <v>9940</v>
      </c>
      <c r="AO357" t="n">
        <v>10087</v>
      </c>
      <c r="AP357" t="n">
        <v>10221</v>
      </c>
      <c r="AQ357" t="n">
        <v>9999</v>
      </c>
      <c r="AR357" t="n">
        <v>9474</v>
      </c>
      <c r="AS357" t="n">
        <v>9438</v>
      </c>
      <c r="AT357" t="n">
        <v>8895</v>
      </c>
      <c r="AU357" t="n">
        <v>10189</v>
      </c>
      <c r="AV357" t="n">
        <v>12708</v>
      </c>
      <c r="AW357" t="n">
        <v>13379</v>
      </c>
      <c r="AX357" t="n">
        <v>16372</v>
      </c>
      <c r="AY357" t="n">
        <v>15334</v>
      </c>
      <c r="AZ357" t="n">
        <v>12756</v>
      </c>
      <c r="BA357" t="n">
        <v>10702</v>
      </c>
      <c r="BB357" t="n">
        <v>9303</v>
      </c>
      <c r="BC357" t="n">
        <v>9837</v>
      </c>
      <c r="BD357" t="n">
        <v>10948</v>
      </c>
      <c r="BE357" t="n">
        <v>11311</v>
      </c>
      <c r="BF357" t="n">
        <v>11323</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162</v>
      </c>
      <c r="B358" t="s">
        <v>836</v>
      </c>
      <c r="C358" t="s">
        <v>837</v>
      </c>
      <c r="D358" t="s">
        <v>215</v>
      </c>
      <c r="E358" t="n">
        <v>6857</v>
      </c>
      <c r="F358" t="n">
        <v>9614</v>
      </c>
      <c r="G358" t="n">
        <v>7798</v>
      </c>
      <c r="H358" t="n">
        <v>14912</v>
      </c>
      <c r="I358" t="n">
        <v>18692</v>
      </c>
      <c r="J358" t="n">
        <v>26409</v>
      </c>
      <c r="K358" t="n">
        <v>36283</v>
      </c>
      <c r="L358" t="n">
        <v>49198</v>
      </c>
      <c r="M358" t="n">
        <v>56932</v>
      </c>
      <c r="N358" t="n">
        <v>61351</v>
      </c>
      <c r="O358" t="n">
        <v>65323</v>
      </c>
      <c r="P358" t="n">
        <v>76178</v>
      </c>
      <c r="Q358" t="n">
        <v>76918</v>
      </c>
      <c r="R358" t="n">
        <v>80021</v>
      </c>
      <c r="S358" t="n">
        <v>70478</v>
      </c>
      <c r="T358" t="n">
        <v>71059</v>
      </c>
      <c r="U358" t="n">
        <v>68050</v>
      </c>
      <c r="V358" t="n">
        <v>71318</v>
      </c>
      <c r="W358" t="n">
        <v>71944</v>
      </c>
      <c r="X358" t="n">
        <v>73971</v>
      </c>
      <c r="Y358" t="n">
        <v>65747</v>
      </c>
      <c r="Z358" t="n">
        <v>44372</v>
      </c>
      <c r="AA358" t="n">
        <v>29191</v>
      </c>
      <c r="AB358" t="n">
        <v>38069</v>
      </c>
      <c r="AC358" t="n">
        <v>59481</v>
      </c>
      <c r="AD358" t="n">
        <v>61681</v>
      </c>
      <c r="AE358" t="n">
        <v>44437</v>
      </c>
      <c r="AF358" t="n">
        <v>52333</v>
      </c>
      <c r="AG358" t="n">
        <v>55147</v>
      </c>
      <c r="AH358" t="n">
        <v>63379</v>
      </c>
      <c r="AI358" t="n">
        <v>59966</v>
      </c>
      <c r="AJ358" t="n">
        <v>53836</v>
      </c>
      <c r="AK358" t="n">
        <v>53807</v>
      </c>
      <c r="AL358" t="n">
        <v>50368</v>
      </c>
      <c r="AM358" t="n">
        <v>53654</v>
      </c>
      <c r="AN358" t="n">
        <v>56284</v>
      </c>
      <c r="AO358" t="n">
        <v>57172</v>
      </c>
      <c r="AP358" t="n">
        <v>57946</v>
      </c>
      <c r="AQ358" t="n">
        <v>56695</v>
      </c>
      <c r="AR358" t="n">
        <v>53720</v>
      </c>
      <c r="AS358" t="n">
        <v>53511</v>
      </c>
      <c r="AT358" t="n">
        <v>50437</v>
      </c>
      <c r="AU358" t="n">
        <v>57774</v>
      </c>
      <c r="AV358" t="n">
        <v>72056</v>
      </c>
      <c r="AW358" t="n">
        <v>75861</v>
      </c>
      <c r="AX358" t="n">
        <v>92831</v>
      </c>
      <c r="AY358" t="n">
        <v>86945</v>
      </c>
      <c r="AZ358" t="n">
        <v>72329</v>
      </c>
      <c r="BA358" t="n">
        <v>60679</v>
      </c>
      <c r="BB358" t="n">
        <v>52748</v>
      </c>
      <c r="BC358" t="n">
        <v>55775</v>
      </c>
      <c r="BD358" t="n">
        <v>62077</v>
      </c>
      <c r="BE358" t="n">
        <v>64135</v>
      </c>
      <c r="BF358" t="n">
        <v>64201</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162</v>
      </c>
      <c r="B359" t="s">
        <v>836</v>
      </c>
      <c r="C359" t="s">
        <v>838</v>
      </c>
      <c r="D359" t="s">
        <v>666</v>
      </c>
      <c r="E359" t="n">
        <v>1209</v>
      </c>
      <c r="F359" t="n">
        <v>1696</v>
      </c>
      <c r="G359" t="n">
        <v>1375</v>
      </c>
      <c r="H359" t="n">
        <v>2630</v>
      </c>
      <c r="I359" t="n">
        <v>3297</v>
      </c>
      <c r="J359" t="n">
        <v>4658</v>
      </c>
      <c r="K359" t="n">
        <v>6399</v>
      </c>
      <c r="L359" t="n">
        <v>8677</v>
      </c>
      <c r="M359" t="n">
        <v>10041</v>
      </c>
      <c r="N359" t="n">
        <v>10820</v>
      </c>
      <c r="O359" t="n">
        <v>11521</v>
      </c>
      <c r="P359" t="n">
        <v>13435</v>
      </c>
      <c r="Q359" t="n">
        <v>13566</v>
      </c>
      <c r="R359" t="n">
        <v>14113</v>
      </c>
      <c r="S359" t="n">
        <v>12430</v>
      </c>
      <c r="T359" t="n">
        <v>12532</v>
      </c>
      <c r="U359" t="n">
        <v>12002</v>
      </c>
      <c r="V359" t="n">
        <v>12578</v>
      </c>
      <c r="W359" t="n">
        <v>12688</v>
      </c>
      <c r="X359" t="n">
        <v>13046</v>
      </c>
      <c r="Y359" t="n">
        <v>11596</v>
      </c>
      <c r="Z359" t="n">
        <v>7826</v>
      </c>
      <c r="AA359" t="n">
        <v>5148</v>
      </c>
      <c r="AB359" t="n">
        <v>6714</v>
      </c>
      <c r="AC359" t="n">
        <v>10491</v>
      </c>
      <c r="AD359" t="n">
        <v>10878</v>
      </c>
      <c r="AE359" t="n">
        <v>7837</v>
      </c>
      <c r="AF359" t="n">
        <v>9230</v>
      </c>
      <c r="AG359" t="n">
        <v>9726</v>
      </c>
      <c r="AH359" t="n">
        <v>11178</v>
      </c>
      <c r="AI359" t="n">
        <v>10576</v>
      </c>
      <c r="AJ359" t="n">
        <v>9495</v>
      </c>
      <c r="AK359" t="n">
        <v>9490</v>
      </c>
      <c r="AL359" t="n">
        <v>8883</v>
      </c>
      <c r="AM359" t="n">
        <v>9463</v>
      </c>
      <c r="AN359" t="n">
        <v>9927</v>
      </c>
      <c r="AO359" t="n">
        <v>10083</v>
      </c>
      <c r="AP359" t="n">
        <v>10220</v>
      </c>
      <c r="AQ359" t="n">
        <v>9999</v>
      </c>
      <c r="AR359" t="n">
        <v>9474</v>
      </c>
      <c r="AS359" t="n">
        <v>9438</v>
      </c>
      <c r="AT359" t="n">
        <v>8895</v>
      </c>
      <c r="AU359" t="n">
        <v>10189</v>
      </c>
      <c r="AV359" t="n">
        <v>12708</v>
      </c>
      <c r="AW359" t="n">
        <v>13379</v>
      </c>
      <c r="AX359" t="n">
        <v>16372</v>
      </c>
      <c r="AY359" t="n">
        <v>15334</v>
      </c>
      <c r="AZ359" t="n">
        <v>12756</v>
      </c>
      <c r="BA359" t="n">
        <v>10702</v>
      </c>
      <c r="BB359" t="n">
        <v>9303</v>
      </c>
      <c r="BC359" t="n">
        <v>9837</v>
      </c>
      <c r="BD359" t="n">
        <v>10948</v>
      </c>
      <c r="BE359" t="n">
        <v>11311</v>
      </c>
      <c r="BF359" t="n">
        <v>11323</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162</v>
      </c>
      <c r="B360" t="s">
        <v>839</v>
      </c>
      <c r="C360" t="s">
        <v>840</v>
      </c>
      <c r="D360" t="s">
        <v>215</v>
      </c>
      <c r="E360" t="n">
        <v>6857</v>
      </c>
      <c r="F360" t="n">
        <v>9614</v>
      </c>
      <c r="G360" t="n">
        <v>7798</v>
      </c>
      <c r="H360" t="n">
        <v>14912</v>
      </c>
      <c r="I360" t="n">
        <v>18692</v>
      </c>
      <c r="J360" t="n">
        <v>26409</v>
      </c>
      <c r="K360" t="n">
        <v>36283</v>
      </c>
      <c r="L360" t="n">
        <v>49198</v>
      </c>
      <c r="M360" t="n">
        <v>56932</v>
      </c>
      <c r="N360" t="n">
        <v>61351</v>
      </c>
      <c r="O360" t="n">
        <v>65323</v>
      </c>
      <c r="P360" t="n">
        <v>76178</v>
      </c>
      <c r="Q360" t="n">
        <v>76918</v>
      </c>
      <c r="R360" t="n">
        <v>80021</v>
      </c>
      <c r="S360" t="n">
        <v>70478</v>
      </c>
      <c r="T360" t="n">
        <v>71059</v>
      </c>
      <c r="U360" t="n">
        <v>68050</v>
      </c>
      <c r="V360" t="n">
        <v>71318</v>
      </c>
      <c r="W360" t="n">
        <v>71944</v>
      </c>
      <c r="X360" t="n">
        <v>73971</v>
      </c>
      <c r="Y360" t="n">
        <v>65747</v>
      </c>
      <c r="Z360" t="n">
        <v>44372</v>
      </c>
      <c r="AA360" t="n">
        <v>29191</v>
      </c>
      <c r="AB360" t="n">
        <v>38069</v>
      </c>
      <c r="AC360" t="n">
        <v>59481</v>
      </c>
      <c r="AD360" t="n">
        <v>61681</v>
      </c>
      <c r="AE360" t="n">
        <v>44437</v>
      </c>
      <c r="AF360" t="n">
        <v>52333</v>
      </c>
      <c r="AG360" t="n">
        <v>55147</v>
      </c>
      <c r="AH360" t="n">
        <v>63379</v>
      </c>
      <c r="AI360" t="n">
        <v>59966</v>
      </c>
      <c r="AJ360" t="n">
        <v>53836</v>
      </c>
      <c r="AK360" t="n">
        <v>53807</v>
      </c>
      <c r="AL360" t="n">
        <v>50368</v>
      </c>
      <c r="AM360" t="n">
        <v>53654</v>
      </c>
      <c r="AN360" t="n">
        <v>56284</v>
      </c>
      <c r="AO360" t="n">
        <v>57172</v>
      </c>
      <c r="AP360" t="n">
        <v>57946</v>
      </c>
      <c r="AQ360" t="n">
        <v>56695</v>
      </c>
      <c r="AR360" t="n">
        <v>53720</v>
      </c>
      <c r="AS360" t="n">
        <v>53511</v>
      </c>
      <c r="AT360" t="n">
        <v>50437</v>
      </c>
      <c r="AU360" t="n">
        <v>57774</v>
      </c>
      <c r="AV360" t="n">
        <v>72056</v>
      </c>
      <c r="AW360" t="n">
        <v>75861</v>
      </c>
      <c r="AX360" t="n">
        <v>92831</v>
      </c>
      <c r="AY360" t="n">
        <v>86945</v>
      </c>
      <c r="AZ360" t="n">
        <v>72329</v>
      </c>
      <c r="BA360" t="n">
        <v>60679</v>
      </c>
      <c r="BB360" t="n">
        <v>52748</v>
      </c>
      <c r="BC360" t="n">
        <v>55775</v>
      </c>
      <c r="BD360" t="n">
        <v>62077</v>
      </c>
      <c r="BE360" t="n">
        <v>64135</v>
      </c>
      <c r="BF360" t="n">
        <v>64201</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162</v>
      </c>
      <c r="B361" t="s">
        <v>839</v>
      </c>
      <c r="C361" t="s">
        <v>841</v>
      </c>
      <c r="D361" t="s">
        <v>666</v>
      </c>
      <c r="E361" t="n">
        <v>1209</v>
      </c>
      <c r="F361" t="n">
        <v>1696</v>
      </c>
      <c r="G361" t="n">
        <v>1375</v>
      </c>
      <c r="H361" t="n">
        <v>2630</v>
      </c>
      <c r="I361" t="n">
        <v>3297</v>
      </c>
      <c r="J361" t="n">
        <v>4658</v>
      </c>
      <c r="K361" t="n">
        <v>6399</v>
      </c>
      <c r="L361" t="n">
        <v>8677</v>
      </c>
      <c r="M361" t="n">
        <v>10041</v>
      </c>
      <c r="N361" t="n">
        <v>10820</v>
      </c>
      <c r="O361" t="n">
        <v>11521</v>
      </c>
      <c r="P361" t="n">
        <v>13435</v>
      </c>
      <c r="Q361" t="n">
        <v>13566</v>
      </c>
      <c r="R361" t="n">
        <v>14113</v>
      </c>
      <c r="S361" t="n">
        <v>12430</v>
      </c>
      <c r="T361" t="n">
        <v>12532</v>
      </c>
      <c r="U361" t="n">
        <v>12002</v>
      </c>
      <c r="V361" t="n">
        <v>12578</v>
      </c>
      <c r="W361" t="n">
        <v>12688</v>
      </c>
      <c r="X361" t="n">
        <v>13046</v>
      </c>
      <c r="Y361" t="n">
        <v>11596</v>
      </c>
      <c r="Z361" t="n">
        <v>7826</v>
      </c>
      <c r="AA361" t="n">
        <v>5148</v>
      </c>
      <c r="AB361" t="n">
        <v>6714</v>
      </c>
      <c r="AC361" t="n">
        <v>10491</v>
      </c>
      <c r="AD361" t="n">
        <v>10878</v>
      </c>
      <c r="AE361" t="n">
        <v>7837</v>
      </c>
      <c r="AF361" t="n">
        <v>9230</v>
      </c>
      <c r="AG361" t="n">
        <v>9726</v>
      </c>
      <c r="AH361" t="n">
        <v>11178</v>
      </c>
      <c r="AI361" t="n">
        <v>10576</v>
      </c>
      <c r="AJ361" t="n">
        <v>9495</v>
      </c>
      <c r="AK361" t="n">
        <v>9490</v>
      </c>
      <c r="AL361" t="n">
        <v>8883</v>
      </c>
      <c r="AM361" t="n">
        <v>9463</v>
      </c>
      <c r="AN361" t="n">
        <v>9927</v>
      </c>
      <c r="AO361" t="n">
        <v>10083</v>
      </c>
      <c r="AP361" t="n">
        <v>10220</v>
      </c>
      <c r="AQ361" t="n">
        <v>9999</v>
      </c>
      <c r="AR361" t="n">
        <v>9474</v>
      </c>
      <c r="AS361" t="n">
        <v>9438</v>
      </c>
      <c r="AT361" t="n">
        <v>8895</v>
      </c>
      <c r="AU361" t="n">
        <v>10189</v>
      </c>
      <c r="AV361" t="n">
        <v>12708</v>
      </c>
      <c r="AW361" t="n">
        <v>13379</v>
      </c>
      <c r="AX361" t="n">
        <v>16372</v>
      </c>
      <c r="AY361" t="n">
        <v>15334</v>
      </c>
      <c r="AZ361" t="n">
        <v>12756</v>
      </c>
      <c r="BA361" t="n">
        <v>10702</v>
      </c>
      <c r="BB361" t="n">
        <v>9303</v>
      </c>
      <c r="BC361" t="n">
        <v>9837</v>
      </c>
      <c r="BD361" t="n">
        <v>10948</v>
      </c>
      <c r="BE361" t="n">
        <v>11311</v>
      </c>
      <c r="BF361" t="n">
        <v>11323</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162</v>
      </c>
      <c r="B362" t="s">
        <v>842</v>
      </c>
      <c r="C362" t="s">
        <v>843</v>
      </c>
      <c r="D362" t="s">
        <v>215</v>
      </c>
      <c r="E362" t="n">
        <v>16661</v>
      </c>
      <c r="F362" t="n">
        <v>16926</v>
      </c>
      <c r="G362" t="n">
        <v>18217</v>
      </c>
      <c r="H362" t="n">
        <v>18677</v>
      </c>
      <c r="I362" t="n">
        <v>19219</v>
      </c>
      <c r="J362" t="n">
        <v>15853</v>
      </c>
      <c r="K362" t="n">
        <v>16472</v>
      </c>
      <c r="L362" t="n">
        <v>18078</v>
      </c>
      <c r="M362" t="n">
        <v>20518</v>
      </c>
      <c r="N362" t="n">
        <v>17588</v>
      </c>
      <c r="O362" t="n">
        <v>14737</v>
      </c>
      <c r="P362" t="n">
        <v>15353</v>
      </c>
      <c r="Q362" t="n">
        <v>14343</v>
      </c>
      <c r="R362" t="n">
        <v>12839</v>
      </c>
      <c r="S362" t="n">
        <v>13156</v>
      </c>
      <c r="T362" t="n">
        <v>12405</v>
      </c>
      <c r="U362" t="n">
        <v>11785</v>
      </c>
      <c r="V362" t="n">
        <v>12299</v>
      </c>
      <c r="W362" t="n">
        <v>11634</v>
      </c>
      <c r="X362" t="n">
        <v>11941</v>
      </c>
      <c r="Y362" t="n">
        <v>13498</v>
      </c>
      <c r="Z362" t="n">
        <v>11793</v>
      </c>
      <c r="AA362" t="n">
        <v>12444</v>
      </c>
      <c r="AB362" t="n">
        <v>24402</v>
      </c>
      <c r="AC362" t="n">
        <v>13148</v>
      </c>
      <c r="AD362" t="n">
        <v>12756</v>
      </c>
      <c r="AE362" t="n">
        <v>12525</v>
      </c>
      <c r="AF362" t="n">
        <v>12053</v>
      </c>
      <c r="AG362" t="n">
        <v>12027</v>
      </c>
      <c r="AH362" t="n">
        <v>11035</v>
      </c>
      <c r="AI362" t="n">
        <v>11085</v>
      </c>
      <c r="AJ362" t="n">
        <v>8721</v>
      </c>
      <c r="AK362" t="n">
        <v>2695</v>
      </c>
      <c r="AL362" t="n">
        <v>41</v>
      </c>
      <c r="AM362" t="n">
        <v>51</v>
      </c>
      <c r="AN362" t="n">
        <v>74</v>
      </c>
      <c r="AO362" t="n">
        <v>22</v>
      </c>
      <c r="AP362" t="n">
        <v>9</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162</v>
      </c>
      <c r="B363" t="s">
        <v>842</v>
      </c>
      <c r="C363" t="s">
        <v>844</v>
      </c>
      <c r="D363" t="s">
        <v>666</v>
      </c>
      <c r="E363" t="n">
        <v>3111</v>
      </c>
      <c r="F363" t="n">
        <v>3161</v>
      </c>
      <c r="G363" t="n">
        <v>3402</v>
      </c>
      <c r="H363" t="n">
        <v>3488</v>
      </c>
      <c r="I363" t="n">
        <v>3589</v>
      </c>
      <c r="J363" t="n">
        <v>2960</v>
      </c>
      <c r="K363" t="n">
        <v>3076</v>
      </c>
      <c r="L363" t="n">
        <v>3376</v>
      </c>
      <c r="M363" t="n">
        <v>3832</v>
      </c>
      <c r="N363" t="n">
        <v>3284</v>
      </c>
      <c r="O363" t="n">
        <v>2752</v>
      </c>
      <c r="P363" t="n">
        <v>2867</v>
      </c>
      <c r="Q363" t="n">
        <v>2678</v>
      </c>
      <c r="R363" t="n">
        <v>2398</v>
      </c>
      <c r="S363" t="n">
        <v>2457</v>
      </c>
      <c r="T363" t="n">
        <v>2317</v>
      </c>
      <c r="U363" t="n">
        <v>2201</v>
      </c>
      <c r="V363" t="n">
        <v>2297</v>
      </c>
      <c r="W363" t="n">
        <v>2173</v>
      </c>
      <c r="X363" t="n">
        <v>2230</v>
      </c>
      <c r="Y363" t="n">
        <v>2521</v>
      </c>
      <c r="Z363" t="n">
        <v>2202</v>
      </c>
      <c r="AA363" t="n">
        <v>2324</v>
      </c>
      <c r="AB363" t="n">
        <v>4557</v>
      </c>
      <c r="AC363" t="n">
        <v>2455</v>
      </c>
      <c r="AD363" t="n">
        <v>2382</v>
      </c>
      <c r="AE363" t="n">
        <v>2339</v>
      </c>
      <c r="AF363" t="n">
        <v>2251</v>
      </c>
      <c r="AG363" t="n">
        <v>2246</v>
      </c>
      <c r="AH363" t="n">
        <v>2061</v>
      </c>
      <c r="AI363" t="n">
        <v>2070</v>
      </c>
      <c r="AJ363" t="n">
        <v>1629</v>
      </c>
      <c r="AK363" t="n">
        <v>503</v>
      </c>
      <c r="AL363" t="n">
        <v>8</v>
      </c>
      <c r="AM363" t="n">
        <v>10</v>
      </c>
      <c r="AN363" t="n">
        <v>14</v>
      </c>
      <c r="AO363" t="n">
        <v>4</v>
      </c>
      <c r="AP363" t="n">
        <v>2</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162</v>
      </c>
      <c r="B364" t="s">
        <v>845</v>
      </c>
      <c r="C364" t="s">
        <v>846</v>
      </c>
      <c r="D364" t="s">
        <v>215</v>
      </c>
      <c r="E364" t="n">
        <v>16661</v>
      </c>
      <c r="F364" t="n">
        <v>16926</v>
      </c>
      <c r="G364" t="n">
        <v>18217</v>
      </c>
      <c r="H364" t="n">
        <v>18677</v>
      </c>
      <c r="I364" t="n">
        <v>19219</v>
      </c>
      <c r="J364" t="n">
        <v>15853</v>
      </c>
      <c r="K364" t="n">
        <v>16472</v>
      </c>
      <c r="L364" t="n">
        <v>18078</v>
      </c>
      <c r="M364" t="n">
        <v>20518</v>
      </c>
      <c r="N364" t="n">
        <v>17588</v>
      </c>
      <c r="O364" t="n">
        <v>14737</v>
      </c>
      <c r="P364" t="n">
        <v>15353</v>
      </c>
      <c r="Q364" t="n">
        <v>14343</v>
      </c>
      <c r="R364" t="n">
        <v>12839</v>
      </c>
      <c r="S364" t="n">
        <v>13156</v>
      </c>
      <c r="T364" t="n">
        <v>12405</v>
      </c>
      <c r="U364" t="n">
        <v>11785</v>
      </c>
      <c r="V364" t="n">
        <v>12299</v>
      </c>
      <c r="W364" t="n">
        <v>11634</v>
      </c>
      <c r="X364" t="n">
        <v>11941</v>
      </c>
      <c r="Y364" t="n">
        <v>13498</v>
      </c>
      <c r="Z364" t="n">
        <v>11793</v>
      </c>
      <c r="AA364" t="n">
        <v>12444</v>
      </c>
      <c r="AB364" t="n">
        <v>24402</v>
      </c>
      <c r="AC364" t="n">
        <v>13148</v>
      </c>
      <c r="AD364" t="n">
        <v>12756</v>
      </c>
      <c r="AE364" t="n">
        <v>12525</v>
      </c>
      <c r="AF364" t="n">
        <v>12053</v>
      </c>
      <c r="AG364" t="n">
        <v>12027</v>
      </c>
      <c r="AH364" t="n">
        <v>11035</v>
      </c>
      <c r="AI364" t="n">
        <v>11085</v>
      </c>
      <c r="AJ364" t="n">
        <v>8721</v>
      </c>
      <c r="AK364" t="n">
        <v>2695</v>
      </c>
      <c r="AL364" t="n">
        <v>41</v>
      </c>
      <c r="AM364" t="n">
        <v>51</v>
      </c>
      <c r="AN364" t="n">
        <v>74</v>
      </c>
      <c r="AO364" t="n">
        <v>22</v>
      </c>
      <c r="AP364" t="n">
        <v>9</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162</v>
      </c>
      <c r="B365" t="s">
        <v>845</v>
      </c>
      <c r="C365" t="s">
        <v>847</v>
      </c>
      <c r="D365" t="s">
        <v>666</v>
      </c>
      <c r="E365" t="n">
        <v>3111</v>
      </c>
      <c r="F365" t="n">
        <v>3161</v>
      </c>
      <c r="G365" t="n">
        <v>3402</v>
      </c>
      <c r="H365" t="n">
        <v>3488</v>
      </c>
      <c r="I365" t="n">
        <v>3589</v>
      </c>
      <c r="J365" t="n">
        <v>2960</v>
      </c>
      <c r="K365" t="n">
        <v>3076</v>
      </c>
      <c r="L365" t="n">
        <v>3376</v>
      </c>
      <c r="M365" t="n">
        <v>3832</v>
      </c>
      <c r="N365" t="n">
        <v>3284</v>
      </c>
      <c r="O365" t="n">
        <v>2752</v>
      </c>
      <c r="P365" t="n">
        <v>2867</v>
      </c>
      <c r="Q365" t="n">
        <v>2678</v>
      </c>
      <c r="R365" t="n">
        <v>2398</v>
      </c>
      <c r="S365" t="n">
        <v>2457</v>
      </c>
      <c r="T365" t="n">
        <v>2317</v>
      </c>
      <c r="U365" t="n">
        <v>2201</v>
      </c>
      <c r="V365" t="n">
        <v>2297</v>
      </c>
      <c r="W365" t="n">
        <v>2173</v>
      </c>
      <c r="X365" t="n">
        <v>2230</v>
      </c>
      <c r="Y365" t="n">
        <v>2521</v>
      </c>
      <c r="Z365" t="n">
        <v>2202</v>
      </c>
      <c r="AA365" t="n">
        <v>2324</v>
      </c>
      <c r="AB365" t="n">
        <v>4557</v>
      </c>
      <c r="AC365" t="n">
        <v>2455</v>
      </c>
      <c r="AD365" t="n">
        <v>2382</v>
      </c>
      <c r="AE365" t="n">
        <v>2339</v>
      </c>
      <c r="AF365" t="n">
        <v>2251</v>
      </c>
      <c r="AG365" t="n">
        <v>2246</v>
      </c>
      <c r="AH365" t="n">
        <v>2061</v>
      </c>
      <c r="AI365" t="n">
        <v>2070</v>
      </c>
      <c r="AJ365" t="n">
        <v>1629</v>
      </c>
      <c r="AK365" t="n">
        <v>503</v>
      </c>
      <c r="AL365" t="n">
        <v>8</v>
      </c>
      <c r="AM365" t="n">
        <v>10</v>
      </c>
      <c r="AN365" t="n">
        <v>14</v>
      </c>
      <c r="AO365" t="n">
        <v>4</v>
      </c>
      <c r="AP365" t="n">
        <v>2</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162</v>
      </c>
      <c r="B366" t="s">
        <v>848</v>
      </c>
      <c r="C366" t="s">
        <v>849</v>
      </c>
      <c r="D366" t="s">
        <v>215</v>
      </c>
      <c r="E366" t="n">
        <v>131</v>
      </c>
      <c r="F366" t="n">
        <v>243</v>
      </c>
      <c r="G366" t="n">
        <v>233</v>
      </c>
      <c r="H366" t="n">
        <v>199</v>
      </c>
      <c r="I366" t="n">
        <v>260</v>
      </c>
      <c r="J366" t="n">
        <v>221</v>
      </c>
      <c r="K366" t="n">
        <v>194</v>
      </c>
      <c r="L366" t="n">
        <v>187</v>
      </c>
      <c r="M366" t="n">
        <v>119</v>
      </c>
      <c r="N366" t="n">
        <v>136</v>
      </c>
      <c r="O366" t="n">
        <v>493</v>
      </c>
      <c r="P366" t="n">
        <v>266</v>
      </c>
      <c r="Q366" t="n">
        <v>198</v>
      </c>
      <c r="R366" t="n">
        <v>142</v>
      </c>
      <c r="S366" t="n">
        <v>204</v>
      </c>
      <c r="T366" t="n">
        <v>253</v>
      </c>
      <c r="U366" t="n">
        <v>527</v>
      </c>
      <c r="V366" t="n">
        <v>687</v>
      </c>
      <c r="W366" t="n">
        <v>612</v>
      </c>
      <c r="X366" t="n">
        <v>34</v>
      </c>
      <c r="Y366" t="n">
        <v>0</v>
      </c>
      <c r="Z366" t="n">
        <v>0</v>
      </c>
      <c r="AA366" t="n">
        <v>0</v>
      </c>
      <c r="AB366" t="n">
        <v>6</v>
      </c>
      <c r="AC366" t="n">
        <v>7</v>
      </c>
      <c r="AD366" t="n">
        <v>7</v>
      </c>
      <c r="AE366" t="n">
        <v>17</v>
      </c>
      <c r="AF366" t="n">
        <v>10</v>
      </c>
      <c r="AG366" t="n">
        <v>1</v>
      </c>
      <c r="AH366" t="n">
        <v>1</v>
      </c>
      <c r="AI366" t="n">
        <v>1</v>
      </c>
      <c r="AJ366" t="n">
        <v>1</v>
      </c>
      <c r="AK366" t="n">
        <v>0</v>
      </c>
      <c r="AL366" t="n">
        <v>4</v>
      </c>
      <c r="AM366" t="n">
        <v>1</v>
      </c>
      <c r="AN366" t="n">
        <v>1</v>
      </c>
      <c r="AO366" t="n">
        <v>0</v>
      </c>
      <c r="AP366" t="n">
        <v>1</v>
      </c>
      <c r="AQ366" t="n">
        <v>1</v>
      </c>
      <c r="AR366" t="n">
        <v>0</v>
      </c>
      <c r="AS366" t="n">
        <v>1</v>
      </c>
      <c r="AT366" t="n">
        <v>0</v>
      </c>
      <c r="AU366" t="n">
        <v>0</v>
      </c>
      <c r="AV366" t="n">
        <v>0</v>
      </c>
      <c r="AW366" t="n">
        <v>0</v>
      </c>
      <c r="AX366" t="n">
        <v>0</v>
      </c>
      <c r="AY366" t="n">
        <v>0</v>
      </c>
      <c r="AZ366" t="n">
        <v>0</v>
      </c>
      <c r="BA366" t="n">
        <v>0</v>
      </c>
      <c r="BB366" t="n">
        <v>0</v>
      </c>
      <c r="BC366" t="n">
        <v>0</v>
      </c>
      <c r="BD366" t="n">
        <v>0</v>
      </c>
      <c r="BE366" t="n">
        <v>0</v>
      </c>
      <c r="BF366" t="n">
        <v>0</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162</v>
      </c>
      <c r="B367" t="s">
        <v>848</v>
      </c>
      <c r="C367" t="s">
        <v>850</v>
      </c>
      <c r="D367" t="s">
        <v>666</v>
      </c>
      <c r="E367" t="n">
        <v>23</v>
      </c>
      <c r="F367" t="n">
        <v>43</v>
      </c>
      <c r="G367" t="n">
        <v>41</v>
      </c>
      <c r="H367" t="n">
        <v>35</v>
      </c>
      <c r="I367" t="n">
        <v>46</v>
      </c>
      <c r="J367" t="n">
        <v>39</v>
      </c>
      <c r="K367" t="n">
        <v>34</v>
      </c>
      <c r="L367" t="n">
        <v>33</v>
      </c>
      <c r="M367" t="n">
        <v>21</v>
      </c>
      <c r="N367" t="n">
        <v>24</v>
      </c>
      <c r="O367" t="n">
        <v>87</v>
      </c>
      <c r="P367" t="n">
        <v>47</v>
      </c>
      <c r="Q367" t="n">
        <v>35</v>
      </c>
      <c r="R367" t="n">
        <v>25</v>
      </c>
      <c r="S367" t="n">
        <v>36</v>
      </c>
      <c r="T367" t="n">
        <v>45</v>
      </c>
      <c r="U367" t="n">
        <v>93</v>
      </c>
      <c r="V367" t="n">
        <v>121</v>
      </c>
      <c r="W367" t="n">
        <v>108</v>
      </c>
      <c r="X367" t="n">
        <v>6</v>
      </c>
      <c r="Y367" t="n">
        <v>0</v>
      </c>
      <c r="Z367" t="n">
        <v>0</v>
      </c>
      <c r="AA367" t="n">
        <v>0</v>
      </c>
      <c r="AB367" t="n">
        <v>1</v>
      </c>
      <c r="AC367" t="n">
        <v>1</v>
      </c>
      <c r="AD367" t="n">
        <v>1</v>
      </c>
      <c r="AE367" t="n">
        <v>3</v>
      </c>
      <c r="AF367" t="n">
        <v>2</v>
      </c>
      <c r="AG367" t="n">
        <v>0</v>
      </c>
      <c r="AH367" t="n">
        <v>0</v>
      </c>
      <c r="AI367" t="n">
        <v>0</v>
      </c>
      <c r="AJ367" t="n">
        <v>0</v>
      </c>
      <c r="AK367" t="n">
        <v>0</v>
      </c>
      <c r="AL367" t="n">
        <v>1</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162</v>
      </c>
      <c r="B368" t="s">
        <v>851</v>
      </c>
      <c r="C368" t="s">
        <v>852</v>
      </c>
      <c r="D368" t="s">
        <v>215</v>
      </c>
      <c r="E368" t="n">
        <v>386</v>
      </c>
      <c r="F368" t="n">
        <v>150</v>
      </c>
      <c r="G368" t="n">
        <v>80</v>
      </c>
      <c r="H368" t="n">
        <v>82</v>
      </c>
      <c r="I368" t="n">
        <v>24</v>
      </c>
      <c r="J368" t="n">
        <v>57</v>
      </c>
      <c r="K368" t="n">
        <v>17</v>
      </c>
      <c r="L368" t="n">
        <v>0</v>
      </c>
      <c r="M368" t="n">
        <v>34</v>
      </c>
      <c r="N368" t="n">
        <v>28</v>
      </c>
      <c r="O368" t="n">
        <v>374</v>
      </c>
      <c r="P368" t="n">
        <v>187</v>
      </c>
      <c r="Q368" t="n">
        <v>96</v>
      </c>
      <c r="R368" t="n">
        <v>91</v>
      </c>
      <c r="S368" t="n">
        <v>221</v>
      </c>
      <c r="T368" t="n">
        <v>176</v>
      </c>
      <c r="U368" t="n">
        <v>202</v>
      </c>
      <c r="V368" t="n">
        <v>270</v>
      </c>
      <c r="W368" t="n">
        <v>215</v>
      </c>
      <c r="X368" t="n">
        <v>193</v>
      </c>
      <c r="Y368" t="n">
        <v>51</v>
      </c>
      <c r="Z368" t="n">
        <v>0</v>
      </c>
      <c r="AA368" t="n">
        <v>0</v>
      </c>
      <c r="AB368" t="n">
        <v>1</v>
      </c>
      <c r="AC368" t="n">
        <v>1</v>
      </c>
      <c r="AD368" t="n">
        <v>1</v>
      </c>
      <c r="AE368" t="n">
        <v>1</v>
      </c>
      <c r="AF368" t="n">
        <v>1</v>
      </c>
      <c r="AG368" t="n">
        <v>1</v>
      </c>
      <c r="AH368" t="n">
        <v>1</v>
      </c>
      <c r="AI368" t="n">
        <v>1</v>
      </c>
      <c r="AJ368" t="n">
        <v>1</v>
      </c>
      <c r="AK368" t="n">
        <v>1</v>
      </c>
      <c r="AL368" t="n">
        <v>2</v>
      </c>
      <c r="AM368" t="n">
        <v>3</v>
      </c>
      <c r="AN368" t="n">
        <v>2</v>
      </c>
      <c r="AO368" t="n">
        <v>3</v>
      </c>
      <c r="AP368" t="n">
        <v>2</v>
      </c>
      <c r="AQ368" t="n">
        <v>1</v>
      </c>
      <c r="AR368" t="n">
        <v>1</v>
      </c>
      <c r="AS368" t="n">
        <v>0</v>
      </c>
      <c r="AT368" t="n">
        <v>1</v>
      </c>
      <c r="AU368" t="n">
        <v>0</v>
      </c>
      <c r="AV368" t="n">
        <v>1</v>
      </c>
      <c r="AW368" t="n">
        <v>0</v>
      </c>
      <c r="AX368" t="n">
        <v>1</v>
      </c>
      <c r="AY368" t="n">
        <v>1</v>
      </c>
      <c r="AZ368" t="n">
        <v>0</v>
      </c>
      <c r="BA368" t="n">
        <v>0</v>
      </c>
      <c r="BB368" t="n">
        <v>0</v>
      </c>
      <c r="BC368" t="n">
        <v>0</v>
      </c>
      <c r="BD368" t="n">
        <v>0</v>
      </c>
      <c r="BE368" t="n">
        <v>0</v>
      </c>
      <c r="BF368" t="n">
        <v>0</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162</v>
      </c>
      <c r="B369" t="s">
        <v>851</v>
      </c>
      <c r="C369" t="s">
        <v>853</v>
      </c>
      <c r="D369" t="s">
        <v>666</v>
      </c>
      <c r="E369" t="n">
        <v>68</v>
      </c>
      <c r="F369" t="n">
        <v>27</v>
      </c>
      <c r="G369" t="n">
        <v>14</v>
      </c>
      <c r="H369" t="n">
        <v>14</v>
      </c>
      <c r="I369" t="n">
        <v>4</v>
      </c>
      <c r="J369" t="n">
        <v>10</v>
      </c>
      <c r="K369" t="n">
        <v>3</v>
      </c>
      <c r="L369" t="n">
        <v>0</v>
      </c>
      <c r="M369" t="n">
        <v>6</v>
      </c>
      <c r="N369" t="n">
        <v>5</v>
      </c>
      <c r="O369" t="n">
        <v>66</v>
      </c>
      <c r="P369" t="n">
        <v>33</v>
      </c>
      <c r="Q369" t="n">
        <v>17</v>
      </c>
      <c r="R369" t="n">
        <v>16</v>
      </c>
      <c r="S369" t="n">
        <v>39</v>
      </c>
      <c r="T369" t="n">
        <v>31</v>
      </c>
      <c r="U369" t="n">
        <v>36</v>
      </c>
      <c r="V369" t="n">
        <v>48</v>
      </c>
      <c r="W369" t="n">
        <v>38</v>
      </c>
      <c r="X369" t="n">
        <v>34</v>
      </c>
      <c r="Y369" t="n">
        <v>9</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162</v>
      </c>
      <c r="B370" t="s">
        <v>854</v>
      </c>
      <c r="C370" t="s">
        <v>855</v>
      </c>
      <c r="D370" t="s">
        <v>215</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162</v>
      </c>
      <c r="B371" t="s">
        <v>854</v>
      </c>
      <c r="C371" t="s">
        <v>856</v>
      </c>
      <c r="D371" t="s">
        <v>666</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162</v>
      </c>
      <c r="B372" t="s">
        <v>857</v>
      </c>
      <c r="C372" t="s">
        <v>858</v>
      </c>
      <c r="D372" t="s">
        <v>215</v>
      </c>
      <c r="E372" t="n">
        <v>517</v>
      </c>
      <c r="F372" t="n">
        <v>394</v>
      </c>
      <c r="G372" t="n">
        <v>312</v>
      </c>
      <c r="H372" t="n">
        <v>281</v>
      </c>
      <c r="I372" t="n">
        <v>284</v>
      </c>
      <c r="J372" t="n">
        <v>278</v>
      </c>
      <c r="K372" t="n">
        <v>211</v>
      </c>
      <c r="L372" t="n">
        <v>187</v>
      </c>
      <c r="M372" t="n">
        <v>153</v>
      </c>
      <c r="N372" t="n">
        <v>165</v>
      </c>
      <c r="O372" t="n">
        <v>868</v>
      </c>
      <c r="P372" t="n">
        <v>454</v>
      </c>
      <c r="Q372" t="n">
        <v>295</v>
      </c>
      <c r="R372" t="n">
        <v>232</v>
      </c>
      <c r="S372" t="n">
        <v>425</v>
      </c>
      <c r="T372" t="n">
        <v>429</v>
      </c>
      <c r="U372" t="n">
        <v>729</v>
      </c>
      <c r="V372" t="n">
        <v>957</v>
      </c>
      <c r="W372" t="n">
        <v>828</v>
      </c>
      <c r="X372" t="n">
        <v>227</v>
      </c>
      <c r="Y372" t="n">
        <v>51</v>
      </c>
      <c r="Z372" t="n">
        <v>0</v>
      </c>
      <c r="AA372" t="n">
        <v>0</v>
      </c>
      <c r="AB372" t="n">
        <v>8</v>
      </c>
      <c r="AC372" t="n">
        <v>9</v>
      </c>
      <c r="AD372" t="n">
        <v>9</v>
      </c>
      <c r="AE372" t="n">
        <v>18</v>
      </c>
      <c r="AF372" t="n">
        <v>11</v>
      </c>
      <c r="AG372" t="n">
        <v>2</v>
      </c>
      <c r="AH372" t="n">
        <v>2</v>
      </c>
      <c r="AI372" t="n">
        <v>2</v>
      </c>
      <c r="AJ372" t="n">
        <v>1</v>
      </c>
      <c r="AK372" t="n">
        <v>2</v>
      </c>
      <c r="AL372" t="n">
        <v>6</v>
      </c>
      <c r="AM372" t="n">
        <v>4</v>
      </c>
      <c r="AN372" t="n">
        <v>3</v>
      </c>
      <c r="AO372" t="n">
        <v>3</v>
      </c>
      <c r="AP372" t="n">
        <v>3</v>
      </c>
      <c r="AQ372" t="n">
        <v>1</v>
      </c>
      <c r="AR372" t="n">
        <v>1</v>
      </c>
      <c r="AS372" t="n">
        <v>1</v>
      </c>
      <c r="AT372" t="n">
        <v>1</v>
      </c>
      <c r="AU372" t="n">
        <v>1</v>
      </c>
      <c r="AV372" t="n">
        <v>1</v>
      </c>
      <c r="AW372" t="n">
        <v>1</v>
      </c>
      <c r="AX372" t="n">
        <v>1</v>
      </c>
      <c r="AY372" t="n">
        <v>1</v>
      </c>
      <c r="AZ372" t="n">
        <v>0</v>
      </c>
      <c r="BA372" t="n">
        <v>0</v>
      </c>
      <c r="BB372" t="n">
        <v>0</v>
      </c>
      <c r="BC372" t="n">
        <v>0</v>
      </c>
      <c r="BD372" t="n">
        <v>0</v>
      </c>
      <c r="BE372" t="n">
        <v>0</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162</v>
      </c>
      <c r="B373" t="s">
        <v>857</v>
      </c>
      <c r="C373" t="s">
        <v>859</v>
      </c>
      <c r="D373" t="s">
        <v>666</v>
      </c>
      <c r="E373" t="n">
        <v>91</v>
      </c>
      <c r="F373" t="n">
        <v>69</v>
      </c>
      <c r="G373" t="n">
        <v>55</v>
      </c>
      <c r="H373" t="n">
        <v>49</v>
      </c>
      <c r="I373" t="n">
        <v>50</v>
      </c>
      <c r="J373" t="n">
        <v>49</v>
      </c>
      <c r="K373" t="n">
        <v>37</v>
      </c>
      <c r="L373" t="n">
        <v>33</v>
      </c>
      <c r="M373" t="n">
        <v>27</v>
      </c>
      <c r="N373" t="n">
        <v>29</v>
      </c>
      <c r="O373" t="n">
        <v>153</v>
      </c>
      <c r="P373" t="n">
        <v>80</v>
      </c>
      <c r="Q373" t="n">
        <v>52</v>
      </c>
      <c r="R373" t="n">
        <v>41</v>
      </c>
      <c r="S373" t="n">
        <v>75</v>
      </c>
      <c r="T373" t="n">
        <v>76</v>
      </c>
      <c r="U373" t="n">
        <v>129</v>
      </c>
      <c r="V373" t="n">
        <v>169</v>
      </c>
      <c r="W373" t="n">
        <v>146</v>
      </c>
      <c r="X373" t="n">
        <v>40</v>
      </c>
      <c r="Y373" t="n">
        <v>9</v>
      </c>
      <c r="Z373" t="n">
        <v>0</v>
      </c>
      <c r="AA373" t="n">
        <v>0</v>
      </c>
      <c r="AB373" t="n">
        <v>1</v>
      </c>
      <c r="AC373" t="n">
        <v>2</v>
      </c>
      <c r="AD373" t="n">
        <v>2</v>
      </c>
      <c r="AE373" t="n">
        <v>3</v>
      </c>
      <c r="AF373" t="n">
        <v>2</v>
      </c>
      <c r="AG373" t="n">
        <v>0</v>
      </c>
      <c r="AH373" t="n">
        <v>0</v>
      </c>
      <c r="AI373" t="n">
        <v>0</v>
      </c>
      <c r="AJ373" t="n">
        <v>0</v>
      </c>
      <c r="AK373" t="n">
        <v>0</v>
      </c>
      <c r="AL373" t="n">
        <v>1</v>
      </c>
      <c r="AM373" t="n">
        <v>1</v>
      </c>
      <c r="AN373" t="n">
        <v>1</v>
      </c>
      <c r="AO373" t="n">
        <v>1</v>
      </c>
      <c r="AP373" t="n">
        <v>1</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162</v>
      </c>
      <c r="B374" t="s">
        <v>860</v>
      </c>
      <c r="C374" t="s">
        <v>861</v>
      </c>
      <c r="D374" t="s">
        <v>215</v>
      </c>
      <c r="E374" t="n">
        <v>517</v>
      </c>
      <c r="F374" t="n">
        <v>394</v>
      </c>
      <c r="G374" t="n">
        <v>312</v>
      </c>
      <c r="H374" t="n">
        <v>281</v>
      </c>
      <c r="I374" t="n">
        <v>284</v>
      </c>
      <c r="J374" t="n">
        <v>278</v>
      </c>
      <c r="K374" t="n">
        <v>211</v>
      </c>
      <c r="L374" t="n">
        <v>187</v>
      </c>
      <c r="M374" t="n">
        <v>153</v>
      </c>
      <c r="N374" t="n">
        <v>165</v>
      </c>
      <c r="O374" t="n">
        <v>868</v>
      </c>
      <c r="P374" t="n">
        <v>454</v>
      </c>
      <c r="Q374" t="n">
        <v>295</v>
      </c>
      <c r="R374" t="n">
        <v>232</v>
      </c>
      <c r="S374" t="n">
        <v>425</v>
      </c>
      <c r="T374" t="n">
        <v>429</v>
      </c>
      <c r="U374" t="n">
        <v>729</v>
      </c>
      <c r="V374" t="n">
        <v>957</v>
      </c>
      <c r="W374" t="n">
        <v>828</v>
      </c>
      <c r="X374" t="n">
        <v>227</v>
      </c>
      <c r="Y374" t="n">
        <v>51</v>
      </c>
      <c r="Z374" t="n">
        <v>0</v>
      </c>
      <c r="AA374" t="n">
        <v>0</v>
      </c>
      <c r="AB374" t="n">
        <v>8</v>
      </c>
      <c r="AC374" t="n">
        <v>9</v>
      </c>
      <c r="AD374" t="n">
        <v>9</v>
      </c>
      <c r="AE374" t="n">
        <v>18</v>
      </c>
      <c r="AF374" t="n">
        <v>11</v>
      </c>
      <c r="AG374" t="n">
        <v>2</v>
      </c>
      <c r="AH374" t="n">
        <v>2</v>
      </c>
      <c r="AI374" t="n">
        <v>2</v>
      </c>
      <c r="AJ374" t="n">
        <v>1</v>
      </c>
      <c r="AK374" t="n">
        <v>2</v>
      </c>
      <c r="AL374" t="n">
        <v>6</v>
      </c>
      <c r="AM374" t="n">
        <v>4</v>
      </c>
      <c r="AN374" t="n">
        <v>3</v>
      </c>
      <c r="AO374" t="n">
        <v>3</v>
      </c>
      <c r="AP374" t="n">
        <v>3</v>
      </c>
      <c r="AQ374" t="n">
        <v>1</v>
      </c>
      <c r="AR374" t="n">
        <v>1</v>
      </c>
      <c r="AS374" t="n">
        <v>1</v>
      </c>
      <c r="AT374" t="n">
        <v>1</v>
      </c>
      <c r="AU374" t="n">
        <v>1</v>
      </c>
      <c r="AV374" t="n">
        <v>1</v>
      </c>
      <c r="AW374" t="n">
        <v>1</v>
      </c>
      <c r="AX374" t="n">
        <v>1</v>
      </c>
      <c r="AY374" t="n">
        <v>1</v>
      </c>
      <c r="AZ374" t="n">
        <v>0</v>
      </c>
      <c r="BA374" t="n">
        <v>0</v>
      </c>
      <c r="BB374" t="n">
        <v>0</v>
      </c>
      <c r="BC374" t="n">
        <v>0</v>
      </c>
      <c r="BD374" t="n">
        <v>0</v>
      </c>
      <c r="BE374" t="n">
        <v>0</v>
      </c>
      <c r="BF374" t="n">
        <v>0</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162</v>
      </c>
      <c r="B375" t="s">
        <v>860</v>
      </c>
      <c r="C375" t="s">
        <v>862</v>
      </c>
      <c r="D375" t="s">
        <v>666</v>
      </c>
      <c r="E375" t="n">
        <v>91</v>
      </c>
      <c r="F375" t="n">
        <v>69</v>
      </c>
      <c r="G375" t="n">
        <v>55</v>
      </c>
      <c r="H375" t="n">
        <v>49</v>
      </c>
      <c r="I375" t="n">
        <v>50</v>
      </c>
      <c r="J375" t="n">
        <v>49</v>
      </c>
      <c r="K375" t="n">
        <v>37</v>
      </c>
      <c r="L375" t="n">
        <v>33</v>
      </c>
      <c r="M375" t="n">
        <v>27</v>
      </c>
      <c r="N375" t="n">
        <v>29</v>
      </c>
      <c r="O375" t="n">
        <v>153</v>
      </c>
      <c r="P375" t="n">
        <v>80</v>
      </c>
      <c r="Q375" t="n">
        <v>52</v>
      </c>
      <c r="R375" t="n">
        <v>41</v>
      </c>
      <c r="S375" t="n">
        <v>75</v>
      </c>
      <c r="T375" t="n">
        <v>76</v>
      </c>
      <c r="U375" t="n">
        <v>129</v>
      </c>
      <c r="V375" t="n">
        <v>169</v>
      </c>
      <c r="W375" t="n">
        <v>146</v>
      </c>
      <c r="X375" t="n">
        <v>40</v>
      </c>
      <c r="Y375" t="n">
        <v>9</v>
      </c>
      <c r="Z375" t="n">
        <v>0</v>
      </c>
      <c r="AA375" t="n">
        <v>0</v>
      </c>
      <c r="AB375" t="n">
        <v>1</v>
      </c>
      <c r="AC375" t="n">
        <v>2</v>
      </c>
      <c r="AD375" t="n">
        <v>2</v>
      </c>
      <c r="AE375" t="n">
        <v>3</v>
      </c>
      <c r="AF375" t="n">
        <v>2</v>
      </c>
      <c r="AG375" t="n">
        <v>0</v>
      </c>
      <c r="AH375" t="n">
        <v>0</v>
      </c>
      <c r="AI375" t="n">
        <v>0</v>
      </c>
      <c r="AJ375" t="n">
        <v>0</v>
      </c>
      <c r="AK375" t="n">
        <v>0</v>
      </c>
      <c r="AL375" t="n">
        <v>1</v>
      </c>
      <c r="AM375" t="n">
        <v>1</v>
      </c>
      <c r="AN375" t="n">
        <v>1</v>
      </c>
      <c r="AO375" t="n">
        <v>1</v>
      </c>
      <c r="AP375" t="n">
        <v>1</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162</v>
      </c>
      <c r="B376" t="s">
        <v>863</v>
      </c>
      <c r="C376" t="s">
        <v>864</v>
      </c>
      <c r="D376" t="s">
        <v>215</v>
      </c>
      <c r="E376" t="n">
        <v>7</v>
      </c>
      <c r="F376" t="n">
        <v>9</v>
      </c>
      <c r="G376" t="n">
        <v>0</v>
      </c>
      <c r="H376" t="n">
        <v>3</v>
      </c>
      <c r="I376" t="n">
        <v>12</v>
      </c>
      <c r="J376" t="n">
        <v>13</v>
      </c>
      <c r="K376" t="n">
        <v>20</v>
      </c>
      <c r="L376" t="n">
        <v>46</v>
      </c>
      <c r="M376" t="n">
        <v>38</v>
      </c>
      <c r="N376" t="n">
        <v>71</v>
      </c>
      <c r="O376" t="n">
        <v>99</v>
      </c>
      <c r="P376" t="n">
        <v>76</v>
      </c>
      <c r="Q376" t="n">
        <v>81</v>
      </c>
      <c r="R376" t="n">
        <v>75</v>
      </c>
      <c r="S376" t="n">
        <v>87</v>
      </c>
      <c r="T376" t="n">
        <v>86</v>
      </c>
      <c r="U376" t="n">
        <v>77</v>
      </c>
      <c r="V376" t="n">
        <v>83</v>
      </c>
      <c r="W376" t="n">
        <v>148</v>
      </c>
      <c r="X376" t="n">
        <v>33</v>
      </c>
      <c r="Y376" t="n">
        <v>100</v>
      </c>
      <c r="Z376" t="n">
        <v>213</v>
      </c>
      <c r="AA376" t="n">
        <v>158</v>
      </c>
      <c r="AB376" t="n">
        <v>180</v>
      </c>
      <c r="AC376" t="n">
        <v>29</v>
      </c>
      <c r="AD376" t="n">
        <v>23</v>
      </c>
      <c r="AE376" t="n">
        <v>20</v>
      </c>
      <c r="AF376" t="n">
        <v>22</v>
      </c>
      <c r="AG376" t="n">
        <v>33</v>
      </c>
      <c r="AH376" t="n">
        <v>35</v>
      </c>
      <c r="AI376" t="n">
        <v>49</v>
      </c>
      <c r="AJ376" t="n">
        <v>53</v>
      </c>
      <c r="AK376" t="n">
        <v>136</v>
      </c>
      <c r="AL376" t="n">
        <v>36</v>
      </c>
      <c r="AM376" t="n">
        <v>55</v>
      </c>
      <c r="AN376" t="n">
        <v>30</v>
      </c>
      <c r="AO376" t="n">
        <v>7</v>
      </c>
      <c r="AP376" t="n">
        <v>7</v>
      </c>
      <c r="AQ376" t="n">
        <v>3</v>
      </c>
      <c r="AR376" t="n">
        <v>0</v>
      </c>
      <c r="AS376" t="n">
        <v>0</v>
      </c>
      <c r="AT376" t="n">
        <v>0</v>
      </c>
      <c r="AU376" t="n">
        <v>0</v>
      </c>
      <c r="AV376" t="n">
        <v>43</v>
      </c>
      <c r="AW376" t="n">
        <v>0</v>
      </c>
      <c r="AX376" t="n">
        <v>57</v>
      </c>
      <c r="AY376" t="n">
        <v>64</v>
      </c>
      <c r="AZ376" t="n">
        <v>48</v>
      </c>
      <c r="BA376" t="n">
        <v>14</v>
      </c>
      <c r="BB376" t="n">
        <v>25</v>
      </c>
      <c r="BC376" t="n">
        <v>21</v>
      </c>
      <c r="BD376" t="n">
        <v>51</v>
      </c>
      <c r="BE376" t="n">
        <v>5</v>
      </c>
      <c r="BF376" t="n">
        <v>19</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162</v>
      </c>
      <c r="B377" t="s">
        <v>863</v>
      </c>
      <c r="C377" t="s">
        <v>865</v>
      </c>
      <c r="D377" t="s">
        <v>666</v>
      </c>
      <c r="E377" t="n">
        <v>2</v>
      </c>
      <c r="F377" t="n">
        <v>2</v>
      </c>
      <c r="G377" t="n">
        <v>0</v>
      </c>
      <c r="H377" t="n">
        <v>1</v>
      </c>
      <c r="I377" t="n">
        <v>3</v>
      </c>
      <c r="J377" t="n">
        <v>4</v>
      </c>
      <c r="K377" t="n">
        <v>5</v>
      </c>
      <c r="L377" t="n">
        <v>12</v>
      </c>
      <c r="M377" t="n">
        <v>10</v>
      </c>
      <c r="N377" t="n">
        <v>18</v>
      </c>
      <c r="O377" t="n">
        <v>26</v>
      </c>
      <c r="P377" t="n">
        <v>20</v>
      </c>
      <c r="Q377" t="n">
        <v>21</v>
      </c>
      <c r="R377" t="n">
        <v>20</v>
      </c>
      <c r="S377" t="n">
        <v>23</v>
      </c>
      <c r="T377" t="n">
        <v>22</v>
      </c>
      <c r="U377" t="n">
        <v>20</v>
      </c>
      <c r="V377" t="n">
        <v>22</v>
      </c>
      <c r="W377" t="n">
        <v>39</v>
      </c>
      <c r="X377" t="n">
        <v>9</v>
      </c>
      <c r="Y377" t="n">
        <v>26</v>
      </c>
      <c r="Z377" t="n">
        <v>56</v>
      </c>
      <c r="AA377" t="n">
        <v>41</v>
      </c>
      <c r="AB377" t="n">
        <v>47</v>
      </c>
      <c r="AC377" t="n">
        <v>8</v>
      </c>
      <c r="AD377" t="n">
        <v>6</v>
      </c>
      <c r="AE377" t="n">
        <v>5</v>
      </c>
      <c r="AF377" t="n">
        <v>6</v>
      </c>
      <c r="AG377" t="n">
        <v>9</v>
      </c>
      <c r="AH377" t="n">
        <v>9</v>
      </c>
      <c r="AI377" t="n">
        <v>13</v>
      </c>
      <c r="AJ377" t="n">
        <v>14</v>
      </c>
      <c r="AK377" t="n">
        <v>35</v>
      </c>
      <c r="AL377" t="n">
        <v>9</v>
      </c>
      <c r="AM377" t="n">
        <v>14</v>
      </c>
      <c r="AN377" t="n">
        <v>8</v>
      </c>
      <c r="AO377" t="n">
        <v>2</v>
      </c>
      <c r="AP377" t="n">
        <v>2</v>
      </c>
      <c r="AQ377" t="n">
        <v>1</v>
      </c>
      <c r="AR377" t="n">
        <v>0</v>
      </c>
      <c r="AS377" t="n">
        <v>0</v>
      </c>
      <c r="AT377" t="n">
        <v>0</v>
      </c>
      <c r="AU377" t="n">
        <v>0</v>
      </c>
      <c r="AV377" t="n">
        <v>11</v>
      </c>
      <c r="AW377" t="n">
        <v>0</v>
      </c>
      <c r="AX377" t="n">
        <v>15</v>
      </c>
      <c r="AY377" t="n">
        <v>17</v>
      </c>
      <c r="AZ377" t="n">
        <v>12</v>
      </c>
      <c r="BA377" t="n">
        <v>4</v>
      </c>
      <c r="BB377" t="n">
        <v>6</v>
      </c>
      <c r="BC377" t="n">
        <v>6</v>
      </c>
      <c r="BD377" t="n">
        <v>13</v>
      </c>
      <c r="BE377" t="n">
        <v>1</v>
      </c>
      <c r="BF377" t="n">
        <v>5</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162</v>
      </c>
      <c r="B378" t="s">
        <v>866</v>
      </c>
      <c r="C378" t="s">
        <v>867</v>
      </c>
      <c r="D378" t="s">
        <v>215</v>
      </c>
      <c r="E378" t="n">
        <v>161</v>
      </c>
      <c r="F378" t="n">
        <v>212</v>
      </c>
      <c r="G378" t="n">
        <v>283</v>
      </c>
      <c r="H378" t="n">
        <v>272</v>
      </c>
      <c r="I378" t="n">
        <v>289</v>
      </c>
      <c r="J378" t="n">
        <v>319</v>
      </c>
      <c r="K378" t="n">
        <v>361</v>
      </c>
      <c r="L378" t="n">
        <v>484</v>
      </c>
      <c r="M378" t="n">
        <v>550</v>
      </c>
      <c r="N378" t="n">
        <v>1164</v>
      </c>
      <c r="O378" t="n">
        <v>1258</v>
      </c>
      <c r="P378" t="n">
        <v>1479</v>
      </c>
      <c r="Q378" t="n">
        <v>1351</v>
      </c>
      <c r="R378" t="n">
        <v>1394</v>
      </c>
      <c r="S378" t="n">
        <v>1349</v>
      </c>
      <c r="T378" t="n">
        <v>901</v>
      </c>
      <c r="U378" t="n">
        <v>1415</v>
      </c>
      <c r="V378" t="n">
        <v>1486</v>
      </c>
      <c r="W378" t="n">
        <v>1398</v>
      </c>
      <c r="X378" t="n">
        <v>2084</v>
      </c>
      <c r="Y378" t="n">
        <v>1209</v>
      </c>
      <c r="Z378" t="n">
        <v>1142</v>
      </c>
      <c r="AA378" t="n">
        <v>1076</v>
      </c>
      <c r="AB378" t="n">
        <v>1271</v>
      </c>
      <c r="AC378" t="n">
        <v>257</v>
      </c>
      <c r="AD378" t="n">
        <v>283</v>
      </c>
      <c r="AE378" t="n">
        <v>268</v>
      </c>
      <c r="AF378" t="n">
        <v>336</v>
      </c>
      <c r="AG378" t="n">
        <v>377</v>
      </c>
      <c r="AH378" t="n">
        <v>392</v>
      </c>
      <c r="AI378" t="n">
        <v>358</v>
      </c>
      <c r="AJ378" t="n">
        <v>368</v>
      </c>
      <c r="AK378" t="n">
        <v>1161</v>
      </c>
      <c r="AL378" t="n">
        <v>246</v>
      </c>
      <c r="AM378" t="n">
        <v>253</v>
      </c>
      <c r="AN378" t="n">
        <v>242</v>
      </c>
      <c r="AO378" t="n">
        <v>301</v>
      </c>
      <c r="AP378" t="n">
        <v>557</v>
      </c>
      <c r="AQ378" t="n">
        <v>1583</v>
      </c>
      <c r="AR378" t="n">
        <v>897</v>
      </c>
      <c r="AS378" t="n">
        <v>1227</v>
      </c>
      <c r="AT378" t="n">
        <v>1244</v>
      </c>
      <c r="AU378" t="n">
        <v>1249</v>
      </c>
      <c r="AV378" t="n">
        <v>926</v>
      </c>
      <c r="AW378" t="n">
        <v>945</v>
      </c>
      <c r="AX378" t="n">
        <v>963</v>
      </c>
      <c r="AY378" t="n">
        <v>987</v>
      </c>
      <c r="AZ378" t="n">
        <v>856</v>
      </c>
      <c r="BA378" t="n">
        <v>1547</v>
      </c>
      <c r="BB378" t="n">
        <v>2073</v>
      </c>
      <c r="BC378" t="n">
        <v>2043</v>
      </c>
      <c r="BD378" t="n">
        <v>2490</v>
      </c>
      <c r="BE378" t="n">
        <v>2160</v>
      </c>
      <c r="BF378" t="n">
        <v>2337</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162</v>
      </c>
      <c r="B379" t="s">
        <v>866</v>
      </c>
      <c r="C379" t="s">
        <v>868</v>
      </c>
      <c r="D379" t="s">
        <v>666</v>
      </c>
      <c r="E379" t="n">
        <v>42</v>
      </c>
      <c r="F379" t="n">
        <v>55</v>
      </c>
      <c r="G379" t="n">
        <v>74</v>
      </c>
      <c r="H379" t="n">
        <v>71</v>
      </c>
      <c r="I379" t="n">
        <v>75</v>
      </c>
      <c r="J379" t="n">
        <v>83</v>
      </c>
      <c r="K379" t="n">
        <v>94</v>
      </c>
      <c r="L379" t="n">
        <v>126</v>
      </c>
      <c r="M379" t="n">
        <v>143</v>
      </c>
      <c r="N379" t="n">
        <v>303</v>
      </c>
      <c r="O379" t="n">
        <v>328</v>
      </c>
      <c r="P379" t="n">
        <v>386</v>
      </c>
      <c r="Q379" t="n">
        <v>352</v>
      </c>
      <c r="R379" t="n">
        <v>363</v>
      </c>
      <c r="S379" t="n">
        <v>352</v>
      </c>
      <c r="T379" t="n">
        <v>235</v>
      </c>
      <c r="U379" t="n">
        <v>369</v>
      </c>
      <c r="V379" t="n">
        <v>387</v>
      </c>
      <c r="W379" t="n">
        <v>365</v>
      </c>
      <c r="X379" t="n">
        <v>543</v>
      </c>
      <c r="Y379" t="n">
        <v>315</v>
      </c>
      <c r="Z379" t="n">
        <v>298</v>
      </c>
      <c r="AA379" t="n">
        <v>281</v>
      </c>
      <c r="AB379" t="n">
        <v>331</v>
      </c>
      <c r="AC379" t="n">
        <v>67</v>
      </c>
      <c r="AD379" t="n">
        <v>74</v>
      </c>
      <c r="AE379" t="n">
        <v>70</v>
      </c>
      <c r="AF379" t="n">
        <v>88</v>
      </c>
      <c r="AG379" t="n">
        <v>98</v>
      </c>
      <c r="AH379" t="n">
        <v>102</v>
      </c>
      <c r="AI379" t="n">
        <v>93</v>
      </c>
      <c r="AJ379" t="n">
        <v>96</v>
      </c>
      <c r="AK379" t="n">
        <v>303</v>
      </c>
      <c r="AL379" t="n">
        <v>64</v>
      </c>
      <c r="AM379" t="n">
        <v>66</v>
      </c>
      <c r="AN379" t="n">
        <v>63</v>
      </c>
      <c r="AO379" t="n">
        <v>78</v>
      </c>
      <c r="AP379" t="n">
        <v>145</v>
      </c>
      <c r="AQ379" t="n">
        <v>413</v>
      </c>
      <c r="AR379" t="n">
        <v>234</v>
      </c>
      <c r="AS379" t="n">
        <v>320</v>
      </c>
      <c r="AT379" t="n">
        <v>324</v>
      </c>
      <c r="AU379" t="n">
        <v>326</v>
      </c>
      <c r="AV379" t="n">
        <v>241</v>
      </c>
      <c r="AW379" t="n">
        <v>246</v>
      </c>
      <c r="AX379" t="n">
        <v>251</v>
      </c>
      <c r="AY379" t="n">
        <v>257</v>
      </c>
      <c r="AZ379" t="n">
        <v>223</v>
      </c>
      <c r="BA379" t="n">
        <v>403</v>
      </c>
      <c r="BB379" t="n">
        <v>540</v>
      </c>
      <c r="BC379" t="n">
        <v>533</v>
      </c>
      <c r="BD379" t="n">
        <v>649</v>
      </c>
      <c r="BE379" t="n">
        <v>563</v>
      </c>
      <c r="BF379" t="n">
        <v>609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162</v>
      </c>
      <c r="B380" t="s">
        <v>869</v>
      </c>
      <c r="C380" t="s">
        <v>870</v>
      </c>
      <c r="D380" t="s">
        <v>215</v>
      </c>
      <c r="E380" t="n">
        <v>178</v>
      </c>
      <c r="F380" t="n">
        <v>204</v>
      </c>
      <c r="G380" t="n">
        <v>222</v>
      </c>
      <c r="H380" t="n">
        <v>487</v>
      </c>
      <c r="I380" t="n">
        <v>553</v>
      </c>
      <c r="J380" t="n">
        <v>339</v>
      </c>
      <c r="K380" t="n">
        <v>354</v>
      </c>
      <c r="L380" t="n">
        <v>269</v>
      </c>
      <c r="M380" t="n">
        <v>220</v>
      </c>
      <c r="N380" t="n">
        <v>1537</v>
      </c>
      <c r="O380" t="n">
        <v>1443</v>
      </c>
      <c r="P380" t="n">
        <v>1209</v>
      </c>
      <c r="Q380" t="n">
        <v>1330</v>
      </c>
      <c r="R380" t="n">
        <v>1251</v>
      </c>
      <c r="S380" t="n">
        <v>1390</v>
      </c>
      <c r="T380" t="n">
        <v>1722</v>
      </c>
      <c r="U380" t="n">
        <v>1543</v>
      </c>
      <c r="V380" t="n">
        <v>840</v>
      </c>
      <c r="W380" t="n">
        <v>279</v>
      </c>
      <c r="X380" t="n">
        <v>2558</v>
      </c>
      <c r="Y380" t="n">
        <v>3781</v>
      </c>
      <c r="Z380" t="n">
        <v>2888</v>
      </c>
      <c r="AA380" t="n">
        <v>5743</v>
      </c>
      <c r="AB380" t="n">
        <v>5406</v>
      </c>
      <c r="AC380" t="n">
        <v>20</v>
      </c>
      <c r="AD380" t="n">
        <v>31</v>
      </c>
      <c r="AE380" t="n">
        <v>31</v>
      </c>
      <c r="AF380" t="n">
        <v>39</v>
      </c>
      <c r="AG380" t="n">
        <v>43</v>
      </c>
      <c r="AH380" t="n">
        <v>48</v>
      </c>
      <c r="AI380" t="n">
        <v>55</v>
      </c>
      <c r="AJ380" t="n">
        <v>162</v>
      </c>
      <c r="AK380" t="n">
        <v>463</v>
      </c>
      <c r="AL380" t="n">
        <v>2734</v>
      </c>
      <c r="AM380" t="n">
        <v>5375</v>
      </c>
      <c r="AN380" t="n">
        <v>4310</v>
      </c>
      <c r="AO380" t="n">
        <v>4232</v>
      </c>
      <c r="AP380" t="n">
        <v>21</v>
      </c>
      <c r="AQ380" t="n">
        <v>644</v>
      </c>
      <c r="AR380" t="n">
        <v>0</v>
      </c>
      <c r="AS380" t="n">
        <v>172</v>
      </c>
      <c r="AT380" t="n">
        <v>216</v>
      </c>
      <c r="AU380" t="n">
        <v>877</v>
      </c>
      <c r="AV380" t="n">
        <v>333</v>
      </c>
      <c r="AW380" t="n">
        <v>239</v>
      </c>
      <c r="AX380" t="n">
        <v>50</v>
      </c>
      <c r="AY380" t="n">
        <v>146</v>
      </c>
      <c r="AZ380" t="n">
        <v>205</v>
      </c>
      <c r="BA380" t="n">
        <v>17</v>
      </c>
      <c r="BB380" t="n">
        <v>112</v>
      </c>
      <c r="BC380" t="n">
        <v>173</v>
      </c>
      <c r="BD380" t="n">
        <v>26</v>
      </c>
      <c r="BE380" t="n">
        <v>3</v>
      </c>
      <c r="BF380" t="n">
        <v>4</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162</v>
      </c>
      <c r="B381" t="s">
        <v>869</v>
      </c>
      <c r="C381" t="s">
        <v>871</v>
      </c>
      <c r="D381" t="s">
        <v>666</v>
      </c>
      <c r="E381" t="n">
        <v>43</v>
      </c>
      <c r="F381" t="n">
        <v>49</v>
      </c>
      <c r="G381" t="n">
        <v>53</v>
      </c>
      <c r="H381" t="n">
        <v>117</v>
      </c>
      <c r="I381" t="n">
        <v>133</v>
      </c>
      <c r="J381" t="n">
        <v>82</v>
      </c>
      <c r="K381" t="n">
        <v>85</v>
      </c>
      <c r="L381" t="n">
        <v>70</v>
      </c>
      <c r="M381" t="n">
        <v>58</v>
      </c>
      <c r="N381" t="n">
        <v>407</v>
      </c>
      <c r="O381" t="n">
        <v>386</v>
      </c>
      <c r="P381" t="n">
        <v>325</v>
      </c>
      <c r="Q381" t="n">
        <v>359</v>
      </c>
      <c r="R381" t="n">
        <v>339</v>
      </c>
      <c r="S381" t="n">
        <v>379</v>
      </c>
      <c r="T381" t="n">
        <v>472</v>
      </c>
      <c r="U381" t="n">
        <v>424</v>
      </c>
      <c r="V381" t="n">
        <v>234</v>
      </c>
      <c r="W381" t="n">
        <v>78</v>
      </c>
      <c r="X381" t="n">
        <v>703</v>
      </c>
      <c r="Y381" t="n">
        <v>1041</v>
      </c>
      <c r="Z381" t="n">
        <v>804</v>
      </c>
      <c r="AA381" t="n">
        <v>1612</v>
      </c>
      <c r="AB381" t="n">
        <v>1523</v>
      </c>
      <c r="AC381" t="n">
        <v>6</v>
      </c>
      <c r="AD381" t="n">
        <v>9</v>
      </c>
      <c r="AE381" t="n">
        <v>9</v>
      </c>
      <c r="AF381" t="n">
        <v>11</v>
      </c>
      <c r="AG381" t="n">
        <v>12</v>
      </c>
      <c r="AH381" t="n">
        <v>13</v>
      </c>
      <c r="AI381" t="n">
        <v>15</v>
      </c>
      <c r="AJ381" t="n">
        <v>46</v>
      </c>
      <c r="AK381" t="n">
        <v>130</v>
      </c>
      <c r="AL381" t="n">
        <v>772</v>
      </c>
      <c r="AM381" t="n">
        <v>1499</v>
      </c>
      <c r="AN381" t="n">
        <v>1207</v>
      </c>
      <c r="AO381" t="n">
        <v>1191</v>
      </c>
      <c r="AP381" t="n">
        <v>6</v>
      </c>
      <c r="AQ381" t="n">
        <v>181</v>
      </c>
      <c r="AR381" t="n">
        <v>0</v>
      </c>
      <c r="AS381" t="n">
        <v>49</v>
      </c>
      <c r="AT381" t="n">
        <v>61</v>
      </c>
      <c r="AU381" t="n">
        <v>247</v>
      </c>
      <c r="AV381" t="n">
        <v>94</v>
      </c>
      <c r="AW381" t="n">
        <v>67</v>
      </c>
      <c r="AX381" t="n">
        <v>14</v>
      </c>
      <c r="AY381" t="n">
        <v>41</v>
      </c>
      <c r="AZ381" t="n">
        <v>58</v>
      </c>
      <c r="BA381" t="n">
        <v>5</v>
      </c>
      <c r="BB381" t="n">
        <v>32</v>
      </c>
      <c r="BC381" t="n">
        <v>50</v>
      </c>
      <c r="BD381" t="n">
        <v>8</v>
      </c>
      <c r="BE381" t="n">
        <v>1</v>
      </c>
      <c r="BF381" t="n">
        <v>1</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162</v>
      </c>
      <c r="B382" t="s">
        <v>872</v>
      </c>
      <c r="C382" t="s">
        <v>873</v>
      </c>
      <c r="D382" t="s">
        <v>215</v>
      </c>
      <c r="E382" t="n">
        <v>98</v>
      </c>
      <c r="F382" t="n">
        <v>128</v>
      </c>
      <c r="G382" t="n">
        <v>171</v>
      </c>
      <c r="H382" t="n">
        <v>165</v>
      </c>
      <c r="I382" t="n">
        <v>175</v>
      </c>
      <c r="J382" t="n">
        <v>193</v>
      </c>
      <c r="K382" t="n">
        <v>218</v>
      </c>
      <c r="L382" t="n">
        <v>293</v>
      </c>
      <c r="M382" t="n">
        <v>333</v>
      </c>
      <c r="N382" t="n">
        <v>704</v>
      </c>
      <c r="O382" t="n">
        <v>761</v>
      </c>
      <c r="P382" t="n">
        <v>895</v>
      </c>
      <c r="Q382" t="n">
        <v>817</v>
      </c>
      <c r="R382" t="n">
        <v>844</v>
      </c>
      <c r="S382" t="n">
        <v>816</v>
      </c>
      <c r="T382" t="n">
        <v>545</v>
      </c>
      <c r="U382" t="n">
        <v>857</v>
      </c>
      <c r="V382" t="n">
        <v>899</v>
      </c>
      <c r="W382" t="n">
        <v>846</v>
      </c>
      <c r="X382" t="n">
        <v>1261</v>
      </c>
      <c r="Y382" t="n">
        <v>732</v>
      </c>
      <c r="Z382" t="n">
        <v>691</v>
      </c>
      <c r="AA382" t="n">
        <v>651</v>
      </c>
      <c r="AB382" t="n">
        <v>769</v>
      </c>
      <c r="AC382" t="n">
        <v>155</v>
      </c>
      <c r="AD382" t="n">
        <v>171</v>
      </c>
      <c r="AE382" t="n">
        <v>162</v>
      </c>
      <c r="AF382" t="n">
        <v>203</v>
      </c>
      <c r="AG382" t="n">
        <v>228</v>
      </c>
      <c r="AH382" t="n">
        <v>237</v>
      </c>
      <c r="AI382" t="n">
        <v>217</v>
      </c>
      <c r="AJ382" t="n">
        <v>223</v>
      </c>
      <c r="AK382" t="n">
        <v>703</v>
      </c>
      <c r="AL382" t="n">
        <v>149</v>
      </c>
      <c r="AM382" t="n">
        <v>153</v>
      </c>
      <c r="AN382" t="n">
        <v>147</v>
      </c>
      <c r="AO382" t="n">
        <v>182</v>
      </c>
      <c r="AP382" t="n">
        <v>337</v>
      </c>
      <c r="AQ382" t="n">
        <v>958</v>
      </c>
      <c r="AR382" t="n">
        <v>543</v>
      </c>
      <c r="AS382" t="n">
        <v>742</v>
      </c>
      <c r="AT382" t="n">
        <v>753</v>
      </c>
      <c r="AU382" t="n">
        <v>756</v>
      </c>
      <c r="AV382" t="n">
        <v>560</v>
      </c>
      <c r="AW382" t="n">
        <v>572</v>
      </c>
      <c r="AX382" t="n">
        <v>583</v>
      </c>
      <c r="AY382" t="n">
        <v>597</v>
      </c>
      <c r="AZ382" t="n">
        <v>479</v>
      </c>
      <c r="BA382" t="n">
        <v>1006</v>
      </c>
      <c r="BB382" t="n">
        <v>918</v>
      </c>
      <c r="BC382" t="n">
        <v>918</v>
      </c>
      <c r="BD382" t="n">
        <v>879</v>
      </c>
      <c r="BE382" t="n">
        <v>1274</v>
      </c>
      <c r="BF382" t="n">
        <v>851</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162</v>
      </c>
      <c r="B383" t="s">
        <v>872</v>
      </c>
      <c r="C383" t="s">
        <v>874</v>
      </c>
      <c r="D383" t="s">
        <v>666</v>
      </c>
      <c r="E383" t="n">
        <v>25</v>
      </c>
      <c r="F383" t="n">
        <v>33</v>
      </c>
      <c r="G383" t="n">
        <v>45</v>
      </c>
      <c r="H383" t="n">
        <v>43</v>
      </c>
      <c r="I383" t="n">
        <v>46</v>
      </c>
      <c r="J383" t="n">
        <v>50</v>
      </c>
      <c r="K383" t="n">
        <v>57</v>
      </c>
      <c r="L383" t="n">
        <v>76</v>
      </c>
      <c r="M383" t="n">
        <v>87</v>
      </c>
      <c r="N383" t="n">
        <v>184</v>
      </c>
      <c r="O383" t="n">
        <v>198</v>
      </c>
      <c r="P383" t="n">
        <v>233</v>
      </c>
      <c r="Q383" t="n">
        <v>213</v>
      </c>
      <c r="R383" t="n">
        <v>220</v>
      </c>
      <c r="S383" t="n">
        <v>213</v>
      </c>
      <c r="T383" t="n">
        <v>142</v>
      </c>
      <c r="U383" t="n">
        <v>223</v>
      </c>
      <c r="V383" t="n">
        <v>234</v>
      </c>
      <c r="W383" t="n">
        <v>221</v>
      </c>
      <c r="X383" t="n">
        <v>329</v>
      </c>
      <c r="Y383" t="n">
        <v>191</v>
      </c>
      <c r="Z383" t="n">
        <v>180</v>
      </c>
      <c r="AA383" t="n">
        <v>170</v>
      </c>
      <c r="AB383" t="n">
        <v>201</v>
      </c>
      <c r="AC383" t="n">
        <v>40</v>
      </c>
      <c r="AD383" t="n">
        <v>45</v>
      </c>
      <c r="AE383" t="n">
        <v>42</v>
      </c>
      <c r="AF383" t="n">
        <v>53</v>
      </c>
      <c r="AG383" t="n">
        <v>59</v>
      </c>
      <c r="AH383" t="n">
        <v>62</v>
      </c>
      <c r="AI383" t="n">
        <v>57</v>
      </c>
      <c r="AJ383" t="n">
        <v>58</v>
      </c>
      <c r="AK383" t="n">
        <v>183</v>
      </c>
      <c r="AL383" t="n">
        <v>39</v>
      </c>
      <c r="AM383" t="n">
        <v>40</v>
      </c>
      <c r="AN383" t="n">
        <v>38</v>
      </c>
      <c r="AO383" t="n">
        <v>48</v>
      </c>
      <c r="AP383" t="n">
        <v>88</v>
      </c>
      <c r="AQ383" t="n">
        <v>250</v>
      </c>
      <c r="AR383" t="n">
        <v>142</v>
      </c>
      <c r="AS383" t="n">
        <v>194</v>
      </c>
      <c r="AT383" t="n">
        <v>196</v>
      </c>
      <c r="AU383" t="n">
        <v>197</v>
      </c>
      <c r="AV383" t="n">
        <v>146</v>
      </c>
      <c r="AW383" t="n">
        <v>149</v>
      </c>
      <c r="AX383" t="n">
        <v>152</v>
      </c>
      <c r="AY383" t="n">
        <v>156</v>
      </c>
      <c r="AZ383" t="n">
        <v>125</v>
      </c>
      <c r="BA383" t="n">
        <v>262</v>
      </c>
      <c r="BB383" t="n">
        <v>239</v>
      </c>
      <c r="BC383" t="n">
        <v>239</v>
      </c>
      <c r="BD383" t="n">
        <v>229</v>
      </c>
      <c r="BE383" t="n">
        <v>332</v>
      </c>
      <c r="BF383" t="n">
        <v>222</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162</v>
      </c>
      <c r="B384" t="s">
        <v>875</v>
      </c>
      <c r="C384" t="s">
        <v>29</v>
      </c>
      <c r="D384" t="s">
        <v>215</v>
      </c>
      <c r="E384" t="n">
        <v>443</v>
      </c>
      <c r="F384" t="n">
        <v>552</v>
      </c>
      <c r="G384" t="n">
        <v>676</v>
      </c>
      <c r="H384" t="n">
        <v>927</v>
      </c>
      <c r="I384" t="n">
        <v>1028</v>
      </c>
      <c r="J384" t="n">
        <v>864</v>
      </c>
      <c r="K384" t="n">
        <v>954</v>
      </c>
      <c r="L384" t="n">
        <v>1092</v>
      </c>
      <c r="M384" t="n">
        <v>1140</v>
      </c>
      <c r="N384" t="n">
        <v>3476</v>
      </c>
      <c r="O384" t="n">
        <v>3561</v>
      </c>
      <c r="P384" t="n">
        <v>3659</v>
      </c>
      <c r="Q384" t="n">
        <v>3579</v>
      </c>
      <c r="R384" t="n">
        <v>3564</v>
      </c>
      <c r="S384" t="n">
        <v>3643</v>
      </c>
      <c r="T384" t="n">
        <v>3254</v>
      </c>
      <c r="U384" t="n">
        <v>3892</v>
      </c>
      <c r="V384" t="n">
        <v>3308</v>
      </c>
      <c r="W384" t="n">
        <v>2672</v>
      </c>
      <c r="X384" t="n">
        <v>5936</v>
      </c>
      <c r="Y384" t="n">
        <v>5822</v>
      </c>
      <c r="Z384" t="n">
        <v>4934</v>
      </c>
      <c r="AA384" t="n">
        <v>7628</v>
      </c>
      <c r="AB384" t="n">
        <v>7627</v>
      </c>
      <c r="AC384" t="n">
        <v>461</v>
      </c>
      <c r="AD384" t="n">
        <v>508</v>
      </c>
      <c r="AE384" t="n">
        <v>481</v>
      </c>
      <c r="AF384" t="n">
        <v>600</v>
      </c>
      <c r="AG384" t="n">
        <v>681</v>
      </c>
      <c r="AH384" t="n">
        <v>711</v>
      </c>
      <c r="AI384" t="n">
        <v>679</v>
      </c>
      <c r="AJ384" t="n">
        <v>806</v>
      </c>
      <c r="AK384" t="n">
        <v>2462</v>
      </c>
      <c r="AL384" t="n">
        <v>3165</v>
      </c>
      <c r="AM384" t="n">
        <v>5835</v>
      </c>
      <c r="AN384" t="n">
        <v>4730</v>
      </c>
      <c r="AO384" t="n">
        <v>4722</v>
      </c>
      <c r="AP384" t="n">
        <v>922</v>
      </c>
      <c r="AQ384" t="n">
        <v>3187</v>
      </c>
      <c r="AR384" t="n">
        <v>1441</v>
      </c>
      <c r="AS384" t="n">
        <v>2142</v>
      </c>
      <c r="AT384" t="n">
        <v>2214</v>
      </c>
      <c r="AU384" t="n">
        <v>2883</v>
      </c>
      <c r="AV384" t="n">
        <v>1863</v>
      </c>
      <c r="AW384" t="n">
        <v>1755</v>
      </c>
      <c r="AX384" t="n">
        <v>1652</v>
      </c>
      <c r="AY384" t="n">
        <v>1793</v>
      </c>
      <c r="AZ384" t="n">
        <v>1588</v>
      </c>
      <c r="BA384" t="n">
        <v>2584</v>
      </c>
      <c r="BB384" t="n">
        <v>3128</v>
      </c>
      <c r="BC384" t="n">
        <v>3155</v>
      </c>
      <c r="BD384" t="n">
        <v>3447</v>
      </c>
      <c r="BE384" t="n">
        <v>3441</v>
      </c>
      <c r="BF384" t="n">
        <v>3211</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162</v>
      </c>
      <c r="B385" t="s">
        <v>875</v>
      </c>
      <c r="C385" t="s">
        <v>876</v>
      </c>
      <c r="D385" t="s">
        <v>666</v>
      </c>
      <c r="E385" t="n">
        <v>112</v>
      </c>
      <c r="F385" t="n">
        <v>140</v>
      </c>
      <c r="G385" t="n">
        <v>172</v>
      </c>
      <c r="H385" t="n">
        <v>232</v>
      </c>
      <c r="I385" t="n">
        <v>257</v>
      </c>
      <c r="J385" t="n">
        <v>219</v>
      </c>
      <c r="K385" t="n">
        <v>242</v>
      </c>
      <c r="L385" t="n">
        <v>285</v>
      </c>
      <c r="M385" t="n">
        <v>298</v>
      </c>
      <c r="N385" t="n">
        <v>912</v>
      </c>
      <c r="O385" t="n">
        <v>938</v>
      </c>
      <c r="P385" t="n">
        <v>963</v>
      </c>
      <c r="Q385" t="n">
        <v>945</v>
      </c>
      <c r="R385" t="n">
        <v>942</v>
      </c>
      <c r="S385" t="n">
        <v>966</v>
      </c>
      <c r="T385" t="n">
        <v>872</v>
      </c>
      <c r="U385" t="n">
        <v>1036</v>
      </c>
      <c r="V385" t="n">
        <v>877</v>
      </c>
      <c r="W385" t="n">
        <v>702</v>
      </c>
      <c r="X385" t="n">
        <v>1583</v>
      </c>
      <c r="Y385" t="n">
        <v>1573</v>
      </c>
      <c r="Z385" t="n">
        <v>1337</v>
      </c>
      <c r="AA385" t="n">
        <v>2104</v>
      </c>
      <c r="AB385" t="n">
        <v>2102</v>
      </c>
      <c r="AC385" t="n">
        <v>121</v>
      </c>
      <c r="AD385" t="n">
        <v>133</v>
      </c>
      <c r="AE385" t="n">
        <v>126</v>
      </c>
      <c r="AF385" t="n">
        <v>157</v>
      </c>
      <c r="AG385" t="n">
        <v>178</v>
      </c>
      <c r="AH385" t="n">
        <v>186</v>
      </c>
      <c r="AI385" t="n">
        <v>178</v>
      </c>
      <c r="AJ385" t="n">
        <v>214</v>
      </c>
      <c r="AK385" t="n">
        <v>651</v>
      </c>
      <c r="AL385" t="n">
        <v>884</v>
      </c>
      <c r="AM385" t="n">
        <v>1619</v>
      </c>
      <c r="AN385" t="n">
        <v>1316</v>
      </c>
      <c r="AO385" t="n">
        <v>1319</v>
      </c>
      <c r="AP385" t="n">
        <v>241</v>
      </c>
      <c r="AQ385" t="n">
        <v>844</v>
      </c>
      <c r="AR385" t="n">
        <v>376</v>
      </c>
      <c r="AS385" t="n">
        <v>562</v>
      </c>
      <c r="AT385" t="n">
        <v>582</v>
      </c>
      <c r="AU385" t="n">
        <v>770</v>
      </c>
      <c r="AV385" t="n">
        <v>492</v>
      </c>
      <c r="AW385" t="n">
        <v>462</v>
      </c>
      <c r="AX385" t="n">
        <v>432</v>
      </c>
      <c r="AY385" t="n">
        <v>471</v>
      </c>
      <c r="AZ385" t="n">
        <v>419</v>
      </c>
      <c r="BA385" t="n">
        <v>674</v>
      </c>
      <c r="BB385" t="n">
        <v>819</v>
      </c>
      <c r="BC385" t="n">
        <v>827</v>
      </c>
      <c r="BD385" t="n">
        <v>899</v>
      </c>
      <c r="BE385" t="n">
        <v>897</v>
      </c>
      <c r="BF385" t="n">
        <v>837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162</v>
      </c>
      <c r="B386" t="s">
        <v>877</v>
      </c>
      <c r="C386" t="s">
        <v>878</v>
      </c>
      <c r="D386" t="s">
        <v>215</v>
      </c>
      <c r="E386" t="n">
        <v>443</v>
      </c>
      <c r="F386" t="n">
        <v>552</v>
      </c>
      <c r="G386" t="n">
        <v>676</v>
      </c>
      <c r="H386" t="n">
        <v>927</v>
      </c>
      <c r="I386" t="n">
        <v>1028</v>
      </c>
      <c r="J386" t="n">
        <v>864</v>
      </c>
      <c r="K386" t="n">
        <v>954</v>
      </c>
      <c r="L386" t="n">
        <v>1092</v>
      </c>
      <c r="M386" t="n">
        <v>1140</v>
      </c>
      <c r="N386" t="n">
        <v>3476</v>
      </c>
      <c r="O386" t="n">
        <v>3561</v>
      </c>
      <c r="P386" t="n">
        <v>3659</v>
      </c>
      <c r="Q386" t="n">
        <v>3579</v>
      </c>
      <c r="R386" t="n">
        <v>3564</v>
      </c>
      <c r="S386" t="n">
        <v>3643</v>
      </c>
      <c r="T386" t="n">
        <v>3254</v>
      </c>
      <c r="U386" t="n">
        <v>3892</v>
      </c>
      <c r="V386" t="n">
        <v>3308</v>
      </c>
      <c r="W386" t="n">
        <v>2672</v>
      </c>
      <c r="X386" t="n">
        <v>5936</v>
      </c>
      <c r="Y386" t="n">
        <v>5822</v>
      </c>
      <c r="Z386" t="n">
        <v>4934</v>
      </c>
      <c r="AA386" t="n">
        <v>7628</v>
      </c>
      <c r="AB386" t="n">
        <v>7627</v>
      </c>
      <c r="AC386" t="n">
        <v>461</v>
      </c>
      <c r="AD386" t="n">
        <v>508</v>
      </c>
      <c r="AE386" t="n">
        <v>481</v>
      </c>
      <c r="AF386" t="n">
        <v>600</v>
      </c>
      <c r="AG386" t="n">
        <v>681</v>
      </c>
      <c r="AH386" t="n">
        <v>711</v>
      </c>
      <c r="AI386" t="n">
        <v>679</v>
      </c>
      <c r="AJ386" t="n">
        <v>806</v>
      </c>
      <c r="AK386" t="n">
        <v>2462</v>
      </c>
      <c r="AL386" t="n">
        <v>3165</v>
      </c>
      <c r="AM386" t="n">
        <v>5835</v>
      </c>
      <c r="AN386" t="n">
        <v>4730</v>
      </c>
      <c r="AO386" t="n">
        <v>4722</v>
      </c>
      <c r="AP386" t="n">
        <v>922</v>
      </c>
      <c r="AQ386" t="n">
        <v>3187</v>
      </c>
      <c r="AR386" t="n">
        <v>1441</v>
      </c>
      <c r="AS386" t="n">
        <v>2142</v>
      </c>
      <c r="AT386" t="n">
        <v>2214</v>
      </c>
      <c r="AU386" t="n">
        <v>2883</v>
      </c>
      <c r="AV386" t="n">
        <v>1863</v>
      </c>
      <c r="AW386" t="n">
        <v>1755</v>
      </c>
      <c r="AX386" t="n">
        <v>1652</v>
      </c>
      <c r="AY386" t="n">
        <v>1793</v>
      </c>
      <c r="AZ386" t="n">
        <v>1588</v>
      </c>
      <c r="BA386" t="n">
        <v>2584</v>
      </c>
      <c r="BB386" t="n">
        <v>3128</v>
      </c>
      <c r="BC386" t="n">
        <v>3155</v>
      </c>
      <c r="BD386" t="n">
        <v>3447</v>
      </c>
      <c r="BE386" t="n">
        <v>3441</v>
      </c>
      <c r="BF386" t="n">
        <v>3211</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162</v>
      </c>
      <c r="B387" t="s">
        <v>877</v>
      </c>
      <c r="C387" t="s">
        <v>879</v>
      </c>
      <c r="D387" t="s">
        <v>666</v>
      </c>
      <c r="E387" t="n">
        <v>112</v>
      </c>
      <c r="F387" t="n">
        <v>140</v>
      </c>
      <c r="G387" t="n">
        <v>172</v>
      </c>
      <c r="H387" t="n">
        <v>232</v>
      </c>
      <c r="I387" t="n">
        <v>257</v>
      </c>
      <c r="J387" t="n">
        <v>219</v>
      </c>
      <c r="K387" t="n">
        <v>242</v>
      </c>
      <c r="L387" t="n">
        <v>285</v>
      </c>
      <c r="M387" t="n">
        <v>298</v>
      </c>
      <c r="N387" t="n">
        <v>912</v>
      </c>
      <c r="O387" t="n">
        <v>938</v>
      </c>
      <c r="P387" t="n">
        <v>963</v>
      </c>
      <c r="Q387" t="n">
        <v>945</v>
      </c>
      <c r="R387" t="n">
        <v>942</v>
      </c>
      <c r="S387" t="n">
        <v>966</v>
      </c>
      <c r="T387" t="n">
        <v>872</v>
      </c>
      <c r="U387" t="n">
        <v>1036</v>
      </c>
      <c r="V387" t="n">
        <v>877</v>
      </c>
      <c r="W387" t="n">
        <v>702</v>
      </c>
      <c r="X387" t="n">
        <v>1583</v>
      </c>
      <c r="Y387" t="n">
        <v>1573</v>
      </c>
      <c r="Z387" t="n">
        <v>1337</v>
      </c>
      <c r="AA387" t="n">
        <v>2104</v>
      </c>
      <c r="AB387" t="n">
        <v>2102</v>
      </c>
      <c r="AC387" t="n">
        <v>121</v>
      </c>
      <c r="AD387" t="n">
        <v>133</v>
      </c>
      <c r="AE387" t="n">
        <v>126</v>
      </c>
      <c r="AF387" t="n">
        <v>157</v>
      </c>
      <c r="AG387" t="n">
        <v>178</v>
      </c>
      <c r="AH387" t="n">
        <v>186</v>
      </c>
      <c r="AI387" t="n">
        <v>178</v>
      </c>
      <c r="AJ387" t="n">
        <v>214</v>
      </c>
      <c r="AK387" t="n">
        <v>651</v>
      </c>
      <c r="AL387" t="n">
        <v>884</v>
      </c>
      <c r="AM387" t="n">
        <v>1619</v>
      </c>
      <c r="AN387" t="n">
        <v>1316</v>
      </c>
      <c r="AO387" t="n">
        <v>1319</v>
      </c>
      <c r="AP387" t="n">
        <v>241</v>
      </c>
      <c r="AQ387" t="n">
        <v>844</v>
      </c>
      <c r="AR387" t="n">
        <v>376</v>
      </c>
      <c r="AS387" t="n">
        <v>562</v>
      </c>
      <c r="AT387" t="n">
        <v>582</v>
      </c>
      <c r="AU387" t="n">
        <v>770</v>
      </c>
      <c r="AV387" t="n">
        <v>492</v>
      </c>
      <c r="AW387" t="n">
        <v>462</v>
      </c>
      <c r="AX387" t="n">
        <v>432</v>
      </c>
      <c r="AY387" t="n">
        <v>471</v>
      </c>
      <c r="AZ387" t="n">
        <v>419</v>
      </c>
      <c r="BA387" t="n">
        <v>674</v>
      </c>
      <c r="BB387" t="n">
        <v>819</v>
      </c>
      <c r="BC387" t="n">
        <v>827</v>
      </c>
      <c r="BD387" t="n">
        <v>899</v>
      </c>
      <c r="BE387" t="n">
        <v>897</v>
      </c>
      <c r="BF387" t="n">
        <v>837</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162</v>
      </c>
      <c r="B388" t="s">
        <v>880</v>
      </c>
      <c r="C388" t="s">
        <v>881</v>
      </c>
      <c r="D388" t="s">
        <v>215</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162</v>
      </c>
      <c r="B389" t="s">
        <v>882</v>
      </c>
      <c r="C389" t="s">
        <v>883</v>
      </c>
      <c r="D389" t="s">
        <v>215</v>
      </c>
      <c r="E389" t="n">
        <v>3143</v>
      </c>
      <c r="F389" t="n">
        <v>3077</v>
      </c>
      <c r="G389" t="n">
        <v>3122</v>
      </c>
      <c r="H389" t="n">
        <v>3478</v>
      </c>
      <c r="I389" t="n">
        <v>3782</v>
      </c>
      <c r="J389" t="n">
        <v>3875</v>
      </c>
      <c r="K389" t="n">
        <v>4204</v>
      </c>
      <c r="L389" t="n">
        <v>4704</v>
      </c>
      <c r="M389" t="n">
        <v>5047</v>
      </c>
      <c r="N389" t="n">
        <v>5441</v>
      </c>
      <c r="O389" t="n">
        <v>6187</v>
      </c>
      <c r="P389" t="n">
        <v>6535</v>
      </c>
      <c r="Q389" t="n">
        <v>7672</v>
      </c>
      <c r="R389" t="n">
        <v>8080</v>
      </c>
      <c r="S389" t="n">
        <v>8160</v>
      </c>
      <c r="T389" t="n">
        <v>8492</v>
      </c>
      <c r="U389" t="n">
        <v>9227</v>
      </c>
      <c r="V389" t="n">
        <v>10024</v>
      </c>
      <c r="W389" t="n">
        <v>10475</v>
      </c>
      <c r="X389" t="n">
        <v>10613</v>
      </c>
      <c r="Y389" t="n">
        <v>11119</v>
      </c>
      <c r="Z389" t="n">
        <v>10313</v>
      </c>
      <c r="AA389" t="n">
        <v>9681</v>
      </c>
      <c r="AB389" t="n">
        <v>10093</v>
      </c>
      <c r="AC389" t="n">
        <v>11573</v>
      </c>
      <c r="AD389" t="n">
        <v>11452</v>
      </c>
      <c r="AE389" t="n">
        <v>12679</v>
      </c>
      <c r="AF389" t="n">
        <v>13722</v>
      </c>
      <c r="AG389" t="n">
        <v>14871</v>
      </c>
      <c r="AH389" t="n">
        <v>16003</v>
      </c>
      <c r="AI389" t="n">
        <v>21028</v>
      </c>
      <c r="AJ389" t="n">
        <v>16478</v>
      </c>
      <c r="AK389" t="n">
        <v>19455</v>
      </c>
      <c r="AL389" t="n">
        <v>19545</v>
      </c>
      <c r="AM389" t="n">
        <v>20856</v>
      </c>
      <c r="AN389" t="n">
        <v>22435</v>
      </c>
      <c r="AO389" t="n">
        <v>22677</v>
      </c>
      <c r="AP389" t="n">
        <v>22850</v>
      </c>
      <c r="AQ389" t="n">
        <v>22651</v>
      </c>
      <c r="AR389" t="n">
        <v>23408</v>
      </c>
      <c r="AS389" t="n">
        <v>24068</v>
      </c>
      <c r="AT389" t="n">
        <v>23459</v>
      </c>
      <c r="AU389" t="n">
        <v>25150</v>
      </c>
      <c r="AV389" t="n">
        <v>24906</v>
      </c>
      <c r="AW389" t="n">
        <v>25104</v>
      </c>
      <c r="AX389" t="n">
        <v>24266</v>
      </c>
      <c r="AY389" t="n">
        <v>24620</v>
      </c>
      <c r="AZ389" t="n">
        <v>25175</v>
      </c>
      <c r="BA389" t="n">
        <v>24764</v>
      </c>
      <c r="BB389" t="n">
        <v>23763</v>
      </c>
      <c r="BC389" t="n">
        <v>21637</v>
      </c>
      <c r="BD389" t="n">
        <v>21969</v>
      </c>
      <c r="BE389" t="n">
        <v>20794</v>
      </c>
      <c r="BF389" t="n">
        <v>20626</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162</v>
      </c>
      <c r="B390" t="s">
        <v>884</v>
      </c>
      <c r="C390" t="s">
        <v>885</v>
      </c>
      <c r="D390" t="s">
        <v>215</v>
      </c>
      <c r="E390" t="n">
        <v>4787</v>
      </c>
      <c r="F390" t="n">
        <v>5815</v>
      </c>
      <c r="G390" t="n">
        <v>6705</v>
      </c>
      <c r="H390" t="n">
        <v>7635</v>
      </c>
      <c r="I390" t="n">
        <v>8602</v>
      </c>
      <c r="J390" t="n">
        <v>8584</v>
      </c>
      <c r="K390" t="n">
        <v>9305</v>
      </c>
      <c r="L390" t="n">
        <v>9268</v>
      </c>
      <c r="M390" t="n">
        <v>10702</v>
      </c>
      <c r="N390" t="n">
        <v>12245</v>
      </c>
      <c r="O390" t="n">
        <v>13798</v>
      </c>
      <c r="P390" t="n">
        <v>15801</v>
      </c>
      <c r="Q390" t="n">
        <v>18102</v>
      </c>
      <c r="R390" t="n">
        <v>18083</v>
      </c>
      <c r="S390" t="n">
        <v>18906</v>
      </c>
      <c r="T390" t="n">
        <v>19434</v>
      </c>
      <c r="U390" t="n">
        <v>20699</v>
      </c>
      <c r="V390" t="n">
        <v>21629</v>
      </c>
      <c r="W390" t="n">
        <v>22095</v>
      </c>
      <c r="X390" t="n">
        <v>22082</v>
      </c>
      <c r="Y390" t="n">
        <v>23028</v>
      </c>
      <c r="Z390" t="n">
        <v>23239</v>
      </c>
      <c r="AA390" t="n">
        <v>22338</v>
      </c>
      <c r="AB390" t="n">
        <v>23024</v>
      </c>
      <c r="AC390" t="n">
        <v>22945</v>
      </c>
      <c r="AD390" t="n">
        <v>22325</v>
      </c>
      <c r="AE390" t="n">
        <v>22434</v>
      </c>
      <c r="AF390" t="n">
        <v>23206</v>
      </c>
      <c r="AG390" t="n">
        <v>25086</v>
      </c>
      <c r="AH390" t="n">
        <v>26593</v>
      </c>
      <c r="AI390" t="n">
        <v>34852</v>
      </c>
      <c r="AJ390" t="n">
        <v>26395</v>
      </c>
      <c r="AK390" t="n">
        <v>30675</v>
      </c>
      <c r="AL390" t="n">
        <v>30453</v>
      </c>
      <c r="AM390" t="n">
        <v>30396</v>
      </c>
      <c r="AN390" t="n">
        <v>30704</v>
      </c>
      <c r="AO390" t="n">
        <v>31249</v>
      </c>
      <c r="AP390" t="n">
        <v>31043</v>
      </c>
      <c r="AQ390" t="n">
        <v>30281</v>
      </c>
      <c r="AR390" t="n">
        <v>29795</v>
      </c>
      <c r="AS390" t="n">
        <v>29842</v>
      </c>
      <c r="AT390" t="n">
        <v>27852</v>
      </c>
      <c r="AU390" t="n">
        <v>29423</v>
      </c>
      <c r="AV390" t="n">
        <v>27236</v>
      </c>
      <c r="AW390" t="n">
        <v>27208</v>
      </c>
      <c r="AX390" t="n">
        <v>27409</v>
      </c>
      <c r="AY390" t="n">
        <v>27484</v>
      </c>
      <c r="AZ390" t="n">
        <v>27636</v>
      </c>
      <c r="BA390" t="n">
        <v>26911</v>
      </c>
      <c r="BB390" t="n">
        <v>25831</v>
      </c>
      <c r="BC390" t="n">
        <v>23688</v>
      </c>
      <c r="BD390" t="n">
        <v>23904</v>
      </c>
      <c r="BE390" t="n">
        <v>23514</v>
      </c>
      <c r="BF390" t="n">
        <v>22845</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162</v>
      </c>
      <c r="B391" t="s">
        <v>886</v>
      </c>
      <c r="C391" t="s">
        <v>887</v>
      </c>
      <c r="D391" t="s">
        <v>215</v>
      </c>
      <c r="E391" t="n">
        <v>5290</v>
      </c>
      <c r="F391" t="n">
        <v>5241</v>
      </c>
      <c r="G391" t="n">
        <v>5368</v>
      </c>
      <c r="H391" t="n">
        <v>6034</v>
      </c>
      <c r="I391" t="n">
        <v>6513</v>
      </c>
      <c r="J391" t="n">
        <v>6741</v>
      </c>
      <c r="K391" t="n">
        <v>7157</v>
      </c>
      <c r="L391" t="n">
        <v>8036</v>
      </c>
      <c r="M391" t="n">
        <v>8542</v>
      </c>
      <c r="N391" t="n">
        <v>9295</v>
      </c>
      <c r="O391" t="n">
        <v>10307</v>
      </c>
      <c r="P391" t="n">
        <v>11105</v>
      </c>
      <c r="Q391" t="n">
        <v>12660</v>
      </c>
      <c r="R391" t="n">
        <v>12702</v>
      </c>
      <c r="S391" t="n">
        <v>12835</v>
      </c>
      <c r="T391" t="n">
        <v>12734</v>
      </c>
      <c r="U391" t="n">
        <v>13492</v>
      </c>
      <c r="V391" t="n">
        <v>13808</v>
      </c>
      <c r="W391" t="n">
        <v>13865</v>
      </c>
      <c r="X391" t="n">
        <v>13865</v>
      </c>
      <c r="Y391" t="n">
        <v>14001</v>
      </c>
      <c r="Z391" t="n">
        <v>13674</v>
      </c>
      <c r="AA391" t="n">
        <v>12666</v>
      </c>
      <c r="AB391" t="n">
        <v>12992</v>
      </c>
      <c r="AC391" t="n">
        <v>13304</v>
      </c>
      <c r="AD391" t="n">
        <v>13344</v>
      </c>
      <c r="AE391" t="n">
        <v>13588</v>
      </c>
      <c r="AF391" t="n">
        <v>14647</v>
      </c>
      <c r="AG391" t="n">
        <v>15440</v>
      </c>
      <c r="AH391" t="n">
        <v>16673</v>
      </c>
      <c r="AI391" t="n">
        <v>21692</v>
      </c>
      <c r="AJ391" t="n">
        <v>16759</v>
      </c>
      <c r="AK391" t="n">
        <v>19625</v>
      </c>
      <c r="AL391" t="n">
        <v>19941</v>
      </c>
      <c r="AM391" t="n">
        <v>20503</v>
      </c>
      <c r="AN391" t="n">
        <v>21044</v>
      </c>
      <c r="AO391" t="n">
        <v>21527</v>
      </c>
      <c r="AP391" t="n">
        <v>21477</v>
      </c>
      <c r="AQ391" t="n">
        <v>21112</v>
      </c>
      <c r="AR391" t="n">
        <v>21380</v>
      </c>
      <c r="AS391" t="n">
        <v>21519</v>
      </c>
      <c r="AT391" t="n">
        <v>20595</v>
      </c>
      <c r="AU391" t="n">
        <v>22618</v>
      </c>
      <c r="AV391" t="n">
        <v>21440</v>
      </c>
      <c r="AW391" t="n">
        <v>21854</v>
      </c>
      <c r="AX391" t="n">
        <v>22171</v>
      </c>
      <c r="AY391" t="n">
        <v>22452</v>
      </c>
      <c r="AZ391" t="n">
        <v>22890</v>
      </c>
      <c r="BA391" t="n">
        <v>21825</v>
      </c>
      <c r="BB391" t="n">
        <v>21429</v>
      </c>
      <c r="BC391" t="n">
        <v>19282</v>
      </c>
      <c r="BD391" t="n">
        <v>19103</v>
      </c>
      <c r="BE391" t="n">
        <v>17590</v>
      </c>
      <c r="BF391" t="n">
        <v>16450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162</v>
      </c>
      <c r="B392" t="s">
        <v>888</v>
      </c>
      <c r="C392" t="s">
        <v>889</v>
      </c>
      <c r="D392" t="s">
        <v>215</v>
      </c>
      <c r="E392" t="n">
        <v>13219</v>
      </c>
      <c r="F392" t="n">
        <v>14132</v>
      </c>
      <c r="G392" t="n">
        <v>15196</v>
      </c>
      <c r="H392" t="n">
        <v>17147</v>
      </c>
      <c r="I392" t="n">
        <v>18897</v>
      </c>
      <c r="J392" t="n">
        <v>19201</v>
      </c>
      <c r="K392" t="n">
        <v>20665</v>
      </c>
      <c r="L392" t="n">
        <v>22008</v>
      </c>
      <c r="M392" t="n">
        <v>24291</v>
      </c>
      <c r="N392" t="n">
        <v>26981</v>
      </c>
      <c r="O392" t="n">
        <v>30292</v>
      </c>
      <c r="P392" t="n">
        <v>33441</v>
      </c>
      <c r="Q392" t="n">
        <v>38433</v>
      </c>
      <c r="R392" t="n">
        <v>38865</v>
      </c>
      <c r="S392" t="n">
        <v>39901</v>
      </c>
      <c r="T392" t="n">
        <v>40661</v>
      </c>
      <c r="U392" t="n">
        <v>43418</v>
      </c>
      <c r="V392" t="n">
        <v>45460</v>
      </c>
      <c r="W392" t="n">
        <v>46435</v>
      </c>
      <c r="X392" t="n">
        <v>46560</v>
      </c>
      <c r="Y392" t="n">
        <v>48147</v>
      </c>
      <c r="Z392" t="n">
        <v>47226</v>
      </c>
      <c r="AA392" t="n">
        <v>44685</v>
      </c>
      <c r="AB392" t="n">
        <v>46109</v>
      </c>
      <c r="AC392" t="n">
        <v>47822</v>
      </c>
      <c r="AD392" t="n">
        <v>47121</v>
      </c>
      <c r="AE392" t="n">
        <v>48700</v>
      </c>
      <c r="AF392" t="n">
        <v>51576</v>
      </c>
      <c r="AG392" t="n">
        <v>55397</v>
      </c>
      <c r="AH392" t="n">
        <v>59270</v>
      </c>
      <c r="AI392" t="n">
        <v>77572</v>
      </c>
      <c r="AJ392" t="n">
        <v>59632</v>
      </c>
      <c r="AK392" t="n">
        <v>69756</v>
      </c>
      <c r="AL392" t="n">
        <v>69939</v>
      </c>
      <c r="AM392" t="n">
        <v>71755</v>
      </c>
      <c r="AN392" t="n">
        <v>74183</v>
      </c>
      <c r="AO392" t="n">
        <v>75453</v>
      </c>
      <c r="AP392" t="n">
        <v>75371</v>
      </c>
      <c r="AQ392" t="n">
        <v>74044</v>
      </c>
      <c r="AR392" t="n">
        <v>74583</v>
      </c>
      <c r="AS392" t="n">
        <v>75429</v>
      </c>
      <c r="AT392" t="n">
        <v>71906</v>
      </c>
      <c r="AU392" t="n">
        <v>77191</v>
      </c>
      <c r="AV392" t="n">
        <v>73582</v>
      </c>
      <c r="AW392" t="n">
        <v>74167</v>
      </c>
      <c r="AX392" t="n">
        <v>73846</v>
      </c>
      <c r="AY392" t="n">
        <v>74555</v>
      </c>
      <c r="AZ392" t="n">
        <v>75702</v>
      </c>
      <c r="BA392" t="n">
        <v>73500</v>
      </c>
      <c r="BB392" t="n">
        <v>71022</v>
      </c>
      <c r="BC392" t="n">
        <v>64607</v>
      </c>
      <c r="BD392" t="n">
        <v>64977</v>
      </c>
      <c r="BE392" t="n">
        <v>61898</v>
      </c>
      <c r="BF392" t="n">
        <v>59920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162</v>
      </c>
      <c r="B393" t="s">
        <v>890</v>
      </c>
      <c r="C393" t="s">
        <v>891</v>
      </c>
      <c r="D393" t="s">
        <v>215</v>
      </c>
      <c r="E393" t="n">
        <v>13219</v>
      </c>
      <c r="F393" t="n">
        <v>14132</v>
      </c>
      <c r="G393" t="n">
        <v>15196</v>
      </c>
      <c r="H393" t="n">
        <v>17147</v>
      </c>
      <c r="I393" t="n">
        <v>18897</v>
      </c>
      <c r="J393" t="n">
        <v>19201</v>
      </c>
      <c r="K393" t="n">
        <v>20665</v>
      </c>
      <c r="L393" t="n">
        <v>22008</v>
      </c>
      <c r="M393" t="n">
        <v>24291</v>
      </c>
      <c r="N393" t="n">
        <v>26981</v>
      </c>
      <c r="O393" t="n">
        <v>30292</v>
      </c>
      <c r="P393" t="n">
        <v>33441</v>
      </c>
      <c r="Q393" t="n">
        <v>38433</v>
      </c>
      <c r="R393" t="n">
        <v>38865</v>
      </c>
      <c r="S393" t="n">
        <v>39901</v>
      </c>
      <c r="T393" t="n">
        <v>40661</v>
      </c>
      <c r="U393" t="n">
        <v>43418</v>
      </c>
      <c r="V393" t="n">
        <v>45460</v>
      </c>
      <c r="W393" t="n">
        <v>46435</v>
      </c>
      <c r="X393" t="n">
        <v>46560</v>
      </c>
      <c r="Y393" t="n">
        <v>48147</v>
      </c>
      <c r="Z393" t="n">
        <v>47226</v>
      </c>
      <c r="AA393" t="n">
        <v>44685</v>
      </c>
      <c r="AB393" t="n">
        <v>46109</v>
      </c>
      <c r="AC393" t="n">
        <v>47822</v>
      </c>
      <c r="AD393" t="n">
        <v>47121</v>
      </c>
      <c r="AE393" t="n">
        <v>48700</v>
      </c>
      <c r="AF393" t="n">
        <v>51576</v>
      </c>
      <c r="AG393" t="n">
        <v>55397</v>
      </c>
      <c r="AH393" t="n">
        <v>59270</v>
      </c>
      <c r="AI393" t="n">
        <v>77572</v>
      </c>
      <c r="AJ393" t="n">
        <v>59632</v>
      </c>
      <c r="AK393" t="n">
        <v>69756</v>
      </c>
      <c r="AL393" t="n">
        <v>69939</v>
      </c>
      <c r="AM393" t="n">
        <v>71755</v>
      </c>
      <c r="AN393" t="n">
        <v>74183</v>
      </c>
      <c r="AO393" t="n">
        <v>75453</v>
      </c>
      <c r="AP393" t="n">
        <v>75371</v>
      </c>
      <c r="AQ393" t="n">
        <v>74044</v>
      </c>
      <c r="AR393" t="n">
        <v>74583</v>
      </c>
      <c r="AS393" t="n">
        <v>75429</v>
      </c>
      <c r="AT393" t="n">
        <v>71906</v>
      </c>
      <c r="AU393" t="n">
        <v>77191</v>
      </c>
      <c r="AV393" t="n">
        <v>73582</v>
      </c>
      <c r="AW393" t="n">
        <v>74167</v>
      </c>
      <c r="AX393" t="n">
        <v>73846</v>
      </c>
      <c r="AY393" t="n">
        <v>74555</v>
      </c>
      <c r="AZ393" t="n">
        <v>75702</v>
      </c>
      <c r="BA393" t="n">
        <v>73500</v>
      </c>
      <c r="BB393" t="n">
        <v>71022</v>
      </c>
      <c r="BC393" t="n">
        <v>64607</v>
      </c>
      <c r="BD393" t="n">
        <v>64977</v>
      </c>
      <c r="BE393" t="n">
        <v>61898</v>
      </c>
      <c r="BF393" t="n">
        <v>59920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162</v>
      </c>
      <c r="B394" t="s">
        <v>892</v>
      </c>
      <c r="C394" t="s">
        <v>893</v>
      </c>
      <c r="D394" t="s">
        <v>215</v>
      </c>
      <c r="E394" t="n">
        <v>117</v>
      </c>
      <c r="F394" t="n">
        <v>114</v>
      </c>
      <c r="G394" t="n">
        <v>415</v>
      </c>
      <c r="H394" t="n">
        <v>415</v>
      </c>
      <c r="I394" t="n">
        <v>436</v>
      </c>
      <c r="J394" t="n">
        <v>445</v>
      </c>
      <c r="K394" t="n">
        <v>462</v>
      </c>
      <c r="L394" t="n">
        <v>389</v>
      </c>
      <c r="M394" t="n">
        <v>428</v>
      </c>
      <c r="N394" t="n">
        <v>402</v>
      </c>
      <c r="O394" t="n">
        <v>410</v>
      </c>
      <c r="P394" t="n">
        <v>363</v>
      </c>
      <c r="Q394" t="n">
        <v>389</v>
      </c>
      <c r="R394" t="n">
        <v>387</v>
      </c>
      <c r="S394" t="n">
        <v>371</v>
      </c>
      <c r="T394" t="n">
        <v>451</v>
      </c>
      <c r="U394" t="n">
        <v>500</v>
      </c>
      <c r="V394" t="n">
        <v>451</v>
      </c>
      <c r="W394" t="n">
        <v>484</v>
      </c>
      <c r="X394" t="n">
        <v>507</v>
      </c>
      <c r="Y394" t="n">
        <v>451</v>
      </c>
      <c r="Z394" t="n">
        <v>433</v>
      </c>
      <c r="AA394" t="n">
        <v>395</v>
      </c>
      <c r="AB394" t="n">
        <v>413</v>
      </c>
      <c r="AC394" t="n">
        <v>441</v>
      </c>
      <c r="AD394" t="n">
        <v>411</v>
      </c>
      <c r="AE394" t="n">
        <v>402</v>
      </c>
      <c r="AF394" t="n">
        <v>454</v>
      </c>
      <c r="AG394" t="n">
        <v>438</v>
      </c>
      <c r="AH394" t="n">
        <v>449</v>
      </c>
      <c r="AI394" t="n">
        <v>462</v>
      </c>
      <c r="AJ394" t="n">
        <v>413</v>
      </c>
      <c r="AK394" t="n">
        <v>421</v>
      </c>
      <c r="AL394" t="n">
        <v>429</v>
      </c>
      <c r="AM394" t="n">
        <v>449</v>
      </c>
      <c r="AN394" t="n">
        <v>441</v>
      </c>
      <c r="AO394" t="n">
        <v>428</v>
      </c>
      <c r="AP394" t="n">
        <v>452</v>
      </c>
      <c r="AQ394" t="n">
        <v>473</v>
      </c>
      <c r="AR394" t="n">
        <v>478</v>
      </c>
      <c r="AS394" t="n">
        <v>471</v>
      </c>
      <c r="AT394" t="n">
        <v>431</v>
      </c>
      <c r="AU394" t="n">
        <v>426</v>
      </c>
      <c r="AV394" t="n">
        <v>394</v>
      </c>
      <c r="AW394" t="n">
        <v>399</v>
      </c>
      <c r="AX394" t="n">
        <v>397</v>
      </c>
      <c r="AY394" t="n">
        <v>387</v>
      </c>
      <c r="AZ394" t="n">
        <v>400</v>
      </c>
      <c r="BA394" t="n">
        <v>371</v>
      </c>
      <c r="BB394" t="n">
        <v>334</v>
      </c>
      <c r="BC394" t="n">
        <v>371</v>
      </c>
      <c r="BD394" t="n">
        <v>352</v>
      </c>
      <c r="BE394" t="n">
        <v>324</v>
      </c>
      <c r="BF394" t="n">
        <v>342</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162</v>
      </c>
      <c r="B395" t="s">
        <v>892</v>
      </c>
      <c r="C395" t="s">
        <v>894</v>
      </c>
      <c r="D395" t="s">
        <v>666</v>
      </c>
      <c r="E395" t="n">
        <v>19</v>
      </c>
      <c r="F395" t="n">
        <v>19</v>
      </c>
      <c r="G395" t="n">
        <v>68</v>
      </c>
      <c r="H395" t="n">
        <v>68</v>
      </c>
      <c r="I395" t="n">
        <v>72</v>
      </c>
      <c r="J395" t="n">
        <v>73</v>
      </c>
      <c r="K395" t="n">
        <v>76</v>
      </c>
      <c r="L395" t="n">
        <v>64</v>
      </c>
      <c r="M395" t="n">
        <v>71</v>
      </c>
      <c r="N395" t="n">
        <v>66</v>
      </c>
      <c r="O395" t="n">
        <v>68</v>
      </c>
      <c r="P395" t="n">
        <v>60</v>
      </c>
      <c r="Q395" t="n">
        <v>64</v>
      </c>
      <c r="R395" t="n">
        <v>64</v>
      </c>
      <c r="S395" t="n">
        <v>61</v>
      </c>
      <c r="T395" t="n">
        <v>74</v>
      </c>
      <c r="U395" t="n">
        <v>83</v>
      </c>
      <c r="V395" t="n">
        <v>74</v>
      </c>
      <c r="W395" t="n">
        <v>80</v>
      </c>
      <c r="X395" t="n">
        <v>84</v>
      </c>
      <c r="Y395" t="n">
        <v>74</v>
      </c>
      <c r="Z395" t="n">
        <v>71</v>
      </c>
      <c r="AA395" t="n">
        <v>65</v>
      </c>
      <c r="AB395" t="n">
        <v>68</v>
      </c>
      <c r="AC395" t="n">
        <v>73</v>
      </c>
      <c r="AD395" t="n">
        <v>68</v>
      </c>
      <c r="AE395" t="n">
        <v>66</v>
      </c>
      <c r="AF395" t="n">
        <v>75</v>
      </c>
      <c r="AG395" t="n">
        <v>72</v>
      </c>
      <c r="AH395" t="n">
        <v>74</v>
      </c>
      <c r="AI395" t="n">
        <v>76</v>
      </c>
      <c r="AJ395" t="n">
        <v>68</v>
      </c>
      <c r="AK395" t="n">
        <v>69</v>
      </c>
      <c r="AL395" t="n">
        <v>71</v>
      </c>
      <c r="AM395" t="n">
        <v>74</v>
      </c>
      <c r="AN395" t="n">
        <v>73</v>
      </c>
      <c r="AO395" t="n">
        <v>71</v>
      </c>
      <c r="AP395" t="n">
        <v>75</v>
      </c>
      <c r="AQ395" t="n">
        <v>78</v>
      </c>
      <c r="AR395" t="n">
        <v>79</v>
      </c>
      <c r="AS395" t="n">
        <v>78</v>
      </c>
      <c r="AT395" t="n">
        <v>71</v>
      </c>
      <c r="AU395" t="n">
        <v>70</v>
      </c>
      <c r="AV395" t="n">
        <v>65</v>
      </c>
      <c r="AW395" t="n">
        <v>66</v>
      </c>
      <c r="AX395" t="n">
        <v>65</v>
      </c>
      <c r="AY395" t="n">
        <v>64</v>
      </c>
      <c r="AZ395" t="n">
        <v>66</v>
      </c>
      <c r="BA395" t="n">
        <v>61</v>
      </c>
      <c r="BB395" t="n">
        <v>55</v>
      </c>
      <c r="BC395" t="n">
        <v>61</v>
      </c>
      <c r="BD395" t="n">
        <v>58</v>
      </c>
      <c r="BE395" t="n">
        <v>53</v>
      </c>
      <c r="BF395" t="n">
        <v>56</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162</v>
      </c>
      <c r="B396" t="s">
        <v>895</v>
      </c>
      <c r="C396" t="s">
        <v>896</v>
      </c>
      <c r="D396" t="s">
        <v>215</v>
      </c>
      <c r="E396" t="n">
        <v>111</v>
      </c>
      <c r="F396" t="n">
        <v>108</v>
      </c>
      <c r="G396" t="n">
        <v>134</v>
      </c>
      <c r="H396" t="n">
        <v>134</v>
      </c>
      <c r="I396" t="n">
        <v>141</v>
      </c>
      <c r="J396" t="n">
        <v>126</v>
      </c>
      <c r="K396" t="n">
        <v>130</v>
      </c>
      <c r="L396" t="n">
        <v>128</v>
      </c>
      <c r="M396" t="n">
        <v>141</v>
      </c>
      <c r="N396" t="n">
        <v>21</v>
      </c>
      <c r="O396" t="n">
        <v>22</v>
      </c>
      <c r="P396" t="n">
        <v>119</v>
      </c>
      <c r="Q396" t="n">
        <v>128</v>
      </c>
      <c r="R396" t="n">
        <v>127</v>
      </c>
      <c r="S396" t="n">
        <v>122</v>
      </c>
      <c r="T396" t="n">
        <v>180</v>
      </c>
      <c r="U396" t="n">
        <v>200</v>
      </c>
      <c r="V396" t="n">
        <v>120</v>
      </c>
      <c r="W396" t="n">
        <v>128</v>
      </c>
      <c r="X396" t="n">
        <v>134</v>
      </c>
      <c r="Y396" t="n">
        <v>120</v>
      </c>
      <c r="Z396" t="n">
        <v>115</v>
      </c>
      <c r="AA396" t="n">
        <v>105</v>
      </c>
      <c r="AB396" t="n">
        <v>110</v>
      </c>
      <c r="AC396" t="n">
        <v>117</v>
      </c>
      <c r="AD396" t="n">
        <v>109</v>
      </c>
      <c r="AE396" t="n">
        <v>106</v>
      </c>
      <c r="AF396" t="n">
        <v>120</v>
      </c>
      <c r="AG396" t="n">
        <v>116</v>
      </c>
      <c r="AH396" t="n">
        <v>119</v>
      </c>
      <c r="AI396" t="n">
        <v>122</v>
      </c>
      <c r="AJ396" t="n">
        <v>110</v>
      </c>
      <c r="AK396" t="n">
        <v>112</v>
      </c>
      <c r="AL396" t="n">
        <v>114</v>
      </c>
      <c r="AM396" t="n">
        <v>119</v>
      </c>
      <c r="AN396" t="n">
        <v>117</v>
      </c>
      <c r="AO396" t="n">
        <v>113</v>
      </c>
      <c r="AP396" t="n">
        <v>120</v>
      </c>
      <c r="AQ396" t="n">
        <v>125</v>
      </c>
      <c r="AR396" t="n">
        <v>127</v>
      </c>
      <c r="AS396" t="n">
        <v>125</v>
      </c>
      <c r="AT396" t="n">
        <v>114</v>
      </c>
      <c r="AU396" t="n">
        <v>113</v>
      </c>
      <c r="AV396" t="n">
        <v>104</v>
      </c>
      <c r="AW396" t="n">
        <v>106</v>
      </c>
      <c r="AX396" t="n">
        <v>105</v>
      </c>
      <c r="AY396" t="n">
        <v>103</v>
      </c>
      <c r="AZ396" t="n">
        <v>106</v>
      </c>
      <c r="BA396" t="n">
        <v>98</v>
      </c>
      <c r="BB396" t="n">
        <v>88</v>
      </c>
      <c r="BC396" t="n">
        <v>98</v>
      </c>
      <c r="BD396" t="n">
        <v>93</v>
      </c>
      <c r="BE396" t="n">
        <v>86</v>
      </c>
      <c r="BF396" t="n">
        <v>91</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162</v>
      </c>
      <c r="B397" t="s">
        <v>895</v>
      </c>
      <c r="C397" t="s">
        <v>897</v>
      </c>
      <c r="D397" t="s">
        <v>666</v>
      </c>
      <c r="E397" t="n">
        <v>18</v>
      </c>
      <c r="F397" t="n">
        <v>18</v>
      </c>
      <c r="G397" t="n">
        <v>22</v>
      </c>
      <c r="H397" t="n">
        <v>22</v>
      </c>
      <c r="I397" t="n">
        <v>23</v>
      </c>
      <c r="J397" t="n">
        <v>21</v>
      </c>
      <c r="K397" t="n">
        <v>22</v>
      </c>
      <c r="L397" t="n">
        <v>21</v>
      </c>
      <c r="M397" t="n">
        <v>23</v>
      </c>
      <c r="N397" t="n">
        <v>4</v>
      </c>
      <c r="O397" t="n">
        <v>4</v>
      </c>
      <c r="P397" t="n">
        <v>20</v>
      </c>
      <c r="Q397" t="n">
        <v>21</v>
      </c>
      <c r="R397" t="n">
        <v>21</v>
      </c>
      <c r="S397" t="n">
        <v>20</v>
      </c>
      <c r="T397" t="n">
        <v>30</v>
      </c>
      <c r="U397" t="n">
        <v>33</v>
      </c>
      <c r="V397" t="n">
        <v>20</v>
      </c>
      <c r="W397" t="n">
        <v>21</v>
      </c>
      <c r="X397" t="n">
        <v>22</v>
      </c>
      <c r="Y397" t="n">
        <v>20</v>
      </c>
      <c r="Z397" t="n">
        <v>19</v>
      </c>
      <c r="AA397" t="n">
        <v>17</v>
      </c>
      <c r="AB397" t="n">
        <v>18</v>
      </c>
      <c r="AC397" t="n">
        <v>19</v>
      </c>
      <c r="AD397" t="n">
        <v>18</v>
      </c>
      <c r="AE397" t="n">
        <v>18</v>
      </c>
      <c r="AF397" t="n">
        <v>20</v>
      </c>
      <c r="AG397" t="n">
        <v>19</v>
      </c>
      <c r="AH397" t="n">
        <v>20</v>
      </c>
      <c r="AI397" t="n">
        <v>20</v>
      </c>
      <c r="AJ397" t="n">
        <v>18</v>
      </c>
      <c r="AK397" t="n">
        <v>18</v>
      </c>
      <c r="AL397" t="n">
        <v>19</v>
      </c>
      <c r="AM397" t="n">
        <v>20</v>
      </c>
      <c r="AN397" t="n">
        <v>19</v>
      </c>
      <c r="AO397" t="n">
        <v>19</v>
      </c>
      <c r="AP397" t="n">
        <v>20</v>
      </c>
      <c r="AQ397" t="n">
        <v>21</v>
      </c>
      <c r="AR397" t="n">
        <v>21</v>
      </c>
      <c r="AS397" t="n">
        <v>21</v>
      </c>
      <c r="AT397" t="n">
        <v>19</v>
      </c>
      <c r="AU397" t="n">
        <v>19</v>
      </c>
      <c r="AV397" t="n">
        <v>17</v>
      </c>
      <c r="AW397" t="n">
        <v>17</v>
      </c>
      <c r="AX397" t="n">
        <v>17</v>
      </c>
      <c r="AY397" t="n">
        <v>17</v>
      </c>
      <c r="AZ397" t="n">
        <v>17</v>
      </c>
      <c r="BA397" t="n">
        <v>16</v>
      </c>
      <c r="BB397" t="n">
        <v>15</v>
      </c>
      <c r="BC397" t="n">
        <v>16</v>
      </c>
      <c r="BD397" t="n">
        <v>15</v>
      </c>
      <c r="BE397" t="n">
        <v>14</v>
      </c>
      <c r="BF397" t="n">
        <v>15</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162</v>
      </c>
      <c r="B398" t="s">
        <v>898</v>
      </c>
      <c r="C398" t="s">
        <v>899</v>
      </c>
      <c r="D398" t="s">
        <v>215</v>
      </c>
      <c r="E398" t="n">
        <v>228</v>
      </c>
      <c r="F398" t="n">
        <v>222</v>
      </c>
      <c r="G398" t="n">
        <v>549</v>
      </c>
      <c r="H398" t="n">
        <v>549</v>
      </c>
      <c r="I398" t="n">
        <v>577</v>
      </c>
      <c r="J398" t="n">
        <v>571</v>
      </c>
      <c r="K398" t="n">
        <v>593</v>
      </c>
      <c r="L398" t="n">
        <v>517</v>
      </c>
      <c r="M398" t="n">
        <v>568</v>
      </c>
      <c r="N398" t="n">
        <v>424</v>
      </c>
      <c r="O398" t="n">
        <v>431</v>
      </c>
      <c r="P398" t="n">
        <v>482</v>
      </c>
      <c r="Q398" t="n">
        <v>516</v>
      </c>
      <c r="R398" t="n">
        <v>514</v>
      </c>
      <c r="S398" t="n">
        <v>493</v>
      </c>
      <c r="T398" t="n">
        <v>631</v>
      </c>
      <c r="U398" t="n">
        <v>701</v>
      </c>
      <c r="V398" t="n">
        <v>570</v>
      </c>
      <c r="W398" t="n">
        <v>613</v>
      </c>
      <c r="X398" t="n">
        <v>641</v>
      </c>
      <c r="Y398" t="n">
        <v>571</v>
      </c>
      <c r="Z398" t="n">
        <v>547</v>
      </c>
      <c r="AA398" t="n">
        <v>499</v>
      </c>
      <c r="AB398" t="n">
        <v>523</v>
      </c>
      <c r="AC398" t="n">
        <v>557</v>
      </c>
      <c r="AD398" t="n">
        <v>519</v>
      </c>
      <c r="AE398" t="n">
        <v>508</v>
      </c>
      <c r="AF398" t="n">
        <v>574</v>
      </c>
      <c r="AG398" t="n">
        <v>554</v>
      </c>
      <c r="AH398" t="n">
        <v>568</v>
      </c>
      <c r="AI398" t="n">
        <v>585</v>
      </c>
      <c r="AJ398" t="n">
        <v>523</v>
      </c>
      <c r="AK398" t="n">
        <v>533</v>
      </c>
      <c r="AL398" t="n">
        <v>543</v>
      </c>
      <c r="AM398" t="n">
        <v>567</v>
      </c>
      <c r="AN398" t="n">
        <v>558</v>
      </c>
      <c r="AO398" t="n">
        <v>541</v>
      </c>
      <c r="AP398" t="n">
        <v>572</v>
      </c>
      <c r="AQ398" t="n">
        <v>599</v>
      </c>
      <c r="AR398" t="n">
        <v>605</v>
      </c>
      <c r="AS398" t="n">
        <v>596</v>
      </c>
      <c r="AT398" t="n">
        <v>546</v>
      </c>
      <c r="AU398" t="n">
        <v>539</v>
      </c>
      <c r="AV398" t="n">
        <v>499</v>
      </c>
      <c r="AW398" t="n">
        <v>505</v>
      </c>
      <c r="AX398" t="n">
        <v>503</v>
      </c>
      <c r="AY398" t="n">
        <v>490</v>
      </c>
      <c r="AZ398" t="n">
        <v>506</v>
      </c>
      <c r="BA398" t="n">
        <v>469</v>
      </c>
      <c r="BB398" t="n">
        <v>422</v>
      </c>
      <c r="BC398" t="n">
        <v>469</v>
      </c>
      <c r="BD398" t="n">
        <v>445</v>
      </c>
      <c r="BE398" t="n">
        <v>409</v>
      </c>
      <c r="BF398" t="n">
        <v>433</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162</v>
      </c>
      <c r="B399" t="s">
        <v>898</v>
      </c>
      <c r="C399" t="s">
        <v>900</v>
      </c>
      <c r="D399" t="s">
        <v>666</v>
      </c>
      <c r="E399" t="n">
        <v>38</v>
      </c>
      <c r="F399" t="n">
        <v>37</v>
      </c>
      <c r="G399" t="n">
        <v>91</v>
      </c>
      <c r="H399" t="n">
        <v>91</v>
      </c>
      <c r="I399" t="n">
        <v>95</v>
      </c>
      <c r="J399" t="n">
        <v>94</v>
      </c>
      <c r="K399" t="n">
        <v>98</v>
      </c>
      <c r="L399" t="n">
        <v>85</v>
      </c>
      <c r="M399" t="n">
        <v>94</v>
      </c>
      <c r="N399" t="n">
        <v>70</v>
      </c>
      <c r="O399" t="n">
        <v>71</v>
      </c>
      <c r="P399" t="n">
        <v>79</v>
      </c>
      <c r="Q399" t="n">
        <v>85</v>
      </c>
      <c r="R399" t="n">
        <v>85</v>
      </c>
      <c r="S399" t="n">
        <v>81</v>
      </c>
      <c r="T399" t="n">
        <v>104</v>
      </c>
      <c r="U399" t="n">
        <v>116</v>
      </c>
      <c r="V399" t="n">
        <v>94</v>
      </c>
      <c r="W399" t="n">
        <v>101</v>
      </c>
      <c r="X399" t="n">
        <v>106</v>
      </c>
      <c r="Y399" t="n">
        <v>94</v>
      </c>
      <c r="Z399" t="n">
        <v>90</v>
      </c>
      <c r="AA399" t="n">
        <v>82</v>
      </c>
      <c r="AB399" t="n">
        <v>86</v>
      </c>
      <c r="AC399" t="n">
        <v>92</v>
      </c>
      <c r="AD399" t="n">
        <v>86</v>
      </c>
      <c r="AE399" t="n">
        <v>84</v>
      </c>
      <c r="AF399" t="n">
        <v>95</v>
      </c>
      <c r="AG399" t="n">
        <v>91</v>
      </c>
      <c r="AH399" t="n">
        <v>94</v>
      </c>
      <c r="AI399" t="n">
        <v>96</v>
      </c>
      <c r="AJ399" t="n">
        <v>86</v>
      </c>
      <c r="AK399" t="n">
        <v>88</v>
      </c>
      <c r="AL399" t="n">
        <v>90</v>
      </c>
      <c r="AM399" t="n">
        <v>94</v>
      </c>
      <c r="AN399" t="n">
        <v>92</v>
      </c>
      <c r="AO399" t="n">
        <v>89</v>
      </c>
      <c r="AP399" t="n">
        <v>94</v>
      </c>
      <c r="AQ399" t="n">
        <v>99</v>
      </c>
      <c r="AR399" t="n">
        <v>100</v>
      </c>
      <c r="AS399" t="n">
        <v>98</v>
      </c>
      <c r="AT399" t="n">
        <v>90</v>
      </c>
      <c r="AU399" t="n">
        <v>89</v>
      </c>
      <c r="AV399" t="n">
        <v>82</v>
      </c>
      <c r="AW399" t="n">
        <v>83</v>
      </c>
      <c r="AX399" t="n">
        <v>83</v>
      </c>
      <c r="AY399" t="n">
        <v>81</v>
      </c>
      <c r="AZ399" t="n">
        <v>83</v>
      </c>
      <c r="BA399" t="n">
        <v>77</v>
      </c>
      <c r="BB399" t="n">
        <v>70</v>
      </c>
      <c r="BC399" t="n">
        <v>77</v>
      </c>
      <c r="BD399" t="n">
        <v>73</v>
      </c>
      <c r="BE399" t="n">
        <v>67</v>
      </c>
      <c r="BF399" t="n">
        <v>71</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162</v>
      </c>
      <c r="B400" t="s">
        <v>901</v>
      </c>
      <c r="C400" t="s">
        <v>902</v>
      </c>
      <c r="D400" t="s">
        <v>215</v>
      </c>
      <c r="E400" t="n">
        <v>228</v>
      </c>
      <c r="F400" t="n">
        <v>222</v>
      </c>
      <c r="G400" t="n">
        <v>549</v>
      </c>
      <c r="H400" t="n">
        <v>549</v>
      </c>
      <c r="I400" t="n">
        <v>577</v>
      </c>
      <c r="J400" t="n">
        <v>571</v>
      </c>
      <c r="K400" t="n">
        <v>593</v>
      </c>
      <c r="L400" t="n">
        <v>517</v>
      </c>
      <c r="M400" t="n">
        <v>568</v>
      </c>
      <c r="N400" t="n">
        <v>424</v>
      </c>
      <c r="O400" t="n">
        <v>431</v>
      </c>
      <c r="P400" t="n">
        <v>482</v>
      </c>
      <c r="Q400" t="n">
        <v>516</v>
      </c>
      <c r="R400" t="n">
        <v>514</v>
      </c>
      <c r="S400" t="n">
        <v>493</v>
      </c>
      <c r="T400" t="n">
        <v>631</v>
      </c>
      <c r="U400" t="n">
        <v>701</v>
      </c>
      <c r="V400" t="n">
        <v>570</v>
      </c>
      <c r="W400" t="n">
        <v>613</v>
      </c>
      <c r="X400" t="n">
        <v>641</v>
      </c>
      <c r="Y400" t="n">
        <v>571</v>
      </c>
      <c r="Z400" t="n">
        <v>547</v>
      </c>
      <c r="AA400" t="n">
        <v>499</v>
      </c>
      <c r="AB400" t="n">
        <v>523</v>
      </c>
      <c r="AC400" t="n">
        <v>557</v>
      </c>
      <c r="AD400" t="n">
        <v>519</v>
      </c>
      <c r="AE400" t="n">
        <v>508</v>
      </c>
      <c r="AF400" t="n">
        <v>574</v>
      </c>
      <c r="AG400" t="n">
        <v>554</v>
      </c>
      <c r="AH400" t="n">
        <v>568</v>
      </c>
      <c r="AI400" t="n">
        <v>585</v>
      </c>
      <c r="AJ400" t="n">
        <v>523</v>
      </c>
      <c r="AK400" t="n">
        <v>533</v>
      </c>
      <c r="AL400" t="n">
        <v>543</v>
      </c>
      <c r="AM400" t="n">
        <v>567</v>
      </c>
      <c r="AN400" t="n">
        <v>558</v>
      </c>
      <c r="AO400" t="n">
        <v>541</v>
      </c>
      <c r="AP400" t="n">
        <v>572</v>
      </c>
      <c r="AQ400" t="n">
        <v>599</v>
      </c>
      <c r="AR400" t="n">
        <v>605</v>
      </c>
      <c r="AS400" t="n">
        <v>596</v>
      </c>
      <c r="AT400" t="n">
        <v>546</v>
      </c>
      <c r="AU400" t="n">
        <v>539</v>
      </c>
      <c r="AV400" t="n">
        <v>499</v>
      </c>
      <c r="AW400" t="n">
        <v>505</v>
      </c>
      <c r="AX400" t="n">
        <v>503</v>
      </c>
      <c r="AY400" t="n">
        <v>490</v>
      </c>
      <c r="AZ400" t="n">
        <v>506</v>
      </c>
      <c r="BA400" t="n">
        <v>469</v>
      </c>
      <c r="BB400" t="n">
        <v>422</v>
      </c>
      <c r="BC400" t="n">
        <v>469</v>
      </c>
      <c r="BD400" t="n">
        <v>445</v>
      </c>
      <c r="BE400" t="n">
        <v>409</v>
      </c>
      <c r="BF400" t="n">
        <v>433</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162</v>
      </c>
      <c r="B401" t="s">
        <v>901</v>
      </c>
      <c r="C401" t="s">
        <v>903</v>
      </c>
      <c r="D401" t="s">
        <v>666</v>
      </c>
      <c r="E401" t="n">
        <v>38</v>
      </c>
      <c r="F401" t="n">
        <v>37</v>
      </c>
      <c r="G401" t="n">
        <v>91</v>
      </c>
      <c r="H401" t="n">
        <v>91</v>
      </c>
      <c r="I401" t="n">
        <v>95</v>
      </c>
      <c r="J401" t="n">
        <v>94</v>
      </c>
      <c r="K401" t="n">
        <v>98</v>
      </c>
      <c r="L401" t="n">
        <v>85</v>
      </c>
      <c r="M401" t="n">
        <v>94</v>
      </c>
      <c r="N401" t="n">
        <v>70</v>
      </c>
      <c r="O401" t="n">
        <v>71</v>
      </c>
      <c r="P401" t="n">
        <v>79</v>
      </c>
      <c r="Q401" t="n">
        <v>85</v>
      </c>
      <c r="R401" t="n">
        <v>85</v>
      </c>
      <c r="S401" t="n">
        <v>81</v>
      </c>
      <c r="T401" t="n">
        <v>104</v>
      </c>
      <c r="U401" t="n">
        <v>116</v>
      </c>
      <c r="V401" t="n">
        <v>94</v>
      </c>
      <c r="W401" t="n">
        <v>101</v>
      </c>
      <c r="X401" t="n">
        <v>106</v>
      </c>
      <c r="Y401" t="n">
        <v>94</v>
      </c>
      <c r="Z401" t="n">
        <v>90</v>
      </c>
      <c r="AA401" t="n">
        <v>82</v>
      </c>
      <c r="AB401" t="n">
        <v>86</v>
      </c>
      <c r="AC401" t="n">
        <v>92</v>
      </c>
      <c r="AD401" t="n">
        <v>86</v>
      </c>
      <c r="AE401" t="n">
        <v>84</v>
      </c>
      <c r="AF401" t="n">
        <v>95</v>
      </c>
      <c r="AG401" t="n">
        <v>91</v>
      </c>
      <c r="AH401" t="n">
        <v>94</v>
      </c>
      <c r="AI401" t="n">
        <v>96</v>
      </c>
      <c r="AJ401" t="n">
        <v>86</v>
      </c>
      <c r="AK401" t="n">
        <v>88</v>
      </c>
      <c r="AL401" t="n">
        <v>90</v>
      </c>
      <c r="AM401" t="n">
        <v>94</v>
      </c>
      <c r="AN401" t="n">
        <v>92</v>
      </c>
      <c r="AO401" t="n">
        <v>89</v>
      </c>
      <c r="AP401" t="n">
        <v>94</v>
      </c>
      <c r="AQ401" t="n">
        <v>99</v>
      </c>
      <c r="AR401" t="n">
        <v>100</v>
      </c>
      <c r="AS401" t="n">
        <v>98</v>
      </c>
      <c r="AT401" t="n">
        <v>90</v>
      </c>
      <c r="AU401" t="n">
        <v>89</v>
      </c>
      <c r="AV401" t="n">
        <v>82</v>
      </c>
      <c r="AW401" t="n">
        <v>83</v>
      </c>
      <c r="AX401" t="n">
        <v>83</v>
      </c>
      <c r="AY401" t="n">
        <v>81</v>
      </c>
      <c r="AZ401" t="n">
        <v>83</v>
      </c>
      <c r="BA401" t="n">
        <v>77</v>
      </c>
      <c r="BB401" t="n">
        <v>70</v>
      </c>
      <c r="BC401" t="n">
        <v>77</v>
      </c>
      <c r="BD401" t="n">
        <v>73</v>
      </c>
      <c r="BE401" t="n">
        <v>67</v>
      </c>
      <c r="BF401" t="n">
        <v>71</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162</v>
      </c>
      <c r="B402" t="s">
        <v>904</v>
      </c>
      <c r="C402" t="s">
        <v>905</v>
      </c>
      <c r="D402" t="s">
        <v>215</v>
      </c>
      <c r="E402" t="n">
        <v>0</v>
      </c>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-754</v>
      </c>
      <c r="AA402" t="n">
        <v>-654</v>
      </c>
      <c r="AB402" t="n">
        <v>-466</v>
      </c>
      <c r="AC402" t="n">
        <v>-225</v>
      </c>
      <c r="AD402" t="n">
        <v>-663</v>
      </c>
      <c r="AE402" t="n">
        <v>-2168</v>
      </c>
      <c r="AF402" t="n">
        <v>-992</v>
      </c>
      <c r="AG402" t="n">
        <v>-497</v>
      </c>
      <c r="AH402" t="n">
        <v>498</v>
      </c>
      <c r="AI402" t="n">
        <v>525</v>
      </c>
      <c r="AJ402" t="n">
        <v>-253</v>
      </c>
      <c r="AK402" t="n">
        <v>749</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162</v>
      </c>
      <c r="B403" t="s">
        <v>904</v>
      </c>
      <c r="C403" t="s">
        <v>906</v>
      </c>
      <c r="D403" t="s">
        <v>666</v>
      </c>
      <c r="E403" t="n">
        <v>0</v>
      </c>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-143</v>
      </c>
      <c r="AA403" t="n">
        <v>-124</v>
      </c>
      <c r="AB403" t="n">
        <v>-89</v>
      </c>
      <c r="AC403" t="n">
        <v>-43</v>
      </c>
      <c r="AD403" t="n">
        <v>-126</v>
      </c>
      <c r="AE403" t="n">
        <v>-413</v>
      </c>
      <c r="AF403" t="n">
        <v>-189</v>
      </c>
      <c r="AG403" t="n">
        <v>-95</v>
      </c>
      <c r="AH403" t="n">
        <v>95</v>
      </c>
      <c r="AI403" t="n">
        <v>100</v>
      </c>
      <c r="AJ403" t="n">
        <v>-48</v>
      </c>
      <c r="AK403" t="n">
        <v>143</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162</v>
      </c>
      <c r="B404" t="s">
        <v>907</v>
      </c>
      <c r="C404" t="s">
        <v>908</v>
      </c>
      <c r="D404" t="s">
        <v>215</v>
      </c>
      <c r="E404" t="n">
        <v>17283</v>
      </c>
      <c r="F404" t="n">
        <v>17859</v>
      </c>
      <c r="G404" t="n">
        <v>18658</v>
      </c>
      <c r="H404" t="n">
        <v>18976</v>
      </c>
      <c r="I404" t="n">
        <v>19502</v>
      </c>
      <c r="J404" t="n">
        <v>20734</v>
      </c>
      <c r="K404" t="n">
        <v>21778</v>
      </c>
      <c r="L404" t="n">
        <v>22966</v>
      </c>
      <c r="M404" t="n">
        <v>24777</v>
      </c>
      <c r="N404" t="n">
        <v>26267</v>
      </c>
      <c r="O404" t="n">
        <v>28932</v>
      </c>
      <c r="P404" t="n">
        <v>30110</v>
      </c>
      <c r="Q404" t="n">
        <v>31742</v>
      </c>
      <c r="R404" t="n">
        <v>33886</v>
      </c>
      <c r="S404" t="n">
        <v>33683</v>
      </c>
      <c r="T404" t="n">
        <v>34747</v>
      </c>
      <c r="U404" t="n">
        <v>36157</v>
      </c>
      <c r="V404" t="n">
        <v>38123</v>
      </c>
      <c r="W404" t="n">
        <v>39285</v>
      </c>
      <c r="X404" t="n">
        <v>38650</v>
      </c>
      <c r="Y404" t="n">
        <v>37448</v>
      </c>
      <c r="Z404" t="n">
        <v>37163</v>
      </c>
      <c r="AA404" t="n">
        <v>37566</v>
      </c>
      <c r="AB404" t="n">
        <v>37572</v>
      </c>
      <c r="AC404" t="n">
        <v>39044</v>
      </c>
      <c r="AD404" t="n">
        <v>39096</v>
      </c>
      <c r="AE404" t="n">
        <v>40606</v>
      </c>
      <c r="AF404" t="n">
        <v>42199</v>
      </c>
      <c r="AG404" t="n">
        <v>43667</v>
      </c>
      <c r="AH404" t="n">
        <v>45037</v>
      </c>
      <c r="AI404" t="n">
        <v>44531</v>
      </c>
      <c r="AJ404" t="n">
        <v>46076</v>
      </c>
      <c r="AK404" t="n">
        <v>45562</v>
      </c>
      <c r="AL404" t="n">
        <v>46266</v>
      </c>
      <c r="AM404" t="n">
        <v>47529</v>
      </c>
      <c r="AN404" t="n">
        <v>47769</v>
      </c>
      <c r="AO404" t="n">
        <v>47485</v>
      </c>
      <c r="AP404" t="n">
        <v>47460</v>
      </c>
      <c r="AQ404" t="n">
        <v>47248</v>
      </c>
      <c r="AR404" t="n">
        <v>45786</v>
      </c>
      <c r="AS404" t="n">
        <v>47505</v>
      </c>
      <c r="AT404" t="n">
        <v>49891</v>
      </c>
      <c r="AU404" t="n">
        <v>53445</v>
      </c>
      <c r="AV404" t="n">
        <v>54401</v>
      </c>
      <c r="AW404" t="n">
        <v>55071</v>
      </c>
      <c r="AX404" t="n">
        <v>56527</v>
      </c>
      <c r="AY404" t="n">
        <v>59377</v>
      </c>
      <c r="AZ404" t="n">
        <v>57889</v>
      </c>
      <c r="BA404" t="n">
        <v>54352</v>
      </c>
      <c r="BB404" t="n">
        <v>55249</v>
      </c>
      <c r="BC404" t="n">
        <v>51333</v>
      </c>
      <c r="BD404" t="n">
        <v>57322</v>
      </c>
      <c r="BE404" t="n">
        <v>52827</v>
      </c>
      <c r="BF404" t="n">
        <v>53280</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162</v>
      </c>
      <c r="B405" t="s">
        <v>907</v>
      </c>
      <c r="C405" t="s">
        <v>909</v>
      </c>
      <c r="D405" t="s">
        <v>666</v>
      </c>
      <c r="E405" t="n">
        <v>3290</v>
      </c>
      <c r="F405" t="n">
        <v>3400</v>
      </c>
      <c r="G405" t="n">
        <v>3552</v>
      </c>
      <c r="H405" t="n">
        <v>3612</v>
      </c>
      <c r="I405" t="n">
        <v>3713</v>
      </c>
      <c r="J405" t="n">
        <v>3947</v>
      </c>
      <c r="K405" t="n">
        <v>4146</v>
      </c>
      <c r="L405" t="n">
        <v>4372</v>
      </c>
      <c r="M405" t="n">
        <v>4717</v>
      </c>
      <c r="N405" t="n">
        <v>5000</v>
      </c>
      <c r="O405" t="n">
        <v>5508</v>
      </c>
      <c r="P405" t="n">
        <v>5732</v>
      </c>
      <c r="Q405" t="n">
        <v>6043</v>
      </c>
      <c r="R405" t="n">
        <v>6451</v>
      </c>
      <c r="S405" t="n">
        <v>6412</v>
      </c>
      <c r="T405" t="n">
        <v>6615</v>
      </c>
      <c r="U405" t="n">
        <v>6883</v>
      </c>
      <c r="V405" t="n">
        <v>7257</v>
      </c>
      <c r="W405" t="n">
        <v>7479</v>
      </c>
      <c r="X405" t="n">
        <v>7358</v>
      </c>
      <c r="Y405" t="n">
        <v>7129</v>
      </c>
      <c r="Z405" t="n">
        <v>7075</v>
      </c>
      <c r="AA405" t="n">
        <v>7151</v>
      </c>
      <c r="AB405" t="n">
        <v>7153</v>
      </c>
      <c r="AC405" t="n">
        <v>7433</v>
      </c>
      <c r="AD405" t="n">
        <v>7443</v>
      </c>
      <c r="AE405" t="n">
        <v>7730</v>
      </c>
      <c r="AF405" t="n">
        <v>8033</v>
      </c>
      <c r="AG405" t="n">
        <v>8313</v>
      </c>
      <c r="AH405" t="n">
        <v>8574</v>
      </c>
      <c r="AI405" t="n">
        <v>8477</v>
      </c>
      <c r="AJ405" t="n">
        <v>8771</v>
      </c>
      <c r="AK405" t="n">
        <v>8674</v>
      </c>
      <c r="AL405" t="n">
        <v>8808</v>
      </c>
      <c r="AM405" t="n">
        <v>9088</v>
      </c>
      <c r="AN405" t="n">
        <v>9160</v>
      </c>
      <c r="AO405" t="n">
        <v>9104</v>
      </c>
      <c r="AP405" t="n">
        <v>9104</v>
      </c>
      <c r="AQ405" t="n">
        <v>9065</v>
      </c>
      <c r="AR405" t="n">
        <v>8786</v>
      </c>
      <c r="AS405" t="n">
        <v>9118</v>
      </c>
      <c r="AT405" t="n">
        <v>9576</v>
      </c>
      <c r="AU405" t="n">
        <v>10262</v>
      </c>
      <c r="AV405" t="n">
        <v>10448</v>
      </c>
      <c r="AW405" t="n">
        <v>10560</v>
      </c>
      <c r="AX405" t="n">
        <v>10833</v>
      </c>
      <c r="AY405" t="n">
        <v>11379</v>
      </c>
      <c r="AZ405" t="n">
        <v>11092</v>
      </c>
      <c r="BA405" t="n">
        <v>10416</v>
      </c>
      <c r="BB405" t="n">
        <v>10588</v>
      </c>
      <c r="BC405" t="n">
        <v>9838</v>
      </c>
      <c r="BD405" t="n">
        <v>10985</v>
      </c>
      <c r="BE405" t="n">
        <v>10434</v>
      </c>
      <c r="BF405" t="n">
        <v>10525</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162</v>
      </c>
      <c r="B406" t="s">
        <v>910</v>
      </c>
      <c r="C406" t="s">
        <v>911</v>
      </c>
      <c r="D406" t="s">
        <v>215</v>
      </c>
      <c r="E406" t="n">
        <v>290</v>
      </c>
      <c r="F406" t="n">
        <v>287</v>
      </c>
      <c r="G406" t="n">
        <v>301</v>
      </c>
      <c r="H406" t="n">
        <v>292</v>
      </c>
      <c r="I406" t="n">
        <v>354</v>
      </c>
      <c r="J406" t="n">
        <v>309</v>
      </c>
      <c r="K406" t="n">
        <v>395</v>
      </c>
      <c r="L406" t="n">
        <v>407</v>
      </c>
      <c r="M406" t="n">
        <v>549</v>
      </c>
      <c r="N406" t="n">
        <v>635</v>
      </c>
      <c r="O406" t="n">
        <v>701</v>
      </c>
      <c r="P406" t="n">
        <v>421</v>
      </c>
      <c r="Q406" t="n">
        <v>434</v>
      </c>
      <c r="R406" t="n">
        <v>506</v>
      </c>
      <c r="S406" t="n">
        <v>331</v>
      </c>
      <c r="T406" t="n">
        <v>517</v>
      </c>
      <c r="U406" t="n">
        <v>488</v>
      </c>
      <c r="V406" t="n">
        <v>503</v>
      </c>
      <c r="W406" t="n">
        <v>531</v>
      </c>
      <c r="X406" t="n">
        <v>528</v>
      </c>
      <c r="Y406" t="n">
        <v>282</v>
      </c>
      <c r="Z406" t="n">
        <v>312</v>
      </c>
      <c r="AA406" t="n">
        <v>307</v>
      </c>
      <c r="AB406" t="n">
        <v>258</v>
      </c>
      <c r="AC406" t="n">
        <v>228</v>
      </c>
      <c r="AD406" t="n">
        <v>249</v>
      </c>
      <c r="AE406" t="n">
        <v>242</v>
      </c>
      <c r="AF406" t="n">
        <v>233</v>
      </c>
      <c r="AG406" t="n">
        <v>280</v>
      </c>
      <c r="AH406" t="n">
        <v>272</v>
      </c>
      <c r="AI406" t="n">
        <v>310</v>
      </c>
      <c r="AJ406" t="n">
        <v>256</v>
      </c>
      <c r="AK406" t="n">
        <v>234</v>
      </c>
      <c r="AL406" t="n">
        <v>57</v>
      </c>
      <c r="AM406" t="n">
        <v>57</v>
      </c>
      <c r="AN406" t="n">
        <v>58</v>
      </c>
      <c r="AO406" t="n">
        <v>58</v>
      </c>
      <c r="AP406" t="n">
        <v>58</v>
      </c>
      <c r="AQ406" t="n">
        <v>58</v>
      </c>
      <c r="AR406" t="n">
        <v>58</v>
      </c>
      <c r="AS406" t="n">
        <v>59</v>
      </c>
      <c r="AT406" t="n">
        <v>60</v>
      </c>
      <c r="AU406" t="n">
        <v>60</v>
      </c>
      <c r="AV406" t="n">
        <v>61</v>
      </c>
      <c r="AW406" t="n">
        <v>62</v>
      </c>
      <c r="AX406" t="n">
        <v>63</v>
      </c>
      <c r="AY406" t="n">
        <v>63</v>
      </c>
      <c r="AZ406" t="n">
        <v>63</v>
      </c>
      <c r="BA406" t="n">
        <v>63</v>
      </c>
      <c r="BB406" t="n">
        <v>63</v>
      </c>
      <c r="BC406" t="n">
        <v>63</v>
      </c>
      <c r="BD406" t="n">
        <v>63</v>
      </c>
      <c r="BE406" t="n">
        <v>61</v>
      </c>
      <c r="BF406" t="n">
        <v>64</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162</v>
      </c>
      <c r="B407" t="s">
        <v>910</v>
      </c>
      <c r="C407" t="s">
        <v>912</v>
      </c>
      <c r="D407" t="s">
        <v>666</v>
      </c>
      <c r="E407" t="n">
        <v>55</v>
      </c>
      <c r="F407" t="n">
        <v>55</v>
      </c>
      <c r="G407" t="n">
        <v>57</v>
      </c>
      <c r="H407" t="n">
        <v>56</v>
      </c>
      <c r="I407" t="n">
        <v>67</v>
      </c>
      <c r="J407" t="n">
        <v>59</v>
      </c>
      <c r="K407" t="n">
        <v>75</v>
      </c>
      <c r="L407" t="n">
        <v>78</v>
      </c>
      <c r="M407" t="n">
        <v>104</v>
      </c>
      <c r="N407" t="n">
        <v>121</v>
      </c>
      <c r="O407" t="n">
        <v>133</v>
      </c>
      <c r="P407" t="n">
        <v>80</v>
      </c>
      <c r="Q407" t="n">
        <v>83</v>
      </c>
      <c r="R407" t="n">
        <v>96</v>
      </c>
      <c r="S407" t="n">
        <v>63</v>
      </c>
      <c r="T407" t="n">
        <v>98</v>
      </c>
      <c r="U407" t="n">
        <v>93</v>
      </c>
      <c r="V407" t="n">
        <v>96</v>
      </c>
      <c r="W407" t="n">
        <v>101</v>
      </c>
      <c r="X407" t="n">
        <v>100</v>
      </c>
      <c r="Y407" t="n">
        <v>54</v>
      </c>
      <c r="Z407" t="n">
        <v>59</v>
      </c>
      <c r="AA407" t="n">
        <v>58</v>
      </c>
      <c r="AB407" t="n">
        <v>49</v>
      </c>
      <c r="AC407" t="n">
        <v>43</v>
      </c>
      <c r="AD407" t="n">
        <v>47</v>
      </c>
      <c r="AE407" t="n">
        <v>46</v>
      </c>
      <c r="AF407" t="n">
        <v>44</v>
      </c>
      <c r="AG407" t="n">
        <v>53</v>
      </c>
      <c r="AH407" t="n">
        <v>52</v>
      </c>
      <c r="AI407" t="n">
        <v>59</v>
      </c>
      <c r="AJ407" t="n">
        <v>49</v>
      </c>
      <c r="AK407" t="n">
        <v>45</v>
      </c>
      <c r="AL407" t="n">
        <v>11</v>
      </c>
      <c r="AM407" t="n">
        <v>11</v>
      </c>
      <c r="AN407" t="n">
        <v>11</v>
      </c>
      <c r="AO407" t="n">
        <v>11</v>
      </c>
      <c r="AP407" t="n">
        <v>11</v>
      </c>
      <c r="AQ407" t="n">
        <v>11</v>
      </c>
      <c r="AR407" t="n">
        <v>11</v>
      </c>
      <c r="AS407" t="n">
        <v>11</v>
      </c>
      <c r="AT407" t="n">
        <v>12</v>
      </c>
      <c r="AU407" t="n">
        <v>12</v>
      </c>
      <c r="AV407" t="n">
        <v>12</v>
      </c>
      <c r="AW407" t="n">
        <v>12</v>
      </c>
      <c r="AX407" t="n">
        <v>12</v>
      </c>
      <c r="AY407" t="n">
        <v>12</v>
      </c>
      <c r="AZ407" t="n">
        <v>12</v>
      </c>
      <c r="BA407" t="n">
        <v>12</v>
      </c>
      <c r="BB407" t="n">
        <v>12</v>
      </c>
      <c r="BC407" t="n">
        <v>12</v>
      </c>
      <c r="BD407" t="n">
        <v>12</v>
      </c>
      <c r="BE407" t="n">
        <v>12</v>
      </c>
      <c r="BF407" t="n">
        <v>13</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162</v>
      </c>
      <c r="B408" t="s">
        <v>913</v>
      </c>
      <c r="C408" t="s">
        <v>914</v>
      </c>
      <c r="D408" t="s">
        <v>215</v>
      </c>
      <c r="E408" t="n">
        <v>438</v>
      </c>
      <c r="F408" t="n">
        <v>482</v>
      </c>
      <c r="G408" t="n">
        <v>517</v>
      </c>
      <c r="H408" t="n">
        <v>465</v>
      </c>
      <c r="I408" t="n">
        <v>424</v>
      </c>
      <c r="J408" t="n">
        <v>401</v>
      </c>
      <c r="K408" t="n">
        <v>384</v>
      </c>
      <c r="L408" t="n">
        <v>401</v>
      </c>
      <c r="M408" t="n">
        <v>321</v>
      </c>
      <c r="N408" t="n">
        <v>286</v>
      </c>
      <c r="O408" t="n">
        <v>260</v>
      </c>
      <c r="P408" t="n">
        <v>313</v>
      </c>
      <c r="Q408" t="n">
        <v>402</v>
      </c>
      <c r="R408" t="n">
        <v>321</v>
      </c>
      <c r="S408" t="n">
        <v>359</v>
      </c>
      <c r="T408" t="n">
        <v>278</v>
      </c>
      <c r="U408" t="n">
        <v>281</v>
      </c>
      <c r="V408" t="n">
        <v>278</v>
      </c>
      <c r="W408" t="n">
        <v>313</v>
      </c>
      <c r="X408" t="n">
        <v>250</v>
      </c>
      <c r="Y408" t="n">
        <v>255</v>
      </c>
      <c r="Z408" t="n">
        <v>269</v>
      </c>
      <c r="AA408" t="n">
        <v>271</v>
      </c>
      <c r="AB408" t="n">
        <v>201</v>
      </c>
      <c r="AC408" t="n">
        <v>274</v>
      </c>
      <c r="AD408" t="n">
        <v>546</v>
      </c>
      <c r="AE408" t="n">
        <v>533</v>
      </c>
      <c r="AF408" t="n">
        <v>566</v>
      </c>
      <c r="AG408" t="n">
        <v>579</v>
      </c>
      <c r="AH408" t="n">
        <v>676</v>
      </c>
      <c r="AI408" t="n">
        <v>701</v>
      </c>
      <c r="AJ408" t="n">
        <v>788</v>
      </c>
      <c r="AK408" t="n">
        <v>796</v>
      </c>
      <c r="AL408" t="n">
        <v>1267</v>
      </c>
      <c r="AM408" t="n">
        <v>1279</v>
      </c>
      <c r="AN408" t="n">
        <v>1277</v>
      </c>
      <c r="AO408" t="n">
        <v>1349</v>
      </c>
      <c r="AP408" t="n">
        <v>1263</v>
      </c>
      <c r="AQ408" t="n">
        <v>1386</v>
      </c>
      <c r="AR408" t="n">
        <v>810</v>
      </c>
      <c r="AS408" t="n">
        <v>834</v>
      </c>
      <c r="AT408" t="n">
        <v>636</v>
      </c>
      <c r="AU408" t="n">
        <v>755</v>
      </c>
      <c r="AV408" t="n">
        <v>715</v>
      </c>
      <c r="AW408" t="n">
        <v>881</v>
      </c>
      <c r="AX408" t="n">
        <v>693</v>
      </c>
      <c r="AY408" t="n">
        <v>737</v>
      </c>
      <c r="AZ408" t="n">
        <v>1272</v>
      </c>
      <c r="BA408" t="n">
        <v>1289</v>
      </c>
      <c r="BB408" t="n">
        <v>1219</v>
      </c>
      <c r="BC408" t="n">
        <v>746</v>
      </c>
      <c r="BD408" t="n">
        <v>769</v>
      </c>
      <c r="BE408" t="n">
        <v>710</v>
      </c>
      <c r="BF408" t="n">
        <v>701</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162</v>
      </c>
      <c r="B409" t="s">
        <v>913</v>
      </c>
      <c r="C409" t="s">
        <v>915</v>
      </c>
      <c r="D409" t="s">
        <v>666</v>
      </c>
      <c r="E409" t="n">
        <v>83</v>
      </c>
      <c r="F409" t="n">
        <v>92</v>
      </c>
      <c r="G409" t="n">
        <v>98</v>
      </c>
      <c r="H409" t="n">
        <v>88</v>
      </c>
      <c r="I409" t="n">
        <v>81</v>
      </c>
      <c r="J409" t="n">
        <v>76</v>
      </c>
      <c r="K409" t="n">
        <v>73</v>
      </c>
      <c r="L409" t="n">
        <v>76</v>
      </c>
      <c r="M409" t="n">
        <v>61</v>
      </c>
      <c r="N409" t="n">
        <v>54</v>
      </c>
      <c r="O409" t="n">
        <v>49</v>
      </c>
      <c r="P409" t="n">
        <v>60</v>
      </c>
      <c r="Q409" t="n">
        <v>77</v>
      </c>
      <c r="R409" t="n">
        <v>61</v>
      </c>
      <c r="S409" t="n">
        <v>68</v>
      </c>
      <c r="T409" t="n">
        <v>53</v>
      </c>
      <c r="U409" t="n">
        <v>54</v>
      </c>
      <c r="V409" t="n">
        <v>53</v>
      </c>
      <c r="W409" t="n">
        <v>60</v>
      </c>
      <c r="X409" t="n">
        <v>48</v>
      </c>
      <c r="Y409" t="n">
        <v>49</v>
      </c>
      <c r="Z409" t="n">
        <v>51</v>
      </c>
      <c r="AA409" t="n">
        <v>52</v>
      </c>
      <c r="AB409" t="n">
        <v>38</v>
      </c>
      <c r="AC409" t="n">
        <v>52</v>
      </c>
      <c r="AD409" t="n">
        <v>104</v>
      </c>
      <c r="AE409" t="n">
        <v>101</v>
      </c>
      <c r="AF409" t="n">
        <v>108</v>
      </c>
      <c r="AG409" t="n">
        <v>110</v>
      </c>
      <c r="AH409" t="n">
        <v>129</v>
      </c>
      <c r="AI409" t="n">
        <v>133</v>
      </c>
      <c r="AJ409" t="n">
        <v>150</v>
      </c>
      <c r="AK409" t="n">
        <v>152</v>
      </c>
      <c r="AL409" t="n">
        <v>241</v>
      </c>
      <c r="AM409" t="n">
        <v>245</v>
      </c>
      <c r="AN409" t="n">
        <v>245</v>
      </c>
      <c r="AO409" t="n">
        <v>259</v>
      </c>
      <c r="AP409" t="n">
        <v>242</v>
      </c>
      <c r="AQ409" t="n">
        <v>266</v>
      </c>
      <c r="AR409" t="n">
        <v>155</v>
      </c>
      <c r="AS409" t="n">
        <v>160</v>
      </c>
      <c r="AT409" t="n">
        <v>122</v>
      </c>
      <c r="AU409" t="n">
        <v>145</v>
      </c>
      <c r="AV409" t="n">
        <v>137</v>
      </c>
      <c r="AW409" t="n">
        <v>169</v>
      </c>
      <c r="AX409" t="n">
        <v>133</v>
      </c>
      <c r="AY409" t="n">
        <v>141</v>
      </c>
      <c r="AZ409" t="n">
        <v>244</v>
      </c>
      <c r="BA409" t="n">
        <v>247</v>
      </c>
      <c r="BB409" t="n">
        <v>234</v>
      </c>
      <c r="BC409" t="n">
        <v>143</v>
      </c>
      <c r="BD409" t="n">
        <v>147</v>
      </c>
      <c r="BE409" t="n">
        <v>140</v>
      </c>
      <c r="BF409" t="n">
        <v>139</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162</v>
      </c>
      <c r="B410" t="s">
        <v>916</v>
      </c>
      <c r="C410" t="s">
        <v>25</v>
      </c>
      <c r="D410" t="s">
        <v>215</v>
      </c>
      <c r="E410" t="n">
        <v>18011</v>
      </c>
      <c r="F410" t="n">
        <v>18628</v>
      </c>
      <c r="G410" t="n">
        <v>19476</v>
      </c>
      <c r="H410" t="n">
        <v>19733</v>
      </c>
      <c r="I410" t="n">
        <v>20281</v>
      </c>
      <c r="J410" t="n">
        <v>21444</v>
      </c>
      <c r="K410" t="n">
        <v>22556</v>
      </c>
      <c r="L410" t="n">
        <v>23774</v>
      </c>
      <c r="M410" t="n">
        <v>25647</v>
      </c>
      <c r="N410" t="n">
        <v>27189</v>
      </c>
      <c r="O410" t="n">
        <v>29892</v>
      </c>
      <c r="P410" t="n">
        <v>30844</v>
      </c>
      <c r="Q410" t="n">
        <v>32578</v>
      </c>
      <c r="R410" t="n">
        <v>34713</v>
      </c>
      <c r="S410" t="n">
        <v>34373</v>
      </c>
      <c r="T410" t="n">
        <v>35542</v>
      </c>
      <c r="U410" t="n">
        <v>36926</v>
      </c>
      <c r="V410" t="n">
        <v>38905</v>
      </c>
      <c r="W410" t="n">
        <v>40129</v>
      </c>
      <c r="X410" t="n">
        <v>39428</v>
      </c>
      <c r="Y410" t="n">
        <v>37985</v>
      </c>
      <c r="Z410" t="n">
        <v>37744</v>
      </c>
      <c r="AA410" t="n">
        <v>38144</v>
      </c>
      <c r="AB410" t="n">
        <v>38031</v>
      </c>
      <c r="AC410" t="n">
        <v>39546</v>
      </c>
      <c r="AD410" t="n">
        <v>39890</v>
      </c>
      <c r="AE410" t="n">
        <v>41381</v>
      </c>
      <c r="AF410" t="n">
        <v>42998</v>
      </c>
      <c r="AG410" t="n">
        <v>44525</v>
      </c>
      <c r="AH410" t="n">
        <v>45985</v>
      </c>
      <c r="AI410" t="n">
        <v>45543</v>
      </c>
      <c r="AJ410" t="n">
        <v>47120</v>
      </c>
      <c r="AK410" t="n">
        <v>46593</v>
      </c>
      <c r="AL410" t="n">
        <v>47590</v>
      </c>
      <c r="AM410" t="n">
        <v>48865</v>
      </c>
      <c r="AN410" t="n">
        <v>49103</v>
      </c>
      <c r="AO410" t="n">
        <v>48892</v>
      </c>
      <c r="AP410" t="n">
        <v>48781</v>
      </c>
      <c r="AQ410" t="n">
        <v>48692</v>
      </c>
      <c r="AR410" t="n">
        <v>46654</v>
      </c>
      <c r="AS410" t="n">
        <v>48398</v>
      </c>
      <c r="AT410" t="n">
        <v>50587</v>
      </c>
      <c r="AU410" t="n">
        <v>54261</v>
      </c>
      <c r="AV410" t="n">
        <v>55177</v>
      </c>
      <c r="AW410" t="n">
        <v>56014</v>
      </c>
      <c r="AX410" t="n">
        <v>57283</v>
      </c>
      <c r="AY410" t="n">
        <v>60177</v>
      </c>
      <c r="AZ410" t="n">
        <v>59224</v>
      </c>
      <c r="BA410" t="n">
        <v>55704</v>
      </c>
      <c r="BB410" t="n">
        <v>56531</v>
      </c>
      <c r="BC410" t="n">
        <v>52142</v>
      </c>
      <c r="BD410" t="n">
        <v>58154</v>
      </c>
      <c r="BE410" t="n">
        <v>53599</v>
      </c>
      <c r="BF410" t="n">
        <v>54045</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162</v>
      </c>
      <c r="B411" t="s">
        <v>916</v>
      </c>
      <c r="C411" t="s">
        <v>917</v>
      </c>
      <c r="D411" t="s">
        <v>666</v>
      </c>
      <c r="E411" t="n">
        <v>3429</v>
      </c>
      <c r="F411" t="n">
        <v>3546</v>
      </c>
      <c r="G411" t="n">
        <v>3708</v>
      </c>
      <c r="H411" t="n">
        <v>3756</v>
      </c>
      <c r="I411" t="n">
        <v>3861</v>
      </c>
      <c r="J411" t="n">
        <v>4082</v>
      </c>
      <c r="K411" t="n">
        <v>4294</v>
      </c>
      <c r="L411" t="n">
        <v>4526</v>
      </c>
      <c r="M411" t="n">
        <v>4882</v>
      </c>
      <c r="N411" t="n">
        <v>5176</v>
      </c>
      <c r="O411" t="n">
        <v>5691</v>
      </c>
      <c r="P411" t="n">
        <v>5872</v>
      </c>
      <c r="Q411" t="n">
        <v>6202</v>
      </c>
      <c r="R411" t="n">
        <v>6608</v>
      </c>
      <c r="S411" t="n">
        <v>6543</v>
      </c>
      <c r="T411" t="n">
        <v>6766</v>
      </c>
      <c r="U411" t="n">
        <v>7029</v>
      </c>
      <c r="V411" t="n">
        <v>7406</v>
      </c>
      <c r="W411" t="n">
        <v>7639</v>
      </c>
      <c r="X411" t="n">
        <v>7506</v>
      </c>
      <c r="Y411" t="n">
        <v>7231</v>
      </c>
      <c r="Z411" t="n">
        <v>7185</v>
      </c>
      <c r="AA411" t="n">
        <v>7261</v>
      </c>
      <c r="AB411" t="n">
        <v>7240</v>
      </c>
      <c r="AC411" t="n">
        <v>7528</v>
      </c>
      <c r="AD411" t="n">
        <v>7594</v>
      </c>
      <c r="AE411" t="n">
        <v>7878</v>
      </c>
      <c r="AF411" t="n">
        <v>8186</v>
      </c>
      <c r="AG411" t="n">
        <v>8476</v>
      </c>
      <c r="AH411" t="n">
        <v>8754</v>
      </c>
      <c r="AI411" t="n">
        <v>8670</v>
      </c>
      <c r="AJ411" t="n">
        <v>8970</v>
      </c>
      <c r="AK411" t="n">
        <v>8870</v>
      </c>
      <c r="AL411" t="n">
        <v>9060</v>
      </c>
      <c r="AM411" t="n">
        <v>9343</v>
      </c>
      <c r="AN411" t="n">
        <v>9416</v>
      </c>
      <c r="AO411" t="n">
        <v>9374</v>
      </c>
      <c r="AP411" t="n">
        <v>9358</v>
      </c>
      <c r="AQ411" t="n">
        <v>9342</v>
      </c>
      <c r="AR411" t="n">
        <v>8953</v>
      </c>
      <c r="AS411" t="n">
        <v>9289</v>
      </c>
      <c r="AT411" t="n">
        <v>9710</v>
      </c>
      <c r="AU411" t="n">
        <v>10419</v>
      </c>
      <c r="AV411" t="n">
        <v>10597</v>
      </c>
      <c r="AW411" t="n">
        <v>10741</v>
      </c>
      <c r="AX411" t="n">
        <v>10978</v>
      </c>
      <c r="AY411" t="n">
        <v>11533</v>
      </c>
      <c r="AZ411" t="n">
        <v>11348</v>
      </c>
      <c r="BA411" t="n">
        <v>10675</v>
      </c>
      <c r="BB411" t="n">
        <v>10834</v>
      </c>
      <c r="BC411" t="n">
        <v>9993</v>
      </c>
      <c r="BD411" t="n">
        <v>11145</v>
      </c>
      <c r="BE411" t="n">
        <v>10586</v>
      </c>
      <c r="BF411" t="n">
        <v>10677</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162</v>
      </c>
      <c r="B412" t="s">
        <v>918</v>
      </c>
      <c r="C412" t="s">
        <v>919</v>
      </c>
      <c r="D412" t="s">
        <v>215</v>
      </c>
      <c r="E412" t="n">
        <v>18011</v>
      </c>
      <c r="F412" t="n">
        <v>18628</v>
      </c>
      <c r="G412" t="n">
        <v>19476</v>
      </c>
      <c r="H412" t="n">
        <v>19733</v>
      </c>
      <c r="I412" t="n">
        <v>20281</v>
      </c>
      <c r="J412" t="n">
        <v>21444</v>
      </c>
      <c r="K412" t="n">
        <v>22556</v>
      </c>
      <c r="L412" t="n">
        <v>23774</v>
      </c>
      <c r="M412" t="n">
        <v>25647</v>
      </c>
      <c r="N412" t="n">
        <v>27189</v>
      </c>
      <c r="O412" t="n">
        <v>29892</v>
      </c>
      <c r="P412" t="n">
        <v>30844</v>
      </c>
      <c r="Q412" t="n">
        <v>32578</v>
      </c>
      <c r="R412" t="n">
        <v>34713</v>
      </c>
      <c r="S412" t="n">
        <v>34373</v>
      </c>
      <c r="T412" t="n">
        <v>35542</v>
      </c>
      <c r="U412" t="n">
        <v>36926</v>
      </c>
      <c r="V412" t="n">
        <v>38905</v>
      </c>
      <c r="W412" t="n">
        <v>40129</v>
      </c>
      <c r="X412" t="n">
        <v>39428</v>
      </c>
      <c r="Y412" t="n">
        <v>37985</v>
      </c>
      <c r="Z412" t="n">
        <v>37744</v>
      </c>
      <c r="AA412" t="n">
        <v>38144</v>
      </c>
      <c r="AB412" t="n">
        <v>38031</v>
      </c>
      <c r="AC412" t="n">
        <v>39546</v>
      </c>
      <c r="AD412" t="n">
        <v>39890</v>
      </c>
      <c r="AE412" t="n">
        <v>41381</v>
      </c>
      <c r="AF412" t="n">
        <v>42998</v>
      </c>
      <c r="AG412" t="n">
        <v>44525</v>
      </c>
      <c r="AH412" t="n">
        <v>45985</v>
      </c>
      <c r="AI412" t="n">
        <v>45543</v>
      </c>
      <c r="AJ412" t="n">
        <v>47120</v>
      </c>
      <c r="AK412" t="n">
        <v>46593</v>
      </c>
      <c r="AL412" t="n">
        <v>47590</v>
      </c>
      <c r="AM412" t="n">
        <v>48865</v>
      </c>
      <c r="AN412" t="n">
        <v>49103</v>
      </c>
      <c r="AO412" t="n">
        <v>48892</v>
      </c>
      <c r="AP412" t="n">
        <v>48781</v>
      </c>
      <c r="AQ412" t="n">
        <v>48692</v>
      </c>
      <c r="AR412" t="n">
        <v>46654</v>
      </c>
      <c r="AS412" t="n">
        <v>48398</v>
      </c>
      <c r="AT412" t="n">
        <v>50587</v>
      </c>
      <c r="AU412" t="n">
        <v>54261</v>
      </c>
      <c r="AV412" t="n">
        <v>55177</v>
      </c>
      <c r="AW412" t="n">
        <v>56014</v>
      </c>
      <c r="AX412" t="n">
        <v>57283</v>
      </c>
      <c r="AY412" t="n">
        <v>60177</v>
      </c>
      <c r="AZ412" t="n">
        <v>59224</v>
      </c>
      <c r="BA412" t="n">
        <v>55704</v>
      </c>
      <c r="BB412" t="n">
        <v>56531</v>
      </c>
      <c r="BC412" t="n">
        <v>52142</v>
      </c>
      <c r="BD412" t="n">
        <v>58154</v>
      </c>
      <c r="BE412" t="n">
        <v>53599</v>
      </c>
      <c r="BF412" t="n">
        <v>54045</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162</v>
      </c>
      <c r="B413" t="s">
        <v>918</v>
      </c>
      <c r="C413" t="s">
        <v>920</v>
      </c>
      <c r="D413" t="s">
        <v>666</v>
      </c>
      <c r="E413" t="n">
        <v>3429</v>
      </c>
      <c r="F413" t="n">
        <v>3546</v>
      </c>
      <c r="G413" t="n">
        <v>3708</v>
      </c>
      <c r="H413" t="n">
        <v>3756</v>
      </c>
      <c r="I413" t="n">
        <v>3861</v>
      </c>
      <c r="J413" t="n">
        <v>4082</v>
      </c>
      <c r="K413" t="n">
        <v>4294</v>
      </c>
      <c r="L413" t="n">
        <v>4526</v>
      </c>
      <c r="M413" t="n">
        <v>4882</v>
      </c>
      <c r="N413" t="n">
        <v>5176</v>
      </c>
      <c r="O413" t="n">
        <v>5691</v>
      </c>
      <c r="P413" t="n">
        <v>5872</v>
      </c>
      <c r="Q413" t="n">
        <v>6202</v>
      </c>
      <c r="R413" t="n">
        <v>6608</v>
      </c>
      <c r="S413" t="n">
        <v>6543</v>
      </c>
      <c r="T413" t="n">
        <v>6766</v>
      </c>
      <c r="U413" t="n">
        <v>7029</v>
      </c>
      <c r="V413" t="n">
        <v>7406</v>
      </c>
      <c r="W413" t="n">
        <v>7639</v>
      </c>
      <c r="X413" t="n">
        <v>7506</v>
      </c>
      <c r="Y413" t="n">
        <v>7231</v>
      </c>
      <c r="Z413" t="n">
        <v>7185</v>
      </c>
      <c r="AA413" t="n">
        <v>7261</v>
      </c>
      <c r="AB413" t="n">
        <v>7240</v>
      </c>
      <c r="AC413" t="n">
        <v>7528</v>
      </c>
      <c r="AD413" t="n">
        <v>7594</v>
      </c>
      <c r="AE413" t="n">
        <v>7878</v>
      </c>
      <c r="AF413" t="n">
        <v>8186</v>
      </c>
      <c r="AG413" t="n">
        <v>8476</v>
      </c>
      <c r="AH413" t="n">
        <v>8754</v>
      </c>
      <c r="AI413" t="n">
        <v>8670</v>
      </c>
      <c r="AJ413" t="n">
        <v>8970</v>
      </c>
      <c r="AK413" t="n">
        <v>8870</v>
      </c>
      <c r="AL413" t="n">
        <v>9060</v>
      </c>
      <c r="AM413" t="n">
        <v>9343</v>
      </c>
      <c r="AN413" t="n">
        <v>9416</v>
      </c>
      <c r="AO413" t="n">
        <v>9374</v>
      </c>
      <c r="AP413" t="n">
        <v>9358</v>
      </c>
      <c r="AQ413" t="n">
        <v>9342</v>
      </c>
      <c r="AR413" t="n">
        <v>8953</v>
      </c>
      <c r="AS413" t="n">
        <v>9289</v>
      </c>
      <c r="AT413" t="n">
        <v>9710</v>
      </c>
      <c r="AU413" t="n">
        <v>10419</v>
      </c>
      <c r="AV413" t="n">
        <v>10597</v>
      </c>
      <c r="AW413" t="n">
        <v>10741</v>
      </c>
      <c r="AX413" t="n">
        <v>10978</v>
      </c>
      <c r="AY413" t="n">
        <v>11533</v>
      </c>
      <c r="AZ413" t="n">
        <v>11348</v>
      </c>
      <c r="BA413" t="n">
        <v>10675</v>
      </c>
      <c r="BB413" t="n">
        <v>10834</v>
      </c>
      <c r="BC413" t="n">
        <v>9993</v>
      </c>
      <c r="BD413" t="n">
        <v>11145</v>
      </c>
      <c r="BE413" t="n">
        <v>10586</v>
      </c>
      <c r="BF413" t="n">
        <v>10677</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162</v>
      </c>
      <c r="B414" t="s">
        <v>921</v>
      </c>
      <c r="C414" t="s">
        <v>922</v>
      </c>
      <c r="D414" t="s">
        <v>215</v>
      </c>
      <c r="E414" t="n">
        <v>18011</v>
      </c>
      <c r="F414" t="n">
        <v>18628</v>
      </c>
      <c r="G414" t="n">
        <v>19476</v>
      </c>
      <c r="H414" t="n">
        <v>19733</v>
      </c>
      <c r="I414" t="n">
        <v>20281</v>
      </c>
      <c r="J414" t="n">
        <v>21444</v>
      </c>
      <c r="K414" t="n">
        <v>22556</v>
      </c>
      <c r="L414" t="n">
        <v>23774</v>
      </c>
      <c r="M414" t="n">
        <v>25647</v>
      </c>
      <c r="N414" t="n">
        <v>27189</v>
      </c>
      <c r="O414" t="n">
        <v>29892</v>
      </c>
      <c r="P414" t="n">
        <v>30844</v>
      </c>
      <c r="Q414" t="n">
        <v>32578</v>
      </c>
      <c r="R414" t="n">
        <v>34713</v>
      </c>
      <c r="S414" t="n">
        <v>34373</v>
      </c>
      <c r="T414" t="n">
        <v>35542</v>
      </c>
      <c r="U414" t="n">
        <v>36926</v>
      </c>
      <c r="V414" t="n">
        <v>38905</v>
      </c>
      <c r="W414" t="n">
        <v>40129</v>
      </c>
      <c r="X414" t="n">
        <v>39428</v>
      </c>
      <c r="Y414" t="n">
        <v>37985</v>
      </c>
      <c r="Z414" t="n">
        <v>37744</v>
      </c>
      <c r="AA414" t="n">
        <v>38144</v>
      </c>
      <c r="AB414" t="n">
        <v>38031</v>
      </c>
      <c r="AC414" t="n">
        <v>39546</v>
      </c>
      <c r="AD414" t="n">
        <v>39890</v>
      </c>
      <c r="AE414" t="n">
        <v>41381</v>
      </c>
      <c r="AF414" t="n">
        <v>42998</v>
      </c>
      <c r="AG414" t="n">
        <v>44525</v>
      </c>
      <c r="AH414" t="n">
        <v>45985</v>
      </c>
      <c r="AI414" t="n">
        <v>45543</v>
      </c>
      <c r="AJ414" t="n">
        <v>47120</v>
      </c>
      <c r="AK414" t="n">
        <v>46593</v>
      </c>
      <c r="AL414" t="n">
        <v>47590</v>
      </c>
      <c r="AM414" t="n">
        <v>48865</v>
      </c>
      <c r="AN414" t="n">
        <v>49103</v>
      </c>
      <c r="AO414" t="n">
        <v>48892</v>
      </c>
      <c r="AP414" t="n">
        <v>48781</v>
      </c>
      <c r="AQ414" t="n">
        <v>48692</v>
      </c>
      <c r="AR414" t="n">
        <v>46654</v>
      </c>
      <c r="AS414" t="n">
        <v>48398</v>
      </c>
      <c r="AT414" t="n">
        <v>50587</v>
      </c>
      <c r="AU414" t="n">
        <v>54261</v>
      </c>
      <c r="AV414" t="n">
        <v>55177</v>
      </c>
      <c r="AW414" t="n">
        <v>56014</v>
      </c>
      <c r="AX414" t="n">
        <v>56100</v>
      </c>
      <c r="AY414" t="n">
        <v>58826</v>
      </c>
      <c r="AZ414" t="n">
        <v>57500</v>
      </c>
      <c r="BA414" t="n">
        <v>52519</v>
      </c>
      <c r="BB414" t="n">
        <v>52893</v>
      </c>
      <c r="BC414" t="n">
        <v>47810</v>
      </c>
      <c r="BD414" t="n">
        <v>53782</v>
      </c>
      <c r="BE414" t="n">
        <v>50666</v>
      </c>
      <c r="BF414" t="n">
        <v>51036</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162</v>
      </c>
      <c r="B415" t="s">
        <v>923</v>
      </c>
      <c r="C415" t="s">
        <v>924</v>
      </c>
      <c r="D415" t="s">
        <v>215</v>
      </c>
      <c r="E415" t="n">
        <v>0</v>
      </c>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162</v>
      </c>
      <c r="B416" t="s">
        <v>923</v>
      </c>
      <c r="C416" t="s">
        <v>925</v>
      </c>
      <c r="D416" t="s">
        <v>666</v>
      </c>
      <c r="E416" t="n">
        <v>0</v>
      </c>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162</v>
      </c>
      <c r="B417" t="s">
        <v>926</v>
      </c>
      <c r="C417" t="s">
        <v>927</v>
      </c>
      <c r="D417" t="s">
        <v>215</v>
      </c>
      <c r="E417" t="n">
        <v>0</v>
      </c>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162</v>
      </c>
      <c r="B418" t="s">
        <v>926</v>
      </c>
      <c r="C418" t="s">
        <v>928</v>
      </c>
      <c r="D418" t="s">
        <v>666</v>
      </c>
      <c r="E418" t="n">
        <v>0</v>
      </c>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162</v>
      </c>
      <c r="B419" t="s">
        <v>929</v>
      </c>
      <c r="C419" t="s">
        <v>930</v>
      </c>
      <c r="D419" t="s">
        <v>215</v>
      </c>
      <c r="E419" t="n">
        <v>0</v>
      </c>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2</v>
      </c>
      <c r="AX419" t="n">
        <v>3</v>
      </c>
      <c r="AY419" t="n">
        <v>2</v>
      </c>
      <c r="AZ419" t="n">
        <v>3</v>
      </c>
      <c r="BA419" t="n">
        <v>2</v>
      </c>
      <c r="BB419" t="n">
        <v>2</v>
      </c>
      <c r="BC419" t="n">
        <v>2</v>
      </c>
      <c r="BD419" t="n">
        <v>2</v>
      </c>
      <c r="BE419" t="n">
        <v>3</v>
      </c>
      <c r="BF419" t="n">
        <v>1</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162</v>
      </c>
      <c r="B420" t="s">
        <v>931</v>
      </c>
      <c r="C420" t="s">
        <v>932</v>
      </c>
      <c r="D420" t="s">
        <v>933</v>
      </c>
      <c r="E420" t="n">
        <v>0</v>
      </c>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2</v>
      </c>
      <c r="AX420" t="n">
        <v>2</v>
      </c>
      <c r="AY420" t="n">
        <v>2</v>
      </c>
      <c r="AZ420" t="n">
        <v>3</v>
      </c>
      <c r="BA420" t="n">
        <v>2</v>
      </c>
      <c r="BB420" t="n">
        <v>2</v>
      </c>
      <c r="BC420" t="n">
        <v>2</v>
      </c>
      <c r="BD420" t="n">
        <v>2</v>
      </c>
      <c r="BE420" t="n">
        <v>3</v>
      </c>
      <c r="BF420" t="n">
        <v>1</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162</v>
      </c>
      <c r="B421" t="s">
        <v>934</v>
      </c>
      <c r="C421" t="s">
        <v>935</v>
      </c>
      <c r="D421" t="s">
        <v>215</v>
      </c>
      <c r="E421" t="n">
        <v>0</v>
      </c>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1652</v>
      </c>
      <c r="Z421" t="n">
        <v>1544</v>
      </c>
      <c r="AA421" t="n">
        <v>1589</v>
      </c>
      <c r="AB421" t="n">
        <v>1584</v>
      </c>
      <c r="AC421" t="n">
        <v>1363</v>
      </c>
      <c r="AD421" t="n">
        <v>2010</v>
      </c>
      <c r="AE421" t="n">
        <v>2045</v>
      </c>
      <c r="AF421" t="n">
        <v>2156</v>
      </c>
      <c r="AG421" t="n">
        <v>2209</v>
      </c>
      <c r="AH421" t="n">
        <v>2299</v>
      </c>
      <c r="AI421" t="n">
        <v>2378</v>
      </c>
      <c r="AJ421" t="n">
        <v>2320</v>
      </c>
      <c r="AK421" t="n">
        <v>2301</v>
      </c>
      <c r="AL421" t="n">
        <v>2255</v>
      </c>
      <c r="AM421" t="n">
        <v>2313</v>
      </c>
      <c r="AN421" t="n">
        <v>2304</v>
      </c>
      <c r="AO421" t="n">
        <v>2254</v>
      </c>
      <c r="AP421" t="n">
        <v>1804</v>
      </c>
      <c r="AQ421" t="n">
        <v>1845</v>
      </c>
      <c r="AR421" t="n">
        <v>1845</v>
      </c>
      <c r="AS421" t="n">
        <v>1854</v>
      </c>
      <c r="AT421" t="n">
        <v>1812</v>
      </c>
      <c r="AU421" t="n">
        <v>1823</v>
      </c>
      <c r="AV421" t="n">
        <v>1833</v>
      </c>
      <c r="AW421" t="n">
        <v>1889</v>
      </c>
      <c r="AX421" t="n">
        <v>1905</v>
      </c>
      <c r="AY421" t="n">
        <v>1898</v>
      </c>
      <c r="AZ421" t="n">
        <v>1904</v>
      </c>
      <c r="BA421" t="n">
        <v>1845</v>
      </c>
      <c r="BB421" t="n">
        <v>1822</v>
      </c>
      <c r="BC421" t="n">
        <v>1848</v>
      </c>
      <c r="BD421" t="n">
        <v>1853</v>
      </c>
      <c r="BE421" t="n">
        <v>1935</v>
      </c>
      <c r="BF421" t="n">
        <v>1884</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162</v>
      </c>
      <c r="B422" t="s">
        <v>934</v>
      </c>
      <c r="C422" t="s">
        <v>936</v>
      </c>
      <c r="D422" t="s">
        <v>933</v>
      </c>
      <c r="E422" t="n">
        <v>0</v>
      </c>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1715</v>
      </c>
      <c r="Z422" t="n">
        <v>1610</v>
      </c>
      <c r="AA422" t="n">
        <v>1607</v>
      </c>
      <c r="AB422" t="n">
        <v>1548</v>
      </c>
      <c r="AC422" t="n">
        <v>1328</v>
      </c>
      <c r="AD422" t="n">
        <v>1858</v>
      </c>
      <c r="AE422" t="n">
        <v>1883</v>
      </c>
      <c r="AF422" t="n">
        <v>2019</v>
      </c>
      <c r="AG422" t="n">
        <v>2049</v>
      </c>
      <c r="AH422" t="n">
        <v>2129</v>
      </c>
      <c r="AI422" t="n">
        <v>2223</v>
      </c>
      <c r="AJ422" t="n">
        <v>2148</v>
      </c>
      <c r="AK422" t="n">
        <v>2144</v>
      </c>
      <c r="AL422" t="n">
        <v>2123</v>
      </c>
      <c r="AM422" t="n">
        <v>2200</v>
      </c>
      <c r="AN422" t="n">
        <v>2199</v>
      </c>
      <c r="AO422" t="n">
        <v>2132</v>
      </c>
      <c r="AP422" t="n">
        <v>1751</v>
      </c>
      <c r="AQ422" t="n">
        <v>1747</v>
      </c>
      <c r="AR422" t="n">
        <v>1749</v>
      </c>
      <c r="AS422" t="n">
        <v>1771</v>
      </c>
      <c r="AT422" t="n">
        <v>1749</v>
      </c>
      <c r="AU422" t="n">
        <v>1720</v>
      </c>
      <c r="AV422" t="n">
        <v>1751</v>
      </c>
      <c r="AW422" t="n">
        <v>1803</v>
      </c>
      <c r="AX422" t="n">
        <v>1838</v>
      </c>
      <c r="AY422" t="n">
        <v>1813</v>
      </c>
      <c r="AZ422" t="n">
        <v>1836</v>
      </c>
      <c r="BA422" t="n">
        <v>1769</v>
      </c>
      <c r="BB422" t="n">
        <v>1752</v>
      </c>
      <c r="BC422" t="n">
        <v>1777</v>
      </c>
      <c r="BD422" t="n">
        <v>1768</v>
      </c>
      <c r="BE422" t="n">
        <v>1850</v>
      </c>
      <c r="BF422" t="n">
        <v>1873</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162</v>
      </c>
      <c r="B423" t="s">
        <v>937</v>
      </c>
      <c r="C423" t="s">
        <v>938</v>
      </c>
      <c r="D423" t="s">
        <v>215</v>
      </c>
      <c r="E423" t="n">
        <v>0</v>
      </c>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162</v>
      </c>
      <c r="B424" t="s">
        <v>937</v>
      </c>
      <c r="C424" t="s">
        <v>939</v>
      </c>
      <c r="D424" t="s">
        <v>933</v>
      </c>
      <c r="E424" t="n">
        <v>0</v>
      </c>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162</v>
      </c>
      <c r="B425" t="s">
        <v>940</v>
      </c>
      <c r="C425" t="s">
        <v>941</v>
      </c>
      <c r="D425" t="s">
        <v>215</v>
      </c>
      <c r="E425" t="n">
        <v>0</v>
      </c>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352</v>
      </c>
      <c r="AQ425" t="n">
        <v>393</v>
      </c>
      <c r="AR425" t="n">
        <v>488</v>
      </c>
      <c r="AS425" t="n">
        <v>561</v>
      </c>
      <c r="AT425" t="n">
        <v>551</v>
      </c>
      <c r="AU425" t="n">
        <v>504</v>
      </c>
      <c r="AV425" t="n">
        <v>465</v>
      </c>
      <c r="AW425" t="n">
        <v>467</v>
      </c>
      <c r="AX425" t="n">
        <v>455</v>
      </c>
      <c r="AY425" t="n">
        <v>472</v>
      </c>
      <c r="AZ425" t="n">
        <v>521</v>
      </c>
      <c r="BA425" t="n">
        <v>450</v>
      </c>
      <c r="BB425" t="n">
        <v>358</v>
      </c>
      <c r="BC425" t="n">
        <v>353</v>
      </c>
      <c r="BD425" t="n">
        <v>379</v>
      </c>
      <c r="BE425" t="n">
        <v>371</v>
      </c>
      <c r="BF425" t="n">
        <v>390</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162</v>
      </c>
      <c r="B426" t="s">
        <v>940</v>
      </c>
      <c r="C426" t="s">
        <v>942</v>
      </c>
      <c r="D426" t="s">
        <v>933</v>
      </c>
      <c r="E426" t="n">
        <v>0</v>
      </c>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342</v>
      </c>
      <c r="AQ426" t="n">
        <v>373</v>
      </c>
      <c r="AR426" t="n">
        <v>463</v>
      </c>
      <c r="AS426" t="n">
        <v>536</v>
      </c>
      <c r="AT426" t="n">
        <v>532</v>
      </c>
      <c r="AU426" t="n">
        <v>475</v>
      </c>
      <c r="AV426" t="n">
        <v>444</v>
      </c>
      <c r="AW426" t="n">
        <v>446</v>
      </c>
      <c r="AX426" t="n">
        <v>439</v>
      </c>
      <c r="AY426" t="n">
        <v>451</v>
      </c>
      <c r="AZ426" t="n">
        <v>502</v>
      </c>
      <c r="BA426" t="n">
        <v>431</v>
      </c>
      <c r="BB426" t="n">
        <v>344</v>
      </c>
      <c r="BC426" t="n">
        <v>339</v>
      </c>
      <c r="BD426" t="n">
        <v>362</v>
      </c>
      <c r="BE426" t="n">
        <v>355</v>
      </c>
      <c r="BF426" t="n">
        <v>388</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162</v>
      </c>
      <c r="B427" t="s">
        <v>943</v>
      </c>
      <c r="C427" t="s">
        <v>944</v>
      </c>
      <c r="D427" t="s">
        <v>215</v>
      </c>
      <c r="E427" t="n">
        <v>0</v>
      </c>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162</v>
      </c>
      <c r="B428" t="s">
        <v>943</v>
      </c>
      <c r="C428" t="s">
        <v>945</v>
      </c>
      <c r="D428" t="s">
        <v>933</v>
      </c>
      <c r="E428" t="n">
        <v>0</v>
      </c>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162</v>
      </c>
      <c r="B429" t="s">
        <v>946</v>
      </c>
      <c r="C429" t="s">
        <v>947</v>
      </c>
      <c r="D429" t="s">
        <v>215</v>
      </c>
      <c r="E429" t="n">
        <v>0</v>
      </c>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2</v>
      </c>
      <c r="AX429" t="n">
        <v>2</v>
      </c>
      <c r="AY429" t="n">
        <v>2</v>
      </c>
      <c r="AZ429" t="n">
        <v>3</v>
      </c>
      <c r="BA429" t="n">
        <v>2</v>
      </c>
      <c r="BB429" t="n">
        <v>2</v>
      </c>
      <c r="BC429" t="n">
        <v>2</v>
      </c>
      <c r="BD429" t="n">
        <v>2</v>
      </c>
      <c r="BE429" t="n">
        <v>3</v>
      </c>
      <c r="BF429" t="n">
        <v>1</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162</v>
      </c>
      <c r="B430" t="s">
        <v>946</v>
      </c>
      <c r="C430" t="s">
        <v>948</v>
      </c>
      <c r="D430" t="s">
        <v>933</v>
      </c>
      <c r="E430" t="n">
        <v>0</v>
      </c>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2</v>
      </c>
      <c r="AX430" t="n">
        <v>2</v>
      </c>
      <c r="AY430" t="n">
        <v>2</v>
      </c>
      <c r="AZ430" t="n">
        <v>3</v>
      </c>
      <c r="BA430" t="n">
        <v>2</v>
      </c>
      <c r="BB430" t="n">
        <v>2</v>
      </c>
      <c r="BC430" t="n">
        <v>2</v>
      </c>
      <c r="BD430" t="n">
        <v>2</v>
      </c>
      <c r="BE430" t="n">
        <v>3</v>
      </c>
      <c r="BF430" t="n">
        <v>1</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162</v>
      </c>
      <c r="B431" t="s">
        <v>949</v>
      </c>
      <c r="C431" t="s">
        <v>950</v>
      </c>
      <c r="D431" t="s">
        <v>215</v>
      </c>
      <c r="E431" t="n">
        <v>0</v>
      </c>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1364</v>
      </c>
      <c r="Z431" t="n">
        <v>1236</v>
      </c>
      <c r="AA431" t="n">
        <v>1184</v>
      </c>
      <c r="AB431" t="n">
        <v>1147</v>
      </c>
      <c r="AC431" t="n">
        <v>1075</v>
      </c>
      <c r="AD431" t="n">
        <v>676</v>
      </c>
      <c r="AE431" t="n">
        <v>629</v>
      </c>
      <c r="AF431" t="n">
        <v>631</v>
      </c>
      <c r="AG431" t="n">
        <v>607</v>
      </c>
      <c r="AH431" t="n">
        <v>610</v>
      </c>
      <c r="AI431" t="n">
        <v>605</v>
      </c>
      <c r="AJ431" t="n">
        <v>589</v>
      </c>
      <c r="AK431" t="n">
        <v>592</v>
      </c>
      <c r="AL431" t="n">
        <v>592</v>
      </c>
      <c r="AM431" t="n">
        <v>607</v>
      </c>
      <c r="AN431" t="n">
        <v>601</v>
      </c>
      <c r="AO431" t="n">
        <v>571</v>
      </c>
      <c r="AP431" t="n">
        <v>533</v>
      </c>
      <c r="AQ431" t="n">
        <v>565</v>
      </c>
      <c r="AR431" t="n">
        <v>552</v>
      </c>
      <c r="AS431" t="n">
        <v>560</v>
      </c>
      <c r="AT431" t="n">
        <v>557</v>
      </c>
      <c r="AU431" t="n">
        <v>571</v>
      </c>
      <c r="AV431" t="n">
        <v>562</v>
      </c>
      <c r="AW431" t="n">
        <v>549</v>
      </c>
      <c r="AX431" t="n">
        <v>535</v>
      </c>
      <c r="AY431" t="n">
        <v>542</v>
      </c>
      <c r="AZ431" t="n">
        <v>528</v>
      </c>
      <c r="BA431" t="n">
        <v>520</v>
      </c>
      <c r="BB431" t="n">
        <v>530</v>
      </c>
      <c r="BC431" t="n">
        <v>529</v>
      </c>
      <c r="BD431" t="n">
        <v>509</v>
      </c>
      <c r="BE431" t="n">
        <v>503</v>
      </c>
      <c r="BF431" t="n">
        <v>585</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162</v>
      </c>
      <c r="B432" t="s">
        <v>949</v>
      </c>
      <c r="C432" t="s">
        <v>951</v>
      </c>
      <c r="D432" t="s">
        <v>933</v>
      </c>
      <c r="E432" t="n">
        <v>0</v>
      </c>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1416</v>
      </c>
      <c r="Z432" t="n">
        <v>1289</v>
      </c>
      <c r="AA432" t="n">
        <v>1197</v>
      </c>
      <c r="AB432" t="n">
        <v>1121</v>
      </c>
      <c r="AC432" t="n">
        <v>1048</v>
      </c>
      <c r="AD432" t="n">
        <v>625</v>
      </c>
      <c r="AE432" t="n">
        <v>579</v>
      </c>
      <c r="AF432" t="n">
        <v>591</v>
      </c>
      <c r="AG432" t="n">
        <v>563</v>
      </c>
      <c r="AH432" t="n">
        <v>565</v>
      </c>
      <c r="AI432" t="n">
        <v>565</v>
      </c>
      <c r="AJ432" t="n">
        <v>545</v>
      </c>
      <c r="AK432" t="n">
        <v>551</v>
      </c>
      <c r="AL432" t="n">
        <v>558</v>
      </c>
      <c r="AM432" t="n">
        <v>578</v>
      </c>
      <c r="AN432" t="n">
        <v>574</v>
      </c>
      <c r="AO432" t="n">
        <v>540</v>
      </c>
      <c r="AP432" t="n">
        <v>517</v>
      </c>
      <c r="AQ432" t="n">
        <v>535</v>
      </c>
      <c r="AR432" t="n">
        <v>524</v>
      </c>
      <c r="AS432" t="n">
        <v>535</v>
      </c>
      <c r="AT432" t="n">
        <v>537</v>
      </c>
      <c r="AU432" t="n">
        <v>539</v>
      </c>
      <c r="AV432" t="n">
        <v>537</v>
      </c>
      <c r="AW432" t="n">
        <v>524</v>
      </c>
      <c r="AX432" t="n">
        <v>516</v>
      </c>
      <c r="AY432" t="n">
        <v>518</v>
      </c>
      <c r="AZ432" t="n">
        <v>509</v>
      </c>
      <c r="BA432" t="n">
        <v>499</v>
      </c>
      <c r="BB432" t="n">
        <v>510</v>
      </c>
      <c r="BC432" t="n">
        <v>509</v>
      </c>
      <c r="BD432" t="n">
        <v>486</v>
      </c>
      <c r="BE432" t="n">
        <v>481</v>
      </c>
      <c r="BF432" t="n">
        <v>582</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162</v>
      </c>
      <c r="B433" t="s">
        <v>952</v>
      </c>
      <c r="C433" t="s">
        <v>30</v>
      </c>
      <c r="D433" t="s">
        <v>215</v>
      </c>
      <c r="E433" t="n">
        <v>0</v>
      </c>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3015</v>
      </c>
      <c r="Z433" t="n">
        <v>2780</v>
      </c>
      <c r="AA433" t="n">
        <v>2773</v>
      </c>
      <c r="AB433" t="n">
        <v>2730</v>
      </c>
      <c r="AC433" t="n">
        <v>2438</v>
      </c>
      <c r="AD433" t="n">
        <v>2687</v>
      </c>
      <c r="AE433" t="n">
        <v>2674</v>
      </c>
      <c r="AF433" t="n">
        <v>2787</v>
      </c>
      <c r="AG433" t="n">
        <v>2816</v>
      </c>
      <c r="AH433" t="n">
        <v>2909</v>
      </c>
      <c r="AI433" t="n">
        <v>2983</v>
      </c>
      <c r="AJ433" t="n">
        <v>2909</v>
      </c>
      <c r="AK433" t="n">
        <v>2892</v>
      </c>
      <c r="AL433" t="n">
        <v>2847</v>
      </c>
      <c r="AM433" t="n">
        <v>2920</v>
      </c>
      <c r="AN433" t="n">
        <v>2906</v>
      </c>
      <c r="AO433" t="n">
        <v>2825</v>
      </c>
      <c r="AP433" t="n">
        <v>2689</v>
      </c>
      <c r="AQ433" t="n">
        <v>2803</v>
      </c>
      <c r="AR433" t="n">
        <v>2886</v>
      </c>
      <c r="AS433" t="n">
        <v>2975</v>
      </c>
      <c r="AT433" t="n">
        <v>2920</v>
      </c>
      <c r="AU433" t="n">
        <v>2898</v>
      </c>
      <c r="AV433" t="n">
        <v>2861</v>
      </c>
      <c r="AW433" t="n">
        <v>2907</v>
      </c>
      <c r="AX433" t="n">
        <v>2898</v>
      </c>
      <c r="AY433" t="n">
        <v>2914</v>
      </c>
      <c r="AZ433" t="n">
        <v>2956</v>
      </c>
      <c r="BA433" t="n">
        <v>2817</v>
      </c>
      <c r="BB433" t="n">
        <v>2712</v>
      </c>
      <c r="BC433" t="n">
        <v>2732</v>
      </c>
      <c r="BD433" t="n">
        <v>2744</v>
      </c>
      <c r="BE433" t="n">
        <v>2813</v>
      </c>
      <c r="BF433" t="n">
        <v>2861</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162</v>
      </c>
      <c r="B434" t="s">
        <v>952</v>
      </c>
      <c r="C434" t="s">
        <v>953</v>
      </c>
      <c r="D434" t="s">
        <v>933</v>
      </c>
      <c r="E434" t="n">
        <v>0</v>
      </c>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3131</v>
      </c>
      <c r="Z434" t="n">
        <v>2899</v>
      </c>
      <c r="AA434" t="n">
        <v>2804</v>
      </c>
      <c r="AB434" t="n">
        <v>2669</v>
      </c>
      <c r="AC434" t="n">
        <v>2376</v>
      </c>
      <c r="AD434" t="n">
        <v>2483</v>
      </c>
      <c r="AE434" t="n">
        <v>2462</v>
      </c>
      <c r="AF434" t="n">
        <v>2610</v>
      </c>
      <c r="AG434" t="n">
        <v>2612</v>
      </c>
      <c r="AH434" t="n">
        <v>2694</v>
      </c>
      <c r="AI434" t="n">
        <v>2788</v>
      </c>
      <c r="AJ434" t="n">
        <v>2694</v>
      </c>
      <c r="AK434" t="n">
        <v>2695</v>
      </c>
      <c r="AL434" t="n">
        <v>2681</v>
      </c>
      <c r="AM434" t="n">
        <v>2778</v>
      </c>
      <c r="AN434" t="n">
        <v>2773</v>
      </c>
      <c r="AO434" t="n">
        <v>2672</v>
      </c>
      <c r="AP434" t="n">
        <v>2611</v>
      </c>
      <c r="AQ434" t="n">
        <v>2654</v>
      </c>
      <c r="AR434" t="n">
        <v>2735</v>
      </c>
      <c r="AS434" t="n">
        <v>2841</v>
      </c>
      <c r="AT434" t="n">
        <v>2818</v>
      </c>
      <c r="AU434" t="n">
        <v>2734</v>
      </c>
      <c r="AV434" t="n">
        <v>2732</v>
      </c>
      <c r="AW434" t="n">
        <v>2774</v>
      </c>
      <c r="AX434" t="n">
        <v>2795</v>
      </c>
      <c r="AY434" t="n">
        <v>2783</v>
      </c>
      <c r="AZ434" t="n">
        <v>2850</v>
      </c>
      <c r="BA434" t="n">
        <v>2701</v>
      </c>
      <c r="BB434" t="n">
        <v>2608</v>
      </c>
      <c r="BC434" t="n">
        <v>2627</v>
      </c>
      <c r="BD434" t="n">
        <v>2618</v>
      </c>
      <c r="BE434" t="n">
        <v>2689</v>
      </c>
      <c r="BF434" t="n">
        <v>2844</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162</v>
      </c>
      <c r="B435" t="s">
        <v>954</v>
      </c>
      <c r="C435" t="s">
        <v>955</v>
      </c>
      <c r="D435" t="s">
        <v>215</v>
      </c>
      <c r="E435" t="n">
        <v>0</v>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3015</v>
      </c>
      <c r="Z435" t="n">
        <v>2780</v>
      </c>
      <c r="AA435" t="n">
        <v>2773</v>
      </c>
      <c r="AB435" t="n">
        <v>2730</v>
      </c>
      <c r="AC435" t="n">
        <v>2438</v>
      </c>
      <c r="AD435" t="n">
        <v>2687</v>
      </c>
      <c r="AE435" t="n">
        <v>2674</v>
      </c>
      <c r="AF435" t="n">
        <v>2787</v>
      </c>
      <c r="AG435" t="n">
        <v>2816</v>
      </c>
      <c r="AH435" t="n">
        <v>2909</v>
      </c>
      <c r="AI435" t="n">
        <v>2983</v>
      </c>
      <c r="AJ435" t="n">
        <v>2909</v>
      </c>
      <c r="AK435" t="n">
        <v>2892</v>
      </c>
      <c r="AL435" t="n">
        <v>2847</v>
      </c>
      <c r="AM435" t="n">
        <v>2920</v>
      </c>
      <c r="AN435" t="n">
        <v>2906</v>
      </c>
      <c r="AO435" t="n">
        <v>2825</v>
      </c>
      <c r="AP435" t="n">
        <v>2689</v>
      </c>
      <c r="AQ435" t="n">
        <v>2803</v>
      </c>
      <c r="AR435" t="n">
        <v>2886</v>
      </c>
      <c r="AS435" t="n">
        <v>2975</v>
      </c>
      <c r="AT435" t="n">
        <v>2920</v>
      </c>
      <c r="AU435" t="n">
        <v>2898</v>
      </c>
      <c r="AV435" t="n">
        <v>2861</v>
      </c>
      <c r="AW435" t="n">
        <v>2907</v>
      </c>
      <c r="AX435" t="n">
        <v>2898</v>
      </c>
      <c r="AY435" t="n">
        <v>2914</v>
      </c>
      <c r="AZ435" t="n">
        <v>2956</v>
      </c>
      <c r="BA435" t="n">
        <v>2817</v>
      </c>
      <c r="BB435" t="n">
        <v>2712</v>
      </c>
      <c r="BC435" t="n">
        <v>2732</v>
      </c>
      <c r="BD435" t="n">
        <v>2744</v>
      </c>
      <c r="BE435" t="n">
        <v>2813</v>
      </c>
      <c r="BF435" t="n">
        <v>2861</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162</v>
      </c>
      <c r="B436" t="s">
        <v>954</v>
      </c>
      <c r="C436" t="s">
        <v>956</v>
      </c>
      <c r="D436" t="s">
        <v>933</v>
      </c>
      <c r="E436" t="n">
        <v>0</v>
      </c>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3131</v>
      </c>
      <c r="Z436" t="n">
        <v>2899</v>
      </c>
      <c r="AA436" t="n">
        <v>2804</v>
      </c>
      <c r="AB436" t="n">
        <v>2669</v>
      </c>
      <c r="AC436" t="n">
        <v>2376</v>
      </c>
      <c r="AD436" t="n">
        <v>2483</v>
      </c>
      <c r="AE436" t="n">
        <v>2462</v>
      </c>
      <c r="AF436" t="n">
        <v>2610</v>
      </c>
      <c r="AG436" t="n">
        <v>2612</v>
      </c>
      <c r="AH436" t="n">
        <v>2694</v>
      </c>
      <c r="AI436" t="n">
        <v>2788</v>
      </c>
      <c r="AJ436" t="n">
        <v>2694</v>
      </c>
      <c r="AK436" t="n">
        <v>2695</v>
      </c>
      <c r="AL436" t="n">
        <v>2681</v>
      </c>
      <c r="AM436" t="n">
        <v>2778</v>
      </c>
      <c r="AN436" t="n">
        <v>2773</v>
      </c>
      <c r="AO436" t="n">
        <v>2672</v>
      </c>
      <c r="AP436" t="n">
        <v>2611</v>
      </c>
      <c r="AQ436" t="n">
        <v>2654</v>
      </c>
      <c r="AR436" t="n">
        <v>2735</v>
      </c>
      <c r="AS436" t="n">
        <v>2841</v>
      </c>
      <c r="AT436" t="n">
        <v>2818</v>
      </c>
      <c r="AU436" t="n">
        <v>2734</v>
      </c>
      <c r="AV436" t="n">
        <v>2732</v>
      </c>
      <c r="AW436" t="n">
        <v>2774</v>
      </c>
      <c r="AX436" t="n">
        <v>2795</v>
      </c>
      <c r="AY436" t="n">
        <v>2783</v>
      </c>
      <c r="AZ436" t="n">
        <v>2850</v>
      </c>
      <c r="BA436" t="n">
        <v>2701</v>
      </c>
      <c r="BB436" t="n">
        <v>2608</v>
      </c>
      <c r="BC436" t="n">
        <v>2627</v>
      </c>
      <c r="BD436" t="n">
        <v>2618</v>
      </c>
      <c r="BE436" t="n">
        <v>2689</v>
      </c>
      <c r="BF436" t="n">
        <v>2844</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162</v>
      </c>
      <c r="B437" t="s">
        <v>957</v>
      </c>
      <c r="C437" t="s">
        <v>958</v>
      </c>
      <c r="D437" t="s">
        <v>215</v>
      </c>
      <c r="E437" t="n">
        <v>0</v>
      </c>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1</v>
      </c>
      <c r="AY437" t="n">
        <v>0</v>
      </c>
      <c r="AZ437" t="n">
        <v>0</v>
      </c>
      <c r="BA437" t="n">
        <v>0</v>
      </c>
      <c r="BB437" t="n">
        <v>0</v>
      </c>
      <c r="BC437" t="n">
        <v>0</v>
      </c>
      <c r="BD437" t="n">
        <v>0</v>
      </c>
      <c r="BE437" t="n">
        <v>0</v>
      </c>
      <c r="BF437" t="n">
        <v>0</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162</v>
      </c>
      <c r="B438" t="s">
        <v>957</v>
      </c>
      <c r="C438" t="s">
        <v>959</v>
      </c>
      <c r="D438" t="s">
        <v>933</v>
      </c>
      <c r="E438" t="n">
        <v>0</v>
      </c>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1</v>
      </c>
      <c r="AY438" t="n">
        <v>0</v>
      </c>
      <c r="AZ438" t="n">
        <v>0</v>
      </c>
      <c r="BA438" t="n">
        <v>0</v>
      </c>
      <c r="BB438" t="n">
        <v>0</v>
      </c>
      <c r="BC438" t="n">
        <v>0</v>
      </c>
      <c r="BD438" t="n">
        <v>0</v>
      </c>
      <c r="BE438" t="n">
        <v>0</v>
      </c>
      <c r="BF438" t="n">
        <v>0</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162</v>
      </c>
      <c r="B439" t="s">
        <v>960</v>
      </c>
      <c r="C439" t="s">
        <v>961</v>
      </c>
      <c r="D439" t="s">
        <v>215</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2</v>
      </c>
      <c r="AX439" t="n">
        <v>3</v>
      </c>
      <c r="AY439" t="n">
        <v>2</v>
      </c>
      <c r="AZ439" t="n">
        <v>3</v>
      </c>
      <c r="BA439" t="n">
        <v>2</v>
      </c>
      <c r="BB439" t="n">
        <v>2</v>
      </c>
      <c r="BC439" t="n">
        <v>2</v>
      </c>
      <c r="BD439" t="n">
        <v>2</v>
      </c>
      <c r="BE439" t="n">
        <v>3</v>
      </c>
      <c r="BF439" t="n">
        <v>1</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162</v>
      </c>
      <c r="B440" t="s">
        <v>962</v>
      </c>
      <c r="C440" t="s">
        <v>963</v>
      </c>
      <c r="D440" t="s">
        <v>215</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123</v>
      </c>
      <c r="AG440" t="n">
        <v>0</v>
      </c>
      <c r="AH440" t="n">
        <v>0</v>
      </c>
      <c r="AI440" t="n">
        <v>0</v>
      </c>
      <c r="AJ440" t="n">
        <v>0</v>
      </c>
      <c r="AK440" t="n">
        <v>0</v>
      </c>
      <c r="AL440" t="n">
        <v>0</v>
      </c>
      <c r="AM440" t="n">
        <v>0</v>
      </c>
      <c r="AN440" t="n">
        <v>0</v>
      </c>
      <c r="AO440" t="n">
        <v>0</v>
      </c>
      <c r="AP440" t="n">
        <v>0</v>
      </c>
      <c r="AQ440" t="n">
        <v>0</v>
      </c>
      <c r="AR440" t="n">
        <v>0</v>
      </c>
      <c r="AS440" t="n">
        <v>47</v>
      </c>
      <c r="AT440" t="n">
        <v>83</v>
      </c>
      <c r="AU440" t="n">
        <v>88</v>
      </c>
      <c r="AV440" t="n">
        <v>88</v>
      </c>
      <c r="AW440" t="n">
        <v>100</v>
      </c>
      <c r="AX440" t="n">
        <v>127</v>
      </c>
      <c r="AY440" t="n">
        <v>115</v>
      </c>
      <c r="AZ440" t="n">
        <v>110</v>
      </c>
      <c r="BA440" t="n">
        <v>96</v>
      </c>
      <c r="BB440" t="n">
        <v>111</v>
      </c>
      <c r="BC440" t="n">
        <v>108</v>
      </c>
      <c r="BD440" t="n">
        <v>106</v>
      </c>
      <c r="BE440" t="n">
        <v>127</v>
      </c>
      <c r="BF440" t="n">
        <v>123</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162</v>
      </c>
      <c r="B441" t="s">
        <v>964</v>
      </c>
      <c r="C441" t="s">
        <v>965</v>
      </c>
      <c r="D441" t="s">
        <v>215</v>
      </c>
      <c r="E441" t="n">
        <v>0</v>
      </c>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162</v>
      </c>
      <c r="B442" t="s">
        <v>966</v>
      </c>
      <c r="C442" t="s">
        <v>967</v>
      </c>
      <c r="D442" t="s">
        <v>215</v>
      </c>
      <c r="E442" t="n">
        <v>0</v>
      </c>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14</v>
      </c>
      <c r="AT442" t="n">
        <v>25</v>
      </c>
      <c r="AU442" t="n">
        <v>24</v>
      </c>
      <c r="AV442" t="n">
        <v>22</v>
      </c>
      <c r="AW442" t="n">
        <v>25</v>
      </c>
      <c r="AX442" t="n">
        <v>30</v>
      </c>
      <c r="AY442" t="n">
        <v>29</v>
      </c>
      <c r="AZ442" t="n">
        <v>30</v>
      </c>
      <c r="BA442" t="n">
        <v>23</v>
      </c>
      <c r="BB442" t="n">
        <v>22</v>
      </c>
      <c r="BC442" t="n">
        <v>21</v>
      </c>
      <c r="BD442" t="n">
        <v>22</v>
      </c>
      <c r="BE442" t="n">
        <v>24</v>
      </c>
      <c r="BF442" t="n">
        <v>25</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162</v>
      </c>
      <c r="B443" t="s">
        <v>968</v>
      </c>
      <c r="C443" t="s">
        <v>969</v>
      </c>
      <c r="D443" t="s">
        <v>215</v>
      </c>
      <c r="E443" t="n">
        <v>0</v>
      </c>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36</v>
      </c>
      <c r="AG443" t="n">
        <v>0</v>
      </c>
      <c r="AH443" t="n">
        <v>0</v>
      </c>
      <c r="AI443" t="n">
        <v>0</v>
      </c>
      <c r="AJ443" t="n">
        <v>0</v>
      </c>
      <c r="AK443" t="n">
        <v>0</v>
      </c>
      <c r="AL443" t="n">
        <v>0</v>
      </c>
      <c r="AM443" t="n">
        <v>0</v>
      </c>
      <c r="AN443" t="n">
        <v>0</v>
      </c>
      <c r="AO443" t="n">
        <v>0</v>
      </c>
      <c r="AP443" t="n">
        <v>0</v>
      </c>
      <c r="AQ443" t="n">
        <v>0</v>
      </c>
      <c r="AR443" t="n">
        <v>0</v>
      </c>
      <c r="AS443" t="n">
        <v>14</v>
      </c>
      <c r="AT443" t="n">
        <v>26</v>
      </c>
      <c r="AU443" t="n">
        <v>28</v>
      </c>
      <c r="AV443" t="n">
        <v>27</v>
      </c>
      <c r="AW443" t="n">
        <v>29</v>
      </c>
      <c r="AX443" t="n">
        <v>36</v>
      </c>
      <c r="AY443" t="n">
        <v>33</v>
      </c>
      <c r="AZ443" t="n">
        <v>30</v>
      </c>
      <c r="BA443" t="n">
        <v>27</v>
      </c>
      <c r="BB443" t="n">
        <v>32</v>
      </c>
      <c r="BC443" t="n">
        <v>31</v>
      </c>
      <c r="BD443" t="n">
        <v>29</v>
      </c>
      <c r="BE443" t="n">
        <v>33</v>
      </c>
      <c r="BF443" t="n">
        <v>38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162</v>
      </c>
      <c r="B444" t="s">
        <v>970</v>
      </c>
      <c r="C444" t="s">
        <v>971</v>
      </c>
      <c r="D444" t="s">
        <v>215</v>
      </c>
      <c r="E444" t="n">
        <v>0</v>
      </c>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159</v>
      </c>
      <c r="AG444" t="n">
        <v>0</v>
      </c>
      <c r="AH444" t="n">
        <v>0</v>
      </c>
      <c r="AI444" t="n">
        <v>0</v>
      </c>
      <c r="AJ444" t="n">
        <v>0</v>
      </c>
      <c r="AK444" t="n">
        <v>0</v>
      </c>
      <c r="AL444" t="n">
        <v>0</v>
      </c>
      <c r="AM444" t="n">
        <v>0</v>
      </c>
      <c r="AN444" t="n">
        <v>0</v>
      </c>
      <c r="AO444" t="n">
        <v>0</v>
      </c>
      <c r="AP444" t="n">
        <v>0</v>
      </c>
      <c r="AQ444" t="n">
        <v>0</v>
      </c>
      <c r="AR444" t="n">
        <v>0</v>
      </c>
      <c r="AS444" t="n">
        <v>76</v>
      </c>
      <c r="AT444" t="n">
        <v>134</v>
      </c>
      <c r="AU444" t="n">
        <v>140</v>
      </c>
      <c r="AV444" t="n">
        <v>137</v>
      </c>
      <c r="AW444" t="n">
        <v>155</v>
      </c>
      <c r="AX444" t="n">
        <v>195</v>
      </c>
      <c r="AY444" t="n">
        <v>179</v>
      </c>
      <c r="AZ444" t="n">
        <v>173</v>
      </c>
      <c r="BA444" t="n">
        <v>148</v>
      </c>
      <c r="BB444" t="n">
        <v>167</v>
      </c>
      <c r="BC444" t="n">
        <v>161</v>
      </c>
      <c r="BD444" t="n">
        <v>158</v>
      </c>
      <c r="BE444" t="n">
        <v>187</v>
      </c>
      <c r="BF444" t="n">
        <v>187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162</v>
      </c>
      <c r="B445" t="s">
        <v>972</v>
      </c>
      <c r="C445" t="s">
        <v>973</v>
      </c>
      <c r="D445" t="s">
        <v>215</v>
      </c>
      <c r="E445" t="n">
        <v>0</v>
      </c>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162</v>
      </c>
      <c r="B446" t="s">
        <v>972</v>
      </c>
      <c r="C446" t="s">
        <v>974</v>
      </c>
      <c r="D446" t="s">
        <v>741</v>
      </c>
      <c r="E446" t="n">
        <v>0</v>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162</v>
      </c>
      <c r="B447" t="s">
        <v>975</v>
      </c>
      <c r="C447" t="s">
        <v>976</v>
      </c>
      <c r="D447" t="s">
        <v>215</v>
      </c>
      <c r="E447" t="n">
        <v>0</v>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162</v>
      </c>
      <c r="B448" t="s">
        <v>975</v>
      </c>
      <c r="C448" t="s">
        <v>977</v>
      </c>
      <c r="D448" t="s">
        <v>741</v>
      </c>
      <c r="E448" t="n">
        <v>0</v>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162</v>
      </c>
      <c r="B449" t="s">
        <v>978</v>
      </c>
      <c r="C449" t="s">
        <v>979</v>
      </c>
      <c r="D449" t="s">
        <v>215</v>
      </c>
      <c r="E449" t="n">
        <v>3893</v>
      </c>
      <c r="F449" t="n">
        <v>5003</v>
      </c>
      <c r="G449" t="n">
        <v>4830</v>
      </c>
      <c r="H449" t="n">
        <v>5085</v>
      </c>
      <c r="I449" t="n">
        <v>5366</v>
      </c>
      <c r="J449" t="n">
        <v>6149</v>
      </c>
      <c r="K449" t="n">
        <v>5719</v>
      </c>
      <c r="L449" t="n">
        <v>4931</v>
      </c>
      <c r="M449" t="n">
        <v>5661</v>
      </c>
      <c r="N449" t="n">
        <v>5611</v>
      </c>
      <c r="O449" t="n">
        <v>6619</v>
      </c>
      <c r="P449" t="n">
        <v>5808</v>
      </c>
      <c r="Q449" t="n">
        <v>6243</v>
      </c>
      <c r="R449" t="n">
        <v>7012</v>
      </c>
      <c r="S449" t="n">
        <v>6453</v>
      </c>
      <c r="T449" t="n">
        <v>7280</v>
      </c>
      <c r="U449" t="n">
        <v>7842</v>
      </c>
      <c r="V449" t="n">
        <v>7796</v>
      </c>
      <c r="W449" t="n">
        <v>7930</v>
      </c>
      <c r="X449" t="n">
        <v>8075</v>
      </c>
      <c r="Y449" t="n">
        <v>7303</v>
      </c>
      <c r="Z449" t="n">
        <v>5218</v>
      </c>
      <c r="AA449" t="n">
        <v>5220</v>
      </c>
      <c r="AB449" t="n">
        <v>6129</v>
      </c>
      <c r="AC449" t="n">
        <v>5918</v>
      </c>
      <c r="AD449" t="n">
        <v>6831</v>
      </c>
      <c r="AE449" t="n">
        <v>9945</v>
      </c>
      <c r="AF449" t="n">
        <v>12254</v>
      </c>
      <c r="AG449" t="n">
        <v>14510</v>
      </c>
      <c r="AH449" t="n">
        <v>14510</v>
      </c>
      <c r="AI449" t="n">
        <v>15985</v>
      </c>
      <c r="AJ449" t="n">
        <v>14286</v>
      </c>
      <c r="AK449" t="n">
        <v>16800</v>
      </c>
      <c r="AL449" t="n">
        <v>15481</v>
      </c>
      <c r="AM449" t="n">
        <v>16430</v>
      </c>
      <c r="AN449" t="n">
        <v>16079</v>
      </c>
      <c r="AO449" t="n">
        <v>18268</v>
      </c>
      <c r="AP449" t="n">
        <v>18009</v>
      </c>
      <c r="AQ449" t="n">
        <v>14860</v>
      </c>
      <c r="AR449" t="n">
        <v>15083</v>
      </c>
      <c r="AS449" t="n">
        <v>15886</v>
      </c>
      <c r="AT449" t="n">
        <v>17334</v>
      </c>
      <c r="AU449" t="n">
        <v>14991</v>
      </c>
      <c r="AV449" t="n">
        <v>16275</v>
      </c>
      <c r="AW449" t="n">
        <v>16090</v>
      </c>
      <c r="AX449" t="n">
        <v>17273</v>
      </c>
      <c r="AY449" t="n">
        <v>16447</v>
      </c>
      <c r="AZ449" t="n">
        <v>15967</v>
      </c>
      <c r="BA449" t="n">
        <v>14027</v>
      </c>
      <c r="BB449" t="n">
        <v>14773</v>
      </c>
      <c r="BC449" t="n">
        <v>15623</v>
      </c>
      <c r="BD449" t="n">
        <v>16054</v>
      </c>
      <c r="BE449" t="n">
        <v>16527</v>
      </c>
      <c r="BF449" t="n">
        <v>15823</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162</v>
      </c>
      <c r="B450" t="s">
        <v>978</v>
      </c>
      <c r="C450" t="s">
        <v>980</v>
      </c>
      <c r="D450" t="s">
        <v>666</v>
      </c>
      <c r="E450" t="n">
        <v>649</v>
      </c>
      <c r="F450" t="n">
        <v>812</v>
      </c>
      <c r="G450" t="n">
        <v>786</v>
      </c>
      <c r="H450" t="n">
        <v>829</v>
      </c>
      <c r="I450" t="n">
        <v>870</v>
      </c>
      <c r="J450" t="n">
        <v>992</v>
      </c>
      <c r="K450" t="n">
        <v>925</v>
      </c>
      <c r="L450" t="n">
        <v>799</v>
      </c>
      <c r="M450" t="n">
        <v>915</v>
      </c>
      <c r="N450" t="n">
        <v>906</v>
      </c>
      <c r="O450" t="n">
        <v>1066</v>
      </c>
      <c r="P450" t="n">
        <v>939</v>
      </c>
      <c r="Q450" t="n">
        <v>1006</v>
      </c>
      <c r="R450" t="n">
        <v>1133</v>
      </c>
      <c r="S450" t="n">
        <v>1049</v>
      </c>
      <c r="T450" t="n">
        <v>1174</v>
      </c>
      <c r="U450" t="n">
        <v>1265</v>
      </c>
      <c r="V450" t="n">
        <v>1265</v>
      </c>
      <c r="W450" t="n">
        <v>1291</v>
      </c>
      <c r="X450" t="n">
        <v>1318</v>
      </c>
      <c r="Y450" t="n">
        <v>1186</v>
      </c>
      <c r="Z450" t="n">
        <v>827</v>
      </c>
      <c r="AA450" t="n">
        <v>830</v>
      </c>
      <c r="AB450" t="n">
        <v>979</v>
      </c>
      <c r="AC450" t="n">
        <v>953</v>
      </c>
      <c r="AD450" t="n">
        <v>1083</v>
      </c>
      <c r="AE450" t="n">
        <v>1562</v>
      </c>
      <c r="AF450" t="n">
        <v>1961</v>
      </c>
      <c r="AG450" t="n">
        <v>2356</v>
      </c>
      <c r="AH450" t="n">
        <v>2380</v>
      </c>
      <c r="AI450" t="n">
        <v>2617</v>
      </c>
      <c r="AJ450" t="n">
        <v>2311</v>
      </c>
      <c r="AK450" t="n">
        <v>2754</v>
      </c>
      <c r="AL450" t="n">
        <v>2513</v>
      </c>
      <c r="AM450" t="n">
        <v>2683</v>
      </c>
      <c r="AN450" t="n">
        <v>2618</v>
      </c>
      <c r="AO450" t="n">
        <v>2998</v>
      </c>
      <c r="AP450" t="n">
        <v>2956</v>
      </c>
      <c r="AQ450" t="n">
        <v>2428</v>
      </c>
      <c r="AR450" t="n">
        <v>2464</v>
      </c>
      <c r="AS450" t="n">
        <v>2566</v>
      </c>
      <c r="AT450" t="n">
        <v>2849</v>
      </c>
      <c r="AU450" t="n">
        <v>2481</v>
      </c>
      <c r="AV450" t="n">
        <v>2699</v>
      </c>
      <c r="AW450" t="n">
        <v>2667</v>
      </c>
      <c r="AX450" t="n">
        <v>2859</v>
      </c>
      <c r="AY450" t="n">
        <v>2743</v>
      </c>
      <c r="AZ450" t="n">
        <v>2663</v>
      </c>
      <c r="BA450" t="n">
        <v>2335</v>
      </c>
      <c r="BB450" t="n">
        <v>2443</v>
      </c>
      <c r="BC450" t="n">
        <v>2590</v>
      </c>
      <c r="BD450" t="n">
        <v>2663</v>
      </c>
      <c r="BE450" t="n">
        <v>2729</v>
      </c>
      <c r="BF450" t="n">
        <v>2609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162</v>
      </c>
      <c r="B451" t="s">
        <v>981</v>
      </c>
      <c r="C451" t="s">
        <v>982</v>
      </c>
      <c r="D451" t="s">
        <v>215</v>
      </c>
      <c r="E451" t="n">
        <v>17467</v>
      </c>
      <c r="F451" t="n">
        <v>20850</v>
      </c>
      <c r="G451" t="n">
        <v>14829</v>
      </c>
      <c r="H451" t="n">
        <v>11252</v>
      </c>
      <c r="I451" t="n">
        <v>8783</v>
      </c>
      <c r="J451" t="n">
        <v>9909</v>
      </c>
      <c r="K451" t="n">
        <v>10860</v>
      </c>
      <c r="L451" t="n">
        <v>7860</v>
      </c>
      <c r="M451" t="n">
        <v>7411</v>
      </c>
      <c r="N451" t="n">
        <v>6967</v>
      </c>
      <c r="O451" t="n">
        <v>8194</v>
      </c>
      <c r="P451" t="n">
        <v>7147</v>
      </c>
      <c r="Q451" t="n">
        <v>7553</v>
      </c>
      <c r="R451" t="n">
        <v>8207</v>
      </c>
      <c r="S451" t="n">
        <v>7649</v>
      </c>
      <c r="T451" t="n">
        <v>8567</v>
      </c>
      <c r="U451" t="n">
        <v>9524</v>
      </c>
      <c r="V451" t="n">
        <v>9677</v>
      </c>
      <c r="W451" t="n">
        <v>9736</v>
      </c>
      <c r="X451" t="n">
        <v>9386</v>
      </c>
      <c r="Y451" t="n">
        <v>8758</v>
      </c>
      <c r="Z451" t="n">
        <v>6572</v>
      </c>
      <c r="AA451" t="n">
        <v>6305</v>
      </c>
      <c r="AB451" t="n">
        <v>7336</v>
      </c>
      <c r="AC451" t="n">
        <v>7101</v>
      </c>
      <c r="AD451" t="n">
        <v>8033</v>
      </c>
      <c r="AE451" t="n">
        <v>11771</v>
      </c>
      <c r="AF451" t="n">
        <v>13977</v>
      </c>
      <c r="AG451" t="n">
        <v>16370</v>
      </c>
      <c r="AH451" t="n">
        <v>16409</v>
      </c>
      <c r="AI451" t="n">
        <v>17823</v>
      </c>
      <c r="AJ451" t="n">
        <v>16020</v>
      </c>
      <c r="AK451" t="n">
        <v>18451</v>
      </c>
      <c r="AL451" t="n">
        <v>16915</v>
      </c>
      <c r="AM451" t="n">
        <v>17940</v>
      </c>
      <c r="AN451" t="n">
        <v>17620</v>
      </c>
      <c r="AO451" t="n">
        <v>19529</v>
      </c>
      <c r="AP451" t="n">
        <v>19070</v>
      </c>
      <c r="AQ451" t="n">
        <v>15874</v>
      </c>
      <c r="AR451" t="n">
        <v>15855</v>
      </c>
      <c r="AS451" t="n">
        <v>16584</v>
      </c>
      <c r="AT451" t="n">
        <v>18010</v>
      </c>
      <c r="AU451" t="n">
        <v>15506</v>
      </c>
      <c r="AV451" t="n">
        <v>16747</v>
      </c>
      <c r="AW451" t="n">
        <v>16686</v>
      </c>
      <c r="AX451" t="n">
        <v>17895</v>
      </c>
      <c r="AY451" t="n">
        <v>17042</v>
      </c>
      <c r="AZ451" t="n">
        <v>16572</v>
      </c>
      <c r="BA451" t="n">
        <v>14538</v>
      </c>
      <c r="BB451" t="n">
        <v>15256</v>
      </c>
      <c r="BC451" t="n">
        <v>16181</v>
      </c>
      <c r="BD451" t="n">
        <v>16581</v>
      </c>
      <c r="BE451" t="n">
        <v>17005</v>
      </c>
      <c r="BF451" t="n">
        <v>16302</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162</v>
      </c>
      <c r="B452" t="s">
        <v>981</v>
      </c>
      <c r="C452" t="s">
        <v>983</v>
      </c>
      <c r="D452" t="s">
        <v>666</v>
      </c>
      <c r="E452" t="n">
        <v>3331</v>
      </c>
      <c r="F452" t="n">
        <v>3943</v>
      </c>
      <c r="G452" t="n">
        <v>2748</v>
      </c>
      <c r="H452" t="n">
        <v>2033</v>
      </c>
      <c r="I452" t="n">
        <v>1527</v>
      </c>
      <c r="J452" t="n">
        <v>1717</v>
      </c>
      <c r="K452" t="n">
        <v>1924</v>
      </c>
      <c r="L452" t="n">
        <v>1362</v>
      </c>
      <c r="M452" t="n">
        <v>1245</v>
      </c>
      <c r="N452" t="n">
        <v>1158</v>
      </c>
      <c r="O452" t="n">
        <v>1354</v>
      </c>
      <c r="P452" t="n">
        <v>1186</v>
      </c>
      <c r="Q452" t="n">
        <v>1248</v>
      </c>
      <c r="R452" t="n">
        <v>1354</v>
      </c>
      <c r="S452" t="n">
        <v>1270</v>
      </c>
      <c r="T452" t="n">
        <v>1408</v>
      </c>
      <c r="U452" t="n">
        <v>1570</v>
      </c>
      <c r="V452" t="n">
        <v>1608</v>
      </c>
      <c r="W452" t="n">
        <v>1620</v>
      </c>
      <c r="X452" t="n">
        <v>1560</v>
      </c>
      <c r="Y452" t="n">
        <v>1459</v>
      </c>
      <c r="Z452" t="n">
        <v>1080</v>
      </c>
      <c r="AA452" t="n">
        <v>1032</v>
      </c>
      <c r="AB452" t="n">
        <v>1204</v>
      </c>
      <c r="AC452" t="n">
        <v>1172</v>
      </c>
      <c r="AD452" t="n">
        <v>1308</v>
      </c>
      <c r="AE452" t="n">
        <v>1910</v>
      </c>
      <c r="AF452" t="n">
        <v>2287</v>
      </c>
      <c r="AG452" t="n">
        <v>2709</v>
      </c>
      <c r="AH452" t="n">
        <v>2742</v>
      </c>
      <c r="AI452" t="n">
        <v>2965</v>
      </c>
      <c r="AJ452" t="n">
        <v>2641</v>
      </c>
      <c r="AK452" t="n">
        <v>3067</v>
      </c>
      <c r="AL452" t="n">
        <v>2782</v>
      </c>
      <c r="AM452" t="n">
        <v>2967</v>
      </c>
      <c r="AN452" t="n">
        <v>2909</v>
      </c>
      <c r="AO452" t="n">
        <v>3233</v>
      </c>
      <c r="AP452" t="n">
        <v>3152</v>
      </c>
      <c r="AQ452" t="n">
        <v>2613</v>
      </c>
      <c r="AR452" t="n">
        <v>2601</v>
      </c>
      <c r="AS452" t="n">
        <v>2688</v>
      </c>
      <c r="AT452" t="n">
        <v>2969</v>
      </c>
      <c r="AU452" t="n">
        <v>2569</v>
      </c>
      <c r="AV452" t="n">
        <v>2779</v>
      </c>
      <c r="AW452" t="n">
        <v>2772</v>
      </c>
      <c r="AX452" t="n">
        <v>2968</v>
      </c>
      <c r="AY452" t="n">
        <v>2848</v>
      </c>
      <c r="AZ452" t="n">
        <v>2770</v>
      </c>
      <c r="BA452" t="n">
        <v>2423</v>
      </c>
      <c r="BB452" t="n">
        <v>2528</v>
      </c>
      <c r="BC452" t="n">
        <v>2688</v>
      </c>
      <c r="BD452" t="n">
        <v>2756</v>
      </c>
      <c r="BE452" t="n">
        <v>2813</v>
      </c>
      <c r="BF452" t="n">
        <v>2692</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162</v>
      </c>
      <c r="B453" t="s">
        <v>984</v>
      </c>
      <c r="C453" t="s">
        <v>985</v>
      </c>
      <c r="D453" t="s">
        <v>215</v>
      </c>
      <c r="E453" t="n">
        <v>17467</v>
      </c>
      <c r="F453" t="n">
        <v>20850</v>
      </c>
      <c r="G453" t="n">
        <v>14829</v>
      </c>
      <c r="H453" t="n">
        <v>11252</v>
      </c>
      <c r="I453" t="n">
        <v>8783</v>
      </c>
      <c r="J453" t="n">
        <v>9909</v>
      </c>
      <c r="K453" t="n">
        <v>10860</v>
      </c>
      <c r="L453" t="n">
        <v>7860</v>
      </c>
      <c r="M453" t="n">
        <v>7411</v>
      </c>
      <c r="N453" t="n">
        <v>6967</v>
      </c>
      <c r="O453" t="n">
        <v>8194</v>
      </c>
      <c r="P453" t="n">
        <v>7147</v>
      </c>
      <c r="Q453" t="n">
        <v>7553</v>
      </c>
      <c r="R453" t="n">
        <v>8207</v>
      </c>
      <c r="S453" t="n">
        <v>7649</v>
      </c>
      <c r="T453" t="n">
        <v>8567</v>
      </c>
      <c r="U453" t="n">
        <v>9524</v>
      </c>
      <c r="V453" t="n">
        <v>9677</v>
      </c>
      <c r="W453" t="n">
        <v>9736</v>
      </c>
      <c r="X453" t="n">
        <v>9386</v>
      </c>
      <c r="Y453" t="n">
        <v>8758</v>
      </c>
      <c r="Z453" t="n">
        <v>6572</v>
      </c>
      <c r="AA453" t="n">
        <v>6305</v>
      </c>
      <c r="AB453" t="n">
        <v>7336</v>
      </c>
      <c r="AC453" t="n">
        <v>7101</v>
      </c>
      <c r="AD453" t="n">
        <v>8033</v>
      </c>
      <c r="AE453" t="n">
        <v>11771</v>
      </c>
      <c r="AF453" t="n">
        <v>13977</v>
      </c>
      <c r="AG453" t="n">
        <v>16370</v>
      </c>
      <c r="AH453" t="n">
        <v>16409</v>
      </c>
      <c r="AI453" t="n">
        <v>17823</v>
      </c>
      <c r="AJ453" t="n">
        <v>16020</v>
      </c>
      <c r="AK453" t="n">
        <v>18451</v>
      </c>
      <c r="AL453" t="n">
        <v>16915</v>
      </c>
      <c r="AM453" t="n">
        <v>17940</v>
      </c>
      <c r="AN453" t="n">
        <v>17620</v>
      </c>
      <c r="AO453" t="n">
        <v>19529</v>
      </c>
      <c r="AP453" t="n">
        <v>19070</v>
      </c>
      <c r="AQ453" t="n">
        <v>15874</v>
      </c>
      <c r="AR453" t="n">
        <v>15855</v>
      </c>
      <c r="AS453" t="n">
        <v>16584</v>
      </c>
      <c r="AT453" t="n">
        <v>18010</v>
      </c>
      <c r="AU453" t="n">
        <v>15506</v>
      </c>
      <c r="AV453" t="n">
        <v>16747</v>
      </c>
      <c r="AW453" t="n">
        <v>16686</v>
      </c>
      <c r="AX453" t="n">
        <v>17895</v>
      </c>
      <c r="AY453" t="n">
        <v>17042</v>
      </c>
      <c r="AZ453" t="n">
        <v>16572</v>
      </c>
      <c r="BA453" t="n">
        <v>14538</v>
      </c>
      <c r="BB453" t="n">
        <v>15256</v>
      </c>
      <c r="BC453" t="n">
        <v>16181</v>
      </c>
      <c r="BD453" t="n">
        <v>16581</v>
      </c>
      <c r="BE453" t="n">
        <v>17005</v>
      </c>
      <c r="BF453" t="n">
        <v>16302</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162</v>
      </c>
      <c r="B454" t="s">
        <v>984</v>
      </c>
      <c r="C454" t="s">
        <v>986</v>
      </c>
      <c r="D454" t="s">
        <v>666</v>
      </c>
      <c r="E454" t="n">
        <v>3331</v>
      </c>
      <c r="F454" t="n">
        <v>3943</v>
      </c>
      <c r="G454" t="n">
        <v>2748</v>
      </c>
      <c r="H454" t="n">
        <v>2033</v>
      </c>
      <c r="I454" t="n">
        <v>1527</v>
      </c>
      <c r="J454" t="n">
        <v>1717</v>
      </c>
      <c r="K454" t="n">
        <v>1924</v>
      </c>
      <c r="L454" t="n">
        <v>1362</v>
      </c>
      <c r="M454" t="n">
        <v>1245</v>
      </c>
      <c r="N454" t="n">
        <v>1158</v>
      </c>
      <c r="O454" t="n">
        <v>1354</v>
      </c>
      <c r="P454" t="n">
        <v>1186</v>
      </c>
      <c r="Q454" t="n">
        <v>1248</v>
      </c>
      <c r="R454" t="n">
        <v>1354</v>
      </c>
      <c r="S454" t="n">
        <v>1270</v>
      </c>
      <c r="T454" t="n">
        <v>1408</v>
      </c>
      <c r="U454" t="n">
        <v>1570</v>
      </c>
      <c r="V454" t="n">
        <v>1608</v>
      </c>
      <c r="W454" t="n">
        <v>1620</v>
      </c>
      <c r="X454" t="n">
        <v>1560</v>
      </c>
      <c r="Y454" t="n">
        <v>1459</v>
      </c>
      <c r="Z454" t="n">
        <v>1080</v>
      </c>
      <c r="AA454" t="n">
        <v>1032</v>
      </c>
      <c r="AB454" t="n">
        <v>1204</v>
      </c>
      <c r="AC454" t="n">
        <v>1172</v>
      </c>
      <c r="AD454" t="n">
        <v>1308</v>
      </c>
      <c r="AE454" t="n">
        <v>1910</v>
      </c>
      <c r="AF454" t="n">
        <v>2287</v>
      </c>
      <c r="AG454" t="n">
        <v>2709</v>
      </c>
      <c r="AH454" t="n">
        <v>2742</v>
      </c>
      <c r="AI454" t="n">
        <v>2965</v>
      </c>
      <c r="AJ454" t="n">
        <v>2641</v>
      </c>
      <c r="AK454" t="n">
        <v>3067</v>
      </c>
      <c r="AL454" t="n">
        <v>2782</v>
      </c>
      <c r="AM454" t="n">
        <v>2967</v>
      </c>
      <c r="AN454" t="n">
        <v>2909</v>
      </c>
      <c r="AO454" t="n">
        <v>3233</v>
      </c>
      <c r="AP454" t="n">
        <v>3152</v>
      </c>
      <c r="AQ454" t="n">
        <v>2613</v>
      </c>
      <c r="AR454" t="n">
        <v>2601</v>
      </c>
      <c r="AS454" t="n">
        <v>2688</v>
      </c>
      <c r="AT454" t="n">
        <v>2969</v>
      </c>
      <c r="AU454" t="n">
        <v>2569</v>
      </c>
      <c r="AV454" t="n">
        <v>2779</v>
      </c>
      <c r="AW454" t="n">
        <v>2772</v>
      </c>
      <c r="AX454" t="n">
        <v>2968</v>
      </c>
      <c r="AY454" t="n">
        <v>2848</v>
      </c>
      <c r="AZ454" t="n">
        <v>2770</v>
      </c>
      <c r="BA454" t="n">
        <v>2423</v>
      </c>
      <c r="BB454" t="n">
        <v>2528</v>
      </c>
      <c r="BC454" t="n">
        <v>2688</v>
      </c>
      <c r="BD454" t="n">
        <v>2756</v>
      </c>
      <c r="BE454" t="n">
        <v>2813</v>
      </c>
      <c r="BF454" t="n">
        <v>2692</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162</v>
      </c>
      <c r="B455" t="s">
        <v>987</v>
      </c>
      <c r="C455" t="s">
        <v>988</v>
      </c>
      <c r="D455" t="s">
        <v>215</v>
      </c>
      <c r="E455" t="n">
        <v>61778</v>
      </c>
      <c r="F455" t="n">
        <v>74032</v>
      </c>
      <c r="G455" t="n">
        <v>66104</v>
      </c>
      <c r="H455" t="n">
        <v>69466</v>
      </c>
      <c r="I455" t="n">
        <v>74849</v>
      </c>
      <c r="J455" t="n">
        <v>78979</v>
      </c>
      <c r="K455" t="n">
        <v>91537</v>
      </c>
      <c r="L455" t="n">
        <v>105098</v>
      </c>
      <c r="M455" t="n">
        <v>122002</v>
      </c>
      <c r="N455" t="n">
        <v>125141</v>
      </c>
      <c r="O455" t="n">
        <v>125344</v>
      </c>
      <c r="P455" t="n">
        <v>138833</v>
      </c>
      <c r="Q455" t="n">
        <v>136476</v>
      </c>
      <c r="R455" t="n">
        <v>140854</v>
      </c>
      <c r="S455" t="n">
        <v>128660</v>
      </c>
      <c r="T455" t="n">
        <v>130543</v>
      </c>
      <c r="U455" t="n">
        <v>131684</v>
      </c>
      <c r="V455" t="n">
        <v>141346</v>
      </c>
      <c r="W455" t="n">
        <v>144629</v>
      </c>
      <c r="X455" t="n">
        <v>156359</v>
      </c>
      <c r="Y455" t="n">
        <v>146713</v>
      </c>
      <c r="Z455" t="n">
        <v>124088</v>
      </c>
      <c r="AA455" t="n">
        <v>102192</v>
      </c>
      <c r="AB455" t="n">
        <v>117874</v>
      </c>
      <c r="AC455" t="n">
        <v>129351</v>
      </c>
      <c r="AD455" t="n">
        <v>142887</v>
      </c>
      <c r="AE455" t="n">
        <v>127072</v>
      </c>
      <c r="AF455" t="n">
        <v>124137</v>
      </c>
      <c r="AG455" t="n">
        <v>140944</v>
      </c>
      <c r="AH455" t="n">
        <v>154497</v>
      </c>
      <c r="AI455" t="n">
        <v>154545</v>
      </c>
      <c r="AJ455" t="n">
        <v>151201</v>
      </c>
      <c r="AK455" t="n">
        <v>144127</v>
      </c>
      <c r="AL455" t="n">
        <v>130403</v>
      </c>
      <c r="AM455" t="n">
        <v>140026</v>
      </c>
      <c r="AN455" t="n">
        <v>138155</v>
      </c>
      <c r="AO455" t="n">
        <v>121588</v>
      </c>
      <c r="AP455" t="n">
        <v>117261</v>
      </c>
      <c r="AQ455" t="n">
        <v>114607</v>
      </c>
      <c r="AR455" t="n">
        <v>123081</v>
      </c>
      <c r="AS455" t="n">
        <v>125188</v>
      </c>
      <c r="AT455" t="n">
        <v>132014</v>
      </c>
      <c r="AU455" t="n">
        <v>140161</v>
      </c>
      <c r="AV455" t="n">
        <v>162926</v>
      </c>
      <c r="AW455" t="n">
        <v>172134</v>
      </c>
      <c r="AX455" t="n">
        <v>179375</v>
      </c>
      <c r="AY455" t="n">
        <v>181641</v>
      </c>
      <c r="AZ455" t="n">
        <v>195321</v>
      </c>
      <c r="BA455" t="n">
        <v>137598</v>
      </c>
      <c r="BB455" t="n">
        <v>134331</v>
      </c>
      <c r="BC455" t="n">
        <v>137867</v>
      </c>
      <c r="BD455" t="n">
        <v>146134</v>
      </c>
      <c r="BE455" t="n">
        <v>142047</v>
      </c>
      <c r="BF455" t="n">
        <v>141174</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162</v>
      </c>
      <c r="B456" t="s">
        <v>987</v>
      </c>
      <c r="C456" t="s">
        <v>989</v>
      </c>
      <c r="D456" t="s">
        <v>666</v>
      </c>
      <c r="E456" t="n">
        <v>11487</v>
      </c>
      <c r="F456" t="n">
        <v>13645</v>
      </c>
      <c r="G456" t="n">
        <v>12177</v>
      </c>
      <c r="H456" t="n">
        <v>12694</v>
      </c>
      <c r="I456" t="n">
        <v>13564</v>
      </c>
      <c r="J456" t="n">
        <v>14294</v>
      </c>
      <c r="K456" t="n">
        <v>16548</v>
      </c>
      <c r="L456" t="n">
        <v>18918</v>
      </c>
      <c r="M456" t="n">
        <v>21834</v>
      </c>
      <c r="N456" t="n">
        <v>22363</v>
      </c>
      <c r="O456" t="n">
        <v>22473</v>
      </c>
      <c r="P456" t="n">
        <v>24867</v>
      </c>
      <c r="Q456" t="n">
        <v>24522</v>
      </c>
      <c r="R456" t="n">
        <v>25296</v>
      </c>
      <c r="S456" t="n">
        <v>23206</v>
      </c>
      <c r="T456" t="n">
        <v>23520</v>
      </c>
      <c r="U456" t="n">
        <v>23710</v>
      </c>
      <c r="V456" t="n">
        <v>25405</v>
      </c>
      <c r="W456" t="n">
        <v>25980</v>
      </c>
      <c r="X456" t="n">
        <v>28013</v>
      </c>
      <c r="Y456" t="n">
        <v>26317</v>
      </c>
      <c r="Z456" t="n">
        <v>22326</v>
      </c>
      <c r="AA456" t="n">
        <v>18516</v>
      </c>
      <c r="AB456" t="n">
        <v>21403</v>
      </c>
      <c r="AC456" t="n">
        <v>23328</v>
      </c>
      <c r="AD456" t="n">
        <v>25641</v>
      </c>
      <c r="AE456" t="n">
        <v>22884</v>
      </c>
      <c r="AF456" t="n">
        <v>22474</v>
      </c>
      <c r="AG456" t="n">
        <v>25361</v>
      </c>
      <c r="AH456" t="n">
        <v>27691</v>
      </c>
      <c r="AI456" t="n">
        <v>27639</v>
      </c>
      <c r="AJ456" t="n">
        <v>27034</v>
      </c>
      <c r="AK456" t="n">
        <v>25631</v>
      </c>
      <c r="AL456" t="n">
        <v>23305</v>
      </c>
      <c r="AM456" t="n">
        <v>25017</v>
      </c>
      <c r="AN456" t="n">
        <v>24759</v>
      </c>
      <c r="AO456" t="n">
        <v>22058</v>
      </c>
      <c r="AP456" t="n">
        <v>21334</v>
      </c>
      <c r="AQ456" t="n">
        <v>20876</v>
      </c>
      <c r="AR456" t="n">
        <v>22177</v>
      </c>
      <c r="AS456" t="n">
        <v>22532</v>
      </c>
      <c r="AT456" t="n">
        <v>23704</v>
      </c>
      <c r="AU456" t="n">
        <v>25306</v>
      </c>
      <c r="AV456" t="n">
        <v>29347</v>
      </c>
      <c r="AW456" t="n">
        <v>30897</v>
      </c>
      <c r="AX456" t="n">
        <v>32278</v>
      </c>
      <c r="AY456" t="n">
        <v>32597</v>
      </c>
      <c r="AZ456" t="n">
        <v>34678</v>
      </c>
      <c r="BA456" t="n">
        <v>24917</v>
      </c>
      <c r="BB456" t="n">
        <v>24320</v>
      </c>
      <c r="BC456" t="n">
        <v>24874</v>
      </c>
      <c r="BD456" t="n">
        <v>26451</v>
      </c>
      <c r="BE456" t="n">
        <v>26011</v>
      </c>
      <c r="BF456" t="n">
        <v>25876</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162</v>
      </c>
      <c r="B457" t="s">
        <v>990</v>
      </c>
      <c r="C457" t="s">
        <v>991</v>
      </c>
      <c r="D457" t="s">
        <v>215</v>
      </c>
      <c r="E457" t="n">
        <v>1115</v>
      </c>
      <c r="F457" t="n">
        <v>1344</v>
      </c>
      <c r="G457" t="n">
        <v>1350</v>
      </c>
      <c r="H457" t="n">
        <v>1327</v>
      </c>
      <c r="I457" t="n">
        <v>1509</v>
      </c>
      <c r="J457" t="n">
        <v>1460</v>
      </c>
      <c r="K457" t="n">
        <v>1623</v>
      </c>
      <c r="L457" t="n">
        <v>1686</v>
      </c>
      <c r="M457" t="n">
        <v>1970</v>
      </c>
      <c r="N457" t="n">
        <v>2893</v>
      </c>
      <c r="O457" t="n">
        <v>3701</v>
      </c>
      <c r="P457" t="n">
        <v>3190</v>
      </c>
      <c r="Q457" t="n">
        <v>2943</v>
      </c>
      <c r="R457" t="n">
        <v>2993</v>
      </c>
      <c r="S457" t="n">
        <v>2579</v>
      </c>
      <c r="T457" t="n">
        <v>2257</v>
      </c>
      <c r="U457" t="n">
        <v>3106</v>
      </c>
      <c r="V457" t="n">
        <v>3581</v>
      </c>
      <c r="W457" t="n">
        <v>3444</v>
      </c>
      <c r="X457" t="n">
        <v>4279</v>
      </c>
      <c r="Y457" t="n">
        <v>3966</v>
      </c>
      <c r="Z457" t="n">
        <v>2830</v>
      </c>
      <c r="AA457" t="n">
        <v>2369</v>
      </c>
      <c r="AB457" t="n">
        <v>2169</v>
      </c>
      <c r="AC457" t="n">
        <v>1313</v>
      </c>
      <c r="AD457" t="n">
        <v>1439</v>
      </c>
      <c r="AE457" t="n">
        <v>2015</v>
      </c>
      <c r="AF457" t="n">
        <v>3299</v>
      </c>
      <c r="AG457" t="n">
        <v>15007</v>
      </c>
      <c r="AH457" t="n">
        <v>12747</v>
      </c>
      <c r="AI457" t="n">
        <v>8494</v>
      </c>
      <c r="AJ457" t="n">
        <v>4294</v>
      </c>
      <c r="AK457" t="n">
        <v>10909</v>
      </c>
      <c r="AL457" t="n">
        <v>2935</v>
      </c>
      <c r="AM457" t="n">
        <v>5297</v>
      </c>
      <c r="AN457" t="n">
        <v>2693</v>
      </c>
      <c r="AO457" t="n">
        <v>1742</v>
      </c>
      <c r="AP457" t="n">
        <v>2969</v>
      </c>
      <c r="AQ457" t="n">
        <v>13579</v>
      </c>
      <c r="AR457" t="n">
        <v>2506</v>
      </c>
      <c r="AS457" t="n">
        <v>2611</v>
      </c>
      <c r="AT457" t="n">
        <v>2132</v>
      </c>
      <c r="AU457" t="n">
        <v>3117</v>
      </c>
      <c r="AV457" t="n">
        <v>2632</v>
      </c>
      <c r="AW457" t="n">
        <v>3256</v>
      </c>
      <c r="AX457" t="n">
        <v>3284</v>
      </c>
      <c r="AY457" t="n">
        <v>3337</v>
      </c>
      <c r="AZ457" t="n">
        <v>2563</v>
      </c>
      <c r="BA457" t="n">
        <v>2897</v>
      </c>
      <c r="BB457" t="n">
        <v>3723</v>
      </c>
      <c r="BC457" t="n">
        <v>3648</v>
      </c>
      <c r="BD457" t="n">
        <v>4298</v>
      </c>
      <c r="BE457" t="n">
        <v>3760</v>
      </c>
      <c r="BF457" t="n">
        <v>3874</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162</v>
      </c>
      <c r="B458" t="s">
        <v>990</v>
      </c>
      <c r="C458" t="s">
        <v>992</v>
      </c>
      <c r="D458" t="s">
        <v>666</v>
      </c>
      <c r="E458" t="n">
        <v>209</v>
      </c>
      <c r="F458" t="n">
        <v>253</v>
      </c>
      <c r="G458" t="n">
        <v>261</v>
      </c>
      <c r="H458" t="n">
        <v>256</v>
      </c>
      <c r="I458" t="n">
        <v>290</v>
      </c>
      <c r="J458" t="n">
        <v>283</v>
      </c>
      <c r="K458" t="n">
        <v>316</v>
      </c>
      <c r="L458" t="n">
        <v>339</v>
      </c>
      <c r="M458" t="n">
        <v>395</v>
      </c>
      <c r="N458" t="n">
        <v>610</v>
      </c>
      <c r="O458" t="n">
        <v>760</v>
      </c>
      <c r="P458" t="n">
        <v>686</v>
      </c>
      <c r="Q458" t="n">
        <v>632</v>
      </c>
      <c r="R458" t="n">
        <v>646</v>
      </c>
      <c r="S458" t="n">
        <v>568</v>
      </c>
      <c r="T458" t="n">
        <v>477</v>
      </c>
      <c r="U458" t="n">
        <v>669</v>
      </c>
      <c r="V458" t="n">
        <v>757</v>
      </c>
      <c r="W458" t="n">
        <v>726</v>
      </c>
      <c r="X458" t="n">
        <v>929</v>
      </c>
      <c r="Y458" t="n">
        <v>792</v>
      </c>
      <c r="Z458" t="n">
        <v>589</v>
      </c>
      <c r="AA458" t="n">
        <v>500</v>
      </c>
      <c r="AB458" t="n">
        <v>490</v>
      </c>
      <c r="AC458" t="n">
        <v>251</v>
      </c>
      <c r="AD458" t="n">
        <v>275</v>
      </c>
      <c r="AE458" t="n">
        <v>369</v>
      </c>
      <c r="AF458" t="n">
        <v>596</v>
      </c>
      <c r="AG458" t="n">
        <v>2475</v>
      </c>
      <c r="AH458" t="n">
        <v>2113</v>
      </c>
      <c r="AI458" t="n">
        <v>1430</v>
      </c>
      <c r="AJ458" t="n">
        <v>773</v>
      </c>
      <c r="AK458" t="n">
        <v>1897</v>
      </c>
      <c r="AL458" t="n">
        <v>524</v>
      </c>
      <c r="AM458" t="n">
        <v>899</v>
      </c>
      <c r="AN458" t="n">
        <v>480</v>
      </c>
      <c r="AO458" t="n">
        <v>326</v>
      </c>
      <c r="AP458" t="n">
        <v>560</v>
      </c>
      <c r="AQ458" t="n">
        <v>2338</v>
      </c>
      <c r="AR458" t="n">
        <v>511</v>
      </c>
      <c r="AS458" t="n">
        <v>558</v>
      </c>
      <c r="AT458" t="n">
        <v>478</v>
      </c>
      <c r="AU458" t="n">
        <v>648</v>
      </c>
      <c r="AV458" t="n">
        <v>536</v>
      </c>
      <c r="AW458" t="n">
        <v>644</v>
      </c>
      <c r="AX458" t="n">
        <v>651</v>
      </c>
      <c r="AY458" t="n">
        <v>662</v>
      </c>
      <c r="AZ458" t="n">
        <v>517</v>
      </c>
      <c r="BA458" t="n">
        <v>636</v>
      </c>
      <c r="BB458" t="n">
        <v>825</v>
      </c>
      <c r="BC458" t="n">
        <v>809</v>
      </c>
      <c r="BD458" t="n">
        <v>961</v>
      </c>
      <c r="BE458" t="n">
        <v>842</v>
      </c>
      <c r="BF458" t="n">
        <v>877</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162</v>
      </c>
      <c r="B459" t="s">
        <v>993</v>
      </c>
      <c r="C459" t="s">
        <v>994</v>
      </c>
      <c r="D459" t="s">
        <v>215</v>
      </c>
      <c r="E459" t="n">
        <v>17311</v>
      </c>
      <c r="F459" t="n">
        <v>19176</v>
      </c>
      <c r="G459" t="n">
        <v>21192</v>
      </c>
      <c r="H459" t="n">
        <v>24002</v>
      </c>
      <c r="I459" t="n">
        <v>26402</v>
      </c>
      <c r="J459" t="n">
        <v>27339</v>
      </c>
      <c r="K459" t="n">
        <v>29374</v>
      </c>
      <c r="L459" t="n">
        <v>31040</v>
      </c>
      <c r="M459" t="n">
        <v>34422</v>
      </c>
      <c r="N459" t="n">
        <v>38192</v>
      </c>
      <c r="O459" t="n">
        <v>42693</v>
      </c>
      <c r="P459" t="n">
        <v>47354</v>
      </c>
      <c r="Q459" t="n">
        <v>53667</v>
      </c>
      <c r="R459" t="n">
        <v>55121</v>
      </c>
      <c r="S459" t="n">
        <v>56955</v>
      </c>
      <c r="T459" t="n">
        <v>58328</v>
      </c>
      <c r="U459" t="n">
        <v>61952</v>
      </c>
      <c r="V459" t="n">
        <v>64752</v>
      </c>
      <c r="W459" t="n">
        <v>66553</v>
      </c>
      <c r="X459" t="n">
        <v>67498</v>
      </c>
      <c r="Y459" t="n">
        <v>69543</v>
      </c>
      <c r="Z459" t="n">
        <v>69597</v>
      </c>
      <c r="AA459" t="n">
        <v>66332</v>
      </c>
      <c r="AB459" t="n">
        <v>68080</v>
      </c>
      <c r="AC459" t="n">
        <v>69697</v>
      </c>
      <c r="AD459" t="n">
        <v>69102</v>
      </c>
      <c r="AE459" t="n">
        <v>72389</v>
      </c>
      <c r="AF459" t="n">
        <v>76184</v>
      </c>
      <c r="AG459" t="n">
        <v>81422</v>
      </c>
      <c r="AH459" t="n">
        <v>85381</v>
      </c>
      <c r="AI459" t="n">
        <v>97601</v>
      </c>
      <c r="AJ459" t="n">
        <v>80332</v>
      </c>
      <c r="AK459" t="n">
        <v>86163</v>
      </c>
      <c r="AL459" t="n">
        <v>76149</v>
      </c>
      <c r="AM459" t="n">
        <v>79065</v>
      </c>
      <c r="AN459" t="n">
        <v>80210</v>
      </c>
      <c r="AO459" t="n">
        <v>82662</v>
      </c>
      <c r="AP459" t="n">
        <v>81766</v>
      </c>
      <c r="AQ459" t="n">
        <v>82278</v>
      </c>
      <c r="AR459" t="n">
        <v>83400</v>
      </c>
      <c r="AS459" t="n">
        <v>84367</v>
      </c>
      <c r="AT459" t="n">
        <v>84054</v>
      </c>
      <c r="AU459" t="n">
        <v>91470</v>
      </c>
      <c r="AV459" t="n">
        <v>81289</v>
      </c>
      <c r="AW459" t="n">
        <v>85009</v>
      </c>
      <c r="AX459" t="n">
        <v>86122</v>
      </c>
      <c r="AY459" t="n">
        <v>86585</v>
      </c>
      <c r="AZ459" t="n">
        <v>85305</v>
      </c>
      <c r="BA459" t="n">
        <v>82027</v>
      </c>
      <c r="BB459" t="n">
        <v>80404</v>
      </c>
      <c r="BC459" t="n">
        <v>78240</v>
      </c>
      <c r="BD459" t="n">
        <v>77657</v>
      </c>
      <c r="BE459" t="n">
        <v>72294</v>
      </c>
      <c r="BF459" t="n">
        <v>69943</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162</v>
      </c>
      <c r="B460" t="s">
        <v>993</v>
      </c>
      <c r="C460" t="s">
        <v>995</v>
      </c>
      <c r="D460" t="s">
        <v>666</v>
      </c>
      <c r="E460" t="n">
        <v>2756</v>
      </c>
      <c r="F460" t="n">
        <v>3053</v>
      </c>
      <c r="G460" t="n">
        <v>3374</v>
      </c>
      <c r="H460" t="n">
        <v>3822</v>
      </c>
      <c r="I460" t="n">
        <v>4204</v>
      </c>
      <c r="J460" t="n">
        <v>4353</v>
      </c>
      <c r="K460" t="n">
        <v>4677</v>
      </c>
      <c r="L460" t="n">
        <v>4942</v>
      </c>
      <c r="M460" t="n">
        <v>5481</v>
      </c>
      <c r="N460" t="n">
        <v>6081</v>
      </c>
      <c r="O460" t="n">
        <v>6798</v>
      </c>
      <c r="P460" t="n">
        <v>7540</v>
      </c>
      <c r="Q460" t="n">
        <v>8556</v>
      </c>
      <c r="R460" t="n">
        <v>8786</v>
      </c>
      <c r="S460" t="n">
        <v>9085</v>
      </c>
      <c r="T460" t="n">
        <v>9309</v>
      </c>
      <c r="U460" t="n">
        <v>9887</v>
      </c>
      <c r="V460" t="n">
        <v>10340</v>
      </c>
      <c r="W460" t="n">
        <v>10643</v>
      </c>
      <c r="X460" t="n">
        <v>10795</v>
      </c>
      <c r="Y460" t="n">
        <v>11127</v>
      </c>
      <c r="Z460" t="n">
        <v>11127</v>
      </c>
      <c r="AA460" t="n">
        <v>10595</v>
      </c>
      <c r="AB460" t="n">
        <v>10876</v>
      </c>
      <c r="AC460" t="n">
        <v>11147</v>
      </c>
      <c r="AD460" t="n">
        <v>11047</v>
      </c>
      <c r="AE460" t="n">
        <v>11575</v>
      </c>
      <c r="AF460" t="n">
        <v>12196</v>
      </c>
      <c r="AG460" t="n">
        <v>13044</v>
      </c>
      <c r="AH460" t="n">
        <v>13686</v>
      </c>
      <c r="AI460" t="n">
        <v>15657</v>
      </c>
      <c r="AJ460" t="n">
        <v>12903</v>
      </c>
      <c r="AK460" t="n">
        <v>13865</v>
      </c>
      <c r="AL460" t="n">
        <v>12272</v>
      </c>
      <c r="AM460" t="n">
        <v>12735</v>
      </c>
      <c r="AN460" t="n">
        <v>12921</v>
      </c>
      <c r="AO460" t="n">
        <v>13319</v>
      </c>
      <c r="AP460" t="n">
        <v>13175</v>
      </c>
      <c r="AQ460" t="n">
        <v>13264</v>
      </c>
      <c r="AR460" t="n">
        <v>13453</v>
      </c>
      <c r="AS460" t="n">
        <v>13623</v>
      </c>
      <c r="AT460" t="n">
        <v>13588</v>
      </c>
      <c r="AU460" t="n">
        <v>14842</v>
      </c>
      <c r="AV460" t="n">
        <v>13098</v>
      </c>
      <c r="AW460" t="n">
        <v>13704</v>
      </c>
      <c r="AX460" t="n">
        <v>13888</v>
      </c>
      <c r="AY460" t="n">
        <v>13952</v>
      </c>
      <c r="AZ460" t="n">
        <v>13738</v>
      </c>
      <c r="BA460" t="n">
        <v>13209</v>
      </c>
      <c r="BB460" t="n">
        <v>12954</v>
      </c>
      <c r="BC460" t="n">
        <v>12610</v>
      </c>
      <c r="BD460" t="n">
        <v>12518</v>
      </c>
      <c r="BE460" t="n">
        <v>11677</v>
      </c>
      <c r="BF460" t="n">
        <v>11295</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162</v>
      </c>
      <c r="B461" t="s">
        <v>996</v>
      </c>
      <c r="C461" t="s">
        <v>997</v>
      </c>
      <c r="D461" t="s">
        <v>215</v>
      </c>
      <c r="E461" t="n">
        <v>14259</v>
      </c>
      <c r="F461" t="n">
        <v>18832</v>
      </c>
      <c r="G461" t="n">
        <v>19272</v>
      </c>
      <c r="H461" t="n">
        <v>18899</v>
      </c>
      <c r="I461" t="n">
        <v>19114</v>
      </c>
      <c r="J461" t="n">
        <v>21350</v>
      </c>
      <c r="K461" t="n">
        <v>21441</v>
      </c>
      <c r="L461" t="n">
        <v>24359</v>
      </c>
      <c r="M461" t="n">
        <v>22414</v>
      </c>
      <c r="N461" t="n">
        <v>22181</v>
      </c>
      <c r="O461" t="n">
        <v>22913</v>
      </c>
      <c r="P461" t="n">
        <v>20137</v>
      </c>
      <c r="Q461" t="n">
        <v>22688</v>
      </c>
      <c r="R461" t="n">
        <v>22997</v>
      </c>
      <c r="S461" t="n">
        <v>21576</v>
      </c>
      <c r="T461" t="n">
        <v>21254</v>
      </c>
      <c r="U461" t="n">
        <v>20821</v>
      </c>
      <c r="V461" t="n">
        <v>21423</v>
      </c>
      <c r="W461" t="n">
        <v>20357</v>
      </c>
      <c r="X461" t="n">
        <v>26004</v>
      </c>
      <c r="Y461" t="n">
        <v>28689</v>
      </c>
      <c r="Z461" t="n">
        <v>26010</v>
      </c>
      <c r="AA461" t="n">
        <v>32211</v>
      </c>
      <c r="AB461" t="n">
        <v>16490</v>
      </c>
      <c r="AC461" t="n">
        <v>15593</v>
      </c>
      <c r="AD461" t="n">
        <v>18522</v>
      </c>
      <c r="AE461" t="n">
        <v>25976</v>
      </c>
      <c r="AF461" t="n">
        <v>25067</v>
      </c>
      <c r="AG461" t="n">
        <v>30414</v>
      </c>
      <c r="AH461" t="n">
        <v>27233</v>
      </c>
      <c r="AI461" t="n">
        <v>31904</v>
      </c>
      <c r="AJ461" t="n">
        <v>30524</v>
      </c>
      <c r="AK461" t="n">
        <v>30589</v>
      </c>
      <c r="AL461" t="n">
        <v>30017</v>
      </c>
      <c r="AM461" t="n">
        <v>33675</v>
      </c>
      <c r="AN461" t="n">
        <v>31300</v>
      </c>
      <c r="AO461" t="n">
        <v>32633</v>
      </c>
      <c r="AP461" t="n">
        <v>28231</v>
      </c>
      <c r="AQ461" t="n">
        <v>22211</v>
      </c>
      <c r="AR461" t="n">
        <v>20472</v>
      </c>
      <c r="AS461" t="n">
        <v>22398</v>
      </c>
      <c r="AT461" t="n">
        <v>20990</v>
      </c>
      <c r="AU461" t="n">
        <v>22104</v>
      </c>
      <c r="AV461" t="n">
        <v>22169</v>
      </c>
      <c r="AW461" t="n">
        <v>22060</v>
      </c>
      <c r="AX461" t="n">
        <v>25909</v>
      </c>
      <c r="AY461" t="n">
        <v>25090</v>
      </c>
      <c r="AZ461" t="n">
        <v>22759</v>
      </c>
      <c r="BA461" t="n">
        <v>20083</v>
      </c>
      <c r="BB461" t="n">
        <v>21385</v>
      </c>
      <c r="BC461" t="n">
        <v>21274</v>
      </c>
      <c r="BD461" t="n">
        <v>21692</v>
      </c>
      <c r="BE461" t="n">
        <v>21460</v>
      </c>
      <c r="BF461" t="n">
        <v>20185</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162</v>
      </c>
      <c r="B462" t="s">
        <v>996</v>
      </c>
      <c r="C462" t="s">
        <v>998</v>
      </c>
      <c r="D462" t="s">
        <v>666</v>
      </c>
      <c r="E462" t="n">
        <v>2367</v>
      </c>
      <c r="F462" t="n">
        <v>3089</v>
      </c>
      <c r="G462" t="n">
        <v>3159</v>
      </c>
      <c r="H462" t="n">
        <v>3116</v>
      </c>
      <c r="I462" t="n">
        <v>3153</v>
      </c>
      <c r="J462" t="n">
        <v>3497</v>
      </c>
      <c r="K462" t="n">
        <v>3515</v>
      </c>
      <c r="L462" t="n">
        <v>3976</v>
      </c>
      <c r="M462" t="n">
        <v>3659</v>
      </c>
      <c r="N462" t="n">
        <v>3769</v>
      </c>
      <c r="O462" t="n">
        <v>3874</v>
      </c>
      <c r="P462" t="n">
        <v>3407</v>
      </c>
      <c r="Q462" t="n">
        <v>3830</v>
      </c>
      <c r="R462" t="n">
        <v>3879</v>
      </c>
      <c r="S462" t="n">
        <v>3666</v>
      </c>
      <c r="T462" t="n">
        <v>3648</v>
      </c>
      <c r="U462" t="n">
        <v>3557</v>
      </c>
      <c r="V462" t="n">
        <v>3589</v>
      </c>
      <c r="W462" t="n">
        <v>3375</v>
      </c>
      <c r="X462" t="n">
        <v>4592</v>
      </c>
      <c r="Y462" t="n">
        <v>5135</v>
      </c>
      <c r="Z462" t="n">
        <v>4588</v>
      </c>
      <c r="AA462" t="n">
        <v>5926</v>
      </c>
      <c r="AB462" t="n">
        <v>3321</v>
      </c>
      <c r="AC462" t="n">
        <v>2531</v>
      </c>
      <c r="AD462" t="n">
        <v>2997</v>
      </c>
      <c r="AE462" t="n">
        <v>4173</v>
      </c>
      <c r="AF462" t="n">
        <v>4070</v>
      </c>
      <c r="AG462" t="n">
        <v>4961</v>
      </c>
      <c r="AH462" t="n">
        <v>4469</v>
      </c>
      <c r="AI462" t="n">
        <v>5231</v>
      </c>
      <c r="AJ462" t="n">
        <v>4989</v>
      </c>
      <c r="AK462" t="n">
        <v>5078</v>
      </c>
      <c r="AL462" t="n">
        <v>5250</v>
      </c>
      <c r="AM462" t="n">
        <v>6151</v>
      </c>
      <c r="AN462" t="n">
        <v>5643</v>
      </c>
      <c r="AO462" t="n">
        <v>5880</v>
      </c>
      <c r="AP462" t="n">
        <v>4672</v>
      </c>
      <c r="AQ462" t="n">
        <v>3765</v>
      </c>
      <c r="AR462" t="n">
        <v>3380</v>
      </c>
      <c r="AS462" t="n">
        <v>3685</v>
      </c>
      <c r="AT462" t="n">
        <v>3513</v>
      </c>
      <c r="AU462" t="n">
        <v>3779</v>
      </c>
      <c r="AV462" t="n">
        <v>3733</v>
      </c>
      <c r="AW462" t="n">
        <v>3704</v>
      </c>
      <c r="AX462" t="n">
        <v>4298</v>
      </c>
      <c r="AY462" t="n">
        <v>4194</v>
      </c>
      <c r="AZ462" t="n">
        <v>3844</v>
      </c>
      <c r="BA462" t="n">
        <v>3367</v>
      </c>
      <c r="BB462" t="n">
        <v>3579</v>
      </c>
      <c r="BC462" t="n">
        <v>3560</v>
      </c>
      <c r="BD462" t="n">
        <v>3614</v>
      </c>
      <c r="BE462" t="n">
        <v>3572</v>
      </c>
      <c r="BF462" t="n">
        <v>3356</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162</v>
      </c>
      <c r="B463" t="s">
        <v>999</v>
      </c>
      <c r="C463" t="s">
        <v>1000</v>
      </c>
      <c r="D463" t="s">
        <v>215</v>
      </c>
      <c r="E463" t="n">
        <v>100</v>
      </c>
      <c r="F463" t="n">
        <v>131</v>
      </c>
      <c r="G463" t="n">
        <v>174</v>
      </c>
      <c r="H463" t="n">
        <v>167</v>
      </c>
      <c r="I463" t="n">
        <v>178</v>
      </c>
      <c r="J463" t="n">
        <v>196</v>
      </c>
      <c r="K463" t="n">
        <v>222</v>
      </c>
      <c r="L463" t="n">
        <v>296</v>
      </c>
      <c r="M463" t="n">
        <v>337</v>
      </c>
      <c r="N463" t="n">
        <v>710</v>
      </c>
      <c r="O463" t="n">
        <v>769</v>
      </c>
      <c r="P463" t="n">
        <v>902</v>
      </c>
      <c r="Q463" t="n">
        <v>823</v>
      </c>
      <c r="R463" t="n">
        <v>849</v>
      </c>
      <c r="S463" t="n">
        <v>821</v>
      </c>
      <c r="T463" t="n">
        <v>549</v>
      </c>
      <c r="U463" t="n">
        <v>861</v>
      </c>
      <c r="V463" t="n">
        <v>905</v>
      </c>
      <c r="W463" t="n">
        <v>852</v>
      </c>
      <c r="X463" t="n">
        <v>1273</v>
      </c>
      <c r="Y463" t="n">
        <v>738</v>
      </c>
      <c r="Z463" t="n">
        <v>697</v>
      </c>
      <c r="AA463" t="n">
        <v>651</v>
      </c>
      <c r="AB463" t="n">
        <v>773</v>
      </c>
      <c r="AC463" t="n">
        <v>160</v>
      </c>
      <c r="AD463" t="n">
        <v>173</v>
      </c>
      <c r="AE463" t="n">
        <v>166</v>
      </c>
      <c r="AF463" t="n">
        <v>207</v>
      </c>
      <c r="AG463" t="n">
        <v>237</v>
      </c>
      <c r="AH463" t="n">
        <v>239</v>
      </c>
      <c r="AI463" t="n">
        <v>219</v>
      </c>
      <c r="AJ463" t="n">
        <v>225</v>
      </c>
      <c r="AK463" t="n">
        <v>705</v>
      </c>
      <c r="AL463" t="n">
        <v>160</v>
      </c>
      <c r="AM463" t="n">
        <v>163</v>
      </c>
      <c r="AN463" t="n">
        <v>157</v>
      </c>
      <c r="AO463" t="n">
        <v>184</v>
      </c>
      <c r="AP463" t="n">
        <v>340</v>
      </c>
      <c r="AQ463" t="n">
        <v>960</v>
      </c>
      <c r="AR463" t="n">
        <v>545</v>
      </c>
      <c r="AS463" t="n">
        <v>744</v>
      </c>
      <c r="AT463" t="n">
        <v>755</v>
      </c>
      <c r="AU463" t="n">
        <v>758</v>
      </c>
      <c r="AV463" t="n">
        <v>562</v>
      </c>
      <c r="AW463" t="n">
        <v>573</v>
      </c>
      <c r="AX463" t="n">
        <v>584</v>
      </c>
      <c r="AY463" t="n">
        <v>616</v>
      </c>
      <c r="AZ463" t="n">
        <v>498</v>
      </c>
      <c r="BA463" t="n">
        <v>1036</v>
      </c>
      <c r="BB463" t="n">
        <v>935</v>
      </c>
      <c r="BC463" t="n">
        <v>919</v>
      </c>
      <c r="BD463" t="n">
        <v>880</v>
      </c>
      <c r="BE463" t="n">
        <v>1274</v>
      </c>
      <c r="BF463" t="n">
        <v>852</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162</v>
      </c>
      <c r="B464" t="s">
        <v>999</v>
      </c>
      <c r="C464" t="s">
        <v>1001</v>
      </c>
      <c r="D464" t="s">
        <v>666</v>
      </c>
      <c r="E464" t="n">
        <v>26</v>
      </c>
      <c r="F464" t="n">
        <v>34</v>
      </c>
      <c r="G464" t="n">
        <v>45</v>
      </c>
      <c r="H464" t="n">
        <v>43</v>
      </c>
      <c r="I464" t="n">
        <v>46</v>
      </c>
      <c r="J464" t="n">
        <v>51</v>
      </c>
      <c r="K464" t="n">
        <v>58</v>
      </c>
      <c r="L464" t="n">
        <v>77</v>
      </c>
      <c r="M464" t="n">
        <v>87</v>
      </c>
      <c r="N464" t="n">
        <v>185</v>
      </c>
      <c r="O464" t="n">
        <v>200</v>
      </c>
      <c r="P464" t="n">
        <v>234</v>
      </c>
      <c r="Q464" t="n">
        <v>214</v>
      </c>
      <c r="R464" t="n">
        <v>221</v>
      </c>
      <c r="S464" t="n">
        <v>214</v>
      </c>
      <c r="T464" t="n">
        <v>143</v>
      </c>
      <c r="U464" t="n">
        <v>224</v>
      </c>
      <c r="V464" t="n">
        <v>235</v>
      </c>
      <c r="W464" t="n">
        <v>222</v>
      </c>
      <c r="X464" t="n">
        <v>331</v>
      </c>
      <c r="Y464" t="n">
        <v>192</v>
      </c>
      <c r="Z464" t="n">
        <v>181</v>
      </c>
      <c r="AA464" t="n">
        <v>170</v>
      </c>
      <c r="AB464" t="n">
        <v>201</v>
      </c>
      <c r="AC464" t="n">
        <v>41</v>
      </c>
      <c r="AD464" t="n">
        <v>45</v>
      </c>
      <c r="AE464" t="n">
        <v>43</v>
      </c>
      <c r="AF464" t="n">
        <v>54</v>
      </c>
      <c r="AG464" t="n">
        <v>61</v>
      </c>
      <c r="AH464" t="n">
        <v>62</v>
      </c>
      <c r="AI464" t="n">
        <v>57</v>
      </c>
      <c r="AJ464" t="n">
        <v>58</v>
      </c>
      <c r="AK464" t="n">
        <v>184</v>
      </c>
      <c r="AL464" t="n">
        <v>41</v>
      </c>
      <c r="AM464" t="n">
        <v>42</v>
      </c>
      <c r="AN464" t="n">
        <v>40</v>
      </c>
      <c r="AO464" t="n">
        <v>48</v>
      </c>
      <c r="AP464" t="n">
        <v>88</v>
      </c>
      <c r="AQ464" t="n">
        <v>250</v>
      </c>
      <c r="AR464" t="n">
        <v>142</v>
      </c>
      <c r="AS464" t="n">
        <v>194</v>
      </c>
      <c r="AT464" t="n">
        <v>197</v>
      </c>
      <c r="AU464" t="n">
        <v>197</v>
      </c>
      <c r="AV464" t="n">
        <v>146</v>
      </c>
      <c r="AW464" t="n">
        <v>149</v>
      </c>
      <c r="AX464" t="n">
        <v>152</v>
      </c>
      <c r="AY464" t="n">
        <v>159</v>
      </c>
      <c r="AZ464" t="n">
        <v>128</v>
      </c>
      <c r="BA464" t="n">
        <v>267</v>
      </c>
      <c r="BB464" t="n">
        <v>242</v>
      </c>
      <c r="BC464" t="n">
        <v>239</v>
      </c>
      <c r="BD464" t="n">
        <v>229</v>
      </c>
      <c r="BE464" t="n">
        <v>332</v>
      </c>
      <c r="BF464" t="n">
        <v>222</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162</v>
      </c>
      <c r="B465" t="s">
        <v>1002</v>
      </c>
      <c r="C465" t="s">
        <v>1003</v>
      </c>
      <c r="D465" t="s">
        <v>215</v>
      </c>
      <c r="E465" t="n">
        <v>94563</v>
      </c>
      <c r="F465" t="n">
        <v>113514</v>
      </c>
      <c r="G465" t="n">
        <v>108092</v>
      </c>
      <c r="H465" t="n">
        <v>113862</v>
      </c>
      <c r="I465" t="n">
        <v>122052</v>
      </c>
      <c r="J465" t="n">
        <v>129324</v>
      </c>
      <c r="K465" t="n">
        <v>144196</v>
      </c>
      <c r="L465" t="n">
        <v>162479</v>
      </c>
      <c r="M465" t="n">
        <v>181145</v>
      </c>
      <c r="N465" t="n">
        <v>189117</v>
      </c>
      <c r="O465" t="n">
        <v>195419</v>
      </c>
      <c r="P465" t="n">
        <v>210416</v>
      </c>
      <c r="Q465" t="n">
        <v>216597</v>
      </c>
      <c r="R465" t="n">
        <v>222815</v>
      </c>
      <c r="S465" t="n">
        <v>210590</v>
      </c>
      <c r="T465" t="n">
        <v>212931</v>
      </c>
      <c r="U465" t="n">
        <v>218424</v>
      </c>
      <c r="V465" t="n">
        <v>232006</v>
      </c>
      <c r="W465" t="n">
        <v>235835</v>
      </c>
      <c r="X465" t="n">
        <v>255413</v>
      </c>
      <c r="Y465" t="n">
        <v>249648</v>
      </c>
      <c r="Z465" t="n">
        <v>223223</v>
      </c>
      <c r="AA465" t="n">
        <v>203756</v>
      </c>
      <c r="AB465" t="n">
        <v>205387</v>
      </c>
      <c r="AC465" t="n">
        <v>216113</v>
      </c>
      <c r="AD465" t="n">
        <v>232124</v>
      </c>
      <c r="AE465" t="n">
        <v>227619</v>
      </c>
      <c r="AF465" t="n">
        <v>228895</v>
      </c>
      <c r="AG465" t="n">
        <v>268024</v>
      </c>
      <c r="AH465" t="n">
        <v>280098</v>
      </c>
      <c r="AI465" t="n">
        <v>292763</v>
      </c>
      <c r="AJ465" t="n">
        <v>266575</v>
      </c>
      <c r="AK465" t="n">
        <v>272492</v>
      </c>
      <c r="AL465" t="n">
        <v>239665</v>
      </c>
      <c r="AM465" t="n">
        <v>258227</v>
      </c>
      <c r="AN465" t="n">
        <v>252516</v>
      </c>
      <c r="AO465" t="n">
        <v>238809</v>
      </c>
      <c r="AP465" t="n">
        <v>230566</v>
      </c>
      <c r="AQ465" t="n">
        <v>233635</v>
      </c>
      <c r="AR465" t="n">
        <v>230004</v>
      </c>
      <c r="AS465" t="n">
        <v>235308</v>
      </c>
      <c r="AT465" t="n">
        <v>239946</v>
      </c>
      <c r="AU465" t="n">
        <v>257610</v>
      </c>
      <c r="AV465" t="n">
        <v>269578</v>
      </c>
      <c r="AW465" t="n">
        <v>283032</v>
      </c>
      <c r="AX465" t="n">
        <v>295275</v>
      </c>
      <c r="AY465" t="n">
        <v>297270</v>
      </c>
      <c r="AZ465" t="n">
        <v>306445</v>
      </c>
      <c r="BA465" t="n">
        <v>243641</v>
      </c>
      <c r="BB465" t="n">
        <v>240778</v>
      </c>
      <c r="BC465" t="n">
        <v>241947</v>
      </c>
      <c r="BD465" t="n">
        <v>250661</v>
      </c>
      <c r="BE465" t="n">
        <v>240835</v>
      </c>
      <c r="BF465" t="n">
        <v>236027</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162</v>
      </c>
      <c r="B466" t="s">
        <v>1002</v>
      </c>
      <c r="C466" t="s">
        <v>1004</v>
      </c>
      <c r="D466" t="s">
        <v>666</v>
      </c>
      <c r="E466" t="n">
        <v>16844</v>
      </c>
      <c r="F466" t="n">
        <v>20074</v>
      </c>
      <c r="G466" t="n">
        <v>19015</v>
      </c>
      <c r="H466" t="n">
        <v>19931</v>
      </c>
      <c r="I466" t="n">
        <v>21257</v>
      </c>
      <c r="J466" t="n">
        <v>22478</v>
      </c>
      <c r="K466" t="n">
        <v>25113</v>
      </c>
      <c r="L466" t="n">
        <v>28252</v>
      </c>
      <c r="M466" t="n">
        <v>31456</v>
      </c>
      <c r="N466" t="n">
        <v>33007</v>
      </c>
      <c r="O466" t="n">
        <v>34105</v>
      </c>
      <c r="P466" t="n">
        <v>36734</v>
      </c>
      <c r="Q466" t="n">
        <v>37753</v>
      </c>
      <c r="R466" t="n">
        <v>38826</v>
      </c>
      <c r="S466" t="n">
        <v>36739</v>
      </c>
      <c r="T466" t="n">
        <v>37097</v>
      </c>
      <c r="U466" t="n">
        <v>38047</v>
      </c>
      <c r="V466" t="n">
        <v>40326</v>
      </c>
      <c r="W466" t="n">
        <v>40945</v>
      </c>
      <c r="X466" t="n">
        <v>44660</v>
      </c>
      <c r="Y466" t="n">
        <v>43562</v>
      </c>
      <c r="Z466" t="n">
        <v>38811</v>
      </c>
      <c r="AA466" t="n">
        <v>35706</v>
      </c>
      <c r="AB466" t="n">
        <v>36291</v>
      </c>
      <c r="AC466" t="n">
        <v>37297</v>
      </c>
      <c r="AD466" t="n">
        <v>40006</v>
      </c>
      <c r="AE466" t="n">
        <v>39044</v>
      </c>
      <c r="AF466" t="n">
        <v>39389</v>
      </c>
      <c r="AG466" t="n">
        <v>45902</v>
      </c>
      <c r="AH466" t="n">
        <v>48021</v>
      </c>
      <c r="AI466" t="n">
        <v>50015</v>
      </c>
      <c r="AJ466" t="n">
        <v>45758</v>
      </c>
      <c r="AK466" t="n">
        <v>46655</v>
      </c>
      <c r="AL466" t="n">
        <v>41392</v>
      </c>
      <c r="AM466" t="n">
        <v>44843</v>
      </c>
      <c r="AN466" t="n">
        <v>43842</v>
      </c>
      <c r="AO466" t="n">
        <v>41631</v>
      </c>
      <c r="AP466" t="n">
        <v>39829</v>
      </c>
      <c r="AQ466" t="n">
        <v>40493</v>
      </c>
      <c r="AR466" t="n">
        <v>39662</v>
      </c>
      <c r="AS466" t="n">
        <v>40591</v>
      </c>
      <c r="AT466" t="n">
        <v>41479</v>
      </c>
      <c r="AU466" t="n">
        <v>44772</v>
      </c>
      <c r="AV466" t="n">
        <v>46861</v>
      </c>
      <c r="AW466" t="n">
        <v>49098</v>
      </c>
      <c r="AX466" t="n">
        <v>51267</v>
      </c>
      <c r="AY466" t="n">
        <v>51564</v>
      </c>
      <c r="AZ466" t="n">
        <v>52905</v>
      </c>
      <c r="BA466" t="n">
        <v>42397</v>
      </c>
      <c r="BB466" t="n">
        <v>41920</v>
      </c>
      <c r="BC466" t="n">
        <v>42092</v>
      </c>
      <c r="BD466" t="n">
        <v>43773</v>
      </c>
      <c r="BE466" t="n">
        <v>42434</v>
      </c>
      <c r="BF466" t="n">
        <v>41626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162</v>
      </c>
      <c r="B467" t="s">
        <v>1005</v>
      </c>
      <c r="C467" t="s">
        <v>1006</v>
      </c>
      <c r="D467" t="s">
        <v>215</v>
      </c>
      <c r="E467" t="n">
        <v>77252</v>
      </c>
      <c r="F467" t="n">
        <v>94338</v>
      </c>
      <c r="G467" t="n">
        <v>86900</v>
      </c>
      <c r="H467" t="n">
        <v>89859</v>
      </c>
      <c r="I467" t="n">
        <v>95650</v>
      </c>
      <c r="J467" t="n">
        <v>101985</v>
      </c>
      <c r="K467" t="n">
        <v>114823</v>
      </c>
      <c r="L467" t="n">
        <v>131439</v>
      </c>
      <c r="M467" t="n">
        <v>146723</v>
      </c>
      <c r="N467" t="n">
        <v>150925</v>
      </c>
      <c r="O467" t="n">
        <v>152726</v>
      </c>
      <c r="P467" t="n">
        <v>163062</v>
      </c>
      <c r="Q467" t="n">
        <v>162930</v>
      </c>
      <c r="R467" t="n">
        <v>167694</v>
      </c>
      <c r="S467" t="n">
        <v>153635</v>
      </c>
      <c r="T467" t="n">
        <v>154603</v>
      </c>
      <c r="U467" t="n">
        <v>156472</v>
      </c>
      <c r="V467" t="n">
        <v>167254</v>
      </c>
      <c r="W467" t="n">
        <v>169282</v>
      </c>
      <c r="X467" t="n">
        <v>187915</v>
      </c>
      <c r="Y467" t="n">
        <v>180105</v>
      </c>
      <c r="Z467" t="n">
        <v>153626</v>
      </c>
      <c r="AA467" t="n">
        <v>137424</v>
      </c>
      <c r="AB467" t="n">
        <v>137307</v>
      </c>
      <c r="AC467" t="n">
        <v>146417</v>
      </c>
      <c r="AD467" t="n">
        <v>163021</v>
      </c>
      <c r="AE467" t="n">
        <v>155230</v>
      </c>
      <c r="AF467" t="n">
        <v>152711</v>
      </c>
      <c r="AG467" t="n">
        <v>186602</v>
      </c>
      <c r="AH467" t="n">
        <v>194717</v>
      </c>
      <c r="AI467" t="n">
        <v>195163</v>
      </c>
      <c r="AJ467" t="n">
        <v>186244</v>
      </c>
      <c r="AK467" t="n">
        <v>186329</v>
      </c>
      <c r="AL467" t="n">
        <v>163515</v>
      </c>
      <c r="AM467" t="n">
        <v>179161</v>
      </c>
      <c r="AN467" t="n">
        <v>172306</v>
      </c>
      <c r="AO467" t="n">
        <v>156147</v>
      </c>
      <c r="AP467" t="n">
        <v>148800</v>
      </c>
      <c r="AQ467" t="n">
        <v>151357</v>
      </c>
      <c r="AR467" t="n">
        <v>146604</v>
      </c>
      <c r="AS467" t="n">
        <v>150941</v>
      </c>
      <c r="AT467" t="n">
        <v>155891</v>
      </c>
      <c r="AU467" t="n">
        <v>166140</v>
      </c>
      <c r="AV467" t="n">
        <v>188289</v>
      </c>
      <c r="AW467" t="n">
        <v>198023</v>
      </c>
      <c r="AX467" t="n">
        <v>209152</v>
      </c>
      <c r="AY467" t="n">
        <v>210685</v>
      </c>
      <c r="AZ467" t="n">
        <v>221140</v>
      </c>
      <c r="BA467" t="n">
        <v>161613</v>
      </c>
      <c r="BB467" t="n">
        <v>160374</v>
      </c>
      <c r="BC467" t="n">
        <v>163707</v>
      </c>
      <c r="BD467" t="n">
        <v>173004</v>
      </c>
      <c r="BE467" t="n">
        <v>168541</v>
      </c>
      <c r="BF467" t="n">
        <v>166084</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162</v>
      </c>
      <c r="B468" t="s">
        <v>1005</v>
      </c>
      <c r="C468" t="s">
        <v>1007</v>
      </c>
      <c r="D468" t="s">
        <v>666</v>
      </c>
      <c r="E468" t="n">
        <v>14088</v>
      </c>
      <c r="F468" t="n">
        <v>17021</v>
      </c>
      <c r="G468" t="n">
        <v>15641</v>
      </c>
      <c r="H468" t="n">
        <v>16110</v>
      </c>
      <c r="I468" t="n">
        <v>17053</v>
      </c>
      <c r="J468" t="n">
        <v>18125</v>
      </c>
      <c r="K468" t="n">
        <v>20437</v>
      </c>
      <c r="L468" t="n">
        <v>23309</v>
      </c>
      <c r="M468" t="n">
        <v>25975</v>
      </c>
      <c r="N468" t="n">
        <v>26926</v>
      </c>
      <c r="O468" t="n">
        <v>27307</v>
      </c>
      <c r="P468" t="n">
        <v>29194</v>
      </c>
      <c r="Q468" t="n">
        <v>29197</v>
      </c>
      <c r="R468" t="n">
        <v>30041</v>
      </c>
      <c r="S468" t="n">
        <v>27654</v>
      </c>
      <c r="T468" t="n">
        <v>27788</v>
      </c>
      <c r="U468" t="n">
        <v>28160</v>
      </c>
      <c r="V468" t="n">
        <v>29986</v>
      </c>
      <c r="W468" t="n">
        <v>30302</v>
      </c>
      <c r="X468" t="n">
        <v>33865</v>
      </c>
      <c r="Y468" t="n">
        <v>32436</v>
      </c>
      <c r="Z468" t="n">
        <v>27684</v>
      </c>
      <c r="AA468" t="n">
        <v>25111</v>
      </c>
      <c r="AB468" t="n">
        <v>25415</v>
      </c>
      <c r="AC468" t="n">
        <v>26151</v>
      </c>
      <c r="AD468" t="n">
        <v>28959</v>
      </c>
      <c r="AE468" t="n">
        <v>27469</v>
      </c>
      <c r="AF468" t="n">
        <v>27193</v>
      </c>
      <c r="AG468" t="n">
        <v>32858</v>
      </c>
      <c r="AH468" t="n">
        <v>34335</v>
      </c>
      <c r="AI468" t="n">
        <v>34357</v>
      </c>
      <c r="AJ468" t="n">
        <v>32855</v>
      </c>
      <c r="AK468" t="n">
        <v>32790</v>
      </c>
      <c r="AL468" t="n">
        <v>29120</v>
      </c>
      <c r="AM468" t="n">
        <v>32108</v>
      </c>
      <c r="AN468" t="n">
        <v>30922</v>
      </c>
      <c r="AO468" t="n">
        <v>28312</v>
      </c>
      <c r="AP468" t="n">
        <v>26654</v>
      </c>
      <c r="AQ468" t="n">
        <v>27229</v>
      </c>
      <c r="AR468" t="n">
        <v>26209</v>
      </c>
      <c r="AS468" t="n">
        <v>26968</v>
      </c>
      <c r="AT468" t="n">
        <v>27891</v>
      </c>
      <c r="AU468" t="n">
        <v>29930</v>
      </c>
      <c r="AV468" t="n">
        <v>33762</v>
      </c>
      <c r="AW468" t="n">
        <v>35394</v>
      </c>
      <c r="AX468" t="n">
        <v>37379</v>
      </c>
      <c r="AY468" t="n">
        <v>37611</v>
      </c>
      <c r="AZ468" t="n">
        <v>39167</v>
      </c>
      <c r="BA468" t="n">
        <v>29188</v>
      </c>
      <c r="BB468" t="n">
        <v>28966</v>
      </c>
      <c r="BC468" t="n">
        <v>29482</v>
      </c>
      <c r="BD468" t="n">
        <v>31255</v>
      </c>
      <c r="BE468" t="n">
        <v>30757</v>
      </c>
      <c r="BF468" t="n">
        <v>30331</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162</v>
      </c>
      <c r="B469" t="s">
        <v>1008</v>
      </c>
      <c r="C469" t="s">
        <v>1009</v>
      </c>
      <c r="D469" t="s">
        <v>215</v>
      </c>
      <c r="E469" t="n">
        <v>0</v>
      </c>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162</v>
      </c>
      <c r="B470" t="s">
        <v>1008</v>
      </c>
      <c r="C470" t="s">
        <v>1010</v>
      </c>
      <c r="D470" t="s">
        <v>666</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162</v>
      </c>
      <c r="B471" t="s">
        <v>1011</v>
      </c>
      <c r="C471" t="s">
        <v>1012</v>
      </c>
      <c r="D471" t="s">
        <v>215</v>
      </c>
      <c r="E471" t="n">
        <v>0</v>
      </c>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162</v>
      </c>
      <c r="B472" t="s">
        <v>1011</v>
      </c>
      <c r="C472" t="s">
        <v>1013</v>
      </c>
      <c r="D472" t="s">
        <v>666</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162</v>
      </c>
      <c r="B473" t="s">
        <v>1014</v>
      </c>
      <c r="C473" t="s">
        <v>1015</v>
      </c>
      <c r="D473" t="s">
        <v>215</v>
      </c>
      <c r="E473" t="n">
        <v>621</v>
      </c>
      <c r="F473" t="n">
        <v>621</v>
      </c>
      <c r="G473" t="n">
        <v>602</v>
      </c>
      <c r="H473" t="n">
        <v>877</v>
      </c>
      <c r="I473" t="n">
        <v>866</v>
      </c>
      <c r="J473" t="n">
        <v>957</v>
      </c>
      <c r="K473" t="n">
        <v>914</v>
      </c>
      <c r="L473" t="n">
        <v>589</v>
      </c>
      <c r="M473" t="n">
        <v>864</v>
      </c>
      <c r="N473" t="n">
        <v>708</v>
      </c>
      <c r="O473" t="n">
        <v>792</v>
      </c>
      <c r="P473" t="n">
        <v>800</v>
      </c>
      <c r="Q473" t="n">
        <v>965</v>
      </c>
      <c r="R473" t="n">
        <v>1400</v>
      </c>
      <c r="S473" t="n">
        <v>1303</v>
      </c>
      <c r="T473" t="n">
        <v>1326</v>
      </c>
      <c r="U473" t="n">
        <v>1786</v>
      </c>
      <c r="V473" t="n">
        <v>1923</v>
      </c>
      <c r="W473" t="n">
        <v>2262</v>
      </c>
      <c r="X473" t="n">
        <v>2648</v>
      </c>
      <c r="Y473" t="n">
        <v>1846</v>
      </c>
      <c r="Z473" t="n">
        <v>1794</v>
      </c>
      <c r="AA473" t="n">
        <v>1799</v>
      </c>
      <c r="AB473" t="n">
        <v>1492</v>
      </c>
      <c r="AC473" t="n">
        <v>1634</v>
      </c>
      <c r="AD473" t="n">
        <v>2241</v>
      </c>
      <c r="AE473" t="n">
        <v>2174</v>
      </c>
      <c r="AF473" t="n">
        <v>2426</v>
      </c>
      <c r="AG473" t="n">
        <v>2501</v>
      </c>
      <c r="AH473" t="n">
        <v>2260</v>
      </c>
      <c r="AI473" t="n">
        <v>2004</v>
      </c>
      <c r="AJ473" t="n">
        <v>2293</v>
      </c>
      <c r="AK473" t="n">
        <v>2212</v>
      </c>
      <c r="AL473" t="n">
        <v>2071</v>
      </c>
      <c r="AM473" t="n">
        <v>2145</v>
      </c>
      <c r="AN473" t="n">
        <v>2220</v>
      </c>
      <c r="AO473" t="n">
        <v>2475</v>
      </c>
      <c r="AP473" t="n">
        <v>2350</v>
      </c>
      <c r="AQ473" t="n">
        <v>2183</v>
      </c>
      <c r="AR473" t="n">
        <v>2115</v>
      </c>
      <c r="AS473" t="n">
        <v>2208</v>
      </c>
      <c r="AT473" t="n">
        <v>2263</v>
      </c>
      <c r="AU473" t="n">
        <v>2240</v>
      </c>
      <c r="AV473" t="n">
        <v>2295</v>
      </c>
      <c r="AW473" t="n">
        <v>2337</v>
      </c>
      <c r="AX473" t="n">
        <v>2301</v>
      </c>
      <c r="AY473" t="n">
        <v>2175</v>
      </c>
      <c r="AZ473" t="n">
        <v>2150</v>
      </c>
      <c r="BA473" t="n">
        <v>1805</v>
      </c>
      <c r="BB473" t="n">
        <v>1729</v>
      </c>
      <c r="BC473" t="n">
        <v>1544</v>
      </c>
      <c r="BD473" t="n">
        <v>1735</v>
      </c>
      <c r="BE473" t="n">
        <v>1927</v>
      </c>
      <c r="BF473" t="n">
        <v>2156</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162</v>
      </c>
      <c r="B474" t="s">
        <v>1014</v>
      </c>
      <c r="C474" t="s">
        <v>1016</v>
      </c>
      <c r="D474" t="s">
        <v>666</v>
      </c>
      <c r="E474" t="n">
        <v>103</v>
      </c>
      <c r="F474" t="n">
        <v>103</v>
      </c>
      <c r="G474" t="n">
        <v>100</v>
      </c>
      <c r="H474" t="n">
        <v>146</v>
      </c>
      <c r="I474" t="n">
        <v>144</v>
      </c>
      <c r="J474" t="n">
        <v>159</v>
      </c>
      <c r="K474" t="n">
        <v>152</v>
      </c>
      <c r="L474" t="n">
        <v>98</v>
      </c>
      <c r="M474" t="n">
        <v>143</v>
      </c>
      <c r="N474" t="n">
        <v>118</v>
      </c>
      <c r="O474" t="n">
        <v>131</v>
      </c>
      <c r="P474" t="n">
        <v>133</v>
      </c>
      <c r="Q474" t="n">
        <v>160</v>
      </c>
      <c r="R474" t="n">
        <v>232</v>
      </c>
      <c r="S474" t="n">
        <v>216</v>
      </c>
      <c r="T474" t="n">
        <v>220</v>
      </c>
      <c r="U474" t="n">
        <v>296</v>
      </c>
      <c r="V474" t="n">
        <v>319</v>
      </c>
      <c r="W474" t="n">
        <v>375</v>
      </c>
      <c r="X474" t="n">
        <v>439</v>
      </c>
      <c r="Y474" t="n">
        <v>306</v>
      </c>
      <c r="Z474" t="n">
        <v>298</v>
      </c>
      <c r="AA474" t="n">
        <v>299</v>
      </c>
      <c r="AB474" t="n">
        <v>248</v>
      </c>
      <c r="AC474" t="n">
        <v>271</v>
      </c>
      <c r="AD474" t="n">
        <v>372</v>
      </c>
      <c r="AE474" t="n">
        <v>361</v>
      </c>
      <c r="AF474" t="n">
        <v>403</v>
      </c>
      <c r="AG474" t="n">
        <v>415</v>
      </c>
      <c r="AH474" t="n">
        <v>375</v>
      </c>
      <c r="AI474" t="n">
        <v>333</v>
      </c>
      <c r="AJ474" t="n">
        <v>381</v>
      </c>
      <c r="AK474" t="n">
        <v>367</v>
      </c>
      <c r="AL474" t="n">
        <v>344</v>
      </c>
      <c r="AM474" t="n">
        <v>356</v>
      </c>
      <c r="AN474" t="n">
        <v>368</v>
      </c>
      <c r="AO474" t="n">
        <v>411</v>
      </c>
      <c r="AP474" t="n">
        <v>390</v>
      </c>
      <c r="AQ474" t="n">
        <v>362</v>
      </c>
      <c r="AR474" t="n">
        <v>351</v>
      </c>
      <c r="AS474" t="n">
        <v>366</v>
      </c>
      <c r="AT474" t="n">
        <v>376</v>
      </c>
      <c r="AU474" t="n">
        <v>372</v>
      </c>
      <c r="AV474" t="n">
        <v>381</v>
      </c>
      <c r="AW474" t="n">
        <v>388</v>
      </c>
      <c r="AX474" t="n">
        <v>382</v>
      </c>
      <c r="AY474" t="n">
        <v>361</v>
      </c>
      <c r="AZ474" t="n">
        <v>357</v>
      </c>
      <c r="BA474" t="n">
        <v>300</v>
      </c>
      <c r="BB474" t="n">
        <v>287</v>
      </c>
      <c r="BC474" t="n">
        <v>256</v>
      </c>
      <c r="BD474" t="n">
        <v>288</v>
      </c>
      <c r="BE474" t="n">
        <v>306</v>
      </c>
      <c r="BF474" t="n">
        <v>343</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162</v>
      </c>
      <c r="B475" t="s">
        <v>1017</v>
      </c>
      <c r="C475" t="s">
        <v>1018</v>
      </c>
      <c r="D475" t="s">
        <v>215</v>
      </c>
      <c r="E475" t="n">
        <v>621</v>
      </c>
      <c r="F475" t="n">
        <v>621</v>
      </c>
      <c r="G475" t="n">
        <v>602</v>
      </c>
      <c r="H475" t="n">
        <v>877</v>
      </c>
      <c r="I475" t="n">
        <v>866</v>
      </c>
      <c r="J475" t="n">
        <v>957</v>
      </c>
      <c r="K475" t="n">
        <v>914</v>
      </c>
      <c r="L475" t="n">
        <v>589</v>
      </c>
      <c r="M475" t="n">
        <v>864</v>
      </c>
      <c r="N475" t="n">
        <v>708</v>
      </c>
      <c r="O475" t="n">
        <v>792</v>
      </c>
      <c r="P475" t="n">
        <v>800</v>
      </c>
      <c r="Q475" t="n">
        <v>965</v>
      </c>
      <c r="R475" t="n">
        <v>1400</v>
      </c>
      <c r="S475" t="n">
        <v>1303</v>
      </c>
      <c r="T475" t="n">
        <v>1326</v>
      </c>
      <c r="U475" t="n">
        <v>1786</v>
      </c>
      <c r="V475" t="n">
        <v>1923</v>
      </c>
      <c r="W475" t="n">
        <v>2262</v>
      </c>
      <c r="X475" t="n">
        <v>2648</v>
      </c>
      <c r="Y475" t="n">
        <v>1846</v>
      </c>
      <c r="Z475" t="n">
        <v>1794</v>
      </c>
      <c r="AA475" t="n">
        <v>1799</v>
      </c>
      <c r="AB475" t="n">
        <v>1492</v>
      </c>
      <c r="AC475" t="n">
        <v>1634</v>
      </c>
      <c r="AD475" t="n">
        <v>2241</v>
      </c>
      <c r="AE475" t="n">
        <v>2174</v>
      </c>
      <c r="AF475" t="n">
        <v>2426</v>
      </c>
      <c r="AG475" t="n">
        <v>2501</v>
      </c>
      <c r="AH475" t="n">
        <v>2260</v>
      </c>
      <c r="AI475" t="n">
        <v>2004</v>
      </c>
      <c r="AJ475" t="n">
        <v>2293</v>
      </c>
      <c r="AK475" t="n">
        <v>2212</v>
      </c>
      <c r="AL475" t="n">
        <v>2071</v>
      </c>
      <c r="AM475" t="n">
        <v>2145</v>
      </c>
      <c r="AN475" t="n">
        <v>2220</v>
      </c>
      <c r="AO475" t="n">
        <v>2475</v>
      </c>
      <c r="AP475" t="n">
        <v>2350</v>
      </c>
      <c r="AQ475" t="n">
        <v>2183</v>
      </c>
      <c r="AR475" t="n">
        <v>2115</v>
      </c>
      <c r="AS475" t="n">
        <v>2208</v>
      </c>
      <c r="AT475" t="n">
        <v>2263</v>
      </c>
      <c r="AU475" t="n">
        <v>2240</v>
      </c>
      <c r="AV475" t="n">
        <v>2295</v>
      </c>
      <c r="AW475" t="n">
        <v>2337</v>
      </c>
      <c r="AX475" t="n">
        <v>2301</v>
      </c>
      <c r="AY475" t="n">
        <v>2175</v>
      </c>
      <c r="AZ475" t="n">
        <v>2150</v>
      </c>
      <c r="BA475" t="n">
        <v>1805</v>
      </c>
      <c r="BB475" t="n">
        <v>1729</v>
      </c>
      <c r="BC475" t="n">
        <v>1544</v>
      </c>
      <c r="BD475" t="n">
        <v>1735</v>
      </c>
      <c r="BE475" t="n">
        <v>1927</v>
      </c>
      <c r="BF475" t="n">
        <v>2156</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162</v>
      </c>
      <c r="B476" t="s">
        <v>1017</v>
      </c>
      <c r="C476" t="s">
        <v>1019</v>
      </c>
      <c r="D476" t="s">
        <v>666</v>
      </c>
      <c r="E476" t="n">
        <v>103</v>
      </c>
      <c r="F476" t="n">
        <v>103</v>
      </c>
      <c r="G476" t="n">
        <v>100</v>
      </c>
      <c r="H476" t="n">
        <v>146</v>
      </c>
      <c r="I476" t="n">
        <v>144</v>
      </c>
      <c r="J476" t="n">
        <v>159</v>
      </c>
      <c r="K476" t="n">
        <v>152</v>
      </c>
      <c r="L476" t="n">
        <v>98</v>
      </c>
      <c r="M476" t="n">
        <v>143</v>
      </c>
      <c r="N476" t="n">
        <v>118</v>
      </c>
      <c r="O476" t="n">
        <v>131</v>
      </c>
      <c r="P476" t="n">
        <v>133</v>
      </c>
      <c r="Q476" t="n">
        <v>160</v>
      </c>
      <c r="R476" t="n">
        <v>232</v>
      </c>
      <c r="S476" t="n">
        <v>216</v>
      </c>
      <c r="T476" t="n">
        <v>220</v>
      </c>
      <c r="U476" t="n">
        <v>296</v>
      </c>
      <c r="V476" t="n">
        <v>319</v>
      </c>
      <c r="W476" t="n">
        <v>375</v>
      </c>
      <c r="X476" t="n">
        <v>439</v>
      </c>
      <c r="Y476" t="n">
        <v>306</v>
      </c>
      <c r="Z476" t="n">
        <v>298</v>
      </c>
      <c r="AA476" t="n">
        <v>299</v>
      </c>
      <c r="AB476" t="n">
        <v>248</v>
      </c>
      <c r="AC476" t="n">
        <v>271</v>
      </c>
      <c r="AD476" t="n">
        <v>372</v>
      </c>
      <c r="AE476" t="n">
        <v>361</v>
      </c>
      <c r="AF476" t="n">
        <v>403</v>
      </c>
      <c r="AG476" t="n">
        <v>415</v>
      </c>
      <c r="AH476" t="n">
        <v>375</v>
      </c>
      <c r="AI476" t="n">
        <v>333</v>
      </c>
      <c r="AJ476" t="n">
        <v>381</v>
      </c>
      <c r="AK476" t="n">
        <v>367</v>
      </c>
      <c r="AL476" t="n">
        <v>344</v>
      </c>
      <c r="AM476" t="n">
        <v>356</v>
      </c>
      <c r="AN476" t="n">
        <v>368</v>
      </c>
      <c r="AO476" t="n">
        <v>411</v>
      </c>
      <c r="AP476" t="n">
        <v>390</v>
      </c>
      <c r="AQ476" t="n">
        <v>362</v>
      </c>
      <c r="AR476" t="n">
        <v>351</v>
      </c>
      <c r="AS476" t="n">
        <v>366</v>
      </c>
      <c r="AT476" t="n">
        <v>376</v>
      </c>
      <c r="AU476" t="n">
        <v>372</v>
      </c>
      <c r="AV476" t="n">
        <v>381</v>
      </c>
      <c r="AW476" t="n">
        <v>388</v>
      </c>
      <c r="AX476" t="n">
        <v>382</v>
      </c>
      <c r="AY476" t="n">
        <v>361</v>
      </c>
      <c r="AZ476" t="n">
        <v>357</v>
      </c>
      <c r="BA476" t="n">
        <v>300</v>
      </c>
      <c r="BB476" t="n">
        <v>287</v>
      </c>
      <c r="BC476" t="n">
        <v>256</v>
      </c>
      <c r="BD476" t="n">
        <v>288</v>
      </c>
      <c r="BE476" t="n">
        <v>306</v>
      </c>
      <c r="BF476" t="n">
        <v>343</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162</v>
      </c>
      <c r="B477" t="s">
        <v>1020</v>
      </c>
      <c r="C477" t="s">
        <v>1021</v>
      </c>
      <c r="D477" t="s">
        <v>215</v>
      </c>
      <c r="E477" t="n">
        <v>0</v>
      </c>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162</v>
      </c>
      <c r="B478" t="s">
        <v>1020</v>
      </c>
      <c r="C478" t="s">
        <v>1022</v>
      </c>
      <c r="D478" t="s">
        <v>666</v>
      </c>
      <c r="E478" t="n">
        <v>0</v>
      </c>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162</v>
      </c>
      <c r="B479" t="s">
        <v>1023</v>
      </c>
      <c r="C479" t="s">
        <v>1024</v>
      </c>
      <c r="D479" t="s">
        <v>215</v>
      </c>
      <c r="E479" t="n">
        <v>94563</v>
      </c>
      <c r="F479" t="n">
        <v>113514</v>
      </c>
      <c r="G479" t="n">
        <v>108092</v>
      </c>
      <c r="H479" t="n">
        <v>113862</v>
      </c>
      <c r="I479" t="n">
        <v>122052</v>
      </c>
      <c r="J479" t="n">
        <v>129324</v>
      </c>
      <c r="K479" t="n">
        <v>144196</v>
      </c>
      <c r="L479" t="n">
        <v>162479</v>
      </c>
      <c r="M479" t="n">
        <v>181145</v>
      </c>
      <c r="N479" t="n">
        <v>189117</v>
      </c>
      <c r="O479" t="n">
        <v>195419</v>
      </c>
      <c r="P479" t="n">
        <v>210416</v>
      </c>
      <c r="Q479" t="n">
        <v>216597</v>
      </c>
      <c r="R479" t="n">
        <v>222815</v>
      </c>
      <c r="S479" t="n">
        <v>210590</v>
      </c>
      <c r="T479" t="n">
        <v>212931</v>
      </c>
      <c r="U479" t="n">
        <v>218424</v>
      </c>
      <c r="V479" t="n">
        <v>232006</v>
      </c>
      <c r="W479" t="n">
        <v>235835</v>
      </c>
      <c r="X479" t="n">
        <v>255413</v>
      </c>
      <c r="Y479" t="n">
        <v>249648</v>
      </c>
      <c r="Z479" t="n">
        <v>223223</v>
      </c>
      <c r="AA479" t="n">
        <v>203756</v>
      </c>
      <c r="AB479" t="n">
        <v>205387</v>
      </c>
      <c r="AC479" t="n">
        <v>216113</v>
      </c>
      <c r="AD479" t="n">
        <v>232124</v>
      </c>
      <c r="AE479" t="n">
        <v>227619</v>
      </c>
      <c r="AF479" t="n">
        <v>228895</v>
      </c>
      <c r="AG479" t="n">
        <v>268024</v>
      </c>
      <c r="AH479" t="n">
        <v>280098</v>
      </c>
      <c r="AI479" t="n">
        <v>292763</v>
      </c>
      <c r="AJ479" t="n">
        <v>266575</v>
      </c>
      <c r="AK479" t="n">
        <v>272492</v>
      </c>
      <c r="AL479" t="n">
        <v>239665</v>
      </c>
      <c r="AM479" t="n">
        <v>258227</v>
      </c>
      <c r="AN479" t="n">
        <v>252516</v>
      </c>
      <c r="AO479" t="n">
        <v>238809</v>
      </c>
      <c r="AP479" t="n">
        <v>230566</v>
      </c>
      <c r="AQ479" t="n">
        <v>233635</v>
      </c>
      <c r="AR479" t="n">
        <v>230004</v>
      </c>
      <c r="AS479" t="n">
        <v>235308</v>
      </c>
      <c r="AT479" t="n">
        <v>239946</v>
      </c>
      <c r="AU479" t="n">
        <v>257610</v>
      </c>
      <c r="AV479" t="n">
        <v>269578</v>
      </c>
      <c r="AW479" t="n">
        <v>283032</v>
      </c>
      <c r="AX479" t="n">
        <v>294092</v>
      </c>
      <c r="AY479" t="n">
        <v>295919</v>
      </c>
      <c r="AZ479" t="n">
        <v>304721</v>
      </c>
      <c r="BA479" t="n">
        <v>240455</v>
      </c>
      <c r="BB479" t="n">
        <v>237140</v>
      </c>
      <c r="BC479" t="n">
        <v>237615</v>
      </c>
      <c r="BD479" t="n">
        <v>246289</v>
      </c>
      <c r="BE479" t="n">
        <v>237902</v>
      </c>
      <c r="BF479" t="n">
        <v>233018</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162</v>
      </c>
      <c r="B480" t="s">
        <v>1025</v>
      </c>
      <c r="C480" t="s">
        <v>1026</v>
      </c>
      <c r="D480" t="s">
        <v>215</v>
      </c>
      <c r="E480" t="n">
        <v>3203</v>
      </c>
      <c r="F480" t="n">
        <v>3351</v>
      </c>
      <c r="G480" t="n">
        <v>3402</v>
      </c>
      <c r="H480" t="n">
        <v>3745</v>
      </c>
      <c r="I480" t="n">
        <v>3737</v>
      </c>
      <c r="J480" t="n">
        <v>3935</v>
      </c>
      <c r="K480" t="n">
        <v>3849</v>
      </c>
      <c r="L480" t="n">
        <v>3400</v>
      </c>
      <c r="M480" t="n">
        <v>3760</v>
      </c>
      <c r="N480" t="n">
        <v>3718</v>
      </c>
      <c r="O480" t="n">
        <v>3719</v>
      </c>
      <c r="P480" t="n">
        <v>3589</v>
      </c>
      <c r="Q480" t="n">
        <v>3863</v>
      </c>
      <c r="R480" t="n">
        <v>4592</v>
      </c>
      <c r="S480" t="n">
        <v>4407</v>
      </c>
      <c r="T480" t="n">
        <v>4411</v>
      </c>
      <c r="U480" t="n">
        <v>4783</v>
      </c>
      <c r="V480" t="n">
        <v>5206</v>
      </c>
      <c r="W480" t="n">
        <v>5649</v>
      </c>
      <c r="X480" t="n">
        <v>5996</v>
      </c>
      <c r="Y480" t="n">
        <v>5240</v>
      </c>
      <c r="Z480" t="n">
        <v>3860</v>
      </c>
      <c r="AA480" t="n">
        <v>3975</v>
      </c>
      <c r="AB480" t="n">
        <v>4299</v>
      </c>
      <c r="AC480" t="n">
        <v>4441</v>
      </c>
      <c r="AD480" t="n">
        <v>4675</v>
      </c>
      <c r="AE480" t="n">
        <v>8030</v>
      </c>
      <c r="AF480" t="n">
        <v>9497</v>
      </c>
      <c r="AG480" t="n">
        <v>12062</v>
      </c>
      <c r="AH480" t="n">
        <v>12425</v>
      </c>
      <c r="AI480" t="n">
        <v>13331</v>
      </c>
      <c r="AJ480" t="n">
        <v>11633</v>
      </c>
      <c r="AK480" t="n">
        <v>13829</v>
      </c>
      <c r="AL480" t="n">
        <v>12419</v>
      </c>
      <c r="AM480" t="n">
        <v>13609</v>
      </c>
      <c r="AN480" t="n">
        <v>13053</v>
      </c>
      <c r="AO480" t="n">
        <v>15489</v>
      </c>
      <c r="AP480" t="n">
        <v>15257</v>
      </c>
      <c r="AQ480" t="n">
        <v>12595</v>
      </c>
      <c r="AR480" t="n">
        <v>12615</v>
      </c>
      <c r="AS480" t="n">
        <v>11752</v>
      </c>
      <c r="AT480" t="n">
        <v>14948</v>
      </c>
      <c r="AU480" t="n">
        <v>14168</v>
      </c>
      <c r="AV480" t="n">
        <v>15439</v>
      </c>
      <c r="AW480" t="n">
        <v>15184</v>
      </c>
      <c r="AX480" t="n">
        <v>15848</v>
      </c>
      <c r="AY480" t="n">
        <v>16323</v>
      </c>
      <c r="AZ480" t="n">
        <v>15842</v>
      </c>
      <c r="BA480" t="n">
        <v>13913</v>
      </c>
      <c r="BB480" t="n">
        <v>13803</v>
      </c>
      <c r="BC480" t="n">
        <v>14638</v>
      </c>
      <c r="BD480" t="n">
        <v>15092</v>
      </c>
      <c r="BE480" t="n">
        <v>15606</v>
      </c>
      <c r="BF480" t="n">
        <v>14941</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162</v>
      </c>
      <c r="B481" t="s">
        <v>1025</v>
      </c>
      <c r="C481" t="s">
        <v>1027</v>
      </c>
      <c r="D481" t="s">
        <v>666</v>
      </c>
      <c r="E481" t="n">
        <v>533</v>
      </c>
      <c r="F481" t="n">
        <v>558</v>
      </c>
      <c r="G481" t="n">
        <v>567</v>
      </c>
      <c r="H481" t="n">
        <v>624</v>
      </c>
      <c r="I481" t="n">
        <v>622</v>
      </c>
      <c r="J481" t="n">
        <v>655</v>
      </c>
      <c r="K481" t="n">
        <v>641</v>
      </c>
      <c r="L481" t="n">
        <v>566</v>
      </c>
      <c r="M481" t="n">
        <v>626</v>
      </c>
      <c r="N481" t="n">
        <v>619</v>
      </c>
      <c r="O481" t="n">
        <v>619</v>
      </c>
      <c r="P481" t="n">
        <v>598</v>
      </c>
      <c r="Q481" t="n">
        <v>643</v>
      </c>
      <c r="R481" t="n">
        <v>764</v>
      </c>
      <c r="S481" t="n">
        <v>734</v>
      </c>
      <c r="T481" t="n">
        <v>734</v>
      </c>
      <c r="U481" t="n">
        <v>796</v>
      </c>
      <c r="V481" t="n">
        <v>866</v>
      </c>
      <c r="W481" t="n">
        <v>940</v>
      </c>
      <c r="X481" t="n">
        <v>998</v>
      </c>
      <c r="Y481" t="n">
        <v>872</v>
      </c>
      <c r="Z481" t="n">
        <v>620</v>
      </c>
      <c r="AA481" t="n">
        <v>641</v>
      </c>
      <c r="AB481" t="n">
        <v>701</v>
      </c>
      <c r="AC481" t="n">
        <v>728</v>
      </c>
      <c r="AD481" t="n">
        <v>757</v>
      </c>
      <c r="AE481" t="n">
        <v>1272</v>
      </c>
      <c r="AF481" t="n">
        <v>1544</v>
      </c>
      <c r="AG481" t="n">
        <v>1985</v>
      </c>
      <c r="AH481" t="n">
        <v>2064</v>
      </c>
      <c r="AI481" t="n">
        <v>2215</v>
      </c>
      <c r="AJ481" t="n">
        <v>1910</v>
      </c>
      <c r="AK481" t="n">
        <v>2304</v>
      </c>
      <c r="AL481" t="n">
        <v>2050</v>
      </c>
      <c r="AM481" t="n">
        <v>2256</v>
      </c>
      <c r="AN481" t="n">
        <v>2161</v>
      </c>
      <c r="AO481" t="n">
        <v>2577</v>
      </c>
      <c r="AP481" t="n">
        <v>2540</v>
      </c>
      <c r="AQ481" t="n">
        <v>2085</v>
      </c>
      <c r="AR481" t="n">
        <v>2091</v>
      </c>
      <c r="AS481" t="n">
        <v>1941</v>
      </c>
      <c r="AT481" t="n">
        <v>2488</v>
      </c>
      <c r="AU481" t="n">
        <v>2356</v>
      </c>
      <c r="AV481" t="n">
        <v>2571</v>
      </c>
      <c r="AW481" t="n">
        <v>2529</v>
      </c>
      <c r="AX481" t="n">
        <v>2642</v>
      </c>
      <c r="AY481" t="n">
        <v>2723</v>
      </c>
      <c r="AZ481" t="n">
        <v>2643</v>
      </c>
      <c r="BA481" t="n">
        <v>2316</v>
      </c>
      <c r="BB481" t="n">
        <v>2296</v>
      </c>
      <c r="BC481" t="n">
        <v>2440</v>
      </c>
      <c r="BD481" t="n">
        <v>2517</v>
      </c>
      <c r="BE481" t="n">
        <v>2589</v>
      </c>
      <c r="BF481" t="n">
        <v>2474</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162</v>
      </c>
      <c r="B482" t="s">
        <v>1028</v>
      </c>
      <c r="C482" t="s">
        <v>1029</v>
      </c>
      <c r="D482" t="s">
        <v>215</v>
      </c>
      <c r="E482" t="n">
        <v>3203</v>
      </c>
      <c r="F482" t="n">
        <v>3351</v>
      </c>
      <c r="G482" t="n">
        <v>3402</v>
      </c>
      <c r="H482" t="n">
        <v>3745</v>
      </c>
      <c r="I482" t="n">
        <v>3737</v>
      </c>
      <c r="J482" t="n">
        <v>3935</v>
      </c>
      <c r="K482" t="n">
        <v>3849</v>
      </c>
      <c r="L482" t="n">
        <v>3400</v>
      </c>
      <c r="M482" t="n">
        <v>3760</v>
      </c>
      <c r="N482" t="n">
        <v>3718</v>
      </c>
      <c r="O482" t="n">
        <v>3719</v>
      </c>
      <c r="P482" t="n">
        <v>3589</v>
      </c>
      <c r="Q482" t="n">
        <v>3863</v>
      </c>
      <c r="R482" t="n">
        <v>4592</v>
      </c>
      <c r="S482" t="n">
        <v>4407</v>
      </c>
      <c r="T482" t="n">
        <v>4411</v>
      </c>
      <c r="U482" t="n">
        <v>4783</v>
      </c>
      <c r="V482" t="n">
        <v>5206</v>
      </c>
      <c r="W482" t="n">
        <v>5649</v>
      </c>
      <c r="X482" t="n">
        <v>5996</v>
      </c>
      <c r="Y482" t="n">
        <v>5240</v>
      </c>
      <c r="Z482" t="n">
        <v>3860</v>
      </c>
      <c r="AA482" t="n">
        <v>3975</v>
      </c>
      <c r="AB482" t="n">
        <v>4299</v>
      </c>
      <c r="AC482" t="n">
        <v>4441</v>
      </c>
      <c r="AD482" t="n">
        <v>4675</v>
      </c>
      <c r="AE482" t="n">
        <v>8030</v>
      </c>
      <c r="AF482" t="n">
        <v>9497</v>
      </c>
      <c r="AG482" t="n">
        <v>12062</v>
      </c>
      <c r="AH482" t="n">
        <v>12425</v>
      </c>
      <c r="AI482" t="n">
        <v>13331</v>
      </c>
      <c r="AJ482" t="n">
        <v>11633</v>
      </c>
      <c r="AK482" t="n">
        <v>13829</v>
      </c>
      <c r="AL482" t="n">
        <v>12419</v>
      </c>
      <c r="AM482" t="n">
        <v>13609</v>
      </c>
      <c r="AN482" t="n">
        <v>13053</v>
      </c>
      <c r="AO482" t="n">
        <v>15489</v>
      </c>
      <c r="AP482" t="n">
        <v>15257</v>
      </c>
      <c r="AQ482" t="n">
        <v>12595</v>
      </c>
      <c r="AR482" t="n">
        <v>12615</v>
      </c>
      <c r="AS482" t="n">
        <v>11752</v>
      </c>
      <c r="AT482" t="n">
        <v>14948</v>
      </c>
      <c r="AU482" t="n">
        <v>14168</v>
      </c>
      <c r="AV482" t="n">
        <v>15439</v>
      </c>
      <c r="AW482" t="n">
        <v>15184</v>
      </c>
      <c r="AX482" t="n">
        <v>15848</v>
      </c>
      <c r="AY482" t="n">
        <v>16323</v>
      </c>
      <c r="AZ482" t="n">
        <v>15842</v>
      </c>
      <c r="BA482" t="n">
        <v>13913</v>
      </c>
      <c r="BB482" t="n">
        <v>13803</v>
      </c>
      <c r="BC482" t="n">
        <v>14638</v>
      </c>
      <c r="BD482" t="n">
        <v>15092</v>
      </c>
      <c r="BE482" t="n">
        <v>15606</v>
      </c>
      <c r="BF482" t="n">
        <v>14941</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162</v>
      </c>
      <c r="B483" t="s">
        <v>1028</v>
      </c>
      <c r="C483" t="s">
        <v>1030</v>
      </c>
      <c r="D483" t="s">
        <v>666</v>
      </c>
      <c r="E483" t="n">
        <v>533</v>
      </c>
      <c r="F483" t="n">
        <v>558</v>
      </c>
      <c r="G483" t="n">
        <v>567</v>
      </c>
      <c r="H483" t="n">
        <v>624</v>
      </c>
      <c r="I483" t="n">
        <v>622</v>
      </c>
      <c r="J483" t="n">
        <v>655</v>
      </c>
      <c r="K483" t="n">
        <v>641</v>
      </c>
      <c r="L483" t="n">
        <v>566</v>
      </c>
      <c r="M483" t="n">
        <v>626</v>
      </c>
      <c r="N483" t="n">
        <v>619</v>
      </c>
      <c r="O483" t="n">
        <v>619</v>
      </c>
      <c r="P483" t="n">
        <v>598</v>
      </c>
      <c r="Q483" t="n">
        <v>643</v>
      </c>
      <c r="R483" t="n">
        <v>764</v>
      </c>
      <c r="S483" t="n">
        <v>734</v>
      </c>
      <c r="T483" t="n">
        <v>734</v>
      </c>
      <c r="U483" t="n">
        <v>796</v>
      </c>
      <c r="V483" t="n">
        <v>866</v>
      </c>
      <c r="W483" t="n">
        <v>940</v>
      </c>
      <c r="X483" t="n">
        <v>998</v>
      </c>
      <c r="Y483" t="n">
        <v>872</v>
      </c>
      <c r="Z483" t="n">
        <v>620</v>
      </c>
      <c r="AA483" t="n">
        <v>641</v>
      </c>
      <c r="AB483" t="n">
        <v>701</v>
      </c>
      <c r="AC483" t="n">
        <v>728</v>
      </c>
      <c r="AD483" t="n">
        <v>757</v>
      </c>
      <c r="AE483" t="n">
        <v>1272</v>
      </c>
      <c r="AF483" t="n">
        <v>1544</v>
      </c>
      <c r="AG483" t="n">
        <v>1985</v>
      </c>
      <c r="AH483" t="n">
        <v>2064</v>
      </c>
      <c r="AI483" t="n">
        <v>2215</v>
      </c>
      <c r="AJ483" t="n">
        <v>1910</v>
      </c>
      <c r="AK483" t="n">
        <v>2304</v>
      </c>
      <c r="AL483" t="n">
        <v>2050</v>
      </c>
      <c r="AM483" t="n">
        <v>2256</v>
      </c>
      <c r="AN483" t="n">
        <v>2161</v>
      </c>
      <c r="AO483" t="n">
        <v>2577</v>
      </c>
      <c r="AP483" t="n">
        <v>2540</v>
      </c>
      <c r="AQ483" t="n">
        <v>2085</v>
      </c>
      <c r="AR483" t="n">
        <v>2091</v>
      </c>
      <c r="AS483" t="n">
        <v>1941</v>
      </c>
      <c r="AT483" t="n">
        <v>2488</v>
      </c>
      <c r="AU483" t="n">
        <v>2356</v>
      </c>
      <c r="AV483" t="n">
        <v>2571</v>
      </c>
      <c r="AW483" t="n">
        <v>2529</v>
      </c>
      <c r="AX483" t="n">
        <v>2642</v>
      </c>
      <c r="AY483" t="n">
        <v>2723</v>
      </c>
      <c r="AZ483" t="n">
        <v>2643</v>
      </c>
      <c r="BA483" t="n">
        <v>2316</v>
      </c>
      <c r="BB483" t="n">
        <v>2296</v>
      </c>
      <c r="BC483" t="n">
        <v>2440</v>
      </c>
      <c r="BD483" t="n">
        <v>2517</v>
      </c>
      <c r="BE483" t="n">
        <v>2589</v>
      </c>
      <c r="BF483" t="n">
        <v>2474</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162</v>
      </c>
      <c r="B484" t="s">
        <v>1031</v>
      </c>
      <c r="C484" t="s">
        <v>1032</v>
      </c>
      <c r="D484" t="s">
        <v>215</v>
      </c>
      <c r="E484" t="n">
        <v>3203</v>
      </c>
      <c r="F484" t="n">
        <v>3351</v>
      </c>
      <c r="G484" t="n">
        <v>3402</v>
      </c>
      <c r="H484" t="n">
        <v>3745</v>
      </c>
      <c r="I484" t="n">
        <v>3737</v>
      </c>
      <c r="J484" t="n">
        <v>3935</v>
      </c>
      <c r="K484" t="n">
        <v>3849</v>
      </c>
      <c r="L484" t="n">
        <v>3400</v>
      </c>
      <c r="M484" t="n">
        <v>3760</v>
      </c>
      <c r="N484" t="n">
        <v>3718</v>
      </c>
      <c r="O484" t="n">
        <v>3719</v>
      </c>
      <c r="P484" t="n">
        <v>3589</v>
      </c>
      <c r="Q484" t="n">
        <v>3863</v>
      </c>
      <c r="R484" t="n">
        <v>4592</v>
      </c>
      <c r="S484" t="n">
        <v>4407</v>
      </c>
      <c r="T484" t="n">
        <v>4411</v>
      </c>
      <c r="U484" t="n">
        <v>4783</v>
      </c>
      <c r="V484" t="n">
        <v>5206</v>
      </c>
      <c r="W484" t="n">
        <v>5649</v>
      </c>
      <c r="X484" t="n">
        <v>5996</v>
      </c>
      <c r="Y484" t="n">
        <v>5240</v>
      </c>
      <c r="Z484" t="n">
        <v>3860</v>
      </c>
      <c r="AA484" t="n">
        <v>3975</v>
      </c>
      <c r="AB484" t="n">
        <v>4299</v>
      </c>
      <c r="AC484" t="n">
        <v>4441</v>
      </c>
      <c r="AD484" t="n">
        <v>4675</v>
      </c>
      <c r="AE484" t="n">
        <v>8030</v>
      </c>
      <c r="AF484" t="n">
        <v>9497</v>
      </c>
      <c r="AG484" t="n">
        <v>12062</v>
      </c>
      <c r="AH484" t="n">
        <v>12425</v>
      </c>
      <c r="AI484" t="n">
        <v>13331</v>
      </c>
      <c r="AJ484" t="n">
        <v>11633</v>
      </c>
      <c r="AK484" t="n">
        <v>13829</v>
      </c>
      <c r="AL484" t="n">
        <v>12419</v>
      </c>
      <c r="AM484" t="n">
        <v>13609</v>
      </c>
      <c r="AN484" t="n">
        <v>13053</v>
      </c>
      <c r="AO484" t="n">
        <v>15489</v>
      </c>
      <c r="AP484" t="n">
        <v>15257</v>
      </c>
      <c r="AQ484" t="n">
        <v>12595</v>
      </c>
      <c r="AR484" t="n">
        <v>12615</v>
      </c>
      <c r="AS484" t="n">
        <v>11752</v>
      </c>
      <c r="AT484" t="n">
        <v>14948</v>
      </c>
      <c r="AU484" t="n">
        <v>14168</v>
      </c>
      <c r="AV484" t="n">
        <v>15439</v>
      </c>
      <c r="AW484" t="n">
        <v>15184</v>
      </c>
      <c r="AX484" t="n">
        <v>15848</v>
      </c>
      <c r="AY484" t="n">
        <v>16323</v>
      </c>
      <c r="AZ484" t="n">
        <v>15842</v>
      </c>
      <c r="BA484" t="n">
        <v>13913</v>
      </c>
      <c r="BB484" t="n">
        <v>13803</v>
      </c>
      <c r="BC484" t="n">
        <v>14638</v>
      </c>
      <c r="BD484" t="n">
        <v>15092</v>
      </c>
      <c r="BE484" t="n">
        <v>15606</v>
      </c>
      <c r="BF484" t="n">
        <v>14941</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162</v>
      </c>
      <c r="B485" t="s">
        <v>1031</v>
      </c>
      <c r="C485" t="s">
        <v>1033</v>
      </c>
      <c r="D485" t="s">
        <v>666</v>
      </c>
      <c r="E485" t="n">
        <v>533</v>
      </c>
      <c r="F485" t="n">
        <v>558</v>
      </c>
      <c r="G485" t="n">
        <v>567</v>
      </c>
      <c r="H485" t="n">
        <v>624</v>
      </c>
      <c r="I485" t="n">
        <v>622</v>
      </c>
      <c r="J485" t="n">
        <v>655</v>
      </c>
      <c r="K485" t="n">
        <v>641</v>
      </c>
      <c r="L485" t="n">
        <v>566</v>
      </c>
      <c r="M485" t="n">
        <v>626</v>
      </c>
      <c r="N485" t="n">
        <v>619</v>
      </c>
      <c r="O485" t="n">
        <v>619</v>
      </c>
      <c r="P485" t="n">
        <v>598</v>
      </c>
      <c r="Q485" t="n">
        <v>643</v>
      </c>
      <c r="R485" t="n">
        <v>764</v>
      </c>
      <c r="S485" t="n">
        <v>734</v>
      </c>
      <c r="T485" t="n">
        <v>734</v>
      </c>
      <c r="U485" t="n">
        <v>796</v>
      </c>
      <c r="V485" t="n">
        <v>866</v>
      </c>
      <c r="W485" t="n">
        <v>940</v>
      </c>
      <c r="X485" t="n">
        <v>998</v>
      </c>
      <c r="Y485" t="n">
        <v>872</v>
      </c>
      <c r="Z485" t="n">
        <v>620</v>
      </c>
      <c r="AA485" t="n">
        <v>641</v>
      </c>
      <c r="AB485" t="n">
        <v>701</v>
      </c>
      <c r="AC485" t="n">
        <v>728</v>
      </c>
      <c r="AD485" t="n">
        <v>757</v>
      </c>
      <c r="AE485" t="n">
        <v>1272</v>
      </c>
      <c r="AF485" t="n">
        <v>1544</v>
      </c>
      <c r="AG485" t="n">
        <v>1985</v>
      </c>
      <c r="AH485" t="n">
        <v>2064</v>
      </c>
      <c r="AI485" t="n">
        <v>2215</v>
      </c>
      <c r="AJ485" t="n">
        <v>1910</v>
      </c>
      <c r="AK485" t="n">
        <v>2304</v>
      </c>
      <c r="AL485" t="n">
        <v>2050</v>
      </c>
      <c r="AM485" t="n">
        <v>2256</v>
      </c>
      <c r="AN485" t="n">
        <v>2161</v>
      </c>
      <c r="AO485" t="n">
        <v>2577</v>
      </c>
      <c r="AP485" t="n">
        <v>2540</v>
      </c>
      <c r="AQ485" t="n">
        <v>2085</v>
      </c>
      <c r="AR485" t="n">
        <v>2091</v>
      </c>
      <c r="AS485" t="n">
        <v>1941</v>
      </c>
      <c r="AT485" t="n">
        <v>2488</v>
      </c>
      <c r="AU485" t="n">
        <v>2356</v>
      </c>
      <c r="AV485" t="n">
        <v>2571</v>
      </c>
      <c r="AW485" t="n">
        <v>2529</v>
      </c>
      <c r="AX485" t="n">
        <v>2642</v>
      </c>
      <c r="AY485" t="n">
        <v>2723</v>
      </c>
      <c r="AZ485" t="n">
        <v>2643</v>
      </c>
      <c r="BA485" t="n">
        <v>2316</v>
      </c>
      <c r="BB485" t="n">
        <v>2296</v>
      </c>
      <c r="BC485" t="n">
        <v>2440</v>
      </c>
      <c r="BD485" t="n">
        <v>2517</v>
      </c>
      <c r="BE485" t="n">
        <v>2589</v>
      </c>
      <c r="BF485" t="n">
        <v>2474</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162</v>
      </c>
      <c r="B486" t="s">
        <v>1034</v>
      </c>
      <c r="C486" t="s">
        <v>1035</v>
      </c>
      <c r="D486" t="s">
        <v>215</v>
      </c>
      <c r="E486" t="n">
        <v>0</v>
      </c>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162</v>
      </c>
      <c r="B487" t="s">
        <v>1034</v>
      </c>
      <c r="C487" t="s">
        <v>1036</v>
      </c>
      <c r="D487" t="s">
        <v>666</v>
      </c>
      <c r="E487" t="n">
        <v>0</v>
      </c>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162</v>
      </c>
      <c r="B488" t="s">
        <v>1037</v>
      </c>
      <c r="C488" t="s">
        <v>1038</v>
      </c>
      <c r="D488" t="s">
        <v>215</v>
      </c>
      <c r="E488" t="n">
        <v>292</v>
      </c>
      <c r="F488" t="n">
        <v>258</v>
      </c>
      <c r="G488" t="n">
        <v>214</v>
      </c>
      <c r="H488" t="n">
        <v>446</v>
      </c>
      <c r="I488" t="n">
        <v>1429</v>
      </c>
      <c r="J488" t="n">
        <v>1265</v>
      </c>
      <c r="K488" t="n">
        <v>1309</v>
      </c>
      <c r="L488" t="n">
        <v>1389</v>
      </c>
      <c r="M488" t="n">
        <v>1657</v>
      </c>
      <c r="N488" t="n">
        <v>1773</v>
      </c>
      <c r="O488" t="n">
        <v>1559</v>
      </c>
      <c r="P488" t="n">
        <v>1283</v>
      </c>
      <c r="Q488" t="n">
        <v>1491</v>
      </c>
      <c r="R488" t="n">
        <v>1528</v>
      </c>
      <c r="S488" t="n">
        <v>1550</v>
      </c>
      <c r="T488" t="n">
        <v>1498</v>
      </c>
      <c r="U488" t="n">
        <v>1663</v>
      </c>
      <c r="V488" t="n">
        <v>1355</v>
      </c>
      <c r="W488" t="n">
        <v>1143</v>
      </c>
      <c r="X488" t="n">
        <v>1258</v>
      </c>
      <c r="Y488" t="n">
        <v>12808</v>
      </c>
      <c r="Z488" t="n">
        <v>13585</v>
      </c>
      <c r="AA488" t="n">
        <v>13382</v>
      </c>
      <c r="AB488" t="n">
        <v>14920</v>
      </c>
      <c r="AC488" t="n">
        <v>15372</v>
      </c>
      <c r="AD488" t="n">
        <v>15307</v>
      </c>
      <c r="AE488" t="n">
        <v>17315</v>
      </c>
      <c r="AF488" t="n">
        <v>18834</v>
      </c>
      <c r="AG488" t="n">
        <v>20427</v>
      </c>
      <c r="AH488" t="n">
        <v>28887</v>
      </c>
      <c r="AI488" t="n">
        <v>27951</v>
      </c>
      <c r="AJ488" t="n">
        <v>27532</v>
      </c>
      <c r="AK488" t="n">
        <v>26818</v>
      </c>
      <c r="AL488" t="n">
        <v>27850</v>
      </c>
      <c r="AM488" t="n">
        <v>25428</v>
      </c>
      <c r="AN488" t="n">
        <v>24636</v>
      </c>
      <c r="AO488" t="n">
        <v>24121</v>
      </c>
      <c r="AP488" t="n">
        <v>22540</v>
      </c>
      <c r="AQ488" t="n">
        <v>21701</v>
      </c>
      <c r="AR488" t="n">
        <v>21821</v>
      </c>
      <c r="AS488" t="n">
        <v>20451</v>
      </c>
      <c r="AT488" t="n">
        <v>12469</v>
      </c>
      <c r="AU488" t="n">
        <v>10550</v>
      </c>
      <c r="AV488" t="n">
        <v>13429</v>
      </c>
      <c r="AW488" t="n">
        <v>13919</v>
      </c>
      <c r="AX488" t="n">
        <v>14331</v>
      </c>
      <c r="AY488" t="n">
        <v>15640</v>
      </c>
      <c r="AZ488" t="n">
        <v>17138</v>
      </c>
      <c r="BA488" t="n">
        <v>19696</v>
      </c>
      <c r="BB488" t="n">
        <v>20204</v>
      </c>
      <c r="BC488" t="n">
        <v>20760</v>
      </c>
      <c r="BD488" t="n">
        <v>23351</v>
      </c>
      <c r="BE488" t="n">
        <v>23477</v>
      </c>
      <c r="BF488" t="n">
        <v>28599</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162</v>
      </c>
      <c r="B489" t="s">
        <v>1039</v>
      </c>
      <c r="C489" t="s">
        <v>1040</v>
      </c>
      <c r="D489" t="s">
        <v>215</v>
      </c>
      <c r="E489" t="n">
        <v>6087</v>
      </c>
      <c r="F489" t="n">
        <v>8496</v>
      </c>
      <c r="G489" t="n">
        <v>5989</v>
      </c>
      <c r="H489" t="n">
        <v>6474</v>
      </c>
      <c r="I489" t="n">
        <v>7705</v>
      </c>
      <c r="J489" t="n">
        <v>7512</v>
      </c>
      <c r="K489" t="n">
        <v>8675</v>
      </c>
      <c r="L489" t="n">
        <v>9586</v>
      </c>
      <c r="M489" t="n">
        <v>14441</v>
      </c>
      <c r="N489" t="n">
        <v>15045</v>
      </c>
      <c r="O489" t="n">
        <v>10963</v>
      </c>
      <c r="P489" t="n">
        <v>11262</v>
      </c>
      <c r="Q489" t="n">
        <v>8072</v>
      </c>
      <c r="R489" t="n">
        <v>8651</v>
      </c>
      <c r="S489" t="n">
        <v>4874</v>
      </c>
      <c r="T489" t="n">
        <v>6370</v>
      </c>
      <c r="U489" t="n">
        <v>7191</v>
      </c>
      <c r="V489" t="n">
        <v>9288</v>
      </c>
      <c r="W489" t="n">
        <v>9933</v>
      </c>
      <c r="X489" t="n">
        <v>7847</v>
      </c>
      <c r="Y489" t="n">
        <v>9060</v>
      </c>
      <c r="Z489" t="n">
        <v>7738</v>
      </c>
      <c r="AA489" t="n">
        <v>6665</v>
      </c>
      <c r="AB489" t="n">
        <v>9182</v>
      </c>
      <c r="AC489" t="n">
        <v>8297</v>
      </c>
      <c r="AD489" t="n">
        <v>9591</v>
      </c>
      <c r="AE489" t="n">
        <v>9786</v>
      </c>
      <c r="AF489" t="n">
        <v>6801</v>
      </c>
      <c r="AG489" t="n">
        <v>10274</v>
      </c>
      <c r="AH489" t="n">
        <v>13931</v>
      </c>
      <c r="AI489" t="n">
        <v>16703</v>
      </c>
      <c r="AJ489" t="n">
        <v>16309</v>
      </c>
      <c r="AK489" t="n">
        <v>23616</v>
      </c>
      <c r="AL489" t="n">
        <v>16683</v>
      </c>
      <c r="AM489" t="n">
        <v>18457</v>
      </c>
      <c r="AN489" t="n">
        <v>16832</v>
      </c>
      <c r="AO489" t="n">
        <v>4413</v>
      </c>
      <c r="AP489" t="n">
        <v>3077</v>
      </c>
      <c r="AQ489" t="n">
        <v>2410</v>
      </c>
      <c r="AR489" t="n">
        <v>10739</v>
      </c>
      <c r="AS489" t="n">
        <v>13995</v>
      </c>
      <c r="AT489" t="n">
        <v>16709</v>
      </c>
      <c r="AU489" t="n">
        <v>9035</v>
      </c>
      <c r="AV489" t="n">
        <v>5745</v>
      </c>
      <c r="AW489" t="n">
        <v>9388</v>
      </c>
      <c r="AX489" t="n">
        <v>7049</v>
      </c>
      <c r="AY489" t="n">
        <v>14933</v>
      </c>
      <c r="AZ489" t="n">
        <v>28069</v>
      </c>
      <c r="BA489" t="n">
        <v>6146</v>
      </c>
      <c r="BB489" t="n">
        <v>7633</v>
      </c>
      <c r="BC489" t="n">
        <v>6756</v>
      </c>
      <c r="BD489" t="n">
        <v>6300</v>
      </c>
      <c r="BE489" t="n">
        <v>5699</v>
      </c>
      <c r="BF489" t="n">
        <v>5530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162</v>
      </c>
      <c r="B490" t="s">
        <v>1039</v>
      </c>
      <c r="C490" t="s">
        <v>1041</v>
      </c>
      <c r="D490" t="s">
        <v>666</v>
      </c>
      <c r="E490" t="n">
        <v>968</v>
      </c>
      <c r="F490" t="n">
        <v>1351</v>
      </c>
      <c r="G490" t="n">
        <v>953</v>
      </c>
      <c r="H490" t="n">
        <v>1030</v>
      </c>
      <c r="I490" t="n">
        <v>1226</v>
      </c>
      <c r="J490" t="n">
        <v>1195</v>
      </c>
      <c r="K490" t="n">
        <v>1380</v>
      </c>
      <c r="L490" t="n">
        <v>1525</v>
      </c>
      <c r="M490" t="n">
        <v>2297</v>
      </c>
      <c r="N490" t="n">
        <v>2393</v>
      </c>
      <c r="O490" t="n">
        <v>1744</v>
      </c>
      <c r="P490" t="n">
        <v>1791</v>
      </c>
      <c r="Q490" t="n">
        <v>1284</v>
      </c>
      <c r="R490" t="n">
        <v>1376</v>
      </c>
      <c r="S490" t="n">
        <v>775</v>
      </c>
      <c r="T490" t="n">
        <v>1013</v>
      </c>
      <c r="U490" t="n">
        <v>1144</v>
      </c>
      <c r="V490" t="n">
        <v>1477</v>
      </c>
      <c r="W490" t="n">
        <v>1580</v>
      </c>
      <c r="X490" t="n">
        <v>1248</v>
      </c>
      <c r="Y490" t="n">
        <v>1441</v>
      </c>
      <c r="Z490" t="n">
        <v>1231</v>
      </c>
      <c r="AA490" t="n">
        <v>1060</v>
      </c>
      <c r="AB490" t="n">
        <v>1461</v>
      </c>
      <c r="AC490" t="n">
        <v>1320</v>
      </c>
      <c r="AD490" t="n">
        <v>1526</v>
      </c>
      <c r="AE490" t="n">
        <v>1557</v>
      </c>
      <c r="AF490" t="n">
        <v>1082</v>
      </c>
      <c r="AG490" t="n">
        <v>1634</v>
      </c>
      <c r="AH490" t="n">
        <v>2216</v>
      </c>
      <c r="AI490" t="n">
        <v>2657</v>
      </c>
      <c r="AJ490" t="n">
        <v>2594</v>
      </c>
      <c r="AK490" t="n">
        <v>3756</v>
      </c>
      <c r="AL490" t="n">
        <v>2654</v>
      </c>
      <c r="AM490" t="n">
        <v>2936</v>
      </c>
      <c r="AN490" t="n">
        <v>2677</v>
      </c>
      <c r="AO490" t="n">
        <v>702</v>
      </c>
      <c r="AP490" t="n">
        <v>489</v>
      </c>
      <c r="AQ490" t="n">
        <v>383</v>
      </c>
      <c r="AR490" t="n">
        <v>1708</v>
      </c>
      <c r="AS490" t="n">
        <v>2226</v>
      </c>
      <c r="AT490" t="n">
        <v>2658</v>
      </c>
      <c r="AU490" t="n">
        <v>1437</v>
      </c>
      <c r="AV490" t="n">
        <v>914</v>
      </c>
      <c r="AW490" t="n">
        <v>1493</v>
      </c>
      <c r="AX490" t="n">
        <v>1121</v>
      </c>
      <c r="AY490" t="n">
        <v>2375</v>
      </c>
      <c r="AZ490" t="n">
        <v>4465</v>
      </c>
      <c r="BA490" t="n">
        <v>978</v>
      </c>
      <c r="BB490" t="n">
        <v>1214</v>
      </c>
      <c r="BC490" t="n">
        <v>1075</v>
      </c>
      <c r="BD490" t="n">
        <v>1002</v>
      </c>
      <c r="BE490" t="n">
        <v>906</v>
      </c>
      <c r="BF490" t="n">
        <v>880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162</v>
      </c>
      <c r="B491" t="s">
        <v>1042</v>
      </c>
      <c r="C491" t="s">
        <v>1043</v>
      </c>
      <c r="D491" t="s">
        <v>215</v>
      </c>
      <c r="E491" t="n">
        <v>255</v>
      </c>
      <c r="F491" t="n">
        <v>274</v>
      </c>
      <c r="G491" t="n">
        <v>229</v>
      </c>
      <c r="H491" t="n">
        <v>221</v>
      </c>
      <c r="I491" t="n">
        <v>215</v>
      </c>
      <c r="J491" t="n">
        <v>195</v>
      </c>
      <c r="K491" t="n">
        <v>211</v>
      </c>
      <c r="L491" t="n">
        <v>188</v>
      </c>
      <c r="M491" t="n">
        <v>232</v>
      </c>
      <c r="N491" t="n">
        <v>244</v>
      </c>
      <c r="O491" t="n">
        <v>236</v>
      </c>
      <c r="P491" t="n">
        <v>198</v>
      </c>
      <c r="Q491" t="n">
        <v>200</v>
      </c>
      <c r="R491" t="n">
        <v>202</v>
      </c>
      <c r="S491" t="n">
        <v>147</v>
      </c>
      <c r="T491" t="n">
        <v>95</v>
      </c>
      <c r="U491" t="n">
        <v>138</v>
      </c>
      <c r="V491" t="n">
        <v>196</v>
      </c>
      <c r="W491" t="n">
        <v>176</v>
      </c>
      <c r="X491" t="n">
        <v>99</v>
      </c>
      <c r="Y491" t="n">
        <v>157</v>
      </c>
      <c r="Z491" t="n">
        <v>342</v>
      </c>
      <c r="AA491" t="n">
        <v>667</v>
      </c>
      <c r="AB491" t="n">
        <v>58</v>
      </c>
      <c r="AC491" t="n">
        <v>148</v>
      </c>
      <c r="AD491" t="n">
        <v>131</v>
      </c>
      <c r="AE491" t="n">
        <v>421</v>
      </c>
      <c r="AF491" t="n">
        <v>335</v>
      </c>
      <c r="AG491" t="n">
        <v>11076</v>
      </c>
      <c r="AH491" t="n">
        <v>9163</v>
      </c>
      <c r="AI491" t="n">
        <v>5189</v>
      </c>
      <c r="AJ491" t="n">
        <v>116</v>
      </c>
      <c r="AK491" t="n">
        <v>6612</v>
      </c>
      <c r="AL491" t="n">
        <v>214</v>
      </c>
      <c r="AM491" t="n">
        <v>2719</v>
      </c>
      <c r="AN491" t="n">
        <v>392</v>
      </c>
      <c r="AO491" t="n">
        <v>79</v>
      </c>
      <c r="AP491" t="n">
        <v>69</v>
      </c>
      <c r="AQ491" t="n">
        <v>10711</v>
      </c>
      <c r="AR491" t="n">
        <v>36</v>
      </c>
      <c r="AS491" t="n">
        <v>52</v>
      </c>
      <c r="AT491" t="n">
        <v>34</v>
      </c>
      <c r="AU491" t="n">
        <v>0</v>
      </c>
      <c r="AV491" t="n">
        <v>0</v>
      </c>
      <c r="AW491" t="n">
        <v>27</v>
      </c>
      <c r="AX491" t="n">
        <v>18</v>
      </c>
      <c r="AY491" t="n">
        <v>5</v>
      </c>
      <c r="AZ491" t="n">
        <v>3</v>
      </c>
      <c r="BA491" t="n">
        <v>0</v>
      </c>
      <c r="BB491" t="n">
        <v>0</v>
      </c>
      <c r="BC491" t="n">
        <v>0</v>
      </c>
      <c r="BD491" t="n">
        <v>0</v>
      </c>
      <c r="BE491" t="n">
        <v>0</v>
      </c>
      <c r="BF491" t="n">
        <v>0</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162</v>
      </c>
      <c r="B492" t="s">
        <v>1042</v>
      </c>
      <c r="C492" t="s">
        <v>1044</v>
      </c>
      <c r="D492" t="s">
        <v>666</v>
      </c>
      <c r="E492" t="n">
        <v>41</v>
      </c>
      <c r="F492" t="n">
        <v>44</v>
      </c>
      <c r="G492" t="n">
        <v>36</v>
      </c>
      <c r="H492" t="n">
        <v>35</v>
      </c>
      <c r="I492" t="n">
        <v>34</v>
      </c>
      <c r="J492" t="n">
        <v>31</v>
      </c>
      <c r="K492" t="n">
        <v>34</v>
      </c>
      <c r="L492" t="n">
        <v>30</v>
      </c>
      <c r="M492" t="n">
        <v>37</v>
      </c>
      <c r="N492" t="n">
        <v>39</v>
      </c>
      <c r="O492" t="n">
        <v>38</v>
      </c>
      <c r="P492" t="n">
        <v>32</v>
      </c>
      <c r="Q492" t="n">
        <v>32</v>
      </c>
      <c r="R492" t="n">
        <v>32</v>
      </c>
      <c r="S492" t="n">
        <v>23</v>
      </c>
      <c r="T492" t="n">
        <v>15</v>
      </c>
      <c r="U492" t="n">
        <v>22</v>
      </c>
      <c r="V492" t="n">
        <v>31</v>
      </c>
      <c r="W492" t="n">
        <v>28</v>
      </c>
      <c r="X492" t="n">
        <v>16</v>
      </c>
      <c r="Y492" t="n">
        <v>25</v>
      </c>
      <c r="Z492" t="n">
        <v>54</v>
      </c>
      <c r="AA492" t="n">
        <v>106</v>
      </c>
      <c r="AB492" t="n">
        <v>9</v>
      </c>
      <c r="AC492" t="n">
        <v>23</v>
      </c>
      <c r="AD492" t="n">
        <v>21</v>
      </c>
      <c r="AE492" t="n">
        <v>67</v>
      </c>
      <c r="AF492" t="n">
        <v>53</v>
      </c>
      <c r="AG492" t="n">
        <v>1762</v>
      </c>
      <c r="AH492" t="n">
        <v>1457</v>
      </c>
      <c r="AI492" t="n">
        <v>825</v>
      </c>
      <c r="AJ492" t="n">
        <v>18</v>
      </c>
      <c r="AK492" t="n">
        <v>1052</v>
      </c>
      <c r="AL492" t="n">
        <v>34</v>
      </c>
      <c r="AM492" t="n">
        <v>433</v>
      </c>
      <c r="AN492" t="n">
        <v>62</v>
      </c>
      <c r="AO492" t="n">
        <v>13</v>
      </c>
      <c r="AP492" t="n">
        <v>11</v>
      </c>
      <c r="AQ492" t="n">
        <v>1704</v>
      </c>
      <c r="AR492" t="n">
        <v>6</v>
      </c>
      <c r="AS492" t="n">
        <v>8</v>
      </c>
      <c r="AT492" t="n">
        <v>5</v>
      </c>
      <c r="AU492" t="n">
        <v>0</v>
      </c>
      <c r="AV492" t="n">
        <v>0</v>
      </c>
      <c r="AW492" t="n">
        <v>4</v>
      </c>
      <c r="AX492" t="n">
        <v>3</v>
      </c>
      <c r="AY492" t="n">
        <v>1</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162</v>
      </c>
      <c r="B493" t="s">
        <v>1045</v>
      </c>
      <c r="C493" t="s">
        <v>1046</v>
      </c>
      <c r="D493" t="s">
        <v>215</v>
      </c>
      <c r="E493" t="n">
        <v>17094</v>
      </c>
      <c r="F493" t="n">
        <v>18937</v>
      </c>
      <c r="G493" t="n">
        <v>20929</v>
      </c>
      <c r="H493" t="n">
        <v>23691</v>
      </c>
      <c r="I493" t="n">
        <v>26059</v>
      </c>
      <c r="J493" t="n">
        <v>26984</v>
      </c>
      <c r="K493" t="n">
        <v>28992</v>
      </c>
      <c r="L493" t="n">
        <v>30637</v>
      </c>
      <c r="M493" t="n">
        <v>33975</v>
      </c>
      <c r="N493" t="n">
        <v>37696</v>
      </c>
      <c r="O493" t="n">
        <v>42136</v>
      </c>
      <c r="P493" t="n">
        <v>46765</v>
      </c>
      <c r="Q493" t="n">
        <v>52113</v>
      </c>
      <c r="R493" t="n">
        <v>53688</v>
      </c>
      <c r="S493" t="n">
        <v>54902</v>
      </c>
      <c r="T493" t="n">
        <v>55830</v>
      </c>
      <c r="U493" t="n">
        <v>59347</v>
      </c>
      <c r="V493" t="n">
        <v>61554</v>
      </c>
      <c r="W493" t="n">
        <v>62035</v>
      </c>
      <c r="X493" t="n">
        <v>62867</v>
      </c>
      <c r="Y493" t="n">
        <v>64372</v>
      </c>
      <c r="Z493" t="n">
        <v>65059</v>
      </c>
      <c r="AA493" t="n">
        <v>62809</v>
      </c>
      <c r="AB493" t="n">
        <v>64309</v>
      </c>
      <c r="AC493" t="n">
        <v>64885</v>
      </c>
      <c r="AD493" t="n">
        <v>64724</v>
      </c>
      <c r="AE493" t="n">
        <v>67592</v>
      </c>
      <c r="AF493" t="n">
        <v>69956</v>
      </c>
      <c r="AG493" t="n">
        <v>74002</v>
      </c>
      <c r="AH493" t="n">
        <v>77048</v>
      </c>
      <c r="AI493" t="n">
        <v>87038</v>
      </c>
      <c r="AJ493" t="n">
        <v>70373</v>
      </c>
      <c r="AK493" t="n">
        <v>73505</v>
      </c>
      <c r="AL493" t="n">
        <v>63509</v>
      </c>
      <c r="AM493" t="n">
        <v>66437</v>
      </c>
      <c r="AN493" t="n">
        <v>67329</v>
      </c>
      <c r="AO493" t="n">
        <v>69130</v>
      </c>
      <c r="AP493" t="n">
        <v>68356</v>
      </c>
      <c r="AQ493" t="n">
        <v>68222</v>
      </c>
      <c r="AR493" t="n">
        <v>68518</v>
      </c>
      <c r="AS493" t="n">
        <v>68202</v>
      </c>
      <c r="AT493" t="n">
        <v>66725</v>
      </c>
      <c r="AU493" t="n">
        <v>68247</v>
      </c>
      <c r="AV493" t="n">
        <v>67907</v>
      </c>
      <c r="AW493" t="n">
        <v>70527</v>
      </c>
      <c r="AX493" t="n">
        <v>71070</v>
      </c>
      <c r="AY493" t="n">
        <v>72295</v>
      </c>
      <c r="AZ493" t="n">
        <v>71832</v>
      </c>
      <c r="BA493" t="n">
        <v>69217</v>
      </c>
      <c r="BB493" t="n">
        <v>67297</v>
      </c>
      <c r="BC493" t="n">
        <v>65157</v>
      </c>
      <c r="BD493" t="n">
        <v>64471</v>
      </c>
      <c r="BE493" t="n">
        <v>59686</v>
      </c>
      <c r="BF493" t="n">
        <v>57940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162</v>
      </c>
      <c r="B494" t="s">
        <v>1045</v>
      </c>
      <c r="C494" t="s">
        <v>1047</v>
      </c>
      <c r="D494" t="s">
        <v>666</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10239</v>
      </c>
      <c r="Z494" t="n">
        <v>10348</v>
      </c>
      <c r="AA494" t="n">
        <v>9990</v>
      </c>
      <c r="AB494" t="n">
        <v>10229</v>
      </c>
      <c r="AC494" t="n">
        <v>10320</v>
      </c>
      <c r="AD494" t="n">
        <v>10295</v>
      </c>
      <c r="AE494" t="n">
        <v>10751</v>
      </c>
      <c r="AF494" t="n">
        <v>11127</v>
      </c>
      <c r="AG494" t="n">
        <v>11771</v>
      </c>
      <c r="AH494" t="n">
        <v>12255</v>
      </c>
      <c r="AI494" t="n">
        <v>13844</v>
      </c>
      <c r="AJ494" t="n">
        <v>11193</v>
      </c>
      <c r="AK494" t="n">
        <v>11692</v>
      </c>
      <c r="AL494" t="n">
        <v>10102</v>
      </c>
      <c r="AM494" t="n">
        <v>10567</v>
      </c>
      <c r="AN494" t="n">
        <v>10709</v>
      </c>
      <c r="AO494" t="n">
        <v>10996</v>
      </c>
      <c r="AP494" t="n">
        <v>10873</v>
      </c>
      <c r="AQ494" t="n">
        <v>10851</v>
      </c>
      <c r="AR494" t="n">
        <v>10898</v>
      </c>
      <c r="AS494" t="n">
        <v>10848</v>
      </c>
      <c r="AT494" t="n">
        <v>10613</v>
      </c>
      <c r="AU494" t="n">
        <v>10855</v>
      </c>
      <c r="AV494" t="n">
        <v>10801</v>
      </c>
      <c r="AW494" t="n">
        <v>11218</v>
      </c>
      <c r="AX494" t="n">
        <v>11304</v>
      </c>
      <c r="AY494" t="n">
        <v>11499</v>
      </c>
      <c r="AZ494" t="n">
        <v>11426</v>
      </c>
      <c r="BA494" t="n">
        <v>11009</v>
      </c>
      <c r="BB494" t="n">
        <v>10704</v>
      </c>
      <c r="BC494" t="n">
        <v>10364</v>
      </c>
      <c r="BD494" t="n">
        <v>10255</v>
      </c>
      <c r="BE494" t="n">
        <v>9494</v>
      </c>
      <c r="BF494" t="n">
        <v>9216</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162</v>
      </c>
      <c r="B495" t="s">
        <v>1048</v>
      </c>
      <c r="C495" t="s">
        <v>1049</v>
      </c>
      <c r="D495" t="s">
        <v>215</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9374</v>
      </c>
      <c r="Z495" t="n">
        <v>9599</v>
      </c>
      <c r="AA495" t="n">
        <v>13427</v>
      </c>
      <c r="AB495" t="n">
        <v>2822</v>
      </c>
      <c r="AC495" t="n">
        <v>7116</v>
      </c>
      <c r="AD495" t="n">
        <v>8449</v>
      </c>
      <c r="AE495" t="n">
        <v>12271</v>
      </c>
      <c r="AF495" t="n">
        <v>8377</v>
      </c>
      <c r="AG495" t="n">
        <v>11119</v>
      </c>
      <c r="AH495" t="n">
        <v>8971</v>
      </c>
      <c r="AI495" t="n">
        <v>10942</v>
      </c>
      <c r="AJ495" t="n">
        <v>11274</v>
      </c>
      <c r="AK495" t="n">
        <v>8528</v>
      </c>
      <c r="AL495" t="n">
        <v>6640</v>
      </c>
      <c r="AM495" t="n">
        <v>7447</v>
      </c>
      <c r="AN495" t="n">
        <v>6441</v>
      </c>
      <c r="AO495" t="n">
        <v>6016</v>
      </c>
      <c r="AP495" t="n">
        <v>5310</v>
      </c>
      <c r="AQ495" t="n">
        <v>1918</v>
      </c>
      <c r="AR495" t="n">
        <v>2090</v>
      </c>
      <c r="AS495" t="n">
        <v>2751</v>
      </c>
      <c r="AT495" t="n">
        <v>50</v>
      </c>
      <c r="AU495" t="n">
        <v>2805</v>
      </c>
      <c r="AV495" t="n">
        <v>2287</v>
      </c>
      <c r="AW495" t="n">
        <v>2481</v>
      </c>
      <c r="AX495" t="n">
        <v>4912</v>
      </c>
      <c r="AY495" t="n">
        <v>5102</v>
      </c>
      <c r="AZ495" t="n">
        <v>2690</v>
      </c>
      <c r="BA495" t="n">
        <v>2730</v>
      </c>
      <c r="BB495" t="n">
        <v>2930</v>
      </c>
      <c r="BC495" t="n">
        <v>2834</v>
      </c>
      <c r="BD495" t="n">
        <v>2852</v>
      </c>
      <c r="BE495" t="n">
        <v>2051</v>
      </c>
      <c r="BF495" t="n">
        <v>1780</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162</v>
      </c>
      <c r="B496" t="s">
        <v>1050</v>
      </c>
      <c r="C496" t="s">
        <v>1051</v>
      </c>
      <c r="D496" t="s">
        <v>666</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1491</v>
      </c>
      <c r="Z496" t="n">
        <v>1527</v>
      </c>
      <c r="AA496" t="n">
        <v>2136</v>
      </c>
      <c r="AB496" t="n">
        <v>449</v>
      </c>
      <c r="AC496" t="n">
        <v>1132</v>
      </c>
      <c r="AD496" t="n">
        <v>1344</v>
      </c>
      <c r="AE496" t="n">
        <v>1952</v>
      </c>
      <c r="AF496" t="n">
        <v>1332</v>
      </c>
      <c r="AG496" t="n">
        <v>1768</v>
      </c>
      <c r="AH496" t="n">
        <v>1427</v>
      </c>
      <c r="AI496" t="n">
        <v>1740</v>
      </c>
      <c r="AJ496" t="n">
        <v>1793</v>
      </c>
      <c r="AK496" t="n">
        <v>1356</v>
      </c>
      <c r="AL496" t="n">
        <v>1056</v>
      </c>
      <c r="AM496" t="n">
        <v>1184</v>
      </c>
      <c r="AN496" t="n">
        <v>1024</v>
      </c>
      <c r="AO496" t="n">
        <v>957</v>
      </c>
      <c r="AP496" t="n">
        <v>845</v>
      </c>
      <c r="AQ496" t="n">
        <v>305</v>
      </c>
      <c r="AR496" t="n">
        <v>332</v>
      </c>
      <c r="AS496" t="n">
        <v>438</v>
      </c>
      <c r="AT496" t="n">
        <v>8</v>
      </c>
      <c r="AU496" t="n">
        <v>446</v>
      </c>
      <c r="AV496" t="n">
        <v>364</v>
      </c>
      <c r="AW496" t="n">
        <v>395</v>
      </c>
      <c r="AX496" t="n">
        <v>781</v>
      </c>
      <c r="AY496" t="n">
        <v>811</v>
      </c>
      <c r="AZ496" t="n">
        <v>428</v>
      </c>
      <c r="BA496" t="n">
        <v>434</v>
      </c>
      <c r="BB496" t="n">
        <v>466</v>
      </c>
      <c r="BC496" t="n">
        <v>451</v>
      </c>
      <c r="BD496" t="n">
        <v>454</v>
      </c>
      <c r="BE496" t="n">
        <v>326</v>
      </c>
      <c r="BF496" t="n">
        <v>283</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162</v>
      </c>
      <c r="B497" t="s">
        <v>1052</v>
      </c>
      <c r="C497" t="s">
        <v>28</v>
      </c>
      <c r="D497" t="s">
        <v>215</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82963</v>
      </c>
      <c r="Z497" t="n">
        <v>82737</v>
      </c>
      <c r="AA497" t="n">
        <v>83568</v>
      </c>
      <c r="AB497" t="n">
        <v>76372</v>
      </c>
      <c r="AC497" t="n">
        <v>80446</v>
      </c>
      <c r="AD497" t="n">
        <v>82895</v>
      </c>
      <c r="AE497" t="n">
        <v>90069</v>
      </c>
      <c r="AF497" t="n">
        <v>85469</v>
      </c>
      <c r="AG497" t="n">
        <v>106471</v>
      </c>
      <c r="AH497" t="n">
        <v>109113</v>
      </c>
      <c r="AI497" t="n">
        <v>119871</v>
      </c>
      <c r="AJ497" t="n">
        <v>98072</v>
      </c>
      <c r="AK497" t="n">
        <v>112261</v>
      </c>
      <c r="AL497" t="n">
        <v>87047</v>
      </c>
      <c r="AM497" t="n">
        <v>95060</v>
      </c>
      <c r="AN497" t="n">
        <v>90994</v>
      </c>
      <c r="AO497" t="n">
        <v>79639</v>
      </c>
      <c r="AP497" t="n">
        <v>76812</v>
      </c>
      <c r="AQ497" t="n">
        <v>83261</v>
      </c>
      <c r="AR497" t="n">
        <v>81383</v>
      </c>
      <c r="AS497" t="n">
        <v>85001</v>
      </c>
      <c r="AT497" t="n">
        <v>83518</v>
      </c>
      <c r="AU497" t="n">
        <v>80086</v>
      </c>
      <c r="AV497" t="n">
        <v>75939</v>
      </c>
      <c r="AW497" t="n">
        <v>82423</v>
      </c>
      <c r="AX497" t="n">
        <v>83048</v>
      </c>
      <c r="AY497" t="n">
        <v>92336</v>
      </c>
      <c r="AZ497" t="n">
        <v>102594</v>
      </c>
      <c r="BA497" t="n">
        <v>78093</v>
      </c>
      <c r="BB497" t="n">
        <v>77860</v>
      </c>
      <c r="BC497" t="n">
        <v>74747</v>
      </c>
      <c r="BD497" t="n">
        <v>73623</v>
      </c>
      <c r="BE497" t="n">
        <v>67437</v>
      </c>
      <c r="BF497" t="n">
        <v>65250</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162</v>
      </c>
      <c r="B498" t="s">
        <v>1052</v>
      </c>
      <c r="C498" t="s">
        <v>1053</v>
      </c>
      <c r="D498" t="s">
        <v>666</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13196</v>
      </c>
      <c r="Z498" t="n">
        <v>13160</v>
      </c>
      <c r="AA498" t="n">
        <v>13292</v>
      </c>
      <c r="AB498" t="n">
        <v>12148</v>
      </c>
      <c r="AC498" t="n">
        <v>12796</v>
      </c>
      <c r="AD498" t="n">
        <v>13185</v>
      </c>
      <c r="AE498" t="n">
        <v>14326</v>
      </c>
      <c r="AF498" t="n">
        <v>13595</v>
      </c>
      <c r="AG498" t="n">
        <v>16935</v>
      </c>
      <c r="AH498" t="n">
        <v>17355</v>
      </c>
      <c r="AI498" t="n">
        <v>19067</v>
      </c>
      <c r="AJ498" t="n">
        <v>15599</v>
      </c>
      <c r="AK498" t="n">
        <v>17856</v>
      </c>
      <c r="AL498" t="n">
        <v>13845</v>
      </c>
      <c r="AM498" t="n">
        <v>15120</v>
      </c>
      <c r="AN498" t="n">
        <v>14473</v>
      </c>
      <c r="AO498" t="n">
        <v>12667</v>
      </c>
      <c r="AP498" t="n">
        <v>12218</v>
      </c>
      <c r="AQ498" t="n">
        <v>13243</v>
      </c>
      <c r="AR498" t="n">
        <v>12945</v>
      </c>
      <c r="AS498" t="n">
        <v>13520</v>
      </c>
      <c r="AT498" t="n">
        <v>13284</v>
      </c>
      <c r="AU498" t="n">
        <v>12738</v>
      </c>
      <c r="AV498" t="n">
        <v>12079</v>
      </c>
      <c r="AW498" t="n">
        <v>13110</v>
      </c>
      <c r="AX498" t="n">
        <v>13210</v>
      </c>
      <c r="AY498" t="n">
        <v>14687</v>
      </c>
      <c r="AZ498" t="n">
        <v>16318</v>
      </c>
      <c r="BA498" t="n">
        <v>12421</v>
      </c>
      <c r="BB498" t="n">
        <v>12384</v>
      </c>
      <c r="BC498" t="n">
        <v>11889</v>
      </c>
      <c r="BD498" t="n">
        <v>11710</v>
      </c>
      <c r="BE498" t="n">
        <v>10726</v>
      </c>
      <c r="BF498" t="n">
        <v>10378</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162</v>
      </c>
      <c r="B499" t="s">
        <v>1054</v>
      </c>
      <c r="C499" t="s">
        <v>64</v>
      </c>
      <c r="D499" t="s">
        <v>215</v>
      </c>
      <c r="E499" t="n">
        <v>12868</v>
      </c>
      <c r="F499" t="n">
        <v>18318</v>
      </c>
      <c r="G499" t="n">
        <v>16632</v>
      </c>
      <c r="H499" t="n">
        <v>16738</v>
      </c>
      <c r="I499" t="n">
        <v>17730</v>
      </c>
      <c r="J499" t="n">
        <v>18470</v>
      </c>
      <c r="K499" t="n">
        <v>20054</v>
      </c>
      <c r="L499" t="n">
        <v>24800</v>
      </c>
      <c r="M499" t="n">
        <v>27250</v>
      </c>
      <c r="N499" t="n">
        <v>25523</v>
      </c>
      <c r="O499" t="n">
        <v>21705</v>
      </c>
      <c r="P499" t="n">
        <v>20515</v>
      </c>
      <c r="Q499" t="n">
        <v>19169</v>
      </c>
      <c r="R499" t="n">
        <v>19082</v>
      </c>
      <c r="S499" t="n">
        <v>15023</v>
      </c>
      <c r="T499" t="n">
        <v>14928</v>
      </c>
      <c r="U499" t="n">
        <v>15287</v>
      </c>
      <c r="V499" t="n">
        <v>18258</v>
      </c>
      <c r="W499" t="n">
        <v>16906</v>
      </c>
      <c r="X499" t="n">
        <v>13630</v>
      </c>
      <c r="Y499" t="n">
        <v>18591</v>
      </c>
      <c r="Z499" t="n">
        <v>17679</v>
      </c>
      <c r="AA499" t="n">
        <v>20759</v>
      </c>
      <c r="AB499" t="n">
        <v>12063</v>
      </c>
      <c r="AC499" t="n">
        <v>15561</v>
      </c>
      <c r="AD499" t="n">
        <v>18170</v>
      </c>
      <c r="AE499" t="n">
        <v>22478</v>
      </c>
      <c r="AF499" t="n">
        <v>15513</v>
      </c>
      <c r="AG499" t="n">
        <v>32469</v>
      </c>
      <c r="AH499" t="n">
        <v>32066</v>
      </c>
      <c r="AI499" t="n">
        <v>32833</v>
      </c>
      <c r="AJ499" t="n">
        <v>27699</v>
      </c>
      <c r="AK499" t="n">
        <v>38756</v>
      </c>
      <c r="AL499" t="n">
        <v>23537</v>
      </c>
      <c r="AM499" t="n">
        <v>28623</v>
      </c>
      <c r="AN499" t="n">
        <v>23665</v>
      </c>
      <c r="AO499" t="n">
        <v>10509</v>
      </c>
      <c r="AP499" t="n">
        <v>8456</v>
      </c>
      <c r="AQ499" t="n">
        <v>15040</v>
      </c>
      <c r="AR499" t="n">
        <v>12866</v>
      </c>
      <c r="AS499" t="n">
        <v>16799</v>
      </c>
      <c r="AT499" t="n">
        <v>16793</v>
      </c>
      <c r="AU499" t="n">
        <v>11840</v>
      </c>
      <c r="AV499" t="n">
        <v>8031</v>
      </c>
      <c r="AW499" t="n">
        <v>11896</v>
      </c>
      <c r="AX499" t="n">
        <v>11979</v>
      </c>
      <c r="AY499" t="n">
        <v>20040</v>
      </c>
      <c r="AZ499" t="n">
        <v>30762</v>
      </c>
      <c r="BA499" t="n">
        <v>8877</v>
      </c>
      <c r="BB499" t="n">
        <v>10564</v>
      </c>
      <c r="BC499" t="n">
        <v>9590</v>
      </c>
      <c r="BD499" t="n">
        <v>9152</v>
      </c>
      <c r="BE499" t="n">
        <v>7750</v>
      </c>
      <c r="BF499" t="n">
        <v>7310</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162</v>
      </c>
      <c r="B500" t="s">
        <v>1054</v>
      </c>
      <c r="C500" t="s">
        <v>1055</v>
      </c>
      <c r="D500" t="s">
        <v>666</v>
      </c>
      <c r="E500" t="n">
        <v>2047</v>
      </c>
      <c r="F500" t="n">
        <v>2914</v>
      </c>
      <c r="G500" t="n">
        <v>2645</v>
      </c>
      <c r="H500" t="n">
        <v>2662</v>
      </c>
      <c r="I500" t="n">
        <v>2820</v>
      </c>
      <c r="J500" t="n">
        <v>2938</v>
      </c>
      <c r="K500" t="n">
        <v>3190</v>
      </c>
      <c r="L500" t="n">
        <v>3945</v>
      </c>
      <c r="M500" t="n">
        <v>4334</v>
      </c>
      <c r="N500" t="n">
        <v>4060</v>
      </c>
      <c r="O500" t="n">
        <v>3452</v>
      </c>
      <c r="P500" t="n">
        <v>3263</v>
      </c>
      <c r="Q500" t="n">
        <v>3049</v>
      </c>
      <c r="R500" t="n">
        <v>3035</v>
      </c>
      <c r="S500" t="n">
        <v>2389</v>
      </c>
      <c r="T500" t="n">
        <v>2374</v>
      </c>
      <c r="U500" t="n">
        <v>2432</v>
      </c>
      <c r="V500" t="n">
        <v>2904</v>
      </c>
      <c r="W500" t="n">
        <v>2689</v>
      </c>
      <c r="X500" t="n">
        <v>2168</v>
      </c>
      <c r="Y500" t="n">
        <v>2957</v>
      </c>
      <c r="Z500" t="n">
        <v>2812</v>
      </c>
      <c r="AA500" t="n">
        <v>3302</v>
      </c>
      <c r="AB500" t="n">
        <v>1919</v>
      </c>
      <c r="AC500" t="n">
        <v>2475</v>
      </c>
      <c r="AD500" t="n">
        <v>2890</v>
      </c>
      <c r="AE500" t="n">
        <v>3575</v>
      </c>
      <c r="AF500" t="n">
        <v>2468</v>
      </c>
      <c r="AG500" t="n">
        <v>5164</v>
      </c>
      <c r="AH500" t="n">
        <v>5100</v>
      </c>
      <c r="AI500" t="n">
        <v>5222</v>
      </c>
      <c r="AJ500" t="n">
        <v>4406</v>
      </c>
      <c r="AK500" t="n">
        <v>6164</v>
      </c>
      <c r="AL500" t="n">
        <v>3744</v>
      </c>
      <c r="AM500" t="n">
        <v>4553</v>
      </c>
      <c r="AN500" t="n">
        <v>3764</v>
      </c>
      <c r="AO500" t="n">
        <v>1671</v>
      </c>
      <c r="AP500" t="n">
        <v>1345</v>
      </c>
      <c r="AQ500" t="n">
        <v>2392</v>
      </c>
      <c r="AR500" t="n">
        <v>2046</v>
      </c>
      <c r="AS500" t="n">
        <v>2672</v>
      </c>
      <c r="AT500" t="n">
        <v>2671</v>
      </c>
      <c r="AU500" t="n">
        <v>1883</v>
      </c>
      <c r="AV500" t="n">
        <v>1277</v>
      </c>
      <c r="AW500" t="n">
        <v>1892</v>
      </c>
      <c r="AX500" t="n">
        <v>1905</v>
      </c>
      <c r="AY500" t="n">
        <v>3188</v>
      </c>
      <c r="AZ500" t="n">
        <v>4893</v>
      </c>
      <c r="BA500" t="n">
        <v>1412</v>
      </c>
      <c r="BB500" t="n">
        <v>1680</v>
      </c>
      <c r="BC500" t="n">
        <v>1525</v>
      </c>
      <c r="BD500" t="n">
        <v>1456</v>
      </c>
      <c r="BE500" t="n">
        <v>1233</v>
      </c>
      <c r="BF500" t="n">
        <v>1163</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162</v>
      </c>
      <c r="B501" t="s">
        <v>1056</v>
      </c>
      <c r="C501" t="s">
        <v>1057</v>
      </c>
      <c r="D501" t="s">
        <v>215</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1652</v>
      </c>
      <c r="Z501" t="n">
        <v>1544</v>
      </c>
      <c r="AA501" t="n">
        <v>1589</v>
      </c>
      <c r="AB501" t="n">
        <v>1584</v>
      </c>
      <c r="AC501" t="n">
        <v>1363</v>
      </c>
      <c r="AD501" t="n">
        <v>2010</v>
      </c>
      <c r="AE501" t="n">
        <v>2045</v>
      </c>
      <c r="AF501" t="n">
        <v>2033</v>
      </c>
      <c r="AG501" t="n">
        <v>2209</v>
      </c>
      <c r="AH501" t="n">
        <v>2299</v>
      </c>
      <c r="AI501" t="n">
        <v>2378</v>
      </c>
      <c r="AJ501" t="n">
        <v>2320</v>
      </c>
      <c r="AK501" t="n">
        <v>2301</v>
      </c>
      <c r="AL501" t="n">
        <v>2255</v>
      </c>
      <c r="AM501" t="n">
        <v>2313</v>
      </c>
      <c r="AN501" t="n">
        <v>2304</v>
      </c>
      <c r="AO501" t="n">
        <v>2254</v>
      </c>
      <c r="AP501" t="n">
        <v>1804</v>
      </c>
      <c r="AQ501" t="n">
        <v>1845</v>
      </c>
      <c r="AR501" t="n">
        <v>1845</v>
      </c>
      <c r="AS501" t="n">
        <v>1807</v>
      </c>
      <c r="AT501" t="n">
        <v>1729</v>
      </c>
      <c r="AU501" t="n">
        <v>1735</v>
      </c>
      <c r="AV501" t="n">
        <v>1746</v>
      </c>
      <c r="AW501" t="n">
        <v>1790</v>
      </c>
      <c r="AX501" t="n">
        <v>1779</v>
      </c>
      <c r="AY501" t="n">
        <v>1783</v>
      </c>
      <c r="AZ501" t="n">
        <v>1794</v>
      </c>
      <c r="BA501" t="n">
        <v>1749</v>
      </c>
      <c r="BB501" t="n">
        <v>1711</v>
      </c>
      <c r="BC501" t="n">
        <v>1740</v>
      </c>
      <c r="BD501" t="n">
        <v>1747</v>
      </c>
      <c r="BE501" t="n">
        <v>1808</v>
      </c>
      <c r="BF501" t="n">
        <v>1762</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162</v>
      </c>
      <c r="B502" t="s">
        <v>1058</v>
      </c>
      <c r="C502" t="s">
        <v>1059</v>
      </c>
      <c r="D502" t="s">
        <v>215</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162</v>
      </c>
      <c r="B503" t="s">
        <v>1060</v>
      </c>
      <c r="C503" t="s">
        <v>1061</v>
      </c>
      <c r="D503" t="s">
        <v>215</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352</v>
      </c>
      <c r="AQ503" t="n">
        <v>393</v>
      </c>
      <c r="AR503" t="n">
        <v>488</v>
      </c>
      <c r="AS503" t="n">
        <v>547</v>
      </c>
      <c r="AT503" t="n">
        <v>526</v>
      </c>
      <c r="AU503" t="n">
        <v>479</v>
      </c>
      <c r="AV503" t="n">
        <v>443</v>
      </c>
      <c r="AW503" t="n">
        <v>442</v>
      </c>
      <c r="AX503" t="n">
        <v>425</v>
      </c>
      <c r="AY503" t="n">
        <v>443</v>
      </c>
      <c r="AZ503" t="n">
        <v>491</v>
      </c>
      <c r="BA503" t="n">
        <v>426</v>
      </c>
      <c r="BB503" t="n">
        <v>336</v>
      </c>
      <c r="BC503" t="n">
        <v>332</v>
      </c>
      <c r="BD503" t="n">
        <v>358</v>
      </c>
      <c r="BE503" t="n">
        <v>347</v>
      </c>
      <c r="BF503" t="n">
        <v>365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162</v>
      </c>
      <c r="B504" t="s">
        <v>1062</v>
      </c>
      <c r="C504" t="s">
        <v>1063</v>
      </c>
      <c r="D504" t="s">
        <v>215</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1364</v>
      </c>
      <c r="Z504" t="n">
        <v>1236</v>
      </c>
      <c r="AA504" t="n">
        <v>1184</v>
      </c>
      <c r="AB504" t="n">
        <v>1147</v>
      </c>
      <c r="AC504" t="n">
        <v>1075</v>
      </c>
      <c r="AD504" t="n">
        <v>676</v>
      </c>
      <c r="AE504" t="n">
        <v>629</v>
      </c>
      <c r="AF504" t="n">
        <v>595</v>
      </c>
      <c r="AG504" t="n">
        <v>607</v>
      </c>
      <c r="AH504" t="n">
        <v>610</v>
      </c>
      <c r="AI504" t="n">
        <v>605</v>
      </c>
      <c r="AJ504" t="n">
        <v>589</v>
      </c>
      <c r="AK504" t="n">
        <v>592</v>
      </c>
      <c r="AL504" t="n">
        <v>592</v>
      </c>
      <c r="AM504" t="n">
        <v>607</v>
      </c>
      <c r="AN504" t="n">
        <v>601</v>
      </c>
      <c r="AO504" t="n">
        <v>571</v>
      </c>
      <c r="AP504" t="n">
        <v>533</v>
      </c>
      <c r="AQ504" t="n">
        <v>565</v>
      </c>
      <c r="AR504" t="n">
        <v>552</v>
      </c>
      <c r="AS504" t="n">
        <v>545</v>
      </c>
      <c r="AT504" t="n">
        <v>531</v>
      </c>
      <c r="AU504" t="n">
        <v>544</v>
      </c>
      <c r="AV504" t="n">
        <v>535</v>
      </c>
      <c r="AW504" t="n">
        <v>520</v>
      </c>
      <c r="AX504" t="n">
        <v>499</v>
      </c>
      <c r="AY504" t="n">
        <v>509</v>
      </c>
      <c r="AZ504" t="n">
        <v>498</v>
      </c>
      <c r="BA504" t="n">
        <v>493</v>
      </c>
      <c r="BB504" t="n">
        <v>498</v>
      </c>
      <c r="BC504" t="n">
        <v>499</v>
      </c>
      <c r="BD504" t="n">
        <v>480</v>
      </c>
      <c r="BE504" t="n">
        <v>470</v>
      </c>
      <c r="BF504" t="n">
        <v>547</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162</v>
      </c>
      <c r="B505" t="s">
        <v>1064</v>
      </c>
      <c r="C505" t="s">
        <v>1065</v>
      </c>
      <c r="D505" t="s">
        <v>215</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3015</v>
      </c>
      <c r="Z505" t="n">
        <v>2780</v>
      </c>
      <c r="AA505" t="n">
        <v>2773</v>
      </c>
      <c r="AB505" t="n">
        <v>2730</v>
      </c>
      <c r="AC505" t="n">
        <v>2438</v>
      </c>
      <c r="AD505" t="n">
        <v>2687</v>
      </c>
      <c r="AE505" t="n">
        <v>2674</v>
      </c>
      <c r="AF505" t="n">
        <v>2628</v>
      </c>
      <c r="AG505" t="n">
        <v>2816</v>
      </c>
      <c r="AH505" t="n">
        <v>2909</v>
      </c>
      <c r="AI505" t="n">
        <v>2983</v>
      </c>
      <c r="AJ505" t="n">
        <v>2909</v>
      </c>
      <c r="AK505" t="n">
        <v>2892</v>
      </c>
      <c r="AL505" t="n">
        <v>2847</v>
      </c>
      <c r="AM505" t="n">
        <v>2920</v>
      </c>
      <c r="AN505" t="n">
        <v>2906</v>
      </c>
      <c r="AO505" t="n">
        <v>2825</v>
      </c>
      <c r="AP505" t="n">
        <v>2689</v>
      </c>
      <c r="AQ505" t="n">
        <v>2803</v>
      </c>
      <c r="AR505" t="n">
        <v>2886</v>
      </c>
      <c r="AS505" t="n">
        <v>2899</v>
      </c>
      <c r="AT505" t="n">
        <v>2786</v>
      </c>
      <c r="AU505" t="n">
        <v>2758</v>
      </c>
      <c r="AV505" t="n">
        <v>2724</v>
      </c>
      <c r="AW505" t="n">
        <v>2752</v>
      </c>
      <c r="AX505" t="n">
        <v>2703</v>
      </c>
      <c r="AY505" t="n">
        <v>2735</v>
      </c>
      <c r="AZ505" t="n">
        <v>2783</v>
      </c>
      <c r="BA505" t="n">
        <v>2669</v>
      </c>
      <c r="BB505" t="n">
        <v>2545</v>
      </c>
      <c r="BC505" t="n">
        <v>2571</v>
      </c>
      <c r="BD505" t="n">
        <v>2585</v>
      </c>
      <c r="BE505" t="n">
        <v>2625</v>
      </c>
      <c r="BF505" t="n">
        <v>2674</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162</v>
      </c>
      <c r="B506" t="s">
        <v>1066</v>
      </c>
      <c r="C506" t="s">
        <v>1067</v>
      </c>
      <c r="D506" t="s">
        <v>215</v>
      </c>
      <c r="E506" t="n">
        <v>2582</v>
      </c>
      <c r="F506" t="n">
        <v>2730</v>
      </c>
      <c r="G506" t="n">
        <v>2799</v>
      </c>
      <c r="H506" t="n">
        <v>2704</v>
      </c>
      <c r="I506" t="n">
        <v>2713</v>
      </c>
      <c r="J506" t="n">
        <v>2793</v>
      </c>
      <c r="K506" t="n">
        <v>2732</v>
      </c>
      <c r="L506" t="n">
        <v>2632</v>
      </c>
      <c r="M506" t="n">
        <v>2717</v>
      </c>
      <c r="N506" t="n">
        <v>2834</v>
      </c>
      <c r="O506" t="n">
        <v>2719</v>
      </c>
      <c r="P506" t="n">
        <v>2529</v>
      </c>
      <c r="Q506" t="n">
        <v>2669</v>
      </c>
      <c r="R506" t="n">
        <v>2983</v>
      </c>
      <c r="S506" t="n">
        <v>2870</v>
      </c>
      <c r="T506" t="n">
        <v>2831</v>
      </c>
      <c r="U506" t="n">
        <v>2734</v>
      </c>
      <c r="V506" t="n">
        <v>3007</v>
      </c>
      <c r="W506" t="n">
        <v>3080</v>
      </c>
      <c r="X506" t="n">
        <v>3146</v>
      </c>
      <c r="Y506" t="n">
        <v>3150</v>
      </c>
      <c r="Z506" t="n">
        <v>3564</v>
      </c>
      <c r="AA506" t="n">
        <v>3748</v>
      </c>
      <c r="AB506" t="n">
        <v>3718</v>
      </c>
      <c r="AC506" t="n">
        <v>3874</v>
      </c>
      <c r="AD506" t="n">
        <v>3946</v>
      </c>
      <c r="AE506" t="n">
        <v>10711</v>
      </c>
      <c r="AF506" t="n">
        <v>10860</v>
      </c>
      <c r="AG506" t="n">
        <v>12405</v>
      </c>
      <c r="AH506" t="n">
        <v>13025</v>
      </c>
      <c r="AI506" t="n">
        <v>14408</v>
      </c>
      <c r="AJ506" t="n">
        <v>13946</v>
      </c>
      <c r="AK506" t="n">
        <v>14326</v>
      </c>
      <c r="AL506" t="n">
        <v>14229</v>
      </c>
      <c r="AM506" t="n">
        <v>14078</v>
      </c>
      <c r="AN506" t="n">
        <v>13862</v>
      </c>
      <c r="AO506" t="n">
        <v>13975</v>
      </c>
      <c r="AP506" t="n">
        <v>13737</v>
      </c>
      <c r="AQ506" t="n">
        <v>13199</v>
      </c>
      <c r="AR506" t="n">
        <v>12993</v>
      </c>
      <c r="AS506" t="n">
        <v>13089</v>
      </c>
      <c r="AT506" t="n">
        <v>13315</v>
      </c>
      <c r="AU506" t="n">
        <v>13074</v>
      </c>
      <c r="AV506" t="n">
        <v>13521</v>
      </c>
      <c r="AW506" t="n">
        <v>13410</v>
      </c>
      <c r="AX506" t="n">
        <v>13447</v>
      </c>
      <c r="AY506" t="n">
        <v>13479</v>
      </c>
      <c r="AZ506" t="n">
        <v>13074</v>
      </c>
      <c r="BA506" t="n">
        <v>12526</v>
      </c>
      <c r="BB506" t="n">
        <v>12737</v>
      </c>
      <c r="BC506" t="n">
        <v>12818</v>
      </c>
      <c r="BD506" t="n">
        <v>12842</v>
      </c>
      <c r="BE506" t="n">
        <v>13117</v>
      </c>
      <c r="BF506" t="n">
        <v>12650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162</v>
      </c>
      <c r="B507" t="s">
        <v>1066</v>
      </c>
      <c r="C507" t="s">
        <v>1068</v>
      </c>
      <c r="D507" t="s">
        <v>666</v>
      </c>
      <c r="E507" t="n">
        <v>430</v>
      </c>
      <c r="F507" t="n">
        <v>455</v>
      </c>
      <c r="G507" t="n">
        <v>467</v>
      </c>
      <c r="H507" t="n">
        <v>451</v>
      </c>
      <c r="I507" t="n">
        <v>452</v>
      </c>
      <c r="J507" t="n">
        <v>466</v>
      </c>
      <c r="K507" t="n">
        <v>455</v>
      </c>
      <c r="L507" t="n">
        <v>439</v>
      </c>
      <c r="M507" t="n">
        <v>453</v>
      </c>
      <c r="N507" t="n">
        <v>472</v>
      </c>
      <c r="O507" t="n">
        <v>453</v>
      </c>
      <c r="P507" t="n">
        <v>421</v>
      </c>
      <c r="Q507" t="n">
        <v>445</v>
      </c>
      <c r="R507" t="n">
        <v>497</v>
      </c>
      <c r="S507" t="n">
        <v>478</v>
      </c>
      <c r="T507" t="n">
        <v>472</v>
      </c>
      <c r="U507" t="n">
        <v>456</v>
      </c>
      <c r="V507" t="n">
        <v>501</v>
      </c>
      <c r="W507" t="n">
        <v>513</v>
      </c>
      <c r="X507" t="n">
        <v>524</v>
      </c>
      <c r="Y507" t="n">
        <v>525</v>
      </c>
      <c r="Z507" t="n">
        <v>594</v>
      </c>
      <c r="AA507" t="n">
        <v>625</v>
      </c>
      <c r="AB507" t="n">
        <v>620</v>
      </c>
      <c r="AC507" t="n">
        <v>646</v>
      </c>
      <c r="AD507" t="n">
        <v>658</v>
      </c>
      <c r="AE507" t="n">
        <v>1785</v>
      </c>
      <c r="AF507" t="n">
        <v>1810</v>
      </c>
      <c r="AG507" t="n">
        <v>2067</v>
      </c>
      <c r="AH507" t="n">
        <v>2171</v>
      </c>
      <c r="AI507" t="n">
        <v>2401</v>
      </c>
      <c r="AJ507" t="n">
        <v>2324</v>
      </c>
      <c r="AK507" t="n">
        <v>2388</v>
      </c>
      <c r="AL507" t="n">
        <v>2372</v>
      </c>
      <c r="AM507" t="n">
        <v>2346</v>
      </c>
      <c r="AN507" t="n">
        <v>2310</v>
      </c>
      <c r="AO507" t="n">
        <v>2329</v>
      </c>
      <c r="AP507" t="n">
        <v>2290</v>
      </c>
      <c r="AQ507" t="n">
        <v>2200</v>
      </c>
      <c r="AR507" t="n">
        <v>2165</v>
      </c>
      <c r="AS507" t="n">
        <v>2181</v>
      </c>
      <c r="AT507" t="n">
        <v>2219</v>
      </c>
      <c r="AU507" t="n">
        <v>2179</v>
      </c>
      <c r="AV507" t="n">
        <v>2254</v>
      </c>
      <c r="AW507" t="n">
        <v>2235</v>
      </c>
      <c r="AX507" t="n">
        <v>2241</v>
      </c>
      <c r="AY507" t="n">
        <v>2247</v>
      </c>
      <c r="AZ507" t="n">
        <v>2179</v>
      </c>
      <c r="BA507" t="n">
        <v>2088</v>
      </c>
      <c r="BB507" t="n">
        <v>2123</v>
      </c>
      <c r="BC507" t="n">
        <v>2136</v>
      </c>
      <c r="BD507" t="n">
        <v>2140</v>
      </c>
      <c r="BE507" t="n">
        <v>2186</v>
      </c>
      <c r="BF507" t="n">
        <v>2108</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162</v>
      </c>
      <c r="B508" t="s">
        <v>1069</v>
      </c>
      <c r="C508" t="s">
        <v>1070</v>
      </c>
      <c r="D508" t="s">
        <v>215</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162</v>
      </c>
      <c r="B509" t="s">
        <v>1069</v>
      </c>
      <c r="C509" t="s">
        <v>1071</v>
      </c>
      <c r="D509" t="s">
        <v>666</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162</v>
      </c>
      <c r="B510" t="s">
        <v>1072</v>
      </c>
      <c r="C510" t="s">
        <v>1073</v>
      </c>
      <c r="D510" t="s">
        <v>215</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14</v>
      </c>
      <c r="BC510" t="n">
        <v>17</v>
      </c>
      <c r="BD510" t="n">
        <v>35</v>
      </c>
      <c r="BE510" t="n">
        <v>44</v>
      </c>
      <c r="BF510" t="n">
        <v>186</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162</v>
      </c>
      <c r="B511" t="s">
        <v>1072</v>
      </c>
      <c r="C511" t="s">
        <v>1074</v>
      </c>
      <c r="D511" t="s">
        <v>741</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1</v>
      </c>
      <c r="BC511" t="n">
        <v>2</v>
      </c>
      <c r="BD511" t="n">
        <v>4</v>
      </c>
      <c r="BE511" t="n">
        <v>5</v>
      </c>
      <c r="BF511" t="n">
        <v>19</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162</v>
      </c>
      <c r="B512" t="s">
        <v>1075</v>
      </c>
      <c r="C512" t="s">
        <v>1076</v>
      </c>
      <c r="D512" t="s">
        <v>215</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831</v>
      </c>
      <c r="AI512" t="n">
        <v>899</v>
      </c>
      <c r="AJ512" t="n">
        <v>974</v>
      </c>
      <c r="AK512" t="n">
        <v>1028</v>
      </c>
      <c r="AL512" t="n">
        <v>1086</v>
      </c>
      <c r="AM512" t="n">
        <v>1143</v>
      </c>
      <c r="AN512" t="n">
        <v>1196</v>
      </c>
      <c r="AO512" t="n">
        <v>1244</v>
      </c>
      <c r="AP512" t="n">
        <v>1259</v>
      </c>
      <c r="AQ512" t="n">
        <v>1302</v>
      </c>
      <c r="AR512" t="n">
        <v>1335</v>
      </c>
      <c r="AS512" t="n">
        <v>1347</v>
      </c>
      <c r="AT512" t="n">
        <v>1316</v>
      </c>
      <c r="AU512" t="n">
        <v>1337</v>
      </c>
      <c r="AV512" t="n">
        <v>1378</v>
      </c>
      <c r="AW512" t="n">
        <v>1423</v>
      </c>
      <c r="AX512" t="n">
        <v>1514</v>
      </c>
      <c r="AY512" t="n">
        <v>1670</v>
      </c>
      <c r="AZ512" t="n">
        <v>1898</v>
      </c>
      <c r="BA512" t="n">
        <v>2388</v>
      </c>
      <c r="BB512" t="n">
        <v>2770</v>
      </c>
      <c r="BC512" t="n">
        <v>3547</v>
      </c>
      <c r="BD512" t="n">
        <v>4607</v>
      </c>
      <c r="BE512" t="n">
        <v>6648</v>
      </c>
      <c r="BF512" t="n">
        <v>9075</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162</v>
      </c>
      <c r="B513" t="s">
        <v>1077</v>
      </c>
      <c r="C513" t="s">
        <v>1078</v>
      </c>
      <c r="D513" t="s">
        <v>215</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831</v>
      </c>
      <c r="AI513" t="n">
        <v>899</v>
      </c>
      <c r="AJ513" t="n">
        <v>974</v>
      </c>
      <c r="AK513" t="n">
        <v>1028</v>
      </c>
      <c r="AL513" t="n">
        <v>1086</v>
      </c>
      <c r="AM513" t="n">
        <v>1143</v>
      </c>
      <c r="AN513" t="n">
        <v>1196</v>
      </c>
      <c r="AO513" t="n">
        <v>1244</v>
      </c>
      <c r="AP513" t="n">
        <v>1259</v>
      </c>
      <c r="AQ513" t="n">
        <v>1302</v>
      </c>
      <c r="AR513" t="n">
        <v>1335</v>
      </c>
      <c r="AS513" t="n">
        <v>1347</v>
      </c>
      <c r="AT513" t="n">
        <v>1316</v>
      </c>
      <c r="AU513" t="n">
        <v>1337</v>
      </c>
      <c r="AV513" t="n">
        <v>1378</v>
      </c>
      <c r="AW513" t="n">
        <v>1423</v>
      </c>
      <c r="AX513" t="n">
        <v>1514</v>
      </c>
      <c r="AY513" t="n">
        <v>1670</v>
      </c>
      <c r="AZ513" t="n">
        <v>1898</v>
      </c>
      <c r="BA513" t="n">
        <v>2389</v>
      </c>
      <c r="BB513" t="n">
        <v>2783</v>
      </c>
      <c r="BC513" t="n">
        <v>3564</v>
      </c>
      <c r="BD513" t="n">
        <v>4641</v>
      </c>
      <c r="BE513" t="n">
        <v>6692</v>
      </c>
      <c r="BF513" t="n">
        <v>9261</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162</v>
      </c>
      <c r="B514" t="s">
        <v>1079</v>
      </c>
      <c r="C514" t="s">
        <v>1080</v>
      </c>
      <c r="D514" t="s">
        <v>215</v>
      </c>
      <c r="E514" t="n">
        <v>0</v>
      </c>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831</v>
      </c>
      <c r="AI514" t="n">
        <v>899</v>
      </c>
      <c r="AJ514" t="n">
        <v>974</v>
      </c>
      <c r="AK514" t="n">
        <v>1028</v>
      </c>
      <c r="AL514" t="n">
        <v>1086</v>
      </c>
      <c r="AM514" t="n">
        <v>1143</v>
      </c>
      <c r="AN514" t="n">
        <v>1196</v>
      </c>
      <c r="AO514" t="n">
        <v>1244</v>
      </c>
      <c r="AP514" t="n">
        <v>1259</v>
      </c>
      <c r="AQ514" t="n">
        <v>1302</v>
      </c>
      <c r="AR514" t="n">
        <v>1335</v>
      </c>
      <c r="AS514" t="n">
        <v>1347</v>
      </c>
      <c r="AT514" t="n">
        <v>1316</v>
      </c>
      <c r="AU514" t="n">
        <v>1337</v>
      </c>
      <c r="AV514" t="n">
        <v>1378</v>
      </c>
      <c r="AW514" t="n">
        <v>1423</v>
      </c>
      <c r="AX514" t="n">
        <v>1514</v>
      </c>
      <c r="AY514" t="n">
        <v>1670</v>
      </c>
      <c r="AZ514" t="n">
        <v>1898</v>
      </c>
      <c r="BA514" t="n">
        <v>2388</v>
      </c>
      <c r="BB514" t="n">
        <v>2770</v>
      </c>
      <c r="BC514" t="n">
        <v>3547</v>
      </c>
      <c r="BD514" t="n">
        <v>4607</v>
      </c>
      <c r="BE514" t="n">
        <v>6648</v>
      </c>
      <c r="BF514" t="n">
        <v>9075</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162</v>
      </c>
      <c r="B515" t="s">
        <v>1081</v>
      </c>
      <c r="C515" t="s">
        <v>1082</v>
      </c>
      <c r="D515" t="s">
        <v>215</v>
      </c>
      <c r="E515" t="n">
        <v>61778</v>
      </c>
      <c r="F515" t="n">
        <v>74032</v>
      </c>
      <c r="G515" t="n">
        <v>66104</v>
      </c>
      <c r="H515" t="n">
        <v>69466</v>
      </c>
      <c r="I515" t="n">
        <v>74849</v>
      </c>
      <c r="J515" t="n">
        <v>78979</v>
      </c>
      <c r="K515" t="n">
        <v>91537</v>
      </c>
      <c r="L515" t="n">
        <v>105098</v>
      </c>
      <c r="M515" t="n">
        <v>122002</v>
      </c>
      <c r="N515" t="n">
        <v>125141</v>
      </c>
      <c r="O515" t="n">
        <v>125344</v>
      </c>
      <c r="P515" t="n">
        <v>138833</v>
      </c>
      <c r="Q515" t="n">
        <v>136476</v>
      </c>
      <c r="R515" t="n">
        <v>140854</v>
      </c>
      <c r="S515" t="n">
        <v>128660</v>
      </c>
      <c r="T515" t="n">
        <v>130543</v>
      </c>
      <c r="U515" t="n">
        <v>131684</v>
      </c>
      <c r="V515" t="n">
        <v>141346</v>
      </c>
      <c r="W515" t="n">
        <v>144629</v>
      </c>
      <c r="X515" t="n">
        <v>156359</v>
      </c>
      <c r="Y515" t="n">
        <v>146713</v>
      </c>
      <c r="Z515" t="n">
        <v>124101</v>
      </c>
      <c r="AA515" t="n">
        <v>102195</v>
      </c>
      <c r="AB515" t="n">
        <v>117874</v>
      </c>
      <c r="AC515" t="n">
        <v>129351</v>
      </c>
      <c r="AD515" t="n">
        <v>142887</v>
      </c>
      <c r="AE515" t="n">
        <v>127072</v>
      </c>
      <c r="AF515" t="n">
        <v>124137</v>
      </c>
      <c r="AG515" t="n">
        <v>140944</v>
      </c>
      <c r="AH515" t="n">
        <v>154497</v>
      </c>
      <c r="AI515" t="n">
        <v>154545</v>
      </c>
      <c r="AJ515" t="n">
        <v>151201</v>
      </c>
      <c r="AK515" t="n">
        <v>144127</v>
      </c>
      <c r="AL515" t="n">
        <v>130403</v>
      </c>
      <c r="AM515" t="n">
        <v>140026</v>
      </c>
      <c r="AN515" t="n">
        <v>138155</v>
      </c>
      <c r="AO515" t="n">
        <v>121588</v>
      </c>
      <c r="AP515" t="n">
        <v>117261</v>
      </c>
      <c r="AQ515" t="n">
        <v>114607</v>
      </c>
      <c r="AR515" t="n">
        <v>123081</v>
      </c>
      <c r="AS515" t="n">
        <v>125188</v>
      </c>
      <c r="AT515" t="n">
        <v>132014</v>
      </c>
      <c r="AU515" t="n">
        <v>140161</v>
      </c>
      <c r="AV515" t="n">
        <v>162926</v>
      </c>
      <c r="AW515" t="n">
        <v>172136</v>
      </c>
      <c r="AX515" t="n">
        <v>179377</v>
      </c>
      <c r="AY515" t="n">
        <v>181643</v>
      </c>
      <c r="AZ515" t="n">
        <v>195323</v>
      </c>
      <c r="BA515" t="n">
        <v>137600</v>
      </c>
      <c r="BB515" t="n">
        <v>134333</v>
      </c>
      <c r="BC515" t="n">
        <v>137869</v>
      </c>
      <c r="BD515" t="n">
        <v>146137</v>
      </c>
      <c r="BE515" t="n">
        <v>142050</v>
      </c>
      <c r="BF515" t="n">
        <v>141175</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162</v>
      </c>
      <c r="B516" t="s">
        <v>1083</v>
      </c>
      <c r="C516" t="s">
        <v>1084</v>
      </c>
      <c r="D516" t="s">
        <v>215</v>
      </c>
      <c r="E516" t="n">
        <v>5300</v>
      </c>
      <c r="F516" t="n">
        <v>5575</v>
      </c>
      <c r="G516" t="n">
        <v>5748</v>
      </c>
      <c r="H516" t="n">
        <v>6244</v>
      </c>
      <c r="I516" t="n">
        <v>6852</v>
      </c>
      <c r="J516" t="n">
        <v>7024</v>
      </c>
      <c r="K516" t="n">
        <v>7660</v>
      </c>
      <c r="L516" t="n">
        <v>8374</v>
      </c>
      <c r="M516" t="n">
        <v>9237</v>
      </c>
      <c r="N516" t="n">
        <v>10704</v>
      </c>
      <c r="O516" t="n">
        <v>12519</v>
      </c>
      <c r="P516" t="n">
        <v>12518</v>
      </c>
      <c r="Q516" t="n">
        <v>13740</v>
      </c>
      <c r="R516" t="n">
        <v>14544</v>
      </c>
      <c r="S516" t="n">
        <v>14328</v>
      </c>
      <c r="T516" t="n">
        <v>14533</v>
      </c>
      <c r="U516" t="n">
        <v>16385</v>
      </c>
      <c r="V516" t="n">
        <v>17964</v>
      </c>
      <c r="W516" t="n">
        <v>18504</v>
      </c>
      <c r="X516" t="n">
        <v>19713</v>
      </c>
      <c r="Y516" t="n">
        <v>20073</v>
      </c>
      <c r="Z516" t="n">
        <v>18095</v>
      </c>
      <c r="AA516" t="n">
        <v>16852</v>
      </c>
      <c r="AB516" t="n">
        <v>17177</v>
      </c>
      <c r="AC516" t="n">
        <v>18340</v>
      </c>
      <c r="AD516" t="n">
        <v>18392</v>
      </c>
      <c r="AE516" t="n">
        <v>20940</v>
      </c>
      <c r="AF516" t="n">
        <v>23770</v>
      </c>
      <c r="AG516" t="n">
        <v>36948</v>
      </c>
      <c r="AH516" t="n">
        <v>36093</v>
      </c>
      <c r="AI516" t="n">
        <v>37209</v>
      </c>
      <c r="AJ516" t="n">
        <v>28808</v>
      </c>
      <c r="AK516" t="n">
        <v>38611</v>
      </c>
      <c r="AL516" t="n">
        <v>30734</v>
      </c>
      <c r="AM516" t="n">
        <v>35027</v>
      </c>
      <c r="AN516" t="n">
        <v>34609</v>
      </c>
      <c r="AO516" t="n">
        <v>34036</v>
      </c>
      <c r="AP516" t="n">
        <v>35504</v>
      </c>
      <c r="AQ516" t="n">
        <v>45896</v>
      </c>
      <c r="AR516" t="n">
        <v>35963</v>
      </c>
      <c r="AS516" t="n">
        <v>37283</v>
      </c>
      <c r="AT516" t="n">
        <v>36572</v>
      </c>
      <c r="AU516" t="n">
        <v>39357</v>
      </c>
      <c r="AV516" t="n">
        <v>39633</v>
      </c>
      <c r="AW516" t="n">
        <v>43401</v>
      </c>
      <c r="AX516" t="n">
        <v>41764</v>
      </c>
      <c r="AY516" t="n">
        <v>42601</v>
      </c>
      <c r="AZ516" t="n">
        <v>42214</v>
      </c>
      <c r="BA516" t="n">
        <v>42772</v>
      </c>
      <c r="BB516" t="n">
        <v>42206</v>
      </c>
      <c r="BC516" t="n">
        <v>39788</v>
      </c>
      <c r="BD516" t="n">
        <v>40655</v>
      </c>
      <c r="BE516" t="n">
        <v>37949</v>
      </c>
      <c r="BF516" t="n">
        <v>39004</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162</v>
      </c>
      <c r="B517" t="s">
        <v>1085</v>
      </c>
      <c r="C517" t="s">
        <v>1086</v>
      </c>
      <c r="D517" t="s">
        <v>215</v>
      </c>
      <c r="E517" t="n">
        <v>17603</v>
      </c>
      <c r="F517" t="n">
        <v>19434</v>
      </c>
      <c r="G517" t="n">
        <v>21406</v>
      </c>
      <c r="H517" t="n">
        <v>24242</v>
      </c>
      <c r="I517" t="n">
        <v>26696</v>
      </c>
      <c r="J517" t="n">
        <v>27568</v>
      </c>
      <c r="K517" t="n">
        <v>29678</v>
      </c>
      <c r="L517" t="n">
        <v>31290</v>
      </c>
      <c r="M517" t="n">
        <v>34977</v>
      </c>
      <c r="N517" t="n">
        <v>38738</v>
      </c>
      <c r="O517" t="n">
        <v>43176</v>
      </c>
      <c r="P517" t="n">
        <v>47729</v>
      </c>
      <c r="Q517" t="n">
        <v>54083</v>
      </c>
      <c r="R517" t="n">
        <v>55560</v>
      </c>
      <c r="S517" t="n">
        <v>57454</v>
      </c>
      <c r="T517" t="n">
        <v>58778</v>
      </c>
      <c r="U517" t="n">
        <v>62485</v>
      </c>
      <c r="V517" t="n">
        <v>65231</v>
      </c>
      <c r="W517" t="n">
        <v>66763</v>
      </c>
      <c r="X517" t="n">
        <v>67711</v>
      </c>
      <c r="Y517" t="n">
        <v>69749</v>
      </c>
      <c r="Z517" t="n">
        <v>69901</v>
      </c>
      <c r="AA517" t="n">
        <v>66853</v>
      </c>
      <c r="AB517" t="n">
        <v>68563</v>
      </c>
      <c r="AC517" t="n">
        <v>70358</v>
      </c>
      <c r="AD517" t="n">
        <v>69758</v>
      </c>
      <c r="AE517" t="n">
        <v>72694</v>
      </c>
      <c r="AF517" t="n">
        <v>76477</v>
      </c>
      <c r="AG517" t="n">
        <v>81734</v>
      </c>
      <c r="AH517" t="n">
        <v>86465</v>
      </c>
      <c r="AI517" t="n">
        <v>105928</v>
      </c>
      <c r="AJ517" t="n">
        <v>88716</v>
      </c>
      <c r="AK517" t="n">
        <v>99327</v>
      </c>
      <c r="AL517" t="n">
        <v>99480</v>
      </c>
      <c r="AM517" t="n">
        <v>102287</v>
      </c>
      <c r="AN517" t="n">
        <v>105531</v>
      </c>
      <c r="AO517" t="n">
        <v>107454</v>
      </c>
      <c r="AP517" t="n">
        <v>107317</v>
      </c>
      <c r="AQ517" t="n">
        <v>105643</v>
      </c>
      <c r="AR517" t="n">
        <v>106591</v>
      </c>
      <c r="AS517" t="n">
        <v>108494</v>
      </c>
      <c r="AT517" t="n">
        <v>105291</v>
      </c>
      <c r="AU517" t="n">
        <v>110941</v>
      </c>
      <c r="AV517" t="n">
        <v>109036</v>
      </c>
      <c r="AW517" t="n">
        <v>110783</v>
      </c>
      <c r="AX517" t="n">
        <v>109805</v>
      </c>
      <c r="AY517" t="n">
        <v>110613</v>
      </c>
      <c r="AZ517" t="n">
        <v>111819</v>
      </c>
      <c r="BA517" t="n">
        <v>108951</v>
      </c>
      <c r="BB517" t="n">
        <v>105573</v>
      </c>
      <c r="BC517" t="n">
        <v>98783</v>
      </c>
      <c r="BD517" t="n">
        <v>98966</v>
      </c>
      <c r="BE517" t="n">
        <v>94787</v>
      </c>
      <c r="BF517" t="n">
        <v>92345</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162</v>
      </c>
      <c r="B518" t="s">
        <v>1087</v>
      </c>
      <c r="C518" t="s">
        <v>1088</v>
      </c>
      <c r="D518" t="s">
        <v>215</v>
      </c>
      <c r="E518" t="n">
        <v>20633</v>
      </c>
      <c r="F518" t="n">
        <v>26828</v>
      </c>
      <c r="G518" t="n">
        <v>28718</v>
      </c>
      <c r="H518" t="n">
        <v>29900</v>
      </c>
      <c r="I518" t="n">
        <v>32401</v>
      </c>
      <c r="J518" t="n">
        <v>34710</v>
      </c>
      <c r="K518" t="n">
        <v>35808</v>
      </c>
      <c r="L518" t="n">
        <v>38676</v>
      </c>
      <c r="M518" t="n">
        <v>38925</v>
      </c>
      <c r="N518" t="n">
        <v>40989</v>
      </c>
      <c r="O518" t="n">
        <v>43657</v>
      </c>
      <c r="P518" t="n">
        <v>43597</v>
      </c>
      <c r="Q518" t="n">
        <v>49235</v>
      </c>
      <c r="R518" t="n">
        <v>49937</v>
      </c>
      <c r="S518" t="n">
        <v>49850</v>
      </c>
      <c r="T518" t="n">
        <v>50397</v>
      </c>
      <c r="U518" t="n">
        <v>51740</v>
      </c>
      <c r="V518" t="n">
        <v>53334</v>
      </c>
      <c r="W518" t="n">
        <v>53057</v>
      </c>
      <c r="X518" t="n">
        <v>59163</v>
      </c>
      <c r="Y518" t="n">
        <v>74651</v>
      </c>
      <c r="Z518" t="n">
        <v>73675</v>
      </c>
      <c r="AA518" t="n">
        <v>79639</v>
      </c>
      <c r="AB518" t="n">
        <v>66203</v>
      </c>
      <c r="AC518" t="n">
        <v>65002</v>
      </c>
      <c r="AD518" t="n">
        <v>67347</v>
      </c>
      <c r="AE518" t="n">
        <v>76868</v>
      </c>
      <c r="AF518" t="n">
        <v>79591</v>
      </c>
      <c r="AG518" t="n">
        <v>88782</v>
      </c>
      <c r="AH518" t="n">
        <v>93795</v>
      </c>
      <c r="AI518" t="n">
        <v>98940</v>
      </c>
      <c r="AJ518" t="n">
        <v>89030</v>
      </c>
      <c r="AK518" t="n">
        <v>93645</v>
      </c>
      <c r="AL518" t="n">
        <v>92341</v>
      </c>
      <c r="AM518" t="n">
        <v>93808</v>
      </c>
      <c r="AN518" t="n">
        <v>93012</v>
      </c>
      <c r="AO518" t="n">
        <v>95592</v>
      </c>
      <c r="AP518" t="n">
        <v>88674</v>
      </c>
      <c r="AQ518" t="n">
        <v>80672</v>
      </c>
      <c r="AR518" t="n">
        <v>78037</v>
      </c>
      <c r="AS518" t="n">
        <v>77960</v>
      </c>
      <c r="AT518" t="n">
        <v>69482</v>
      </c>
      <c r="AU518" t="n">
        <v>70768</v>
      </c>
      <c r="AV518" t="n">
        <v>66103</v>
      </c>
      <c r="AW518" t="n">
        <v>66154</v>
      </c>
      <c r="AX518" t="n">
        <v>70158</v>
      </c>
      <c r="AY518" t="n">
        <v>69236</v>
      </c>
      <c r="AZ518" t="n">
        <v>67091</v>
      </c>
      <c r="BA518" t="n">
        <v>64090</v>
      </c>
      <c r="BB518" t="n">
        <v>63998</v>
      </c>
      <c r="BC518" t="n">
        <v>63719</v>
      </c>
      <c r="BD518" t="n">
        <v>64169</v>
      </c>
      <c r="BE518" t="n">
        <v>62963</v>
      </c>
      <c r="BF518" t="n">
        <v>61224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162</v>
      </c>
      <c r="B519" t="s">
        <v>1089</v>
      </c>
      <c r="C519" t="s">
        <v>1090</v>
      </c>
      <c r="D519" t="s">
        <v>215</v>
      </c>
      <c r="E519" t="n">
        <v>7144</v>
      </c>
      <c r="F519" t="n">
        <v>7337</v>
      </c>
      <c r="G519" t="n">
        <v>7736</v>
      </c>
      <c r="H519" t="n">
        <v>8698</v>
      </c>
      <c r="I519" t="n">
        <v>9378</v>
      </c>
      <c r="J519" t="n">
        <v>9875</v>
      </c>
      <c r="K519" t="n">
        <v>10500</v>
      </c>
      <c r="L519" t="n">
        <v>11720</v>
      </c>
      <c r="M519" t="n">
        <v>12637</v>
      </c>
      <c r="N519" t="n">
        <v>14055</v>
      </c>
      <c r="O519" t="n">
        <v>15460</v>
      </c>
      <c r="P519" t="n">
        <v>16751</v>
      </c>
      <c r="Q519" t="n">
        <v>18638</v>
      </c>
      <c r="R519" t="n">
        <v>19008</v>
      </c>
      <c r="S519" t="n">
        <v>19301</v>
      </c>
      <c r="T519" t="n">
        <v>18957</v>
      </c>
      <c r="U519" t="n">
        <v>20278</v>
      </c>
      <c r="V519" t="n">
        <v>20717</v>
      </c>
      <c r="W519" t="n">
        <v>20787</v>
      </c>
      <c r="X519" t="n">
        <v>21437</v>
      </c>
      <c r="Y519" t="n">
        <v>21020</v>
      </c>
      <c r="Z519" t="n">
        <v>20936</v>
      </c>
      <c r="AA519" t="n">
        <v>19600</v>
      </c>
      <c r="AB519" t="n">
        <v>20092</v>
      </c>
      <c r="AC519" t="n">
        <v>19733</v>
      </c>
      <c r="AD519" t="n">
        <v>19928</v>
      </c>
      <c r="AE519" t="n">
        <v>20449</v>
      </c>
      <c r="AF519" t="n">
        <v>21962</v>
      </c>
      <c r="AG519" t="n">
        <v>23018</v>
      </c>
      <c r="AH519" t="n">
        <v>25394</v>
      </c>
      <c r="AI519" t="n">
        <v>30739</v>
      </c>
      <c r="AJ519" t="n">
        <v>26132</v>
      </c>
      <c r="AK519" t="n">
        <v>29678</v>
      </c>
      <c r="AL519" t="n">
        <v>29610</v>
      </c>
      <c r="AM519" t="n">
        <v>30533</v>
      </c>
      <c r="AN519" t="n">
        <v>31289</v>
      </c>
      <c r="AO519" t="n">
        <v>32085</v>
      </c>
      <c r="AP519" t="n">
        <v>32179</v>
      </c>
      <c r="AQ519" t="n">
        <v>32384</v>
      </c>
      <c r="AR519" t="n">
        <v>32435</v>
      </c>
      <c r="AS519" t="n">
        <v>33058</v>
      </c>
      <c r="AT519" t="n">
        <v>32254</v>
      </c>
      <c r="AU519" t="n">
        <v>34630</v>
      </c>
      <c r="AV519" t="n">
        <v>33738</v>
      </c>
      <c r="AW519" t="n">
        <v>34669</v>
      </c>
      <c r="AX519" t="n">
        <v>35276</v>
      </c>
      <c r="AY519" t="n">
        <v>35785</v>
      </c>
      <c r="AZ519" t="n">
        <v>36410</v>
      </c>
      <c r="BA519" t="n">
        <v>35995</v>
      </c>
      <c r="BB519" t="n">
        <v>35932</v>
      </c>
      <c r="BC519" t="n">
        <v>34277</v>
      </c>
      <c r="BD519" t="n">
        <v>34917</v>
      </c>
      <c r="BE519" t="n">
        <v>35177</v>
      </c>
      <c r="BF519" t="n">
        <v>35709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162</v>
      </c>
      <c r="B520" t="s">
        <v>1091</v>
      </c>
      <c r="C520" t="s">
        <v>1092</v>
      </c>
      <c r="D520" t="s">
        <v>215</v>
      </c>
      <c r="E520" t="n">
        <v>94855</v>
      </c>
      <c r="F520" t="n">
        <v>113772</v>
      </c>
      <c r="G520" t="n">
        <v>108306</v>
      </c>
      <c r="H520" t="n">
        <v>114308</v>
      </c>
      <c r="I520" t="n">
        <v>123481</v>
      </c>
      <c r="J520" t="n">
        <v>130589</v>
      </c>
      <c r="K520" t="n">
        <v>145505</v>
      </c>
      <c r="L520" t="n">
        <v>163868</v>
      </c>
      <c r="M520" t="n">
        <v>182801</v>
      </c>
      <c r="N520" t="n">
        <v>190890</v>
      </c>
      <c r="O520" t="n">
        <v>196979</v>
      </c>
      <c r="P520" t="n">
        <v>211699</v>
      </c>
      <c r="Q520" t="n">
        <v>218088</v>
      </c>
      <c r="R520" t="n">
        <v>224342</v>
      </c>
      <c r="S520" t="n">
        <v>212139</v>
      </c>
      <c r="T520" t="n">
        <v>214429</v>
      </c>
      <c r="U520" t="n">
        <v>220087</v>
      </c>
      <c r="V520" t="n">
        <v>233361</v>
      </c>
      <c r="W520" t="n">
        <v>236977</v>
      </c>
      <c r="X520" t="n">
        <v>256672</v>
      </c>
      <c r="Y520" t="n">
        <v>262456</v>
      </c>
      <c r="Z520" t="n">
        <v>236808</v>
      </c>
      <c r="AA520" t="n">
        <v>218287</v>
      </c>
      <c r="AB520" t="n">
        <v>221347</v>
      </c>
      <c r="AC520" t="n">
        <v>232426</v>
      </c>
      <c r="AD520" t="n">
        <v>248555</v>
      </c>
      <c r="AE520" t="n">
        <v>245329</v>
      </c>
      <c r="AF520" t="n">
        <v>249461</v>
      </c>
      <c r="AG520" t="n">
        <v>289692</v>
      </c>
      <c r="AH520" t="n">
        <v>309779</v>
      </c>
      <c r="AI520" t="n">
        <v>321434</v>
      </c>
      <c r="AJ520" t="n">
        <v>295171</v>
      </c>
      <c r="AK520" t="n">
        <v>306060</v>
      </c>
      <c r="AL520" t="n">
        <v>283089</v>
      </c>
      <c r="AM520" t="n">
        <v>299395</v>
      </c>
      <c r="AN520" t="n">
        <v>297066</v>
      </c>
      <c r="AO520" t="n">
        <v>283301</v>
      </c>
      <c r="AP520" t="n">
        <v>273618</v>
      </c>
      <c r="AQ520" t="n">
        <v>273559</v>
      </c>
      <c r="AR520" t="n">
        <v>269516</v>
      </c>
      <c r="AS520" t="n">
        <v>273488</v>
      </c>
      <c r="AT520" t="n">
        <v>270323</v>
      </c>
      <c r="AU520" t="n">
        <v>284917</v>
      </c>
      <c r="AV520" t="n">
        <v>302399</v>
      </c>
      <c r="AW520" t="n">
        <v>316360</v>
      </c>
      <c r="AX520" t="n">
        <v>326574</v>
      </c>
      <c r="AY520" t="n">
        <v>329265</v>
      </c>
      <c r="AZ520" t="n">
        <v>341039</v>
      </c>
      <c r="BA520" t="n">
        <v>280457</v>
      </c>
      <c r="BB520" t="n">
        <v>276469</v>
      </c>
      <c r="BC520" t="n">
        <v>275653</v>
      </c>
      <c r="BD520" t="n">
        <v>285877</v>
      </c>
      <c r="BE520" t="n">
        <v>278139</v>
      </c>
      <c r="BF520" t="n">
        <v>277111</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162</v>
      </c>
      <c r="B521" t="s">
        <v>1093</v>
      </c>
      <c r="C521" t="s">
        <v>1094</v>
      </c>
      <c r="D521" t="s">
        <v>1095</v>
      </c>
      <c r="E521" t="n">
        <v>0</v>
      </c>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7.955</v>
      </c>
      <c r="W521" t="n">
        <v>7.774</v>
      </c>
      <c r="X521" t="n">
        <v>8.015000000000001</v>
      </c>
      <c r="Y521" t="n">
        <v>7.917</v>
      </c>
      <c r="Z521" t="n">
        <v>7.172</v>
      </c>
      <c r="AA521" t="n">
        <v>6.558</v>
      </c>
      <c r="AB521" t="n">
        <v>6.397</v>
      </c>
      <c r="AC521" t="n">
        <v>6.474</v>
      </c>
      <c r="AD521" t="n">
        <v>6.694</v>
      </c>
      <c r="AE521" t="n">
        <v>6.39</v>
      </c>
      <c r="AF521" t="n">
        <v>6.22</v>
      </c>
      <c r="AG521" t="n">
        <v>6.761</v>
      </c>
      <c r="AH521" t="n">
        <v>6.824</v>
      </c>
      <c r="AI521" t="n">
        <v>6.623</v>
      </c>
      <c r="AJ521" t="n">
        <v>5.993</v>
      </c>
      <c r="AK521" t="n">
        <v>6.05</v>
      </c>
      <c r="AL521" t="n">
        <v>5.691</v>
      </c>
      <c r="AM521" t="n">
        <v>6.032</v>
      </c>
      <c r="AN521" t="n">
        <v>6.063</v>
      </c>
      <c r="AO521" t="n">
        <v>5.844</v>
      </c>
      <c r="AP521" t="n">
        <v>5.654</v>
      </c>
      <c r="AQ521" t="n">
        <v>5.801</v>
      </c>
      <c r="AR521" t="n">
        <v>5.669</v>
      </c>
      <c r="AS521" t="n">
        <v>5.602</v>
      </c>
      <c r="AT521" t="n">
        <v>5.58</v>
      </c>
      <c r="AU521" t="n">
        <v>5.745</v>
      </c>
      <c r="AV521" t="n">
        <v>5.851</v>
      </c>
      <c r="AW521" t="n">
        <v>5.826</v>
      </c>
      <c r="AX521" t="n">
        <v>5.739</v>
      </c>
      <c r="AY521" t="n">
        <v>5.605</v>
      </c>
      <c r="AZ521" t="n">
        <v>5.727</v>
      </c>
      <c r="BA521" t="n">
        <v>4.667</v>
      </c>
      <c r="BB521" t="n">
        <v>4.824</v>
      </c>
      <c r="BC521" t="n">
        <v>4.744</v>
      </c>
      <c r="BD521" t="n">
        <v>4.694</v>
      </c>
      <c r="BE521" t="n">
        <v>4.032</v>
      </c>
      <c r="BF521" t="n">
        <v>3.961</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162</v>
      </c>
      <c r="B522" t="s">
        <v>1096</v>
      </c>
      <c r="C522" t="s">
        <v>1097</v>
      </c>
      <c r="D522" t="s">
        <v>23</v>
      </c>
      <c r="E522" t="n">
        <v>148</v>
      </c>
      <c r="F522" t="n">
        <v>173</v>
      </c>
      <c r="G522" t="n">
        <v>158</v>
      </c>
      <c r="H522" t="n">
        <v>168</v>
      </c>
      <c r="I522" t="n">
        <v>176</v>
      </c>
      <c r="J522" t="n">
        <v>185</v>
      </c>
      <c r="K522" t="n">
        <v>205</v>
      </c>
      <c r="L522" t="n">
        <v>227</v>
      </c>
      <c r="M522" t="n">
        <v>249</v>
      </c>
      <c r="N522" t="n">
        <v>255</v>
      </c>
      <c r="O522" t="n">
        <v>254</v>
      </c>
      <c r="P522" t="n">
        <v>264</v>
      </c>
      <c r="Q522" t="n">
        <v>263</v>
      </c>
      <c r="R522" t="n">
        <v>263</v>
      </c>
      <c r="S522" t="n">
        <v>244</v>
      </c>
      <c r="T522" t="n">
        <v>242</v>
      </c>
      <c r="U522" t="n">
        <v>243</v>
      </c>
      <c r="V522" t="n">
        <v>254</v>
      </c>
      <c r="W522" t="n">
        <v>254</v>
      </c>
      <c r="X522" t="n">
        <v>269</v>
      </c>
      <c r="Y522" t="n">
        <v>271</v>
      </c>
      <c r="Z522" t="n">
        <v>242</v>
      </c>
      <c r="AA522" t="n">
        <v>220</v>
      </c>
      <c r="AB522" t="n">
        <v>219</v>
      </c>
      <c r="AC522" t="n">
        <v>226</v>
      </c>
      <c r="AD522" t="n">
        <v>239</v>
      </c>
      <c r="AE522" t="n">
        <v>233</v>
      </c>
      <c r="AF522" t="n">
        <v>234</v>
      </c>
      <c r="AG522" t="n">
        <v>268</v>
      </c>
      <c r="AH522" t="n">
        <v>283</v>
      </c>
      <c r="AI522" t="n">
        <v>289</v>
      </c>
      <c r="AJ522" t="n">
        <v>260</v>
      </c>
      <c r="AK522" t="n">
        <v>264</v>
      </c>
      <c r="AL522" t="n">
        <v>241</v>
      </c>
      <c r="AM522" t="n">
        <v>252</v>
      </c>
      <c r="AN522" t="n">
        <v>248</v>
      </c>
      <c r="AO522" t="n">
        <v>235</v>
      </c>
      <c r="AP522" t="n">
        <v>226</v>
      </c>
      <c r="AQ522" t="n">
        <v>225</v>
      </c>
      <c r="AR522" t="n">
        <v>223</v>
      </c>
      <c r="AS522" t="n">
        <v>225</v>
      </c>
      <c r="AT522" t="n">
        <v>221</v>
      </c>
      <c r="AU522" t="n">
        <v>230</v>
      </c>
      <c r="AV522" t="n">
        <v>242</v>
      </c>
      <c r="AW522" t="n">
        <v>248</v>
      </c>
      <c r="AX522" t="n">
        <v>253</v>
      </c>
      <c r="AY522" t="n">
        <v>251</v>
      </c>
      <c r="AZ522" t="n">
        <v>259</v>
      </c>
      <c r="BA522" t="n">
        <v>211</v>
      </c>
      <c r="BB522" t="n">
        <v>205</v>
      </c>
      <c r="BC522" t="n">
        <v>202</v>
      </c>
      <c r="BD522" t="n">
        <v>208</v>
      </c>
      <c r="BE522" t="n">
        <v>200</v>
      </c>
      <c r="BF522" t="n">
        <v>197</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162</v>
      </c>
      <c r="B523" t="s">
        <v>1098</v>
      </c>
      <c r="C523" t="s">
        <v>1099</v>
      </c>
      <c r="D523" t="s">
        <v>215</v>
      </c>
      <c r="E523" t="n">
        <v>94855</v>
      </c>
      <c r="F523" t="n">
        <v>113772</v>
      </c>
      <c r="G523" t="n">
        <v>108306</v>
      </c>
      <c r="H523" t="n">
        <v>114308</v>
      </c>
      <c r="I523" t="n">
        <v>123481</v>
      </c>
      <c r="J523" t="n">
        <v>130589</v>
      </c>
      <c r="K523" t="n">
        <v>145505</v>
      </c>
      <c r="L523" t="n">
        <v>163868</v>
      </c>
      <c r="M523" t="n">
        <v>182801</v>
      </c>
      <c r="N523" t="n">
        <v>190890</v>
      </c>
      <c r="O523" t="n">
        <v>196979</v>
      </c>
      <c r="P523" t="n">
        <v>211699</v>
      </c>
      <c r="Q523" t="n">
        <v>218088</v>
      </c>
      <c r="R523" t="n">
        <v>224342</v>
      </c>
      <c r="S523" t="n">
        <v>212139</v>
      </c>
      <c r="T523" t="n">
        <v>214429</v>
      </c>
      <c r="U523" t="n">
        <v>220087</v>
      </c>
      <c r="V523" t="n">
        <v>233361</v>
      </c>
      <c r="W523" t="n">
        <v>236977</v>
      </c>
      <c r="X523" t="n">
        <v>256672</v>
      </c>
      <c r="Y523" t="n">
        <v>262456</v>
      </c>
      <c r="Z523" t="n">
        <v>236808</v>
      </c>
      <c r="AA523" t="n">
        <v>218287</v>
      </c>
      <c r="AB523" t="n">
        <v>221347</v>
      </c>
      <c r="AC523" t="n">
        <v>232426</v>
      </c>
      <c r="AD523" t="n">
        <v>248555</v>
      </c>
      <c r="AE523" t="n">
        <v>245329</v>
      </c>
      <c r="AF523" t="n">
        <v>249461</v>
      </c>
      <c r="AG523" t="n">
        <v>289692</v>
      </c>
      <c r="AH523" t="n">
        <v>309779</v>
      </c>
      <c r="AI523" t="n">
        <v>321434</v>
      </c>
      <c r="AJ523" t="n">
        <v>295171</v>
      </c>
      <c r="AK523" t="n">
        <v>306060</v>
      </c>
      <c r="AL523" t="n">
        <v>283089</v>
      </c>
      <c r="AM523" t="n">
        <v>299395</v>
      </c>
      <c r="AN523" t="n">
        <v>297066</v>
      </c>
      <c r="AO523" t="n">
        <v>283301</v>
      </c>
      <c r="AP523" t="n">
        <v>273618</v>
      </c>
      <c r="AQ523" t="n">
        <v>273559</v>
      </c>
      <c r="AR523" t="n">
        <v>269516</v>
      </c>
      <c r="AS523" t="n">
        <v>273488</v>
      </c>
      <c r="AT523" t="n">
        <v>270323</v>
      </c>
      <c r="AU523" t="n">
        <v>284917</v>
      </c>
      <c r="AV523" t="n">
        <v>302399</v>
      </c>
      <c r="AW523" t="n">
        <v>316360</v>
      </c>
      <c r="AX523" t="n">
        <v>326574</v>
      </c>
      <c r="AY523" t="n">
        <v>329265</v>
      </c>
      <c r="AZ523" t="n">
        <v>341039</v>
      </c>
      <c r="BA523" t="n">
        <v>280457</v>
      </c>
      <c r="BB523" t="n">
        <v>276469</v>
      </c>
      <c r="BC523" t="n">
        <v>275653</v>
      </c>
      <c r="BD523" t="n">
        <v>285877</v>
      </c>
      <c r="BE523" t="n">
        <v>278139</v>
      </c>
      <c r="BF523" t="n">
        <v>277111</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162</v>
      </c>
      <c r="B524" t="s">
        <v>1100</v>
      </c>
      <c r="C524" t="s">
        <v>1101</v>
      </c>
      <c r="D524" t="s">
        <v>215</v>
      </c>
      <c r="E524" t="n">
        <v>61778</v>
      </c>
      <c r="F524" t="n">
        <v>74032</v>
      </c>
      <c r="G524" t="n">
        <v>66104</v>
      </c>
      <c r="H524" t="n">
        <v>69466</v>
      </c>
      <c r="I524" t="n">
        <v>74849</v>
      </c>
      <c r="J524" t="n">
        <v>78979</v>
      </c>
      <c r="K524" t="n">
        <v>91537</v>
      </c>
      <c r="L524" t="n">
        <v>105098</v>
      </c>
      <c r="M524" t="n">
        <v>122002</v>
      </c>
      <c r="N524" t="n">
        <v>125141</v>
      </c>
      <c r="O524" t="n">
        <v>125344</v>
      </c>
      <c r="P524" t="n">
        <v>138833</v>
      </c>
      <c r="Q524" t="n">
        <v>136476</v>
      </c>
      <c r="R524" t="n">
        <v>140854</v>
      </c>
      <c r="S524" t="n">
        <v>128660</v>
      </c>
      <c r="T524" t="n">
        <v>130543</v>
      </c>
      <c r="U524" t="n">
        <v>131684</v>
      </c>
      <c r="V524" t="n">
        <v>141346</v>
      </c>
      <c r="W524" t="n">
        <v>144629</v>
      </c>
      <c r="X524" t="n">
        <v>156359</v>
      </c>
      <c r="Y524" t="n">
        <v>146713</v>
      </c>
      <c r="Z524" t="n">
        <v>124101</v>
      </c>
      <c r="AA524" t="n">
        <v>102195</v>
      </c>
      <c r="AB524" t="n">
        <v>117874</v>
      </c>
      <c r="AC524" t="n">
        <v>129351</v>
      </c>
      <c r="AD524" t="n">
        <v>142887</v>
      </c>
      <c r="AE524" t="n">
        <v>127072</v>
      </c>
      <c r="AF524" t="n">
        <v>124137</v>
      </c>
      <c r="AG524" t="n">
        <v>140944</v>
      </c>
      <c r="AH524" t="n">
        <v>154497</v>
      </c>
      <c r="AI524" t="n">
        <v>154545</v>
      </c>
      <c r="AJ524" t="n">
        <v>151201</v>
      </c>
      <c r="AK524" t="n">
        <v>144127</v>
      </c>
      <c r="AL524" t="n">
        <v>130403</v>
      </c>
      <c r="AM524" t="n">
        <v>140026</v>
      </c>
      <c r="AN524" t="n">
        <v>138155</v>
      </c>
      <c r="AO524" t="n">
        <v>121588</v>
      </c>
      <c r="AP524" t="n">
        <v>117261</v>
      </c>
      <c r="AQ524" t="n">
        <v>114607</v>
      </c>
      <c r="AR524" t="n">
        <v>123081</v>
      </c>
      <c r="AS524" t="n">
        <v>125188</v>
      </c>
      <c r="AT524" t="n">
        <v>132014</v>
      </c>
      <c r="AU524" t="n">
        <v>140161</v>
      </c>
      <c r="AV524" t="n">
        <v>162926</v>
      </c>
      <c r="AW524" t="n">
        <v>172136</v>
      </c>
      <c r="AX524" t="n">
        <v>179377</v>
      </c>
      <c r="AY524" t="n">
        <v>181643</v>
      </c>
      <c r="AZ524" t="n">
        <v>195323</v>
      </c>
      <c r="BA524" t="n">
        <v>137600</v>
      </c>
      <c r="BB524" t="n">
        <v>134333</v>
      </c>
      <c r="BC524" t="n">
        <v>137869</v>
      </c>
      <c r="BD524" t="n">
        <v>146137</v>
      </c>
      <c r="BE524" t="n">
        <v>142050</v>
      </c>
      <c r="BF524" t="n">
        <v>141175</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162</v>
      </c>
      <c r="B525" t="s">
        <v>1102</v>
      </c>
      <c r="C525" t="s">
        <v>1103</v>
      </c>
      <c r="D525" t="s">
        <v>215</v>
      </c>
      <c r="E525" t="n">
        <v>2157</v>
      </c>
      <c r="F525" t="n">
        <v>2498</v>
      </c>
      <c r="G525" t="n">
        <v>2626</v>
      </c>
      <c r="H525" t="n">
        <v>2766</v>
      </c>
      <c r="I525" t="n">
        <v>3070</v>
      </c>
      <c r="J525" t="n">
        <v>3149</v>
      </c>
      <c r="K525" t="n">
        <v>3456</v>
      </c>
      <c r="L525" t="n">
        <v>3670</v>
      </c>
      <c r="M525" t="n">
        <v>4190</v>
      </c>
      <c r="N525" t="n">
        <v>5264</v>
      </c>
      <c r="O525" t="n">
        <v>6332</v>
      </c>
      <c r="P525" t="n">
        <v>5983</v>
      </c>
      <c r="Q525" t="n">
        <v>6067</v>
      </c>
      <c r="R525" t="n">
        <v>6464</v>
      </c>
      <c r="S525" t="n">
        <v>6168</v>
      </c>
      <c r="T525" t="n">
        <v>6041</v>
      </c>
      <c r="U525" t="n">
        <v>7158</v>
      </c>
      <c r="V525" t="n">
        <v>7940</v>
      </c>
      <c r="W525" t="n">
        <v>8029</v>
      </c>
      <c r="X525" t="n">
        <v>9100</v>
      </c>
      <c r="Y525" t="n">
        <v>8954</v>
      </c>
      <c r="Z525" t="n">
        <v>7782</v>
      </c>
      <c r="AA525" t="n">
        <v>7172</v>
      </c>
      <c r="AB525" t="n">
        <v>7084</v>
      </c>
      <c r="AC525" t="n">
        <v>6767</v>
      </c>
      <c r="AD525" t="n">
        <v>6940</v>
      </c>
      <c r="AE525" t="n">
        <v>8261</v>
      </c>
      <c r="AF525" t="n">
        <v>10048</v>
      </c>
      <c r="AG525" t="n">
        <v>22077</v>
      </c>
      <c r="AH525" t="n">
        <v>20090</v>
      </c>
      <c r="AI525" t="n">
        <v>16181</v>
      </c>
      <c r="AJ525" t="n">
        <v>12330</v>
      </c>
      <c r="AK525" t="n">
        <v>19156</v>
      </c>
      <c r="AL525" t="n">
        <v>11190</v>
      </c>
      <c r="AM525" t="n">
        <v>14171</v>
      </c>
      <c r="AN525" t="n">
        <v>12174</v>
      </c>
      <c r="AO525" t="n">
        <v>11359</v>
      </c>
      <c r="AP525" t="n">
        <v>12654</v>
      </c>
      <c r="AQ525" t="n">
        <v>23246</v>
      </c>
      <c r="AR525" t="n">
        <v>12555</v>
      </c>
      <c r="AS525" t="n">
        <v>13215</v>
      </c>
      <c r="AT525" t="n">
        <v>13113</v>
      </c>
      <c r="AU525" t="n">
        <v>14207</v>
      </c>
      <c r="AV525" t="n">
        <v>14727</v>
      </c>
      <c r="AW525" t="n">
        <v>18297</v>
      </c>
      <c r="AX525" t="n">
        <v>17497</v>
      </c>
      <c r="AY525" t="n">
        <v>17981</v>
      </c>
      <c r="AZ525" t="n">
        <v>17039</v>
      </c>
      <c r="BA525" t="n">
        <v>18008</v>
      </c>
      <c r="BB525" t="n">
        <v>18444</v>
      </c>
      <c r="BC525" t="n">
        <v>18151</v>
      </c>
      <c r="BD525" t="n">
        <v>18686</v>
      </c>
      <c r="BE525" t="n">
        <v>17155</v>
      </c>
      <c r="BF525" t="n">
        <v>18378</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162</v>
      </c>
      <c r="B526" t="s">
        <v>1104</v>
      </c>
      <c r="C526" t="s">
        <v>1105</v>
      </c>
      <c r="D526" t="s">
        <v>215</v>
      </c>
      <c r="E526" t="n">
        <v>15846</v>
      </c>
      <c r="F526" t="n">
        <v>21013</v>
      </c>
      <c r="G526" t="n">
        <v>22012</v>
      </c>
      <c r="H526" t="n">
        <v>22265</v>
      </c>
      <c r="I526" t="n">
        <v>23799</v>
      </c>
      <c r="J526" t="n">
        <v>26126</v>
      </c>
      <c r="K526" t="n">
        <v>26503</v>
      </c>
      <c r="L526" t="n">
        <v>29407</v>
      </c>
      <c r="M526" t="n">
        <v>28223</v>
      </c>
      <c r="N526" t="n">
        <v>28744</v>
      </c>
      <c r="O526" t="n">
        <v>29858</v>
      </c>
      <c r="P526" t="n">
        <v>27796</v>
      </c>
      <c r="Q526" t="n">
        <v>31133</v>
      </c>
      <c r="R526" t="n">
        <v>31854</v>
      </c>
      <c r="S526" t="n">
        <v>30944</v>
      </c>
      <c r="T526" t="n">
        <v>30962</v>
      </c>
      <c r="U526" t="n">
        <v>31041</v>
      </c>
      <c r="V526" t="n">
        <v>31705</v>
      </c>
      <c r="W526" t="n">
        <v>30962</v>
      </c>
      <c r="X526" t="n">
        <v>37081</v>
      </c>
      <c r="Y526" t="n">
        <v>51623</v>
      </c>
      <c r="Z526" t="n">
        <v>50436</v>
      </c>
      <c r="AA526" t="n">
        <v>57301</v>
      </c>
      <c r="AB526" t="n">
        <v>43179</v>
      </c>
      <c r="AC526" t="n">
        <v>42057</v>
      </c>
      <c r="AD526" t="n">
        <v>45022</v>
      </c>
      <c r="AE526" t="n">
        <v>54434</v>
      </c>
      <c r="AF526" t="n">
        <v>56385</v>
      </c>
      <c r="AG526" t="n">
        <v>63696</v>
      </c>
      <c r="AH526" t="n">
        <v>67202</v>
      </c>
      <c r="AI526" t="n">
        <v>64089</v>
      </c>
      <c r="AJ526" t="n">
        <v>62635</v>
      </c>
      <c r="AK526" t="n">
        <v>62969</v>
      </c>
      <c r="AL526" t="n">
        <v>61888</v>
      </c>
      <c r="AM526" t="n">
        <v>63412</v>
      </c>
      <c r="AN526" t="n">
        <v>62308</v>
      </c>
      <c r="AO526" t="n">
        <v>64343</v>
      </c>
      <c r="AP526" t="n">
        <v>57630</v>
      </c>
      <c r="AQ526" t="n">
        <v>50391</v>
      </c>
      <c r="AR526" t="n">
        <v>48242</v>
      </c>
      <c r="AS526" t="n">
        <v>48118</v>
      </c>
      <c r="AT526" t="n">
        <v>41631</v>
      </c>
      <c r="AU526" t="n">
        <v>41345</v>
      </c>
      <c r="AV526" t="n">
        <v>38867</v>
      </c>
      <c r="AW526" t="n">
        <v>38946</v>
      </c>
      <c r="AX526" t="n">
        <v>42748</v>
      </c>
      <c r="AY526" t="n">
        <v>41752</v>
      </c>
      <c r="AZ526" t="n">
        <v>39455</v>
      </c>
      <c r="BA526" t="n">
        <v>37179</v>
      </c>
      <c r="BB526" t="n">
        <v>38167</v>
      </c>
      <c r="BC526" t="n">
        <v>40031</v>
      </c>
      <c r="BD526" t="n">
        <v>40265</v>
      </c>
      <c r="BE526" t="n">
        <v>39449</v>
      </c>
      <c r="BF526" t="n">
        <v>38379</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162</v>
      </c>
      <c r="B527" t="s">
        <v>1106</v>
      </c>
      <c r="C527" t="s">
        <v>1107</v>
      </c>
      <c r="D527" t="s">
        <v>215</v>
      </c>
      <c r="E527" t="n">
        <v>1854</v>
      </c>
      <c r="F527" t="n">
        <v>2097</v>
      </c>
      <c r="G527" t="n">
        <v>2368</v>
      </c>
      <c r="H527" t="n">
        <v>2664</v>
      </c>
      <c r="I527" t="n">
        <v>2866</v>
      </c>
      <c r="J527" t="n">
        <v>3134</v>
      </c>
      <c r="K527" t="n">
        <v>3343</v>
      </c>
      <c r="L527" t="n">
        <v>3685</v>
      </c>
      <c r="M527" t="n">
        <v>4095</v>
      </c>
      <c r="N527" t="n">
        <v>4760</v>
      </c>
      <c r="O527" t="n">
        <v>5153</v>
      </c>
      <c r="P527" t="n">
        <v>5646</v>
      </c>
      <c r="Q527" t="n">
        <v>5978</v>
      </c>
      <c r="R527" t="n">
        <v>6306</v>
      </c>
      <c r="S527" t="n">
        <v>6467</v>
      </c>
      <c r="T527" t="n">
        <v>6223</v>
      </c>
      <c r="U527" t="n">
        <v>6785</v>
      </c>
      <c r="V527" t="n">
        <v>6910</v>
      </c>
      <c r="W527" t="n">
        <v>6922</v>
      </c>
      <c r="X527" t="n">
        <v>7572</v>
      </c>
      <c r="Y527" t="n">
        <v>7019</v>
      </c>
      <c r="Z527" t="n">
        <v>7262</v>
      </c>
      <c r="AA527" t="n">
        <v>6935</v>
      </c>
      <c r="AB527" t="n">
        <v>7100</v>
      </c>
      <c r="AC527" t="n">
        <v>6429</v>
      </c>
      <c r="AD527" t="n">
        <v>6584</v>
      </c>
      <c r="AE527" t="n">
        <v>6861</v>
      </c>
      <c r="AF527" t="n">
        <v>7315</v>
      </c>
      <c r="AG527" t="n">
        <v>7578</v>
      </c>
      <c r="AH527" t="n">
        <v>8720</v>
      </c>
      <c r="AI527" t="n">
        <v>9047</v>
      </c>
      <c r="AJ527" t="n">
        <v>9373</v>
      </c>
      <c r="AK527" t="n">
        <v>10052</v>
      </c>
      <c r="AL527" t="n">
        <v>9669</v>
      </c>
      <c r="AM527" t="n">
        <v>10031</v>
      </c>
      <c r="AN527" t="n">
        <v>10246</v>
      </c>
      <c r="AO527" t="n">
        <v>10558</v>
      </c>
      <c r="AP527" t="n">
        <v>10702</v>
      </c>
      <c r="AQ527" t="n">
        <v>11271</v>
      </c>
      <c r="AR527" t="n">
        <v>11055</v>
      </c>
      <c r="AS527" t="n">
        <v>11539</v>
      </c>
      <c r="AT527" t="n">
        <v>11659</v>
      </c>
      <c r="AU527" t="n">
        <v>12012</v>
      </c>
      <c r="AV527" t="n">
        <v>12298</v>
      </c>
      <c r="AW527" t="n">
        <v>12814</v>
      </c>
      <c r="AX527" t="n">
        <v>13105</v>
      </c>
      <c r="AY527" t="n">
        <v>13333</v>
      </c>
      <c r="AZ527" t="n">
        <v>13519</v>
      </c>
      <c r="BA527" t="n">
        <v>14170</v>
      </c>
      <c r="BB527" t="n">
        <v>14503</v>
      </c>
      <c r="BC527" t="n">
        <v>14995</v>
      </c>
      <c r="BD527" t="n">
        <v>15814</v>
      </c>
      <c r="BE527" t="n">
        <v>17587</v>
      </c>
      <c r="BF527" t="n">
        <v>19259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162</v>
      </c>
      <c r="B528" t="s">
        <v>1108</v>
      </c>
      <c r="C528" t="s">
        <v>1109</v>
      </c>
      <c r="D528" t="s">
        <v>215</v>
      </c>
      <c r="E528" t="n">
        <v>81636</v>
      </c>
      <c r="F528" t="n">
        <v>99639</v>
      </c>
      <c r="G528" t="n">
        <v>93110</v>
      </c>
      <c r="H528" t="n">
        <v>97161</v>
      </c>
      <c r="I528" t="n">
        <v>104584</v>
      </c>
      <c r="J528" t="n">
        <v>111388</v>
      </c>
      <c r="K528" t="n">
        <v>124840</v>
      </c>
      <c r="L528" t="n">
        <v>141860</v>
      </c>
      <c r="M528" t="n">
        <v>158510</v>
      </c>
      <c r="N528" t="n">
        <v>163909</v>
      </c>
      <c r="O528" t="n">
        <v>166687</v>
      </c>
      <c r="P528" t="n">
        <v>178258</v>
      </c>
      <c r="Q528" t="n">
        <v>179654</v>
      </c>
      <c r="R528" t="n">
        <v>185477</v>
      </c>
      <c r="S528" t="n">
        <v>172238</v>
      </c>
      <c r="T528" t="n">
        <v>173769</v>
      </c>
      <c r="U528" t="n">
        <v>176669</v>
      </c>
      <c r="V528" t="n">
        <v>187901</v>
      </c>
      <c r="W528" t="n">
        <v>190543</v>
      </c>
      <c r="X528" t="n">
        <v>210112</v>
      </c>
      <c r="Y528" t="n">
        <v>214309</v>
      </c>
      <c r="Z528" t="n">
        <v>189581</v>
      </c>
      <c r="AA528" t="n">
        <v>173603</v>
      </c>
      <c r="AB528" t="n">
        <v>175238</v>
      </c>
      <c r="AC528" t="n">
        <v>184604</v>
      </c>
      <c r="AD528" t="n">
        <v>201434</v>
      </c>
      <c r="AE528" t="n">
        <v>196629</v>
      </c>
      <c r="AF528" t="n">
        <v>197885</v>
      </c>
      <c r="AG528" t="n">
        <v>234295</v>
      </c>
      <c r="AH528" t="n">
        <v>250509</v>
      </c>
      <c r="AI528" t="n">
        <v>243862</v>
      </c>
      <c r="AJ528" t="n">
        <v>235539</v>
      </c>
      <c r="AK528" t="n">
        <v>236305</v>
      </c>
      <c r="AL528" t="n">
        <v>213150</v>
      </c>
      <c r="AM528" t="n">
        <v>227640</v>
      </c>
      <c r="AN528" t="n">
        <v>222883</v>
      </c>
      <c r="AO528" t="n">
        <v>207849</v>
      </c>
      <c r="AP528" t="n">
        <v>198248</v>
      </c>
      <c r="AQ528" t="n">
        <v>199515</v>
      </c>
      <c r="AR528" t="n">
        <v>194933</v>
      </c>
      <c r="AS528" t="n">
        <v>198059</v>
      </c>
      <c r="AT528" t="n">
        <v>198417</v>
      </c>
      <c r="AU528" t="n">
        <v>207726</v>
      </c>
      <c r="AV528" t="n">
        <v>228817</v>
      </c>
      <c r="AW528" t="n">
        <v>242193</v>
      </c>
      <c r="AX528" t="n">
        <v>252728</v>
      </c>
      <c r="AY528" t="n">
        <v>254710</v>
      </c>
      <c r="AZ528" t="n">
        <v>265337</v>
      </c>
      <c r="BA528" t="n">
        <v>206958</v>
      </c>
      <c r="BB528" t="n">
        <v>205447</v>
      </c>
      <c r="BC528" t="n">
        <v>211046</v>
      </c>
      <c r="BD528" t="n">
        <v>220901</v>
      </c>
      <c r="BE528" t="n">
        <v>216241</v>
      </c>
      <c r="BF528" t="n">
        <v>217190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162</v>
      </c>
      <c r="B529" t="s">
        <v>628</v>
      </c>
      <c r="C529" t="s">
        <v>629</v>
      </c>
      <c r="D529" t="s">
        <v>630</v>
      </c>
      <c r="E529" t="n">
        <v>642</v>
      </c>
      <c r="F529" t="n">
        <v>659</v>
      </c>
      <c r="G529" t="n">
        <v>684</v>
      </c>
      <c r="H529" t="n">
        <v>682</v>
      </c>
      <c r="I529" t="n">
        <v>700</v>
      </c>
      <c r="J529" t="n">
        <v>704</v>
      </c>
      <c r="K529" t="n">
        <v>710</v>
      </c>
      <c r="L529" t="n">
        <v>723</v>
      </c>
      <c r="M529" t="n">
        <v>734</v>
      </c>
      <c r="N529" t="n">
        <v>750</v>
      </c>
      <c r="O529" t="n">
        <v>774</v>
      </c>
      <c r="P529" t="n">
        <v>802</v>
      </c>
      <c r="Q529" t="n">
        <v>828</v>
      </c>
      <c r="R529" t="n">
        <v>852</v>
      </c>
      <c r="S529" t="n">
        <v>868</v>
      </c>
      <c r="T529" t="n">
        <v>886</v>
      </c>
      <c r="U529" t="n">
        <v>904</v>
      </c>
      <c r="V529" t="n">
        <v>918</v>
      </c>
      <c r="W529" t="n">
        <v>932</v>
      </c>
      <c r="X529" t="n">
        <v>953</v>
      </c>
      <c r="Y529" t="n">
        <v>968</v>
      </c>
      <c r="Z529" t="n">
        <v>978</v>
      </c>
      <c r="AA529" t="n">
        <v>994</v>
      </c>
      <c r="AB529" t="n">
        <v>1013</v>
      </c>
      <c r="AC529" t="n">
        <v>1028</v>
      </c>
      <c r="AD529" t="n">
        <v>1040</v>
      </c>
      <c r="AE529" t="n">
        <v>1052</v>
      </c>
      <c r="AF529" t="n">
        <v>1068</v>
      </c>
      <c r="AG529" t="n">
        <v>1080</v>
      </c>
      <c r="AH529" t="n">
        <v>1095</v>
      </c>
      <c r="AI529" t="n">
        <v>1113</v>
      </c>
      <c r="AJ529" t="n">
        <v>1137</v>
      </c>
      <c r="AK529" t="n">
        <v>1159</v>
      </c>
      <c r="AL529" t="n">
        <v>1173</v>
      </c>
      <c r="AM529" t="n">
        <v>1188</v>
      </c>
      <c r="AN529" t="n">
        <v>1197</v>
      </c>
      <c r="AO529" t="n">
        <v>1204</v>
      </c>
      <c r="AP529" t="n">
        <v>1212</v>
      </c>
      <c r="AQ529" t="n">
        <v>1215</v>
      </c>
      <c r="AR529" t="n">
        <v>1210</v>
      </c>
      <c r="AS529" t="n">
        <v>1214</v>
      </c>
      <c r="AT529" t="n">
        <v>1226</v>
      </c>
      <c r="AU529" t="n">
        <v>1240</v>
      </c>
      <c r="AV529" t="n">
        <v>1251</v>
      </c>
      <c r="AW529" t="n">
        <v>1274</v>
      </c>
      <c r="AX529" t="n">
        <v>1293</v>
      </c>
      <c r="AY529" t="n">
        <v>1310</v>
      </c>
      <c r="AZ529" t="n">
        <v>1316</v>
      </c>
      <c r="BA529" t="n">
        <v>1332</v>
      </c>
      <c r="BB529" t="n">
        <v>1347</v>
      </c>
      <c r="BC529" t="n">
        <v>1364</v>
      </c>
      <c r="BD529" t="n">
        <v>1377</v>
      </c>
      <c r="BE529" t="n">
        <v>1393</v>
      </c>
      <c r="BF529" t="n">
        <v>1409</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162</v>
      </c>
      <c r="B530" t="s">
        <v>1110</v>
      </c>
      <c r="C530" t="s">
        <v>1111</v>
      </c>
      <c r="D530" t="s">
        <v>215</v>
      </c>
      <c r="E530" t="n">
        <v>0</v>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-887</v>
      </c>
      <c r="AA530" t="n">
        <v>-1078</v>
      </c>
      <c r="AB530" t="n">
        <v>-626</v>
      </c>
      <c r="AC530" t="n">
        <v>-1074</v>
      </c>
      <c r="AD530" t="n">
        <v>-1109</v>
      </c>
      <c r="AE530" t="n">
        <v>-2692</v>
      </c>
      <c r="AF530" t="n">
        <v>-2798</v>
      </c>
      <c r="AG530" t="n">
        <v>-2338</v>
      </c>
      <c r="AH530" t="n">
        <v>-3359</v>
      </c>
      <c r="AI530" t="n">
        <v>-3609</v>
      </c>
      <c r="AJ530" t="n">
        <v>-4401</v>
      </c>
      <c r="AK530" t="n">
        <v>-3513</v>
      </c>
      <c r="AL530" t="n">
        <v>-3940</v>
      </c>
      <c r="AM530" t="n">
        <v>-2731</v>
      </c>
      <c r="AN530" t="n">
        <v>-3138</v>
      </c>
      <c r="AO530" t="n">
        <v>-1097</v>
      </c>
      <c r="AP530" t="n">
        <v>-977</v>
      </c>
      <c r="AQ530" t="n">
        <v>-2883</v>
      </c>
      <c r="AR530" t="n">
        <v>-2603</v>
      </c>
      <c r="AS530" t="n">
        <v>-3626</v>
      </c>
      <c r="AT530" t="n">
        <v>-685</v>
      </c>
      <c r="AU530" t="n">
        <v>-1214</v>
      </c>
      <c r="AV530" t="n">
        <v>-444</v>
      </c>
      <c r="AW530" t="n">
        <v>-655</v>
      </c>
      <c r="AX530" t="n">
        <v>25</v>
      </c>
      <c r="AY530" t="n">
        <v>610</v>
      </c>
      <c r="AZ530" t="n">
        <v>558</v>
      </c>
      <c r="BA530" t="n">
        <v>-458</v>
      </c>
      <c r="BB530" t="n">
        <v>-681</v>
      </c>
      <c r="BC530" t="n">
        <v>243</v>
      </c>
      <c r="BD530" t="n">
        <v>485</v>
      </c>
      <c r="BE530" t="n">
        <v>532</v>
      </c>
      <c r="BF530" t="n">
        <v>138</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162</v>
      </c>
      <c r="B531" t="s">
        <v>1110</v>
      </c>
      <c r="C531" t="s">
        <v>1112</v>
      </c>
      <c r="D531" t="s">
        <v>666</v>
      </c>
      <c r="E531" t="n">
        <v>0</v>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-152</v>
      </c>
      <c r="AA531" t="n">
        <v>-185</v>
      </c>
      <c r="AB531" t="n">
        <v>-107</v>
      </c>
      <c r="AC531" t="n">
        <v>-184</v>
      </c>
      <c r="AD531" t="n">
        <v>-190</v>
      </c>
      <c r="AE531" t="n">
        <v>-462</v>
      </c>
      <c r="AF531" t="n">
        <v>-480</v>
      </c>
      <c r="AG531" t="n">
        <v>-401</v>
      </c>
      <c r="AH531" t="n">
        <v>-577</v>
      </c>
      <c r="AI531" t="n">
        <v>-619</v>
      </c>
      <c r="AJ531" t="n">
        <v>-756</v>
      </c>
      <c r="AK531" t="n">
        <v>-603</v>
      </c>
      <c r="AL531" t="n">
        <v>-676</v>
      </c>
      <c r="AM531" t="n">
        <v>-469</v>
      </c>
      <c r="AN531" t="n">
        <v>-539</v>
      </c>
      <c r="AO531" t="n">
        <v>-188</v>
      </c>
      <c r="AP531" t="n">
        <v>-168</v>
      </c>
      <c r="AQ531" t="n">
        <v>-495</v>
      </c>
      <c r="AR531" t="n">
        <v>-447</v>
      </c>
      <c r="AS531" t="n">
        <v>-622</v>
      </c>
      <c r="AT531" t="n">
        <v>-118</v>
      </c>
      <c r="AU531" t="n">
        <v>-208</v>
      </c>
      <c r="AV531" t="n">
        <v>-76</v>
      </c>
      <c r="AW531" t="n">
        <v>-112</v>
      </c>
      <c r="AX531" t="n">
        <v>4</v>
      </c>
      <c r="AY531" t="n">
        <v>105</v>
      </c>
      <c r="AZ531" t="n">
        <v>96</v>
      </c>
      <c r="BA531" t="n">
        <v>-79</v>
      </c>
      <c r="BB531" t="n">
        <v>-117</v>
      </c>
      <c r="BC531" t="n">
        <v>42</v>
      </c>
      <c r="BD531" t="n">
        <v>83</v>
      </c>
      <c r="BE531" t="n">
        <v>91</v>
      </c>
      <c r="BF531" t="n">
        <v>24</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162</v>
      </c>
      <c r="B532" t="s">
        <v>1113</v>
      </c>
      <c r="C532" t="s">
        <v>1114</v>
      </c>
      <c r="D532" t="s">
        <v>215</v>
      </c>
      <c r="E532" t="n">
        <v>0</v>
      </c>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162</v>
      </c>
      <c r="B533" t="s">
        <v>1113</v>
      </c>
      <c r="C533" t="s">
        <v>1115</v>
      </c>
      <c r="D533" t="s">
        <v>666</v>
      </c>
      <c r="E533" t="n">
        <v>0</v>
      </c>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162</v>
      </c>
      <c r="B534" t="s">
        <v>1116</v>
      </c>
      <c r="C534" t="s">
        <v>1117</v>
      </c>
      <c r="D534" t="s">
        <v>215</v>
      </c>
      <c r="E534" t="n">
        <v>0</v>
      </c>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28</v>
      </c>
      <c r="AY534" t="n">
        <v>26</v>
      </c>
      <c r="AZ534" t="n">
        <v>28</v>
      </c>
      <c r="BA534" t="n">
        <v>29</v>
      </c>
      <c r="BB534" t="n">
        <v>48</v>
      </c>
      <c r="BC534" t="n">
        <v>48</v>
      </c>
      <c r="BD534" t="n">
        <v>46</v>
      </c>
      <c r="BE534" t="n">
        <v>40</v>
      </c>
      <c r="BF534" t="n">
        <v>47</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162</v>
      </c>
      <c r="B535" t="s">
        <v>1118</v>
      </c>
      <c r="C535" t="s">
        <v>1119</v>
      </c>
      <c r="D535" t="s">
        <v>215</v>
      </c>
      <c r="E535" t="n">
        <v>0</v>
      </c>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162</v>
      </c>
      <c r="B536" t="s">
        <v>1120</v>
      </c>
      <c r="C536" t="s">
        <v>1121</v>
      </c>
      <c r="D536" t="s">
        <v>215</v>
      </c>
      <c r="E536" t="n">
        <v>0</v>
      </c>
      <c r="F536" t="n">
        <v>0</v>
      </c>
      <c r="G536" t="n">
        <v>0</v>
      </c>
      <c r="H536" t="n">
        <v>206</v>
      </c>
      <c r="I536" t="n">
        <v>224</v>
      </c>
      <c r="J536" t="n">
        <v>172</v>
      </c>
      <c r="K536" t="n">
        <v>120</v>
      </c>
      <c r="L536" t="n">
        <v>258</v>
      </c>
      <c r="M536" t="n">
        <v>361</v>
      </c>
      <c r="N536" t="n">
        <v>430</v>
      </c>
      <c r="O536" t="n">
        <v>172</v>
      </c>
      <c r="P536" t="n">
        <v>189</v>
      </c>
      <c r="Q536" t="n">
        <v>361</v>
      </c>
      <c r="R536" t="n">
        <v>310</v>
      </c>
      <c r="S536" t="n">
        <v>275</v>
      </c>
      <c r="T536" t="n">
        <v>310</v>
      </c>
      <c r="U536" t="n">
        <v>396</v>
      </c>
      <c r="V536" t="n">
        <v>189</v>
      </c>
      <c r="W536" t="n">
        <v>275</v>
      </c>
      <c r="X536" t="n">
        <v>327</v>
      </c>
      <c r="Y536" t="n">
        <v>11910</v>
      </c>
      <c r="Z536" t="n">
        <v>11925</v>
      </c>
      <c r="AA536" t="n">
        <v>11285</v>
      </c>
      <c r="AB536" t="n">
        <v>12580</v>
      </c>
      <c r="AC536" t="n">
        <v>12498</v>
      </c>
      <c r="AD536" t="n">
        <v>12245</v>
      </c>
      <c r="AE536" t="n">
        <v>1062</v>
      </c>
      <c r="AF536" t="n">
        <v>1039</v>
      </c>
      <c r="AG536" t="n">
        <v>1072</v>
      </c>
      <c r="AH536" t="n">
        <v>434</v>
      </c>
      <c r="AI536" t="n">
        <v>137</v>
      </c>
      <c r="AJ536" t="n">
        <v>144</v>
      </c>
      <c r="AK536" t="n">
        <v>141</v>
      </c>
      <c r="AL536" t="n">
        <v>139</v>
      </c>
      <c r="AM536" t="n">
        <v>69</v>
      </c>
      <c r="AN536" t="n">
        <v>113</v>
      </c>
      <c r="AO536" t="n">
        <v>55</v>
      </c>
      <c r="AP536" t="n">
        <v>24</v>
      </c>
      <c r="AQ536" t="n">
        <v>0</v>
      </c>
      <c r="AR536" t="n">
        <v>0</v>
      </c>
      <c r="AS536" t="n">
        <v>0</v>
      </c>
      <c r="AT536" t="n">
        <v>36</v>
      </c>
      <c r="AU536" t="n">
        <v>22</v>
      </c>
      <c r="AV536" t="n">
        <v>22</v>
      </c>
      <c r="AW536" t="n">
        <v>24</v>
      </c>
      <c r="AX536" t="n">
        <v>24</v>
      </c>
      <c r="AY536" t="n">
        <v>21</v>
      </c>
      <c r="AZ536" t="n">
        <v>22</v>
      </c>
      <c r="BA536" t="n">
        <v>21</v>
      </c>
      <c r="BB536" t="n">
        <v>18</v>
      </c>
      <c r="BC536" t="n">
        <v>20</v>
      </c>
      <c r="BD536" t="n">
        <v>21</v>
      </c>
      <c r="BE536" t="n">
        <v>15</v>
      </c>
      <c r="BF536" t="n">
        <v>12</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162</v>
      </c>
      <c r="B537" t="s">
        <v>1122</v>
      </c>
      <c r="C537" t="s">
        <v>1123</v>
      </c>
      <c r="D537" t="s">
        <v>215</v>
      </c>
      <c r="E537" t="n">
        <v>0</v>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175</v>
      </c>
      <c r="AY537" t="n">
        <v>156</v>
      </c>
      <c r="AZ537" t="n">
        <v>172</v>
      </c>
      <c r="BA537" t="n">
        <v>192</v>
      </c>
      <c r="BB537" t="n">
        <v>342</v>
      </c>
      <c r="BC537" t="n">
        <v>298</v>
      </c>
      <c r="BD537" t="n">
        <v>305</v>
      </c>
      <c r="BE537" t="n">
        <v>285</v>
      </c>
      <c r="BF537" t="n">
        <v>393</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162</v>
      </c>
      <c r="B538" t="s">
        <v>1122</v>
      </c>
      <c r="C538" t="s">
        <v>1124</v>
      </c>
      <c r="D538" t="s">
        <v>1125</v>
      </c>
      <c r="E538" t="n">
        <v>0</v>
      </c>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9</v>
      </c>
      <c r="AY538" t="n">
        <v>8</v>
      </c>
      <c r="AZ538" t="n">
        <v>9</v>
      </c>
      <c r="BA538" t="n">
        <v>10</v>
      </c>
      <c r="BB538" t="n">
        <v>17</v>
      </c>
      <c r="BC538" t="n">
        <v>15</v>
      </c>
      <c r="BD538" t="n">
        <v>15</v>
      </c>
      <c r="BE538" t="n">
        <v>14</v>
      </c>
      <c r="BF538" t="n">
        <v>20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162</v>
      </c>
      <c r="B539" t="s">
        <v>1126</v>
      </c>
      <c r="C539" t="s">
        <v>1127</v>
      </c>
      <c r="D539" t="s">
        <v>215</v>
      </c>
      <c r="E539" t="n">
        <v>0</v>
      </c>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2541</v>
      </c>
      <c r="AX539" t="n">
        <v>2236</v>
      </c>
      <c r="AY539" t="n">
        <v>2590</v>
      </c>
      <c r="AZ539" t="n">
        <v>2322</v>
      </c>
      <c r="BA539" t="n">
        <v>3037</v>
      </c>
      <c r="BB539" t="n">
        <v>2997</v>
      </c>
      <c r="BC539" t="n">
        <v>2898</v>
      </c>
      <c r="BD539" t="n">
        <v>2739</v>
      </c>
      <c r="BE539" t="n">
        <v>2173</v>
      </c>
      <c r="BF539" t="n">
        <v>3167</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162</v>
      </c>
      <c r="B540" t="s">
        <v>1128</v>
      </c>
      <c r="C540" t="s">
        <v>1129</v>
      </c>
      <c r="D540" t="s">
        <v>215</v>
      </c>
      <c r="E540" t="n">
        <v>0</v>
      </c>
      <c r="F540" t="n">
        <v>0</v>
      </c>
      <c r="G540" t="n">
        <v>0</v>
      </c>
      <c r="H540" t="n">
        <v>0</v>
      </c>
      <c r="I540" t="n">
        <v>0</v>
      </c>
      <c r="J540" t="n">
        <v>0</v>
      </c>
      <c r="K540" t="n">
        <v>23</v>
      </c>
      <c r="L540" t="n">
        <v>0</v>
      </c>
      <c r="M540" t="n">
        <v>316</v>
      </c>
      <c r="N540" t="n">
        <v>299</v>
      </c>
      <c r="O540" t="n">
        <v>257</v>
      </c>
      <c r="P540" t="n">
        <v>158</v>
      </c>
      <c r="Q540" t="n">
        <v>189</v>
      </c>
      <c r="R540" t="n">
        <v>233</v>
      </c>
      <c r="S540" t="n">
        <v>316</v>
      </c>
      <c r="T540" t="n">
        <v>259</v>
      </c>
      <c r="U540" t="n">
        <v>305</v>
      </c>
      <c r="V540" t="n">
        <v>270</v>
      </c>
      <c r="W540" t="n">
        <v>0</v>
      </c>
      <c r="X540" t="n">
        <v>0</v>
      </c>
      <c r="Y540" t="n">
        <v>0</v>
      </c>
      <c r="Z540" t="n">
        <v>160</v>
      </c>
      <c r="AA540" t="n">
        <v>276</v>
      </c>
      <c r="AB540" t="n">
        <v>299</v>
      </c>
      <c r="AC540" t="n">
        <v>287</v>
      </c>
      <c r="AD540" t="n">
        <v>262</v>
      </c>
      <c r="AE540" t="n">
        <v>0</v>
      </c>
      <c r="AF540" t="n">
        <v>0</v>
      </c>
      <c r="AG540" t="n">
        <v>0</v>
      </c>
      <c r="AH540" t="n">
        <v>360</v>
      </c>
      <c r="AI540" t="n">
        <v>7765</v>
      </c>
      <c r="AJ540" t="n">
        <v>7656</v>
      </c>
      <c r="AK540" t="n">
        <v>7223</v>
      </c>
      <c r="AL540" t="n">
        <v>7631</v>
      </c>
      <c r="AM540" t="n">
        <v>6560</v>
      </c>
      <c r="AN540" t="n">
        <v>6547</v>
      </c>
      <c r="AO540" t="n">
        <v>4921</v>
      </c>
      <c r="AP540" t="n">
        <v>5608</v>
      </c>
      <c r="AQ540" t="n">
        <v>5423</v>
      </c>
      <c r="AR540" t="n">
        <v>5410</v>
      </c>
      <c r="AS540" t="n">
        <v>5325</v>
      </c>
      <c r="AT540" t="n">
        <v>2830</v>
      </c>
      <c r="AU540" t="n">
        <v>2398</v>
      </c>
      <c r="AV540" t="n">
        <v>7635</v>
      </c>
      <c r="AW540" t="n">
        <v>4988</v>
      </c>
      <c r="AX540" t="n">
        <v>4232</v>
      </c>
      <c r="AY540" t="n">
        <v>4431</v>
      </c>
      <c r="AZ540" t="n">
        <v>4135</v>
      </c>
      <c r="BA540" t="n">
        <v>3959</v>
      </c>
      <c r="BB540" t="n">
        <v>3386</v>
      </c>
      <c r="BC540" t="n">
        <v>40</v>
      </c>
      <c r="BD540" t="n">
        <v>579</v>
      </c>
      <c r="BE540" t="n">
        <v>403</v>
      </c>
      <c r="BF540" t="n">
        <v>519</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162</v>
      </c>
      <c r="B541" t="s">
        <v>1130</v>
      </c>
      <c r="C541" t="s">
        <v>1131</v>
      </c>
      <c r="D541" t="s">
        <v>215</v>
      </c>
      <c r="E541" t="n">
        <v>0</v>
      </c>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646</v>
      </c>
      <c r="AA541" t="n">
        <v>876</v>
      </c>
      <c r="AB541" t="n">
        <v>1156</v>
      </c>
      <c r="AC541" t="n">
        <v>1515</v>
      </c>
      <c r="AD541" t="n">
        <v>1709</v>
      </c>
      <c r="AE541" t="n">
        <v>15252</v>
      </c>
      <c r="AF541" t="n">
        <v>16807</v>
      </c>
      <c r="AG541" t="n">
        <v>18354</v>
      </c>
      <c r="AH541" t="n">
        <v>26191</v>
      </c>
      <c r="AI541" t="n">
        <v>18022</v>
      </c>
      <c r="AJ541" t="n">
        <v>17646</v>
      </c>
      <c r="AK541" t="n">
        <v>17537</v>
      </c>
      <c r="AL541" t="n">
        <v>16618</v>
      </c>
      <c r="AM541" t="n">
        <v>14095</v>
      </c>
      <c r="AN541" t="n">
        <v>13142</v>
      </c>
      <c r="AO541" t="n">
        <v>14090</v>
      </c>
      <c r="AP541" t="n">
        <v>11801</v>
      </c>
      <c r="AQ541" t="n">
        <v>11125</v>
      </c>
      <c r="AR541" t="n">
        <v>11571</v>
      </c>
      <c r="AS541" t="n">
        <v>9869</v>
      </c>
      <c r="AT541" t="n">
        <v>5080</v>
      </c>
      <c r="AU541" t="n">
        <v>5061</v>
      </c>
      <c r="AV541" t="n">
        <v>1648</v>
      </c>
      <c r="AW541" t="n">
        <v>1784</v>
      </c>
      <c r="AX541" t="n">
        <v>1687</v>
      </c>
      <c r="AY541" t="n">
        <v>1301</v>
      </c>
      <c r="AZ541" t="n">
        <v>1290</v>
      </c>
      <c r="BA541" t="n">
        <v>1371</v>
      </c>
      <c r="BB541" t="n">
        <v>1795</v>
      </c>
      <c r="BC541" t="n">
        <v>4360</v>
      </c>
      <c r="BD541" t="n">
        <v>4248</v>
      </c>
      <c r="BE541" t="n">
        <v>3756</v>
      </c>
      <c r="BF541" t="n">
        <v>4013</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162</v>
      </c>
      <c r="B542" t="s">
        <v>1132</v>
      </c>
      <c r="C542" t="s">
        <v>1133</v>
      </c>
      <c r="D542" t="s">
        <v>215</v>
      </c>
      <c r="E542" t="n">
        <v>0</v>
      </c>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2541</v>
      </c>
      <c r="AX542" t="n">
        <v>2264</v>
      </c>
      <c r="AY542" t="n">
        <v>2616</v>
      </c>
      <c r="AZ542" t="n">
        <v>2350</v>
      </c>
      <c r="BA542" t="n">
        <v>3066</v>
      </c>
      <c r="BB542" t="n">
        <v>3045</v>
      </c>
      <c r="BC542" t="n">
        <v>2945</v>
      </c>
      <c r="BD542" t="n">
        <v>2785</v>
      </c>
      <c r="BE542" t="n">
        <v>2213</v>
      </c>
      <c r="BF542" t="n">
        <v>3214</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162</v>
      </c>
      <c r="B543" t="s">
        <v>1118</v>
      </c>
      <c r="C543" t="s">
        <v>1134</v>
      </c>
      <c r="D543" t="s">
        <v>215</v>
      </c>
      <c r="E543" t="n">
        <v>0</v>
      </c>
      <c r="F543" t="n">
        <v>0</v>
      </c>
      <c r="G543" t="n">
        <v>0</v>
      </c>
      <c r="H543" t="n">
        <v>0</v>
      </c>
      <c r="I543" t="n">
        <v>0</v>
      </c>
      <c r="J543" t="n">
        <v>0</v>
      </c>
      <c r="K543" t="n">
        <v>23</v>
      </c>
      <c r="L543" t="n">
        <v>0</v>
      </c>
      <c r="M543" t="n">
        <v>316</v>
      </c>
      <c r="N543" t="n">
        <v>299</v>
      </c>
      <c r="O543" t="n">
        <v>257</v>
      </c>
      <c r="P543" t="n">
        <v>158</v>
      </c>
      <c r="Q543" t="n">
        <v>189</v>
      </c>
      <c r="R543" t="n">
        <v>233</v>
      </c>
      <c r="S543" t="n">
        <v>316</v>
      </c>
      <c r="T543" t="n">
        <v>259</v>
      </c>
      <c r="U543" t="n">
        <v>305</v>
      </c>
      <c r="V543" t="n">
        <v>270</v>
      </c>
      <c r="W543" t="n">
        <v>0</v>
      </c>
      <c r="X543" t="n">
        <v>0</v>
      </c>
      <c r="Y543" t="n">
        <v>0</v>
      </c>
      <c r="Z543" t="n">
        <v>160</v>
      </c>
      <c r="AA543" t="n">
        <v>276</v>
      </c>
      <c r="AB543" t="n">
        <v>299</v>
      </c>
      <c r="AC543" t="n">
        <v>287</v>
      </c>
      <c r="AD543" t="n">
        <v>262</v>
      </c>
      <c r="AE543" t="n">
        <v>0</v>
      </c>
      <c r="AF543" t="n">
        <v>0</v>
      </c>
      <c r="AG543" t="n">
        <v>0</v>
      </c>
      <c r="AH543" t="n">
        <v>360</v>
      </c>
      <c r="AI543" t="n">
        <v>7765</v>
      </c>
      <c r="AJ543" t="n">
        <v>7656</v>
      </c>
      <c r="AK543" t="n">
        <v>7223</v>
      </c>
      <c r="AL543" t="n">
        <v>7631</v>
      </c>
      <c r="AM543" t="n">
        <v>6560</v>
      </c>
      <c r="AN543" t="n">
        <v>6547</v>
      </c>
      <c r="AO543" t="n">
        <v>4921</v>
      </c>
      <c r="AP543" t="n">
        <v>5608</v>
      </c>
      <c r="AQ543" t="n">
        <v>5423</v>
      </c>
      <c r="AR543" t="n">
        <v>5410</v>
      </c>
      <c r="AS543" t="n">
        <v>5325</v>
      </c>
      <c r="AT543" t="n">
        <v>2830</v>
      </c>
      <c r="AU543" t="n">
        <v>2398</v>
      </c>
      <c r="AV543" t="n">
        <v>7635</v>
      </c>
      <c r="AW543" t="n">
        <v>4988</v>
      </c>
      <c r="AX543" t="n">
        <v>4232</v>
      </c>
      <c r="AY543" t="n">
        <v>4431</v>
      </c>
      <c r="AZ543" t="n">
        <v>4135</v>
      </c>
      <c r="BA543" t="n">
        <v>3959</v>
      </c>
      <c r="BB543" t="n">
        <v>3386</v>
      </c>
      <c r="BC543" t="n">
        <v>40</v>
      </c>
      <c r="BD543" t="n">
        <v>579</v>
      </c>
      <c r="BE543" t="n">
        <v>403</v>
      </c>
      <c r="BF543" t="n">
        <v>519</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162</v>
      </c>
      <c r="B544" t="s">
        <v>1135</v>
      </c>
      <c r="C544" t="s">
        <v>1136</v>
      </c>
      <c r="D544" t="s">
        <v>215</v>
      </c>
      <c r="E544" t="n">
        <v>0</v>
      </c>
      <c r="F544" t="n">
        <v>0</v>
      </c>
      <c r="G544" t="n">
        <v>0</v>
      </c>
      <c r="H544" t="n">
        <v>206</v>
      </c>
      <c r="I544" t="n">
        <v>224</v>
      </c>
      <c r="J544" t="n">
        <v>172</v>
      </c>
      <c r="K544" t="n">
        <v>120</v>
      </c>
      <c r="L544" t="n">
        <v>258</v>
      </c>
      <c r="M544" t="n">
        <v>361</v>
      </c>
      <c r="N544" t="n">
        <v>430</v>
      </c>
      <c r="O544" t="n">
        <v>172</v>
      </c>
      <c r="P544" t="n">
        <v>189</v>
      </c>
      <c r="Q544" t="n">
        <v>361</v>
      </c>
      <c r="R544" t="n">
        <v>310</v>
      </c>
      <c r="S544" t="n">
        <v>275</v>
      </c>
      <c r="T544" t="n">
        <v>310</v>
      </c>
      <c r="U544" t="n">
        <v>396</v>
      </c>
      <c r="V544" t="n">
        <v>189</v>
      </c>
      <c r="W544" t="n">
        <v>275</v>
      </c>
      <c r="X544" t="n">
        <v>327</v>
      </c>
      <c r="Y544" t="n">
        <v>11910</v>
      </c>
      <c r="Z544" t="n">
        <v>12571</v>
      </c>
      <c r="AA544" t="n">
        <v>12161</v>
      </c>
      <c r="AB544" t="n">
        <v>13736</v>
      </c>
      <c r="AC544" t="n">
        <v>14014</v>
      </c>
      <c r="AD544" t="n">
        <v>13955</v>
      </c>
      <c r="AE544" t="n">
        <v>16314</v>
      </c>
      <c r="AF544" t="n">
        <v>17846</v>
      </c>
      <c r="AG544" t="n">
        <v>19426</v>
      </c>
      <c r="AH544" t="n">
        <v>26624</v>
      </c>
      <c r="AI544" t="n">
        <v>18159</v>
      </c>
      <c r="AJ544" t="n">
        <v>17790</v>
      </c>
      <c r="AK544" t="n">
        <v>17678</v>
      </c>
      <c r="AL544" t="n">
        <v>16757</v>
      </c>
      <c r="AM544" t="n">
        <v>14164</v>
      </c>
      <c r="AN544" t="n">
        <v>13256</v>
      </c>
      <c r="AO544" t="n">
        <v>14145</v>
      </c>
      <c r="AP544" t="n">
        <v>11825</v>
      </c>
      <c r="AQ544" t="n">
        <v>11125</v>
      </c>
      <c r="AR544" t="n">
        <v>11571</v>
      </c>
      <c r="AS544" t="n">
        <v>9869</v>
      </c>
      <c r="AT544" t="n">
        <v>5117</v>
      </c>
      <c r="AU544" t="n">
        <v>5083</v>
      </c>
      <c r="AV544" t="n">
        <v>1671</v>
      </c>
      <c r="AW544" t="n">
        <v>1807</v>
      </c>
      <c r="AX544" t="n">
        <v>1711</v>
      </c>
      <c r="AY544" t="n">
        <v>1322</v>
      </c>
      <c r="AZ544" t="n">
        <v>1312</v>
      </c>
      <c r="BA544" t="n">
        <v>1392</v>
      </c>
      <c r="BB544" t="n">
        <v>1813</v>
      </c>
      <c r="BC544" t="n">
        <v>4381</v>
      </c>
      <c r="BD544" t="n">
        <v>4268</v>
      </c>
      <c r="BE544" t="n">
        <v>3771</v>
      </c>
      <c r="BF544" t="n">
        <v>4025</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162</v>
      </c>
      <c r="B545" t="s">
        <v>1137</v>
      </c>
      <c r="C545" t="s">
        <v>1138</v>
      </c>
      <c r="D545" t="s">
        <v>215</v>
      </c>
      <c r="E545" t="n">
        <v>0</v>
      </c>
      <c r="F545" t="n">
        <v>0</v>
      </c>
      <c r="G545" t="n">
        <v>0</v>
      </c>
      <c r="H545" t="n">
        <v>206</v>
      </c>
      <c r="I545" t="n">
        <v>224</v>
      </c>
      <c r="J545" t="n">
        <v>172</v>
      </c>
      <c r="K545" t="n">
        <v>144</v>
      </c>
      <c r="L545" t="n">
        <v>258</v>
      </c>
      <c r="M545" t="n">
        <v>678</v>
      </c>
      <c r="N545" t="n">
        <v>729</v>
      </c>
      <c r="O545" t="n">
        <v>429</v>
      </c>
      <c r="P545" t="n">
        <v>347</v>
      </c>
      <c r="Q545" t="n">
        <v>550</v>
      </c>
      <c r="R545" t="n">
        <v>543</v>
      </c>
      <c r="S545" t="n">
        <v>591</v>
      </c>
      <c r="T545" t="n">
        <v>569</v>
      </c>
      <c r="U545" t="n">
        <v>701</v>
      </c>
      <c r="V545" t="n">
        <v>460</v>
      </c>
      <c r="W545" t="n">
        <v>275</v>
      </c>
      <c r="X545" t="n">
        <v>327</v>
      </c>
      <c r="Y545" t="n">
        <v>11910</v>
      </c>
      <c r="Z545" t="n">
        <v>12731</v>
      </c>
      <c r="AA545" t="n">
        <v>12437</v>
      </c>
      <c r="AB545" t="n">
        <v>14035</v>
      </c>
      <c r="AC545" t="n">
        <v>14301</v>
      </c>
      <c r="AD545" t="n">
        <v>14217</v>
      </c>
      <c r="AE545" t="n">
        <v>16314</v>
      </c>
      <c r="AF545" t="n">
        <v>17846</v>
      </c>
      <c r="AG545" t="n">
        <v>19426</v>
      </c>
      <c r="AH545" t="n">
        <v>26984</v>
      </c>
      <c r="AI545" t="n">
        <v>25924</v>
      </c>
      <c r="AJ545" t="n">
        <v>25446</v>
      </c>
      <c r="AK545" t="n">
        <v>24901</v>
      </c>
      <c r="AL545" t="n">
        <v>24388</v>
      </c>
      <c r="AM545" t="n">
        <v>20724</v>
      </c>
      <c r="AN545" t="n">
        <v>19803</v>
      </c>
      <c r="AO545" t="n">
        <v>19066</v>
      </c>
      <c r="AP545" t="n">
        <v>17433</v>
      </c>
      <c r="AQ545" t="n">
        <v>16548</v>
      </c>
      <c r="AR545" t="n">
        <v>16981</v>
      </c>
      <c r="AS545" t="n">
        <v>15194</v>
      </c>
      <c r="AT545" t="n">
        <v>7947</v>
      </c>
      <c r="AU545" t="n">
        <v>7480</v>
      </c>
      <c r="AV545" t="n">
        <v>9305</v>
      </c>
      <c r="AW545" t="n">
        <v>9336</v>
      </c>
      <c r="AX545" t="n">
        <v>8382</v>
      </c>
      <c r="AY545" t="n">
        <v>8524</v>
      </c>
      <c r="AZ545" t="n">
        <v>7969</v>
      </c>
      <c r="BA545" t="n">
        <v>8609</v>
      </c>
      <c r="BB545" t="n">
        <v>8586</v>
      </c>
      <c r="BC545" t="n">
        <v>7664</v>
      </c>
      <c r="BD545" t="n">
        <v>7937</v>
      </c>
      <c r="BE545" t="n">
        <v>6672</v>
      </c>
      <c r="BF545" t="n">
        <v>8151</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162</v>
      </c>
      <c r="B546" t="s">
        <v>1139</v>
      </c>
      <c r="C546" t="s">
        <v>1140</v>
      </c>
      <c r="D546" t="s">
        <v>215</v>
      </c>
      <c r="E546" t="n">
        <v>0</v>
      </c>
      <c r="F546" t="n">
        <v>0</v>
      </c>
      <c r="G546" t="n">
        <v>0</v>
      </c>
      <c r="H546" t="n">
        <v>206</v>
      </c>
      <c r="I546" t="n">
        <v>224</v>
      </c>
      <c r="J546" t="n">
        <v>172</v>
      </c>
      <c r="K546" t="n">
        <v>120</v>
      </c>
      <c r="L546" t="n">
        <v>258</v>
      </c>
      <c r="M546" t="n">
        <v>361</v>
      </c>
      <c r="N546" t="n">
        <v>430</v>
      </c>
      <c r="O546" t="n">
        <v>172</v>
      </c>
      <c r="P546" t="n">
        <v>189</v>
      </c>
      <c r="Q546" t="n">
        <v>361</v>
      </c>
      <c r="R546" t="n">
        <v>310</v>
      </c>
      <c r="S546" t="n">
        <v>275</v>
      </c>
      <c r="T546" t="n">
        <v>310</v>
      </c>
      <c r="U546" t="n">
        <v>396</v>
      </c>
      <c r="V546" t="n">
        <v>189</v>
      </c>
      <c r="W546" t="n">
        <v>275</v>
      </c>
      <c r="X546" t="n">
        <v>327</v>
      </c>
      <c r="Y546" t="n">
        <v>11910</v>
      </c>
      <c r="Z546" t="n">
        <v>12571</v>
      </c>
      <c r="AA546" t="n">
        <v>12161</v>
      </c>
      <c r="AB546" t="n">
        <v>13736</v>
      </c>
      <c r="AC546" t="n">
        <v>14014</v>
      </c>
      <c r="AD546" t="n">
        <v>13955</v>
      </c>
      <c r="AE546" t="n">
        <v>16314</v>
      </c>
      <c r="AF546" t="n">
        <v>17846</v>
      </c>
      <c r="AG546" t="n">
        <v>19426</v>
      </c>
      <c r="AH546" t="n">
        <v>26624</v>
      </c>
      <c r="AI546" t="n">
        <v>18159</v>
      </c>
      <c r="AJ546" t="n">
        <v>17790</v>
      </c>
      <c r="AK546" t="n">
        <v>17678</v>
      </c>
      <c r="AL546" t="n">
        <v>16757</v>
      </c>
      <c r="AM546" t="n">
        <v>14164</v>
      </c>
      <c r="AN546" t="n">
        <v>13256</v>
      </c>
      <c r="AO546" t="n">
        <v>14145</v>
      </c>
      <c r="AP546" t="n">
        <v>11825</v>
      </c>
      <c r="AQ546" t="n">
        <v>11125</v>
      </c>
      <c r="AR546" t="n">
        <v>11571</v>
      </c>
      <c r="AS546" t="n">
        <v>9869</v>
      </c>
      <c r="AT546" t="n">
        <v>5117</v>
      </c>
      <c r="AU546" t="n">
        <v>5083</v>
      </c>
      <c r="AV546" t="n">
        <v>1671</v>
      </c>
      <c r="AW546" t="n">
        <v>4349</v>
      </c>
      <c r="AX546" t="n">
        <v>4150</v>
      </c>
      <c r="AY546" t="n">
        <v>4093</v>
      </c>
      <c r="AZ546" t="n">
        <v>3834</v>
      </c>
      <c r="BA546" t="n">
        <v>4651</v>
      </c>
      <c r="BB546" t="n">
        <v>5200</v>
      </c>
      <c r="BC546" t="n">
        <v>7625</v>
      </c>
      <c r="BD546" t="n">
        <v>7358</v>
      </c>
      <c r="BE546" t="n">
        <v>6269</v>
      </c>
      <c r="BF546" t="n">
        <v>7632</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162</v>
      </c>
      <c r="B547" t="s">
        <v>1141</v>
      </c>
      <c r="C547" t="s">
        <v>1142</v>
      </c>
      <c r="D547" t="s">
        <v>215</v>
      </c>
      <c r="E547" t="n">
        <v>0</v>
      </c>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50</v>
      </c>
      <c r="AK547" t="n">
        <v>53</v>
      </c>
      <c r="AL547" t="n">
        <v>57</v>
      </c>
      <c r="AM547" t="n">
        <v>58</v>
      </c>
      <c r="AN547" t="n">
        <v>58</v>
      </c>
      <c r="AO547" t="n">
        <v>68</v>
      </c>
      <c r="AP547" t="n">
        <v>61</v>
      </c>
      <c r="AQ547" t="n">
        <v>59</v>
      </c>
      <c r="AR547" t="n">
        <v>53</v>
      </c>
      <c r="AS547" t="n">
        <v>46</v>
      </c>
      <c r="AT547" t="n">
        <v>0</v>
      </c>
      <c r="AU547" t="n">
        <v>0</v>
      </c>
      <c r="AV547" t="n">
        <v>0</v>
      </c>
      <c r="AW547" t="n">
        <v>0</v>
      </c>
      <c r="AX547" t="n">
        <v>0</v>
      </c>
      <c r="AY547" t="n">
        <v>53</v>
      </c>
      <c r="AZ547" t="n">
        <v>44</v>
      </c>
      <c r="BA547" t="n">
        <v>39</v>
      </c>
      <c r="BB547" t="n">
        <v>25</v>
      </c>
      <c r="BC547" t="n">
        <v>34</v>
      </c>
      <c r="BD547" t="n">
        <v>30</v>
      </c>
      <c r="BE547" t="n">
        <v>31</v>
      </c>
      <c r="BF547" t="n">
        <v>0</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162</v>
      </c>
      <c r="B548" t="s">
        <v>1141</v>
      </c>
      <c r="C548" t="s">
        <v>1143</v>
      </c>
      <c r="D548" t="s">
        <v>666</v>
      </c>
      <c r="E548" t="n">
        <v>0</v>
      </c>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9</v>
      </c>
      <c r="AK548" t="n">
        <v>10</v>
      </c>
      <c r="AL548" t="n">
        <v>10</v>
      </c>
      <c r="AM548" t="n">
        <v>10</v>
      </c>
      <c r="AN548" t="n">
        <v>10</v>
      </c>
      <c r="AO548" t="n">
        <v>12</v>
      </c>
      <c r="AP548" t="n">
        <v>11</v>
      </c>
      <c r="AQ548" t="n">
        <v>11</v>
      </c>
      <c r="AR548" t="n">
        <v>9</v>
      </c>
      <c r="AS548" t="n">
        <v>8</v>
      </c>
      <c r="AT548" t="n">
        <v>0</v>
      </c>
      <c r="AU548" t="n">
        <v>0</v>
      </c>
      <c r="AV548" t="n">
        <v>0</v>
      </c>
      <c r="AW548" t="n">
        <v>0</v>
      </c>
      <c r="AX548" t="n">
        <v>0</v>
      </c>
      <c r="AY548" t="n">
        <v>10</v>
      </c>
      <c r="AZ548" t="n">
        <v>8</v>
      </c>
      <c r="BA548" t="n">
        <v>7</v>
      </c>
      <c r="BB548" t="n">
        <v>4</v>
      </c>
      <c r="BC548" t="n">
        <v>6</v>
      </c>
      <c r="BD548" t="n">
        <v>5</v>
      </c>
      <c r="BE548" t="n">
        <v>6</v>
      </c>
      <c r="BF548" t="n">
        <v>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162</v>
      </c>
      <c r="B549" t="s">
        <v>1144</v>
      </c>
      <c r="C549" t="s">
        <v>1145</v>
      </c>
      <c r="D549" t="s">
        <v>215</v>
      </c>
      <c r="E549" t="n">
        <v>0</v>
      </c>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344</v>
      </c>
      <c r="AI549" t="n">
        <v>300</v>
      </c>
      <c r="AJ549" t="n">
        <v>372</v>
      </c>
      <c r="AK549" t="n">
        <v>235</v>
      </c>
      <c r="AL549" t="n">
        <v>226</v>
      </c>
      <c r="AM549" t="n">
        <v>210</v>
      </c>
      <c r="AN549" t="n">
        <v>210</v>
      </c>
      <c r="AO549" t="n">
        <v>233</v>
      </c>
      <c r="AP549" t="n">
        <v>164</v>
      </c>
      <c r="AQ549" t="n">
        <v>197</v>
      </c>
      <c r="AR549" t="n">
        <v>169</v>
      </c>
      <c r="AS549" t="n">
        <v>173</v>
      </c>
      <c r="AT549" t="n">
        <v>22</v>
      </c>
      <c r="AU549" t="n">
        <v>16</v>
      </c>
      <c r="AV549" t="n">
        <v>16</v>
      </c>
      <c r="AW549" t="n">
        <v>75</v>
      </c>
      <c r="AX549" t="n">
        <v>66</v>
      </c>
      <c r="AY549" t="n">
        <v>790</v>
      </c>
      <c r="AZ549" t="n">
        <v>2354</v>
      </c>
      <c r="BA549" t="n">
        <v>2365</v>
      </c>
      <c r="BB549" t="n">
        <v>2454</v>
      </c>
      <c r="BC549" t="n">
        <v>2547</v>
      </c>
      <c r="BD549" t="n">
        <v>3311</v>
      </c>
      <c r="BE549" t="n">
        <v>3599</v>
      </c>
      <c r="BF549" t="n">
        <v>4802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162</v>
      </c>
      <c r="B550" t="s">
        <v>1144</v>
      </c>
      <c r="C550" t="s">
        <v>1146</v>
      </c>
      <c r="D550" t="s">
        <v>741</v>
      </c>
      <c r="E550" t="n">
        <v>0</v>
      </c>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33</v>
      </c>
      <c r="AI550" t="n">
        <v>29</v>
      </c>
      <c r="AJ550" t="n">
        <v>36</v>
      </c>
      <c r="AK550" t="n">
        <v>23</v>
      </c>
      <c r="AL550" t="n">
        <v>22</v>
      </c>
      <c r="AM550" t="n">
        <v>20</v>
      </c>
      <c r="AN550" t="n">
        <v>20</v>
      </c>
      <c r="AO550" t="n">
        <v>23</v>
      </c>
      <c r="AP550" t="n">
        <v>16</v>
      </c>
      <c r="AQ550" t="n">
        <v>19</v>
      </c>
      <c r="AR550" t="n">
        <v>16</v>
      </c>
      <c r="AS550" t="n">
        <v>17</v>
      </c>
      <c r="AT550" t="n">
        <v>2</v>
      </c>
      <c r="AU550" t="n">
        <v>2</v>
      </c>
      <c r="AV550" t="n">
        <v>2</v>
      </c>
      <c r="AW550" t="n">
        <v>7</v>
      </c>
      <c r="AX550" t="n">
        <v>7</v>
      </c>
      <c r="AY550" t="n">
        <v>80</v>
      </c>
      <c r="AZ550" t="n">
        <v>238</v>
      </c>
      <c r="BA550" t="n">
        <v>240</v>
      </c>
      <c r="BB550" t="n">
        <v>251</v>
      </c>
      <c r="BC550" t="n">
        <v>261</v>
      </c>
      <c r="BD550" t="n">
        <v>341</v>
      </c>
      <c r="BE550" t="n">
        <v>378</v>
      </c>
      <c r="BF550" t="n">
        <v>503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162</v>
      </c>
      <c r="B551" t="s">
        <v>1147</v>
      </c>
      <c r="C551" t="s">
        <v>1148</v>
      </c>
      <c r="D551" t="s">
        <v>215</v>
      </c>
      <c r="E551" t="n">
        <v>0</v>
      </c>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344</v>
      </c>
      <c r="AI551" t="n">
        <v>300</v>
      </c>
      <c r="AJ551" t="n">
        <v>372</v>
      </c>
      <c r="AK551" t="n">
        <v>235</v>
      </c>
      <c r="AL551" t="n">
        <v>226</v>
      </c>
      <c r="AM551" t="n">
        <v>210</v>
      </c>
      <c r="AN551" t="n">
        <v>210</v>
      </c>
      <c r="AO551" t="n">
        <v>233</v>
      </c>
      <c r="AP551" t="n">
        <v>164</v>
      </c>
      <c r="AQ551" t="n">
        <v>197</v>
      </c>
      <c r="AR551" t="n">
        <v>169</v>
      </c>
      <c r="AS551" t="n">
        <v>173</v>
      </c>
      <c r="AT551" t="n">
        <v>22</v>
      </c>
      <c r="AU551" t="n">
        <v>16</v>
      </c>
      <c r="AV551" t="n">
        <v>16</v>
      </c>
      <c r="AW551" t="n">
        <v>75</v>
      </c>
      <c r="AX551" t="n">
        <v>66</v>
      </c>
      <c r="AY551" t="n">
        <v>790</v>
      </c>
      <c r="AZ551" t="n">
        <v>2354</v>
      </c>
      <c r="BA551" t="n">
        <v>2365</v>
      </c>
      <c r="BB551" t="n">
        <v>2454</v>
      </c>
      <c r="BC551" t="n">
        <v>2547</v>
      </c>
      <c r="BD551" t="n">
        <v>3311</v>
      </c>
      <c r="BE551" t="n">
        <v>3599</v>
      </c>
      <c r="BF551" t="n">
        <v>4802</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C552" t="s">
        <v>1149</v>
      </c>
      <c r="D552" t="s">
        <v>1149</v>
      </c>
      <c r="E552" t="n">
        <v>0</v>
      </c>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1150</v>
      </c>
      <c r="B1" t="s">
        <v>1151</v>
      </c>
    </row>
    <row r="3" spans="1:3">
      <c r="A3" t="s">
        <v>152</v>
      </c>
      <c r="B3" t="s">
        <v>1152</v>
      </c>
    </row>
    <row r="4" spans="1:3">
      <c r="A4" s="1" t="n">
        <v>38749</v>
      </c>
      <c r="B4" t="n">
        <v>2.78</v>
      </c>
      <c r="C4" t="s">
        <v>1153</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1154</v>
      </c>
    </row>
    <row r="10" spans="1:3">
      <c r="A10" s="1" t="n">
        <v>38930</v>
      </c>
      <c r="B10" t="n">
        <v>2.08</v>
      </c>
    </row>
    <row r="11" spans="1:3">
      <c r="A11" s="1" t="n">
        <v>38961</v>
      </c>
      <c r="B11" t="n">
        <v>2.08</v>
      </c>
    </row>
    <row r="12" spans="1:3">
      <c r="A12" s="1" t="n">
        <v>38991</v>
      </c>
      <c r="B12" t="n">
        <v>2.08</v>
      </c>
    </row>
    <row r="13" spans="1:3">
      <c r="A13" s="1" t="n">
        <v>39022</v>
      </c>
      <c r="B13" t="n">
        <v>2.01</v>
      </c>
      <c r="C13" t="s">
        <v>1155</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1156</v>
      </c>
    </row>
    <row r="19" spans="1:3">
      <c r="A19" s="1" t="n">
        <v>39203</v>
      </c>
      <c r="B19" t="n">
        <v>2.59</v>
      </c>
    </row>
    <row r="20" spans="1:3">
      <c r="A20" s="1" t="n">
        <v>39234</v>
      </c>
      <c r="B20" t="n">
        <v>2.59</v>
      </c>
    </row>
    <row r="21" spans="1:3">
      <c r="A21" s="1" t="n">
        <v>39264</v>
      </c>
      <c r="B21" t="n">
        <v>2.59</v>
      </c>
    </row>
    <row r="22" spans="1:3">
      <c r="A22" s="1" t="n">
        <v>39295</v>
      </c>
      <c r="B22" t="n">
        <v>2.56</v>
      </c>
      <c r="C22" t="s">
        <v>1157</v>
      </c>
    </row>
    <row r="23" spans="1:3">
      <c r="A23" s="1" t="n">
        <v>39326</v>
      </c>
      <c r="B23" t="n">
        <v>2.56</v>
      </c>
    </row>
    <row r="24" spans="1:3">
      <c r="A24" s="1" t="n">
        <v>39356</v>
      </c>
      <c r="B24" t="n">
        <v>2.56</v>
      </c>
    </row>
    <row r="25" spans="1:3">
      <c r="A25" s="1" t="n">
        <v>39387</v>
      </c>
      <c r="B25" t="n">
        <v>2.61</v>
      </c>
      <c r="C25" t="s">
        <v>1158</v>
      </c>
    </row>
    <row r="26" spans="1:3">
      <c r="A26" s="1" t="n">
        <v>39417</v>
      </c>
      <c r="B26" t="n">
        <v>2.61</v>
      </c>
    </row>
    <row r="27" spans="1:3">
      <c r="A27" s="1" t="n">
        <v>39448</v>
      </c>
      <c r="B27" t="n">
        <v>2.61</v>
      </c>
    </row>
    <row r="28" spans="1:3">
      <c r="A28" s="1" t="n">
        <v>39479</v>
      </c>
      <c r="B28" t="n">
        <v>3.03</v>
      </c>
      <c r="C28" t="s">
        <v>1159</v>
      </c>
    </row>
    <row r="29" spans="1:3">
      <c r="A29" s="1" t="n">
        <v>39508</v>
      </c>
      <c r="B29" t="n">
        <v>3.03</v>
      </c>
    </row>
    <row r="30" spans="1:3">
      <c r="A30" s="1" t="n">
        <v>39539</v>
      </c>
      <c r="B30" t="n">
        <v>3.03</v>
      </c>
    </row>
    <row r="31" spans="1:3">
      <c r="A31" s="1" t="n">
        <v>39569</v>
      </c>
      <c r="B31" t="n">
        <v>3.39</v>
      </c>
      <c r="C31" t="s">
        <v>1160</v>
      </c>
    </row>
    <row r="32" spans="1:3">
      <c r="A32" s="1" t="n">
        <v>39600</v>
      </c>
      <c r="B32" t="n">
        <v>3.39</v>
      </c>
    </row>
    <row r="33" spans="1:3">
      <c r="A33" s="1" t="n">
        <v>39630</v>
      </c>
      <c r="B33" t="n">
        <v>3.39</v>
      </c>
    </row>
    <row r="34" spans="1:3">
      <c r="A34" s="1" t="n">
        <v>39661</v>
      </c>
      <c r="B34" t="n">
        <v>2.86</v>
      </c>
      <c r="C34" t="s">
        <v>1161</v>
      </c>
    </row>
    <row r="35" spans="1:3">
      <c r="A35" s="1" t="n">
        <v>39692</v>
      </c>
      <c r="B35" t="n">
        <v>2.86</v>
      </c>
    </row>
    <row r="36" spans="1:3">
      <c r="A36" s="1" t="n">
        <v>39722</v>
      </c>
      <c r="B36" t="n">
        <v>2.86</v>
      </c>
    </row>
    <row r="37" spans="1:3">
      <c r="A37" s="1" t="n">
        <v>39753</v>
      </c>
      <c r="B37" t="n">
        <v>1.77</v>
      </c>
      <c r="C37" t="s">
        <v>1162</v>
      </c>
    </row>
    <row r="38" spans="1:3">
      <c r="A38" s="1" t="n">
        <v>39783</v>
      </c>
      <c r="B38" t="n">
        <v>1.77</v>
      </c>
    </row>
    <row r="39" spans="1:3">
      <c r="A39" s="1" t="n">
        <v>39814</v>
      </c>
      <c r="B39" t="n">
        <v>1.77</v>
      </c>
    </row>
    <row r="40" spans="1:3">
      <c r="A40" s="1" t="n">
        <v>39845</v>
      </c>
      <c r="B40" t="n">
        <v>1.73</v>
      </c>
      <c r="C40" t="s">
        <v>1163</v>
      </c>
    </row>
    <row r="41" spans="1:3">
      <c r="A41" s="1" t="n">
        <v>39873</v>
      </c>
      <c r="B41" t="n">
        <v>1.73</v>
      </c>
    </row>
    <row r="42" spans="1:3">
      <c r="A42" s="1" t="n">
        <v>39904</v>
      </c>
      <c r="B42" t="n">
        <v>1.73</v>
      </c>
    </row>
    <row r="43" spans="1:3">
      <c r="A43" s="1" t="n">
        <v>39934</v>
      </c>
      <c r="B43" t="n">
        <v>2.01</v>
      </c>
      <c r="C43" t="s">
        <v>1164</v>
      </c>
    </row>
    <row r="44" spans="1:3">
      <c r="A44" s="1" t="n">
        <v>39965</v>
      </c>
      <c r="B44" t="n">
        <v>2.01</v>
      </c>
    </row>
    <row r="45" spans="1:3">
      <c r="A45" s="1" t="n">
        <v>39995</v>
      </c>
      <c r="B45" t="n">
        <v>2.01</v>
      </c>
    </row>
    <row r="46" spans="1:3">
      <c r="A46" s="1" t="n">
        <v>40026</v>
      </c>
      <c r="B46" t="n">
        <v>2.17</v>
      </c>
      <c r="C46" t="s">
        <v>1165</v>
      </c>
    </row>
    <row r="47" spans="1:3">
      <c r="A47" s="1" t="n">
        <v>40057</v>
      </c>
      <c r="B47" t="n">
        <v>2.17</v>
      </c>
    </row>
    <row r="48" spans="1:3">
      <c r="A48" s="1" t="n">
        <v>40087</v>
      </c>
      <c r="B48" t="n">
        <v>2.17</v>
      </c>
    </row>
    <row r="49" spans="1:3">
      <c r="A49" s="1" t="n">
        <v>40118</v>
      </c>
      <c r="B49" t="n">
        <v>2.38</v>
      </c>
      <c r="C49" t="s">
        <v>1166</v>
      </c>
    </row>
    <row r="50" spans="1:3">
      <c r="A50" s="1" t="n">
        <v>40148</v>
      </c>
      <c r="B50" t="n">
        <v>2.38</v>
      </c>
    </row>
    <row r="51" spans="1:3">
      <c r="A51" s="1" t="n">
        <v>40179</v>
      </c>
      <c r="B51" t="n">
        <v>2.38</v>
      </c>
    </row>
    <row r="52" spans="1:3">
      <c r="A52" s="1" t="n">
        <v>40210</v>
      </c>
      <c r="B52" t="n">
        <v>2.4</v>
      </c>
      <c r="C52" t="s">
        <v>1167</v>
      </c>
    </row>
    <row r="53" spans="1:3">
      <c r="A53" s="1" t="n">
        <v>40238</v>
      </c>
      <c r="B53" t="n">
        <v>2.4</v>
      </c>
    </row>
    <row r="54" spans="1:3">
      <c r="A54" s="1" t="n">
        <v>40269</v>
      </c>
      <c r="B54" t="n">
        <v>2.4</v>
      </c>
    </row>
    <row r="55" spans="1:3">
      <c r="A55" s="1" t="n">
        <v>40299</v>
      </c>
      <c r="B55" t="n">
        <v>2.23</v>
      </c>
      <c r="C55" t="s">
        <v>1168</v>
      </c>
    </row>
    <row r="56" spans="1:3">
      <c r="A56" s="1" t="n">
        <v>40330</v>
      </c>
      <c r="B56" t="n">
        <v>2.23</v>
      </c>
    </row>
    <row r="57" spans="1:3">
      <c r="A57" s="1" t="n">
        <v>40360</v>
      </c>
      <c r="B57" t="n">
        <v>2.23</v>
      </c>
    </row>
    <row r="58" spans="1:3">
      <c r="A58" s="1" t="n">
        <v>40391</v>
      </c>
      <c r="B58" t="n">
        <v>2.34</v>
      </c>
      <c r="C58" t="s">
        <v>1169</v>
      </c>
    </row>
    <row r="59" spans="1:3">
      <c r="A59" s="1" t="n">
        <v>40422</v>
      </c>
      <c r="B59" t="n">
        <v>2.34</v>
      </c>
    </row>
    <row r="60" spans="1:3">
      <c r="A60" s="1" t="n">
        <v>40452</v>
      </c>
      <c r="B60" t="n">
        <v>2.34</v>
      </c>
    </row>
    <row r="61" spans="1:3">
      <c r="A61" s="1" t="n">
        <v>40483</v>
      </c>
      <c r="B61" t="n">
        <v>2.69</v>
      </c>
      <c r="C61" t="s">
        <v>1170</v>
      </c>
    </row>
    <row r="62" spans="1:3">
      <c r="A62" s="1" t="n">
        <v>40513</v>
      </c>
      <c r="B62" t="n">
        <v>2.69</v>
      </c>
    </row>
    <row r="63" spans="1:3">
      <c r="A63" s="1" t="n">
        <v>40544</v>
      </c>
      <c r="B63" t="n">
        <v>2.69</v>
      </c>
    </row>
    <row r="64" spans="1:3">
      <c r="A64" s="1" t="n">
        <v>40575</v>
      </c>
      <c r="B64" t="n">
        <v>3.26</v>
      </c>
      <c r="C64" t="s">
        <v>1171</v>
      </c>
    </row>
    <row r="65" spans="1:3">
      <c r="A65" s="1" t="n">
        <v>40603</v>
      </c>
      <c r="B65" t="n">
        <v>3.26</v>
      </c>
    </row>
    <row r="66" spans="1:3">
      <c r="A66" s="1" t="n">
        <v>40634</v>
      </c>
      <c r="B66" t="n">
        <v>3.26</v>
      </c>
    </row>
    <row r="67" spans="1:3">
      <c r="A67" s="1" t="n">
        <v>40664</v>
      </c>
      <c r="B67" t="n">
        <v>3.3</v>
      </c>
      <c r="C67" t="s">
        <v>1172</v>
      </c>
    </row>
    <row r="68" spans="1:3">
      <c r="A68" s="1" t="n">
        <v>40695</v>
      </c>
      <c r="B68" t="n">
        <v>3.3</v>
      </c>
    </row>
    <row r="69" spans="1:3">
      <c r="A69" s="1" t="n">
        <v>40725</v>
      </c>
      <c r="B69" t="n">
        <v>3.3</v>
      </c>
    </row>
    <row r="70" spans="1:3">
      <c r="A70" s="1" t="n">
        <v>40756</v>
      </c>
      <c r="B70" t="n">
        <v>3.04</v>
      </c>
      <c r="C70" t="s">
        <v>1173</v>
      </c>
    </row>
    <row r="71" spans="1:3">
      <c r="A71" s="1" t="n">
        <v>40787</v>
      </c>
      <c r="B71" t="n">
        <v>3.04</v>
      </c>
    </row>
    <row r="72" spans="1:3">
      <c r="A72" s="1" t="n">
        <v>40817</v>
      </c>
      <c r="B72" t="n">
        <v>3.04</v>
      </c>
    </row>
    <row r="73" spans="1:3">
      <c r="A73" s="1" t="n">
        <v>40848</v>
      </c>
      <c r="B73" t="n">
        <v>3.05</v>
      </c>
      <c r="C73" t="s">
        <v>1174</v>
      </c>
    </row>
    <row r="74" spans="1:3">
      <c r="A74" s="1" t="n">
        <v>40878</v>
      </c>
      <c r="B74" t="n">
        <v>3.05</v>
      </c>
    </row>
    <row r="75" spans="1:3">
      <c r="A75" s="1" t="n">
        <v>40909</v>
      </c>
      <c r="B75" t="n">
        <v>3.05</v>
      </c>
    </row>
    <row r="76" spans="1:3">
      <c r="A76" s="1" t="n">
        <v>40940</v>
      </c>
      <c r="B76" t="n">
        <v>3.45</v>
      </c>
      <c r="C76" t="s">
        <v>1175</v>
      </c>
    </row>
    <row r="77" spans="1:3">
      <c r="A77" s="1" t="n">
        <v>40969</v>
      </c>
      <c r="B77" t="n">
        <v>3.45</v>
      </c>
    </row>
    <row r="78" spans="1:3">
      <c r="A78" s="1" t="n">
        <v>41000</v>
      </c>
      <c r="B78" t="n">
        <v>3.45</v>
      </c>
    </row>
    <row r="79" spans="1:3">
      <c r="A79" s="1" t="n">
        <v>41030</v>
      </c>
      <c r="B79" t="n">
        <v>3.05</v>
      </c>
      <c r="C79" t="s">
        <v>1176</v>
      </c>
    </row>
    <row r="80" spans="1:3">
      <c r="A80" s="1" t="n">
        <v>41061</v>
      </c>
      <c r="B80" t="n">
        <v>3.05</v>
      </c>
    </row>
    <row r="81" spans="1:3">
      <c r="A81" s="1" t="n">
        <v>41091</v>
      </c>
      <c r="B81" t="n">
        <v>3.05</v>
      </c>
    </row>
    <row r="82" spans="1:3">
      <c r="A82" s="1" t="n">
        <v>41122</v>
      </c>
      <c r="B82" t="n">
        <v>3.32</v>
      </c>
      <c r="C82" t="s">
        <v>1177</v>
      </c>
    </row>
    <row r="83" spans="1:3">
      <c r="A83" s="1" t="n">
        <v>41153</v>
      </c>
      <c r="B83" t="n">
        <v>3.32</v>
      </c>
    </row>
    <row r="84" spans="1:3">
      <c r="A84" s="1" t="n">
        <v>41183</v>
      </c>
      <c r="B84" t="n">
        <v>3.32</v>
      </c>
    </row>
    <row r="85" spans="1:3">
      <c r="A85" s="1" t="n">
        <v>41214</v>
      </c>
      <c r="B85" t="n">
        <v>3.02</v>
      </c>
      <c r="C85" t="s">
        <v>1178</v>
      </c>
    </row>
    <row r="86" spans="1:3">
      <c r="A86" s="1" t="n">
        <v>41244</v>
      </c>
      <c r="B86" t="n">
        <v>3.02</v>
      </c>
    </row>
    <row r="87" spans="1:3">
      <c r="A87" s="1" t="n">
        <v>41275</v>
      </c>
      <c r="B87" t="n">
        <v>3.02</v>
      </c>
    </row>
    <row r="88" spans="1:3">
      <c r="A88" s="1" t="n">
        <v>41306</v>
      </c>
      <c r="B88" t="n">
        <v>3.13</v>
      </c>
      <c r="C88" t="s">
        <v>1179</v>
      </c>
    </row>
    <row r="89" spans="1:3">
      <c r="A89" s="1" t="n">
        <v>41334</v>
      </c>
      <c r="B89" t="n">
        <v>3.13</v>
      </c>
    </row>
    <row r="90" spans="1:3">
      <c r="A90" s="1" t="n">
        <v>41365</v>
      </c>
      <c r="B90" t="n">
        <v>3.13</v>
      </c>
    </row>
    <row r="91" spans="1:3">
      <c r="A91" s="1" t="n">
        <v>41395</v>
      </c>
      <c r="B91" t="n">
        <v>3.13</v>
      </c>
      <c r="C91" t="s">
        <v>1180</v>
      </c>
    </row>
    <row r="92" spans="1:3">
      <c r="A92" s="1" t="n">
        <v>41426</v>
      </c>
      <c r="B92" t="n">
        <v>3.13</v>
      </c>
    </row>
    <row r="93" spans="1:3">
      <c r="A93" s="1" t="n">
        <v>41456</v>
      </c>
      <c r="B93" t="n">
        <v>3.13</v>
      </c>
    </row>
    <row r="94" spans="1:3">
      <c r="A94" s="1" t="n">
        <v>41487</v>
      </c>
      <c r="B94" t="n">
        <v>2.92</v>
      </c>
      <c r="C94" t="s">
        <v>1181</v>
      </c>
    </row>
    <row r="95" spans="1:3">
      <c r="A95" s="1" t="n">
        <v>41518</v>
      </c>
      <c r="B95" t="n">
        <v>2.92</v>
      </c>
    </row>
    <row r="96" spans="1:3">
      <c r="A96" s="1" t="n">
        <v>41548</v>
      </c>
      <c r="B96" t="n">
        <v>2.92</v>
      </c>
    </row>
    <row r="97" spans="1:3">
      <c r="A97" s="1" t="n">
        <v>41579</v>
      </c>
      <c r="B97" t="n">
        <v>2.81</v>
      </c>
      <c r="C97" t="s">
        <v>1182</v>
      </c>
    </row>
    <row r="98" spans="1:3">
      <c r="A98" s="1" t="n">
        <v>41609</v>
      </c>
      <c r="B98" t="n">
        <v>2.81</v>
      </c>
    </row>
    <row r="99" spans="1:3">
      <c r="A99" s="1" t="n">
        <v>41640</v>
      </c>
      <c r="B99" t="n">
        <v>2.81</v>
      </c>
    </row>
    <row r="100" spans="1:3">
      <c r="A100" s="1" t="n">
        <v>41671</v>
      </c>
      <c r="B100" t="n">
        <v>3.22</v>
      </c>
      <c r="C100" t="s">
        <v>1183</v>
      </c>
    </row>
    <row r="101" spans="1:3">
      <c r="A101" s="1" t="n">
        <v>41699</v>
      </c>
      <c r="B101" t="n">
        <v>3.22</v>
      </c>
    </row>
    <row r="102" spans="1:3">
      <c r="A102" s="1" t="n">
        <v>41730</v>
      </c>
      <c r="B102" t="n">
        <v>3.22</v>
      </c>
    </row>
    <row r="103" spans="1:3">
      <c r="A103" s="1" t="n">
        <v>41760</v>
      </c>
      <c r="B103" t="n">
        <v>3.14</v>
      </c>
      <c r="C103" t="s">
        <v>1184</v>
      </c>
    </row>
    <row r="104" spans="1:3">
      <c r="A104" s="1" t="n">
        <v>41791</v>
      </c>
      <c r="B104" t="n">
        <v>3.14</v>
      </c>
    </row>
    <row r="105" spans="1:3">
      <c r="A105" s="1" t="n">
        <v>41821</v>
      </c>
      <c r="B105" t="n">
        <v>3.14</v>
      </c>
    </row>
    <row r="106" spans="1:3">
      <c r="A106" s="1" t="n">
        <v>41852</v>
      </c>
      <c r="B106" t="n">
        <v>2.74</v>
      </c>
      <c r="C106" t="s">
        <v>1185</v>
      </c>
    </row>
    <row r="107" spans="1:3">
      <c r="A107" s="1" t="n">
        <v>41883</v>
      </c>
      <c r="B107" t="n">
        <v>2.74</v>
      </c>
    </row>
    <row r="108" spans="1:3">
      <c r="A108" s="1" t="n">
        <v>41913</v>
      </c>
      <c r="B108" t="n">
        <v>2.74</v>
      </c>
    </row>
    <row r="109" spans="1:3">
      <c r="A109" s="1" t="n">
        <v>41944</v>
      </c>
      <c r="B109" t="n">
        <v>2.02</v>
      </c>
      <c r="C109" t="s">
        <v>1186</v>
      </c>
    </row>
    <row r="110" spans="1:3">
      <c r="A110" s="1" t="n">
        <v>41974</v>
      </c>
      <c r="B110" t="n">
        <v>2.02</v>
      </c>
    </row>
    <row r="111" spans="1:3">
      <c r="A111" s="1" t="n">
        <v>42005</v>
      </c>
      <c r="B111" t="n">
        <v>2.02</v>
      </c>
    </row>
    <row r="112" spans="1:3">
      <c r="A112" s="1" t="n">
        <v>42036</v>
      </c>
      <c r="B112" t="n">
        <v>1.91</v>
      </c>
      <c r="C112" t="s">
        <v>1187</v>
      </c>
    </row>
    <row r="113" spans="1:3">
      <c r="A113" s="1" t="n">
        <v>42064</v>
      </c>
      <c r="B113" t="n">
        <v>1.91</v>
      </c>
    </row>
    <row r="114" spans="1:3">
      <c r="A114" s="1" t="n">
        <v>42095</v>
      </c>
      <c r="B114" t="n">
        <v>1.91</v>
      </c>
    </row>
    <row r="115" spans="1:3">
      <c r="A115" s="1" t="n">
        <v>42125</v>
      </c>
      <c r="B115" t="n">
        <v>2.13</v>
      </c>
      <c r="C115" t="s">
        <v>1188</v>
      </c>
    </row>
    <row r="116" spans="1:3">
      <c r="A116" s="1" t="n">
        <v>42156</v>
      </c>
      <c r="B116" t="n">
        <v>2.13</v>
      </c>
    </row>
    <row r="117" spans="1:3">
      <c r="A117" s="1" t="n">
        <v>42186</v>
      </c>
      <c r="B117" t="n">
        <v>2.13</v>
      </c>
    </row>
    <row r="118" spans="1:3">
      <c r="A118" s="1" t="n">
        <v>42217</v>
      </c>
      <c r="B118" t="n">
        <v>1.92</v>
      </c>
      <c r="C118" t="s">
        <v>1189</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1190</v>
      </c>
    </row>
    <row r="2" spans="1:2">
      <c r="A2" t="s">
        <v>152</v>
      </c>
      <c r="B2" t="s">
        <v>1191</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1192</v>
      </c>
    </row>
    <row r="2" spans="1:3">
      <c r="A2" t="s">
        <v>150</v>
      </c>
      <c r="B2" t="s">
        <v>153</v>
      </c>
      <c r="C2" t="s">
        <v>151</v>
      </c>
    </row>
    <row r="4" spans="1:3">
      <c r="A4" t="s">
        <v>152</v>
      </c>
      <c r="B4" t="s">
        <v>154</v>
      </c>
      <c r="C4" t="s">
        <v>55</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KP116"/>
  <sheetViews>
    <sheetView workbookViewId="0">
      <selection activeCell="A1" sqref="A1"/>
    </sheetView>
  </sheetViews>
  <sheetFormatPr baseColWidth="10" defaultRowHeight="15"/>
  <sheetData>
    <row r="1" spans="1:302">
      <c r="A1" t="s">
        <v>1193</v>
      </c>
    </row>
    <row r="3" spans="1:302">
      <c r="A3" t="s">
        <v>1194</v>
      </c>
      <c r="C3">
        <f>MATCH(YEAR(C$4),'DBEDT Yearly'!$4:$4,0)</f>
        <v/>
      </c>
      <c r="D3">
        <f>MATCH(YEAR(D$4),'DBEDT Yearly'!$4:$4,0)</f>
        <v/>
      </c>
      <c r="E3">
        <f>MATCH(YEAR(E$4),'DBEDT Yearly'!$4:$4,0)</f>
        <v/>
      </c>
      <c r="F3">
        <f>MATCH(YEAR(F$4),'DBEDT Yearly'!$4:$4,0)</f>
        <v/>
      </c>
      <c r="G3">
        <f>MATCH(YEAR(G$4),'DBEDT Yearly'!$4:$4,0)</f>
        <v/>
      </c>
      <c r="H3">
        <f>MATCH(YEAR(H$4),'DBEDT Yearly'!$4:$4,0)</f>
        <v/>
      </c>
      <c r="I3">
        <f>MATCH(YEAR(I$4),'DBEDT Yearly'!$4:$4,0)</f>
        <v/>
      </c>
      <c r="J3">
        <f>MATCH(YEAR(J$4),'DBEDT Yearly'!$4:$4,0)</f>
        <v/>
      </c>
      <c r="K3">
        <f>MATCH(YEAR(K$4),'DBEDT Yearly'!$4:$4,0)</f>
        <v/>
      </c>
      <c r="L3">
        <f>MATCH(YEAR(L$4),'DBEDT Yearly'!$4:$4,0)</f>
        <v/>
      </c>
      <c r="M3">
        <f>MATCH(YEAR(M$4),'DBEDT Yearly'!$4:$4,0)</f>
        <v/>
      </c>
      <c r="N3">
        <f>MATCH(YEAR(N$4),'DBEDT Yearly'!$4:$4,0)</f>
        <v/>
      </c>
      <c r="O3">
        <f>MATCH(YEAR(O$4),'DBEDT Yearly'!$4:$4,0)</f>
        <v/>
      </c>
      <c r="P3">
        <f>MATCH(YEAR(P$4),'DBEDT Yearly'!$4:$4,0)</f>
        <v/>
      </c>
      <c r="Q3">
        <f>MATCH(YEAR(Q$4),'DBEDT Yearly'!$4:$4,0)</f>
        <v/>
      </c>
      <c r="R3">
        <f>MATCH(YEAR(R$4),'DBEDT Yearly'!$4:$4,0)</f>
        <v/>
      </c>
      <c r="S3">
        <f>MATCH(YEAR(S$4),'DBEDT Yearly'!$4:$4,0)</f>
        <v/>
      </c>
      <c r="T3">
        <f>MATCH(YEAR(T$4),'DBEDT Yearly'!$4:$4,0)</f>
        <v/>
      </c>
      <c r="U3">
        <f>MATCH(YEAR(U$4),'DBEDT Yearly'!$4:$4,0)</f>
        <v/>
      </c>
      <c r="V3">
        <f>MATCH(YEAR(V$4),'DBEDT Yearly'!$4:$4,0)</f>
        <v/>
      </c>
      <c r="W3">
        <f>MATCH(YEAR(W$4),'DBEDT Yearly'!$4:$4,0)</f>
        <v/>
      </c>
      <c r="X3">
        <f>MATCH(YEAR(X$4),'DBEDT Yearly'!$4:$4,0)</f>
        <v/>
      </c>
      <c r="Y3">
        <f>MATCH(YEAR(Y$4),'DBEDT Yearly'!$4:$4,0)</f>
        <v/>
      </c>
      <c r="Z3">
        <f>MATCH(YEAR(Z$4),'DBEDT Yearly'!$4:$4,0)</f>
        <v/>
      </c>
      <c r="AA3">
        <f>MATCH(YEAR(AA$4),'DBEDT Yearly'!$4:$4,0)</f>
        <v/>
      </c>
      <c r="AB3">
        <f>MATCH(YEAR(AB$4),'DBEDT Yearly'!$4:$4,0)</f>
        <v/>
      </c>
      <c r="AC3">
        <f>MATCH(YEAR(AC$4),'DBEDT Yearly'!$4:$4,0)</f>
        <v/>
      </c>
      <c r="AD3">
        <f>MATCH(YEAR(AD$4),'DBEDT Yearly'!$4:$4,0)</f>
        <v/>
      </c>
      <c r="AE3">
        <f>MATCH(YEAR(AE$4),'DBEDT Yearly'!$4:$4,0)</f>
        <v/>
      </c>
      <c r="AF3">
        <f>MATCH(YEAR(AF$4),'DBEDT Yearly'!$4:$4,0)</f>
        <v/>
      </c>
      <c r="AG3">
        <f>MATCH(YEAR(AG$4),'DBEDT Yearly'!$4:$4,0)</f>
        <v/>
      </c>
      <c r="AH3">
        <f>MATCH(YEAR(AH$4),'DBEDT Yearly'!$4:$4,0)</f>
        <v/>
      </c>
      <c r="AI3">
        <f>MATCH(YEAR(AI$4),'DBEDT Yearly'!$4:$4,0)</f>
        <v/>
      </c>
      <c r="AJ3">
        <f>MATCH(YEAR(AJ$4),'DBEDT Yearly'!$4:$4,0)</f>
        <v/>
      </c>
      <c r="AK3">
        <f>MATCH(YEAR(AK$4),'DBEDT Yearly'!$4:$4,0)</f>
        <v/>
      </c>
      <c r="AL3">
        <f>MATCH(YEAR(AL$4),'DBEDT Yearly'!$4:$4,0)</f>
        <v/>
      </c>
      <c r="AM3">
        <f>MATCH(YEAR(AM$4),'DBEDT Yearly'!$4:$4,0)</f>
        <v/>
      </c>
      <c r="AN3">
        <f>MATCH(YEAR(AN$4),'DBEDT Yearly'!$4:$4,0)</f>
        <v/>
      </c>
      <c r="AO3">
        <f>MATCH(YEAR(AO$4),'DBEDT Yearly'!$4:$4,0)</f>
        <v/>
      </c>
      <c r="AP3">
        <f>MATCH(YEAR(AP$4),'DBEDT Yearly'!$4:$4,0)</f>
        <v/>
      </c>
      <c r="AQ3">
        <f>MATCH(YEAR(AQ$4),'DBEDT Yearly'!$4:$4,0)</f>
        <v/>
      </c>
      <c r="AR3">
        <f>MATCH(YEAR(AR$4),'DBEDT Yearly'!$4:$4,0)</f>
        <v/>
      </c>
      <c r="AS3">
        <f>MATCH(YEAR(AS$4),'DBEDT Yearly'!$4:$4,0)</f>
        <v/>
      </c>
      <c r="AT3">
        <f>MATCH(YEAR(AT$4),'DBEDT Yearly'!$4:$4,0)</f>
        <v/>
      </c>
      <c r="AU3">
        <f>MATCH(YEAR(AU$4),'DBEDT Yearly'!$4:$4,0)</f>
        <v/>
      </c>
      <c r="AV3">
        <f>MATCH(YEAR(AV$4),'DBEDT Yearly'!$4:$4,0)</f>
        <v/>
      </c>
      <c r="AW3">
        <f>MATCH(YEAR(AW$4),'DBEDT Yearly'!$4:$4,0)</f>
        <v/>
      </c>
      <c r="AX3">
        <f>MATCH(YEAR(AX$4),'DBEDT Yearly'!$4:$4,0)</f>
        <v/>
      </c>
      <c r="AY3">
        <f>MATCH(YEAR(AY$4),'DBEDT Yearly'!$4:$4,0)</f>
        <v/>
      </c>
      <c r="AZ3">
        <f>MATCH(YEAR(AZ$4),'DBEDT Yearly'!$4:$4,0)</f>
        <v/>
      </c>
      <c r="BA3">
        <f>MATCH(YEAR(BA$4),'DBEDT Yearly'!$4:$4,0)</f>
        <v/>
      </c>
      <c r="BB3">
        <f>MATCH(YEAR(BB$4),'DBEDT Yearly'!$4:$4,0)</f>
        <v/>
      </c>
      <c r="BC3">
        <f>MATCH(YEAR(BC$4),'DBEDT Yearly'!$4:$4,0)</f>
        <v/>
      </c>
      <c r="BD3">
        <f>MATCH(YEAR(BD$4),'DBEDT Yearly'!$4:$4,0)</f>
        <v/>
      </c>
      <c r="BE3">
        <f>MATCH(YEAR(BE$4),'DBEDT Yearly'!$4:$4,0)</f>
        <v/>
      </c>
      <c r="BF3">
        <f>MATCH(YEAR(BF$4),'DBEDT Yearly'!$4:$4,0)</f>
        <v/>
      </c>
      <c r="BG3">
        <f>MATCH(YEAR(BG$4),'DBEDT Yearly'!$4:$4,0)</f>
        <v/>
      </c>
      <c r="BH3">
        <f>MATCH(YEAR(BH$4),'DBEDT Yearly'!$4:$4,0)</f>
        <v/>
      </c>
      <c r="BI3">
        <f>MATCH(YEAR(BI$4),'DBEDT Yearly'!$4:$4,0)</f>
        <v/>
      </c>
      <c r="BJ3">
        <f>MATCH(YEAR(BJ$4),'DBEDT Yearly'!$4:$4,0)</f>
        <v/>
      </c>
      <c r="BK3">
        <f>MATCH(YEAR(BK$4),'DBEDT Yearly'!$4:$4,0)</f>
        <v/>
      </c>
      <c r="BL3">
        <f>MATCH(YEAR(BL$4),'DBEDT Yearly'!$4:$4,0)</f>
        <v/>
      </c>
      <c r="BM3">
        <f>MATCH(YEAR(BM$4),'DBEDT Yearly'!$4:$4,0)</f>
        <v/>
      </c>
      <c r="BN3">
        <f>MATCH(YEAR(BN$4),'DBEDT Yearly'!$4:$4,0)</f>
        <v/>
      </c>
      <c r="BO3">
        <f>MATCH(YEAR(BO$4),'DBEDT Yearly'!$4:$4,0)</f>
        <v/>
      </c>
      <c r="BP3">
        <f>MATCH(YEAR(BP$4),'DBEDT Yearly'!$4:$4,0)</f>
        <v/>
      </c>
      <c r="BQ3">
        <f>MATCH(YEAR(BQ$4),'DBEDT Yearly'!$4:$4,0)</f>
        <v/>
      </c>
      <c r="BR3">
        <f>MATCH(YEAR(BR$4),'DBEDT Yearly'!$4:$4,0)</f>
        <v/>
      </c>
      <c r="BS3">
        <f>MATCH(YEAR(BS$4),'DBEDT Yearly'!$4:$4,0)</f>
        <v/>
      </c>
      <c r="BT3">
        <f>MATCH(YEAR(BT$4),'DBEDT Yearly'!$4:$4,0)</f>
        <v/>
      </c>
      <c r="BU3">
        <f>MATCH(YEAR(BU$4),'DBEDT Yearly'!$4:$4,0)</f>
        <v/>
      </c>
      <c r="BV3">
        <f>MATCH(YEAR(BV$4),'DBEDT Yearly'!$4:$4,0)</f>
        <v/>
      </c>
      <c r="BW3">
        <f>MATCH(YEAR(BW$4),'DBEDT Yearly'!$4:$4,0)</f>
        <v/>
      </c>
      <c r="BX3">
        <f>MATCH(YEAR(BX$4),'DBEDT Yearly'!$4:$4,0)</f>
        <v/>
      </c>
      <c r="BY3">
        <f>MATCH(YEAR(BY$4),'DBEDT Yearly'!$4:$4,0)</f>
        <v/>
      </c>
      <c r="BZ3">
        <f>MATCH(YEAR(BZ$4),'DBEDT Yearly'!$4:$4,0)</f>
        <v/>
      </c>
      <c r="CA3">
        <f>MATCH(YEAR(CA$4),'DBEDT Yearly'!$4:$4,0)</f>
        <v/>
      </c>
      <c r="CB3">
        <f>MATCH(YEAR(CB$4),'DBEDT Yearly'!$4:$4,0)</f>
        <v/>
      </c>
      <c r="CC3">
        <f>MATCH(YEAR(CC$4),'DBEDT Yearly'!$4:$4,0)</f>
        <v/>
      </c>
      <c r="CD3">
        <f>MATCH(YEAR(CD$4),'DBEDT Yearly'!$4:$4,0)</f>
        <v/>
      </c>
      <c r="CE3">
        <f>MATCH(YEAR(CE$4),'DBEDT Yearly'!$4:$4,0)</f>
        <v/>
      </c>
      <c r="CF3">
        <f>MATCH(YEAR(CF$4),'DBEDT Yearly'!$4:$4,0)</f>
        <v/>
      </c>
      <c r="CG3">
        <f>MATCH(YEAR(CG$4),'DBEDT Yearly'!$4:$4,0)</f>
        <v/>
      </c>
      <c r="CH3">
        <f>MATCH(YEAR(CH$4),'DBEDT Yearly'!$4:$4,0)</f>
        <v/>
      </c>
      <c r="CI3">
        <f>MATCH(YEAR(CI$4),'DBEDT Yearly'!$4:$4,0)</f>
        <v/>
      </c>
      <c r="CJ3">
        <f>MATCH(YEAR(CJ$4),'DBEDT Yearly'!$4:$4,0)</f>
        <v/>
      </c>
      <c r="CK3">
        <f>MATCH(YEAR(CK$4),'DBEDT Yearly'!$4:$4,0)</f>
        <v/>
      </c>
      <c r="CL3">
        <f>MATCH(YEAR(CL$4),'DBEDT Yearly'!$4:$4,0)</f>
        <v/>
      </c>
      <c r="CM3">
        <f>MATCH(YEAR(CM$4),'DBEDT Yearly'!$4:$4,0)</f>
        <v/>
      </c>
      <c r="CN3">
        <f>MATCH(YEAR(CN$4),'DBEDT Yearly'!$4:$4,0)</f>
        <v/>
      </c>
      <c r="CO3">
        <f>MATCH(YEAR(CO$4),'DBEDT Yearly'!$4:$4,0)</f>
        <v/>
      </c>
      <c r="CP3">
        <f>MATCH(YEAR(CP$4),'DBEDT Yearly'!$4:$4,0)</f>
        <v/>
      </c>
      <c r="CQ3">
        <f>MATCH(YEAR(CQ$4),'DBEDT Yearly'!$4:$4,0)</f>
        <v/>
      </c>
      <c r="CR3">
        <f>MATCH(YEAR(CR$4),'DBEDT Yearly'!$4:$4,0)</f>
        <v/>
      </c>
      <c r="CS3">
        <f>MATCH(YEAR(CS$4),'DBEDT Yearly'!$4:$4,0)</f>
        <v/>
      </c>
      <c r="CT3">
        <f>MATCH(YEAR(CT$4),'DBEDT Yearly'!$4:$4,0)</f>
        <v/>
      </c>
      <c r="CU3">
        <f>MATCH(YEAR(CU$4),'DBEDT Yearly'!$4:$4,0)</f>
        <v/>
      </c>
      <c r="CV3">
        <f>MATCH(YEAR(CV$4),'DBEDT Yearly'!$4:$4,0)</f>
        <v/>
      </c>
      <c r="CW3">
        <f>MATCH(YEAR(CW$4),'DBEDT Yearly'!$4:$4,0)</f>
        <v/>
      </c>
      <c r="CX3">
        <f>MATCH(YEAR(CX$4),'DBEDT Yearly'!$4:$4,0)</f>
        <v/>
      </c>
      <c r="CY3">
        <f>MATCH(YEAR(CY$4),'DBEDT Yearly'!$4:$4,0)</f>
        <v/>
      </c>
      <c r="CZ3">
        <f>MATCH(YEAR(CZ$4),'DBEDT Yearly'!$4:$4,0)</f>
        <v/>
      </c>
      <c r="DA3">
        <f>MATCH(YEAR(DA$4),'DBEDT Yearly'!$4:$4,0)</f>
        <v/>
      </c>
      <c r="DB3">
        <f>MATCH(YEAR(DB$4),'DBEDT Yearly'!$4:$4,0)</f>
        <v/>
      </c>
      <c r="DC3">
        <f>MATCH(YEAR(DC$4),'DBEDT Yearly'!$4:$4,0)</f>
        <v/>
      </c>
      <c r="DD3">
        <f>MATCH(YEAR(DD$4),'DBEDT Yearly'!$4:$4,0)</f>
        <v/>
      </c>
      <c r="DE3">
        <f>MATCH(YEAR(DE$4),'DBEDT Yearly'!$4:$4,0)</f>
        <v/>
      </c>
      <c r="DF3">
        <f>MATCH(YEAR(DF$4),'DBEDT Yearly'!$4:$4,0)</f>
        <v/>
      </c>
      <c r="DG3">
        <f>MATCH(YEAR(DG$4),'DBEDT Yearly'!$4:$4,0)</f>
        <v/>
      </c>
      <c r="DH3">
        <f>MATCH(YEAR(DH$4),'DBEDT Yearly'!$4:$4,0)</f>
        <v/>
      </c>
      <c r="DI3">
        <f>MATCH(YEAR(DI$4),'DBEDT Yearly'!$4:$4,0)</f>
        <v/>
      </c>
      <c r="DJ3">
        <f>MATCH(YEAR(DJ$4),'DBEDT Yearly'!$4:$4,0)</f>
        <v/>
      </c>
      <c r="DK3">
        <f>MATCH(YEAR(DK$4),'DBEDT Yearly'!$4:$4,0)</f>
        <v/>
      </c>
      <c r="DL3">
        <f>MATCH(YEAR(DL$4),'DBEDT Yearly'!$4:$4,0)</f>
        <v/>
      </c>
      <c r="DM3">
        <f>MATCH(YEAR(DM$4),'DBEDT Yearly'!$4:$4,0)</f>
        <v/>
      </c>
      <c r="DN3">
        <f>MATCH(YEAR(DN$4),'DBEDT Yearly'!$4:$4,0)</f>
        <v/>
      </c>
      <c r="DO3">
        <f>MATCH(YEAR(DO$4),'DBEDT Yearly'!$4:$4,0)</f>
        <v/>
      </c>
      <c r="DP3">
        <f>MATCH(YEAR(DP$4),'DBEDT Yearly'!$4:$4,0)</f>
        <v/>
      </c>
      <c r="DQ3">
        <f>MATCH(YEAR(DQ$4),'DBEDT Yearly'!$4:$4,0)</f>
        <v/>
      </c>
      <c r="DR3">
        <f>MATCH(YEAR(DR$4),'DBEDT Yearly'!$4:$4,0)</f>
        <v/>
      </c>
      <c r="DS3">
        <f>MATCH(YEAR(DS$4),'DBEDT Yearly'!$4:$4,0)</f>
        <v/>
      </c>
      <c r="DT3">
        <f>MATCH(YEAR(DT$4),'DBEDT Yearly'!$4:$4,0)</f>
        <v/>
      </c>
      <c r="DU3">
        <f>MATCH(YEAR(DU$4),'DBEDT Yearly'!$4:$4,0)</f>
        <v/>
      </c>
      <c r="DV3">
        <f>MATCH(YEAR(DV$4),'DBEDT Yearly'!$4:$4,0)</f>
        <v/>
      </c>
      <c r="DW3">
        <f>MATCH(YEAR(DW$4),'DBEDT Yearly'!$4:$4,0)</f>
        <v/>
      </c>
      <c r="DX3">
        <f>MATCH(YEAR(DX$4),'DBEDT Yearly'!$4:$4,0)</f>
        <v/>
      </c>
      <c r="DY3">
        <f>MATCH(YEAR(DY$4),'DBEDT Yearly'!$4:$4,0)</f>
        <v/>
      </c>
      <c r="DZ3">
        <f>MATCH(YEAR(DZ$4),'DBEDT Yearly'!$4:$4,0)</f>
        <v/>
      </c>
      <c r="EA3">
        <f>MATCH(YEAR(EA$4),'DBEDT Yearly'!$4:$4,0)</f>
        <v/>
      </c>
      <c r="EB3">
        <f>MATCH(YEAR(EB$4),'DBEDT Yearly'!$4:$4,0)</f>
        <v/>
      </c>
      <c r="EC3">
        <f>MATCH(YEAR(EC$4),'DBEDT Yearly'!$4:$4,0)</f>
        <v/>
      </c>
      <c r="ED3">
        <f>MATCH(YEAR(ED$4),'DBEDT Yearly'!$4:$4,0)</f>
        <v/>
      </c>
      <c r="EE3">
        <f>MATCH(YEAR(EE$4),'DBEDT Yearly'!$4:$4,0)</f>
        <v/>
      </c>
      <c r="EF3">
        <f>MATCH(YEAR(EF$4),'DBEDT Yearly'!$4:$4,0)</f>
        <v/>
      </c>
      <c r="EG3">
        <f>MATCH(YEAR(EG$4),'DBEDT Yearly'!$4:$4,0)</f>
        <v/>
      </c>
      <c r="EH3">
        <f>MATCH(YEAR(EH$4),'DBEDT Yearly'!$4:$4,0)</f>
        <v/>
      </c>
      <c r="EI3">
        <f>MATCH(YEAR(EI$4),'DBEDT Yearly'!$4:$4,0)</f>
        <v/>
      </c>
      <c r="EJ3">
        <f>MATCH(YEAR(EJ$4),'DBEDT Yearly'!$4:$4,0)</f>
        <v/>
      </c>
      <c r="EK3">
        <f>MATCH(YEAR(EK$4),'DBEDT Yearly'!$4:$4,0)</f>
        <v/>
      </c>
      <c r="EL3">
        <f>MATCH(YEAR(EL$4),'DBEDT Yearly'!$4:$4,0)</f>
        <v/>
      </c>
      <c r="EM3">
        <f>MATCH(YEAR(EM$4),'DBEDT Yearly'!$4:$4,0)</f>
        <v/>
      </c>
      <c r="EN3">
        <f>MATCH(YEAR(EN$4),'DBEDT Yearly'!$4:$4,0)</f>
        <v/>
      </c>
      <c r="EO3">
        <f>MATCH(YEAR(EO$4),'DBEDT Yearly'!$4:$4,0)</f>
        <v/>
      </c>
      <c r="EP3">
        <f>MATCH(YEAR(EP$4),'DBEDT Yearly'!$4:$4,0)</f>
        <v/>
      </c>
      <c r="EQ3">
        <f>MATCH(YEAR(EQ$4),'DBEDT Yearly'!$4:$4,0)</f>
        <v/>
      </c>
      <c r="ER3">
        <f>MATCH(YEAR(ER$4),'DBEDT Yearly'!$4:$4,0)</f>
        <v/>
      </c>
      <c r="ES3">
        <f>MATCH(YEAR(ES$4),'DBEDT Yearly'!$4:$4,0)</f>
        <v/>
      </c>
      <c r="ET3">
        <f>MATCH(YEAR(ET$4),'DBEDT Yearly'!$4:$4,0)</f>
        <v/>
      </c>
      <c r="EU3">
        <f>MATCH(YEAR(EU$4),'DBEDT Yearly'!$4:$4,0)</f>
        <v/>
      </c>
      <c r="EV3">
        <f>MATCH(YEAR(EV$4),'DBEDT Yearly'!$4:$4,0)</f>
        <v/>
      </c>
      <c r="EW3">
        <f>MATCH(YEAR(EW$4),'DBEDT Yearly'!$4:$4,0)</f>
        <v/>
      </c>
      <c r="EX3">
        <f>MATCH(YEAR(EX$4),'DBEDT Yearly'!$4:$4,0)</f>
        <v/>
      </c>
      <c r="EY3">
        <f>MATCH(YEAR(EY$4),'DBEDT Yearly'!$4:$4,0)</f>
        <v/>
      </c>
      <c r="EZ3">
        <f>MATCH(YEAR(EZ$4),'DBEDT Yearly'!$4:$4,0)</f>
        <v/>
      </c>
      <c r="FA3">
        <f>MATCH(YEAR(FA$4),'DBEDT Yearly'!$4:$4,0)</f>
        <v/>
      </c>
      <c r="FB3">
        <f>MATCH(YEAR(FB$4),'DBEDT Yearly'!$4:$4,0)</f>
        <v/>
      </c>
      <c r="FC3">
        <f>MATCH(YEAR(FC$4),'DBEDT Yearly'!$4:$4,0)</f>
        <v/>
      </c>
      <c r="FD3">
        <f>MATCH(YEAR(FD$4),'DBEDT Yearly'!$4:$4,0)</f>
        <v/>
      </c>
      <c r="FE3">
        <f>MATCH(YEAR(FE$4),'DBEDT Yearly'!$4:$4,0)</f>
        <v/>
      </c>
      <c r="FF3">
        <f>MATCH(YEAR(FF$4),'DBEDT Yearly'!$4:$4,0)</f>
        <v/>
      </c>
      <c r="FG3">
        <f>MATCH(YEAR(FG$4),'DBEDT Yearly'!$4:$4,0)</f>
        <v/>
      </c>
      <c r="FH3">
        <f>MATCH(YEAR(FH$4),'DBEDT Yearly'!$4:$4,0)</f>
        <v/>
      </c>
      <c r="FI3">
        <f>MATCH(YEAR(FI$4),'DBEDT Yearly'!$4:$4,0)</f>
        <v/>
      </c>
      <c r="FJ3">
        <f>MATCH(YEAR(FJ$4),'DBEDT Yearly'!$4:$4,0)</f>
        <v/>
      </c>
      <c r="FK3">
        <f>MATCH(YEAR(FK$4),'DBEDT Yearly'!$4:$4,0)</f>
        <v/>
      </c>
      <c r="FL3">
        <f>MATCH(YEAR(FL$4),'DBEDT Yearly'!$4:$4,0)</f>
        <v/>
      </c>
      <c r="FM3">
        <f>MATCH(YEAR(FM$4),'DBEDT Yearly'!$4:$4,0)</f>
        <v/>
      </c>
      <c r="FN3">
        <f>MATCH(YEAR(FN$4),'DBEDT Yearly'!$4:$4,0)</f>
        <v/>
      </c>
      <c r="FO3">
        <f>MATCH(YEAR(FO$4),'DBEDT Yearly'!$4:$4,0)</f>
        <v/>
      </c>
      <c r="FP3">
        <f>MATCH(YEAR(FP$4),'DBEDT Yearly'!$4:$4,0)</f>
        <v/>
      </c>
      <c r="FQ3">
        <f>MATCH(YEAR(FQ$4),'DBEDT Yearly'!$4:$4,0)</f>
        <v/>
      </c>
      <c r="FR3">
        <f>MATCH(YEAR(FR$4),'DBEDT Yearly'!$4:$4,0)</f>
        <v/>
      </c>
      <c r="FS3">
        <f>MATCH(YEAR(FS$4),'DBEDT Yearly'!$4:$4,0)</f>
        <v/>
      </c>
      <c r="FT3">
        <f>MATCH(YEAR(FT$4),'DBEDT Yearly'!$4:$4,0)</f>
        <v/>
      </c>
      <c r="FU3">
        <f>MATCH(YEAR(FU$4),'DBEDT Yearly'!$4:$4,0)</f>
        <v/>
      </c>
      <c r="FV3">
        <f>MATCH(YEAR(FV$4),'DBEDT Yearly'!$4:$4,0)</f>
        <v/>
      </c>
      <c r="FW3">
        <f>MATCH(YEAR(FW$4),'DBEDT Yearly'!$4:$4,0)</f>
        <v/>
      </c>
      <c r="FX3">
        <f>MATCH(YEAR(FX$4),'DBEDT Yearly'!$4:$4,0)</f>
        <v/>
      </c>
      <c r="FY3">
        <f>MATCH(YEAR(FY$4),'DBEDT Yearly'!$4:$4,0)</f>
        <v/>
      </c>
      <c r="FZ3">
        <f>MATCH(YEAR(FZ$4),'DBEDT Yearly'!$4:$4,0)</f>
        <v/>
      </c>
      <c r="GA3">
        <f>MATCH(YEAR(GA$4),'DBEDT Yearly'!$4:$4,0)</f>
        <v/>
      </c>
      <c r="GB3">
        <f>MATCH(YEAR(GB$4),'DBEDT Yearly'!$4:$4,0)</f>
        <v/>
      </c>
      <c r="GC3">
        <f>MATCH(YEAR(GC$4),'DBEDT Yearly'!$4:$4,0)</f>
        <v/>
      </c>
      <c r="GD3">
        <f>MATCH(YEAR(GD$4),'DBEDT Yearly'!$4:$4,0)</f>
        <v/>
      </c>
      <c r="GE3">
        <f>MATCH(YEAR(GE$4),'DBEDT Yearly'!$4:$4,0)</f>
        <v/>
      </c>
      <c r="GF3">
        <f>MATCH(YEAR(GF$4),'DBEDT Yearly'!$4:$4,0)</f>
        <v/>
      </c>
      <c r="GG3">
        <f>MATCH(YEAR(GG$4),'DBEDT Yearly'!$4:$4,0)</f>
        <v/>
      </c>
      <c r="GH3">
        <f>MATCH(YEAR(GH$4),'DBEDT Yearly'!$4:$4,0)</f>
        <v/>
      </c>
      <c r="GI3">
        <f>MATCH(YEAR(GI$4),'DBEDT Yearly'!$4:$4,0)</f>
        <v/>
      </c>
      <c r="GJ3">
        <f>MATCH(YEAR(GJ$4),'DBEDT Yearly'!$4:$4,0)</f>
        <v/>
      </c>
      <c r="GK3">
        <f>MATCH(YEAR(GK$4),'DBEDT Yearly'!$4:$4,0)</f>
        <v/>
      </c>
      <c r="GL3">
        <f>MATCH(YEAR(GL$4),'DBEDT Yearly'!$4:$4,0)</f>
        <v/>
      </c>
      <c r="GM3">
        <f>MATCH(YEAR(GM$4),'DBEDT Yearly'!$4:$4,0)</f>
        <v/>
      </c>
      <c r="GN3">
        <f>MATCH(YEAR(GN$4),'DBEDT Yearly'!$4:$4,0)</f>
        <v/>
      </c>
      <c r="GO3">
        <f>MATCH(YEAR(GO$4),'DBEDT Yearly'!$4:$4,0)</f>
        <v/>
      </c>
      <c r="GP3">
        <f>MATCH(YEAR(GP$4),'DBEDT Yearly'!$4:$4,0)</f>
        <v/>
      </c>
      <c r="GQ3">
        <f>MATCH(YEAR(GQ$4),'DBEDT Yearly'!$4:$4,0)</f>
        <v/>
      </c>
      <c r="GR3">
        <f>MATCH(YEAR(GR$4),'DBEDT Yearly'!$4:$4,0)</f>
        <v/>
      </c>
      <c r="GS3">
        <f>MATCH(YEAR(GS$4),'DBEDT Yearly'!$4:$4,0)</f>
        <v/>
      </c>
      <c r="GT3">
        <f>MATCH(YEAR(GT$4),'DBEDT Yearly'!$4:$4,0)</f>
        <v/>
      </c>
      <c r="GU3">
        <f>MATCH(YEAR(GU$4),'DBEDT Yearly'!$4:$4,0)</f>
        <v/>
      </c>
      <c r="GV3">
        <f>MATCH(YEAR(GV$4),'DBEDT Yearly'!$4:$4,0)</f>
        <v/>
      </c>
      <c r="GW3">
        <f>MATCH(YEAR(GW$4),'DBEDT Yearly'!$4:$4,0)</f>
        <v/>
      </c>
      <c r="GX3">
        <f>MATCH(YEAR(GX$4),'DBEDT Yearly'!$4:$4,0)</f>
        <v/>
      </c>
      <c r="GY3">
        <f>MATCH(YEAR(GY$4),'DBEDT Yearly'!$4:$4,0)</f>
        <v/>
      </c>
      <c r="GZ3">
        <f>MATCH(YEAR(GZ$4),'DBEDT Yearly'!$4:$4,0)</f>
        <v/>
      </c>
      <c r="HA3">
        <f>MATCH(YEAR(HA$4),'DBEDT Yearly'!$4:$4,0)</f>
        <v/>
      </c>
      <c r="HB3">
        <f>MATCH(YEAR(HB$4),'DBEDT Yearly'!$4:$4,0)</f>
        <v/>
      </c>
      <c r="HC3">
        <f>MATCH(YEAR(HC$4),'DBEDT Yearly'!$4:$4,0)</f>
        <v/>
      </c>
      <c r="HD3">
        <f>MATCH(YEAR(HD$4),'DBEDT Yearly'!$4:$4,0)</f>
        <v/>
      </c>
      <c r="HE3">
        <f>MATCH(YEAR(HE$4),'DBEDT Yearly'!$4:$4,0)</f>
        <v/>
      </c>
      <c r="HF3">
        <f>MATCH(YEAR(HF$4),'DBEDT Yearly'!$4:$4,0)</f>
        <v/>
      </c>
      <c r="HG3">
        <f>MATCH(YEAR(HG$4),'DBEDT Yearly'!$4:$4,0)</f>
        <v/>
      </c>
      <c r="HH3">
        <f>MATCH(YEAR(HH$4),'DBEDT Yearly'!$4:$4,0)</f>
        <v/>
      </c>
      <c r="HI3">
        <f>MATCH(YEAR(HI$4),'DBEDT Yearly'!$4:$4,0)</f>
        <v/>
      </c>
      <c r="HJ3">
        <f>MATCH(YEAR(HJ$4),'DBEDT Yearly'!$4:$4,0)</f>
        <v/>
      </c>
      <c r="HK3">
        <f>MATCH(YEAR(HK$4),'DBEDT Yearly'!$4:$4,0)</f>
        <v/>
      </c>
      <c r="HL3">
        <f>MATCH(YEAR(HL$4),'DBEDT Yearly'!$4:$4,0)</f>
        <v/>
      </c>
      <c r="HM3">
        <f>MATCH(YEAR(HM$4),'DBEDT Yearly'!$4:$4,0)</f>
        <v/>
      </c>
      <c r="HN3">
        <f>MATCH(YEAR(HN$4),'DBEDT Yearly'!$4:$4,0)</f>
        <v/>
      </c>
      <c r="HO3">
        <f>MATCH(YEAR(HO$4),'DBEDT Yearly'!$4:$4,0)</f>
        <v/>
      </c>
      <c r="HP3">
        <f>MATCH(YEAR(HP$4),'DBEDT Yearly'!$4:$4,0)</f>
        <v/>
      </c>
      <c r="HQ3">
        <f>MATCH(YEAR(HQ$4),'DBEDT Yearly'!$4:$4,0)</f>
        <v/>
      </c>
      <c r="HR3">
        <f>MATCH(YEAR(HR$4),'DBEDT Yearly'!$4:$4,0)</f>
        <v/>
      </c>
      <c r="HS3">
        <f>MATCH(YEAR(HS$4),'DBEDT Yearly'!$4:$4,0)</f>
        <v/>
      </c>
      <c r="HT3">
        <f>MATCH(YEAR(HT$4),'DBEDT Yearly'!$4:$4,0)</f>
        <v/>
      </c>
      <c r="HU3">
        <f>MATCH(YEAR(HU$4),'DBEDT Yearly'!$4:$4,0)</f>
        <v/>
      </c>
      <c r="HV3">
        <f>MATCH(YEAR(HV$4),'DBEDT Yearly'!$4:$4,0)</f>
        <v/>
      </c>
      <c r="HW3">
        <f>MATCH(YEAR(HW$4),'DBEDT Yearly'!$4:$4,0)</f>
        <v/>
      </c>
      <c r="HX3">
        <f>MATCH(YEAR(HX$4),'DBEDT Yearly'!$4:$4,0)</f>
        <v/>
      </c>
      <c r="HY3">
        <f>MATCH(YEAR(HY$4),'DBEDT Yearly'!$4:$4,0)</f>
        <v/>
      </c>
      <c r="HZ3">
        <f>MATCH(YEAR(HZ$4),'DBEDT Yearly'!$4:$4,0)</f>
        <v/>
      </c>
      <c r="IA3">
        <f>MATCH(YEAR(IA$4),'DBEDT Yearly'!$4:$4,0)</f>
        <v/>
      </c>
      <c r="IB3">
        <f>MATCH(YEAR(IB$4),'DBEDT Yearly'!$4:$4,0)</f>
        <v/>
      </c>
      <c r="IC3">
        <f>MATCH(YEAR(IC$4),'DBEDT Yearly'!$4:$4,0)</f>
        <v/>
      </c>
      <c r="ID3">
        <f>MATCH(YEAR(ID$4),'DBEDT Yearly'!$4:$4,0)</f>
        <v/>
      </c>
      <c r="IE3">
        <f>MATCH(YEAR(IE$4),'DBEDT Yearly'!$4:$4,0)</f>
        <v/>
      </c>
      <c r="IF3">
        <f>MATCH(YEAR(IF$4),'DBEDT Yearly'!$4:$4,0)</f>
        <v/>
      </c>
      <c r="IG3">
        <f>MATCH(YEAR(IG$4),'DBEDT Yearly'!$4:$4,0)</f>
        <v/>
      </c>
      <c r="IH3">
        <f>MATCH(YEAR(IH$4),'DBEDT Yearly'!$4:$4,0)</f>
        <v/>
      </c>
      <c r="II3">
        <f>MATCH(YEAR(II$4),'DBEDT Yearly'!$4:$4,0)</f>
        <v/>
      </c>
      <c r="IJ3">
        <f>MATCH(YEAR(IJ$4),'DBEDT Yearly'!$4:$4,0)</f>
        <v/>
      </c>
      <c r="IK3">
        <f>MATCH(YEAR(IK$4),'DBEDT Yearly'!$4:$4,0)</f>
        <v/>
      </c>
      <c r="IL3">
        <f>MATCH(YEAR(IL$4),'DBEDT Yearly'!$4:$4,0)</f>
        <v/>
      </c>
      <c r="IM3">
        <f>MATCH(YEAR(IM$4),'DBEDT Yearly'!$4:$4,0)</f>
        <v/>
      </c>
      <c r="IN3">
        <f>MATCH(YEAR(IN$4),'DBEDT Yearly'!$4:$4,0)</f>
        <v/>
      </c>
      <c r="IO3">
        <f>MATCH(YEAR(IO$4),'DBEDT Yearly'!$4:$4,0)</f>
        <v/>
      </c>
      <c r="IP3">
        <f>MATCH(YEAR(IP$4),'DBEDT Yearly'!$4:$4,0)</f>
        <v/>
      </c>
      <c r="IQ3">
        <f>MATCH(YEAR(IQ$4),'DBEDT Yearly'!$4:$4,0)</f>
        <v/>
      </c>
      <c r="IR3">
        <f>MATCH(YEAR(IR$4),'DBEDT Yearly'!$4:$4,0)</f>
        <v/>
      </c>
      <c r="IS3">
        <f>MATCH(YEAR(IS$4),'DBEDT Yearly'!$4:$4,0)</f>
        <v/>
      </c>
      <c r="IT3">
        <f>MATCH(YEAR(IT$4),'DBEDT Yearly'!$4:$4,0)</f>
        <v/>
      </c>
      <c r="IU3">
        <f>MATCH(YEAR(IU$4),'DBEDT Yearly'!$4:$4,0)</f>
        <v/>
      </c>
      <c r="IV3">
        <f>MATCH(YEAR(IV$4),'DBEDT Yearly'!$4:$4,0)</f>
        <v/>
      </c>
      <c r="IW3">
        <f>MATCH(YEAR(IW$4),'DBEDT Yearly'!$4:$4,0)</f>
        <v/>
      </c>
      <c r="IX3">
        <f>MATCH(YEAR(IX$4),'DBEDT Yearly'!$4:$4,0)</f>
        <v/>
      </c>
      <c r="IY3">
        <f>MATCH(YEAR(IY$4),'DBEDT Yearly'!$4:$4,0)</f>
        <v/>
      </c>
      <c r="IZ3">
        <f>MATCH(YEAR(IZ$4),'DBEDT Yearly'!$4:$4,0)</f>
        <v/>
      </c>
      <c r="JA3">
        <f>MATCH(YEAR(JA$4),'DBEDT Yearly'!$4:$4,0)</f>
        <v/>
      </c>
      <c r="JB3">
        <f>MATCH(YEAR(JB$4),'DBEDT Yearly'!$4:$4,0)</f>
        <v/>
      </c>
      <c r="JC3">
        <f>MATCH(YEAR(JC$4),'DBEDT Yearly'!$4:$4,0)</f>
        <v/>
      </c>
      <c r="JD3">
        <f>MATCH(YEAR(JD$4),'DBEDT Yearly'!$4:$4,0)</f>
        <v/>
      </c>
      <c r="JE3">
        <f>MATCH(YEAR(JE$4),'DBEDT Yearly'!$4:$4,0)</f>
        <v/>
      </c>
      <c r="JF3">
        <f>MATCH(YEAR(JF$4),'DBEDT Yearly'!$4:$4,0)</f>
        <v/>
      </c>
      <c r="JG3">
        <f>MATCH(YEAR(JG$4),'DBEDT Yearly'!$4:$4,0)</f>
        <v/>
      </c>
      <c r="JH3">
        <f>MATCH(YEAR(JH$4),'DBEDT Yearly'!$4:$4,0)</f>
        <v/>
      </c>
      <c r="JI3">
        <f>MATCH(YEAR(JI$4),'DBEDT Yearly'!$4:$4,0)</f>
        <v/>
      </c>
      <c r="JJ3">
        <f>MATCH(YEAR(JJ$4),'DBEDT Yearly'!$4:$4,0)</f>
        <v/>
      </c>
      <c r="JK3">
        <f>MATCH(YEAR(JK$4),'DBEDT Yearly'!$4:$4,0)</f>
        <v/>
      </c>
      <c r="JL3">
        <f>MATCH(YEAR(JL$4),'DBEDT Yearly'!$4:$4,0)</f>
        <v/>
      </c>
      <c r="JM3">
        <f>MATCH(YEAR(JM$4),'DBEDT Yearly'!$4:$4,0)</f>
        <v/>
      </c>
      <c r="JN3">
        <f>MATCH(YEAR(JN$4),'DBEDT Yearly'!$4:$4,0)</f>
        <v/>
      </c>
      <c r="JO3">
        <f>MATCH(YEAR(JO$4),'DBEDT Yearly'!$4:$4,0)</f>
        <v/>
      </c>
      <c r="JP3">
        <f>MATCH(YEAR(JP$4),'DBEDT Yearly'!$4:$4,0)</f>
        <v/>
      </c>
      <c r="JQ3">
        <f>MATCH(YEAR(JQ$4),'DBEDT Yearly'!$4:$4,0)</f>
        <v/>
      </c>
      <c r="JR3">
        <f>MATCH(YEAR(JR$4),'DBEDT Yearly'!$4:$4,0)</f>
        <v/>
      </c>
      <c r="JS3">
        <f>MATCH(YEAR(JS$4),'DBEDT Yearly'!$4:$4,0)</f>
        <v/>
      </c>
      <c r="JT3">
        <f>MATCH(YEAR(JT$4),'DBEDT Yearly'!$4:$4,0)</f>
        <v/>
      </c>
      <c r="JU3">
        <f>MATCH(YEAR(JU$4),'DBEDT Yearly'!$4:$4,0)</f>
        <v/>
      </c>
      <c r="JV3">
        <f>MATCH(YEAR(JV$4),'DBEDT Yearly'!$4:$4,0)</f>
        <v/>
      </c>
      <c r="JW3">
        <f>MATCH(YEAR(JW$4),'DBEDT Yearly'!$4:$4,0)</f>
        <v/>
      </c>
      <c r="JX3">
        <f>MATCH(YEAR(JX$4),'DBEDT Yearly'!$4:$4,0)</f>
        <v/>
      </c>
      <c r="JY3">
        <f>MATCH(YEAR(JY$4),'DBEDT Yearly'!$4:$4,0)</f>
        <v/>
      </c>
      <c r="JZ3">
        <f>MATCH(YEAR(JZ$4),'DBEDT Yearly'!$4:$4,0)</f>
        <v/>
      </c>
      <c r="KA3">
        <f>MATCH(YEAR(KA$4),'DBEDT Yearly'!$4:$4,0)</f>
        <v/>
      </c>
      <c r="KB3">
        <f>MATCH(YEAR(KB$4),'DBEDT Yearly'!$4:$4,0)</f>
        <v/>
      </c>
      <c r="KC3">
        <f>MATCH(YEAR(KC$4),'DBEDT Yearly'!$4:$4,0)</f>
        <v/>
      </c>
      <c r="KD3">
        <f>MATCH(YEAR(KD$4),'DBEDT Yearly'!$4:$4,0)</f>
        <v/>
      </c>
      <c r="KE3">
        <f>MATCH(YEAR(KE$4),'DBEDT Yearly'!$4:$4,0)</f>
        <v/>
      </c>
      <c r="KF3">
        <f>MATCH(YEAR(KF$4),'DBEDT Yearly'!$4:$4,0)</f>
        <v/>
      </c>
      <c r="KG3">
        <f>MATCH(YEAR(KG$4),'DBEDT Yearly'!$4:$4,0)</f>
        <v/>
      </c>
      <c r="KH3">
        <f>MATCH(YEAR(KH$4),'DBEDT Yearly'!$4:$4,0)</f>
        <v/>
      </c>
      <c r="KI3">
        <f>MATCH(YEAR(KI$4),'DBEDT Yearly'!$4:$4,0)</f>
        <v/>
      </c>
      <c r="KJ3">
        <f>MATCH(YEAR(KJ$4),'DBEDT Yearly'!$4:$4,0)</f>
        <v/>
      </c>
      <c r="KK3">
        <f>MATCH(YEAR(KK$4),'DBEDT Yearly'!$4:$4,0)</f>
        <v/>
      </c>
      <c r="KL3">
        <f>MATCH(YEAR(KL$4),'DBEDT Yearly'!$4:$4,0)</f>
        <v/>
      </c>
      <c r="KM3">
        <f>MATCH(YEAR(KM$4),'DBEDT Yearly'!$4:$4,0)</f>
        <v/>
      </c>
      <c r="KN3">
        <f>MATCH(YEAR(KN$4),'DBEDT Yearly'!$4:$4,0)</f>
        <v/>
      </c>
      <c r="KO3">
        <f>MATCH(YEAR(KO$4),'DBEDT Yearly'!$4:$4,0)</f>
        <v/>
      </c>
      <c r="KP3">
        <f>MATCH(YEAR(KP$4),'DBEDT Yearly'!$4:$4,0)</f>
        <v/>
      </c>
    </row>
    <row r="4" spans="1:302">
      <c r="A4">
        <f>'Input DBEDT Monthly Energy'!A4&amp;""</f>
        <v/>
      </c>
      <c r="B4">
        <f>'Input DBEDT Monthly Energy'!B4&amp;""</f>
        <v/>
      </c>
      <c r="C4">
        <f>'Input DBEDT Monthly Energy'!C4</f>
        <v/>
      </c>
      <c r="D4">
        <f>'Input DBEDT Monthly Energy'!D4</f>
        <v/>
      </c>
      <c r="E4">
        <f>'Input DBEDT Monthly Energy'!E4</f>
        <v/>
      </c>
      <c r="F4">
        <f>'Input DBEDT Monthly Energy'!F4</f>
        <v/>
      </c>
      <c r="G4">
        <f>'Input DBEDT Monthly Energy'!G4</f>
        <v/>
      </c>
      <c r="H4">
        <f>'Input DBEDT Monthly Energy'!H4</f>
        <v/>
      </c>
      <c r="I4">
        <f>'Input DBEDT Monthly Energy'!I4</f>
        <v/>
      </c>
      <c r="J4">
        <f>'Input DBEDT Monthly Energy'!J4</f>
        <v/>
      </c>
      <c r="K4">
        <f>'Input DBEDT Monthly Energy'!K4</f>
        <v/>
      </c>
      <c r="L4">
        <f>'Input DBEDT Monthly Energy'!L4</f>
        <v/>
      </c>
      <c r="M4">
        <f>'Input DBEDT Monthly Energy'!M4</f>
        <v/>
      </c>
      <c r="N4">
        <f>'Input DBEDT Monthly Energy'!N4</f>
        <v/>
      </c>
      <c r="O4">
        <f>'Input DBEDT Monthly Energy'!O4</f>
        <v/>
      </c>
      <c r="P4">
        <f>'Input DBEDT Monthly Energy'!P4</f>
        <v/>
      </c>
      <c r="Q4">
        <f>'Input DBEDT Monthly Energy'!Q4</f>
        <v/>
      </c>
      <c r="R4">
        <f>'Input DBEDT Monthly Energy'!R4</f>
        <v/>
      </c>
      <c r="S4">
        <f>'Input DBEDT Monthly Energy'!S4</f>
        <v/>
      </c>
      <c r="T4">
        <f>'Input DBEDT Monthly Energy'!T4</f>
        <v/>
      </c>
      <c r="U4">
        <f>'Input DBEDT Monthly Energy'!U4</f>
        <v/>
      </c>
      <c r="V4">
        <f>'Input DBEDT Monthly Energy'!V4</f>
        <v/>
      </c>
      <c r="W4">
        <f>'Input DBEDT Monthly Energy'!W4</f>
        <v/>
      </c>
      <c r="X4">
        <f>'Input DBEDT Monthly Energy'!X4</f>
        <v/>
      </c>
      <c r="Y4">
        <f>'Input DBEDT Monthly Energy'!Y4</f>
        <v/>
      </c>
      <c r="Z4">
        <f>'Input DBEDT Monthly Energy'!Z4</f>
        <v/>
      </c>
      <c r="AA4">
        <f>'Input DBEDT Monthly Energy'!AA4</f>
        <v/>
      </c>
      <c r="AB4">
        <f>'Input DBEDT Monthly Energy'!AB4</f>
        <v/>
      </c>
      <c r="AC4">
        <f>'Input DBEDT Monthly Energy'!AC4</f>
        <v/>
      </c>
      <c r="AD4">
        <f>'Input DBEDT Monthly Energy'!AD4</f>
        <v/>
      </c>
      <c r="AE4">
        <f>'Input DBEDT Monthly Energy'!AE4</f>
        <v/>
      </c>
      <c r="AF4">
        <f>'Input DBEDT Monthly Energy'!AF4</f>
        <v/>
      </c>
      <c r="AG4">
        <f>'Input DBEDT Monthly Energy'!AG4</f>
        <v/>
      </c>
      <c r="AH4">
        <f>'Input DBEDT Monthly Energy'!AH4</f>
        <v/>
      </c>
      <c r="AI4">
        <f>'Input DBEDT Monthly Energy'!AI4</f>
        <v/>
      </c>
      <c r="AJ4">
        <f>'Input DBEDT Monthly Energy'!AJ4</f>
        <v/>
      </c>
      <c r="AK4">
        <f>'Input DBEDT Monthly Energy'!AK4</f>
        <v/>
      </c>
      <c r="AL4">
        <f>'Input DBEDT Monthly Energy'!AL4</f>
        <v/>
      </c>
      <c r="AM4">
        <f>'Input DBEDT Monthly Energy'!AM4</f>
        <v/>
      </c>
      <c r="AN4">
        <f>'Input DBEDT Monthly Energy'!AN4</f>
        <v/>
      </c>
      <c r="AO4">
        <f>'Input DBEDT Monthly Energy'!AO4</f>
        <v/>
      </c>
      <c r="AP4">
        <f>'Input DBEDT Monthly Energy'!AP4</f>
        <v/>
      </c>
      <c r="AQ4">
        <f>'Input DBEDT Monthly Energy'!AQ4</f>
        <v/>
      </c>
      <c r="AR4">
        <f>'Input DBEDT Monthly Energy'!AR4</f>
        <v/>
      </c>
      <c r="AS4">
        <f>'Input DBEDT Monthly Energy'!AS4</f>
        <v/>
      </c>
      <c r="AT4">
        <f>'Input DBEDT Monthly Energy'!AT4</f>
        <v/>
      </c>
      <c r="AU4">
        <f>'Input DBEDT Monthly Energy'!AU4</f>
        <v/>
      </c>
      <c r="AV4">
        <f>'Input DBEDT Monthly Energy'!AV4</f>
        <v/>
      </c>
      <c r="AW4">
        <f>'Input DBEDT Monthly Energy'!AW4</f>
        <v/>
      </c>
      <c r="AX4">
        <f>'Input DBEDT Monthly Energy'!AX4</f>
        <v/>
      </c>
      <c r="AY4">
        <f>'Input DBEDT Monthly Energy'!AY4</f>
        <v/>
      </c>
      <c r="AZ4">
        <f>'Input DBEDT Monthly Energy'!AZ4</f>
        <v/>
      </c>
      <c r="BA4">
        <f>'Input DBEDT Monthly Energy'!BA4</f>
        <v/>
      </c>
      <c r="BB4">
        <f>'Input DBEDT Monthly Energy'!BB4</f>
        <v/>
      </c>
      <c r="BC4">
        <f>'Input DBEDT Monthly Energy'!BC4</f>
        <v/>
      </c>
      <c r="BD4">
        <f>'Input DBEDT Monthly Energy'!BD4</f>
        <v/>
      </c>
      <c r="BE4">
        <f>'Input DBEDT Monthly Energy'!BE4</f>
        <v/>
      </c>
      <c r="BF4">
        <f>'Input DBEDT Monthly Energy'!BF4</f>
        <v/>
      </c>
      <c r="BG4">
        <f>'Input DBEDT Monthly Energy'!BG4</f>
        <v/>
      </c>
      <c r="BH4">
        <f>'Input DBEDT Monthly Energy'!BH4</f>
        <v/>
      </c>
      <c r="BI4">
        <f>'Input DBEDT Monthly Energy'!BI4</f>
        <v/>
      </c>
      <c r="BJ4">
        <f>'Input DBEDT Monthly Energy'!BJ4</f>
        <v/>
      </c>
      <c r="BK4">
        <f>'Input DBEDT Monthly Energy'!BK4</f>
        <v/>
      </c>
      <c r="BL4">
        <f>'Input DBEDT Monthly Energy'!BL4</f>
        <v/>
      </c>
      <c r="BM4">
        <f>'Input DBEDT Monthly Energy'!BM4</f>
        <v/>
      </c>
      <c r="BN4">
        <f>'Input DBEDT Monthly Energy'!BN4</f>
        <v/>
      </c>
      <c r="BO4">
        <f>'Input DBEDT Monthly Energy'!BO4</f>
        <v/>
      </c>
      <c r="BP4">
        <f>'Input DBEDT Monthly Energy'!BP4</f>
        <v/>
      </c>
      <c r="BQ4">
        <f>'Input DBEDT Monthly Energy'!BQ4</f>
        <v/>
      </c>
      <c r="BR4">
        <f>'Input DBEDT Monthly Energy'!BR4</f>
        <v/>
      </c>
      <c r="BS4">
        <f>'Input DBEDT Monthly Energy'!BS4</f>
        <v/>
      </c>
      <c r="BT4">
        <f>'Input DBEDT Monthly Energy'!BT4</f>
        <v/>
      </c>
      <c r="BU4">
        <f>'Input DBEDT Monthly Energy'!BU4</f>
        <v/>
      </c>
      <c r="BV4">
        <f>'Input DBEDT Monthly Energy'!BV4</f>
        <v/>
      </c>
      <c r="BW4">
        <f>'Input DBEDT Monthly Energy'!BW4</f>
        <v/>
      </c>
      <c r="BX4">
        <f>'Input DBEDT Monthly Energy'!BX4</f>
        <v/>
      </c>
      <c r="BY4">
        <f>'Input DBEDT Monthly Energy'!BY4</f>
        <v/>
      </c>
      <c r="BZ4">
        <f>'Input DBEDT Monthly Energy'!BZ4</f>
        <v/>
      </c>
      <c r="CA4">
        <f>'Input DBEDT Monthly Energy'!CA4</f>
        <v/>
      </c>
      <c r="CB4">
        <f>'Input DBEDT Monthly Energy'!CB4</f>
        <v/>
      </c>
      <c r="CC4">
        <f>'Input DBEDT Monthly Energy'!CC4</f>
        <v/>
      </c>
      <c r="CD4">
        <f>'Input DBEDT Monthly Energy'!CD4</f>
        <v/>
      </c>
      <c r="CE4">
        <f>'Input DBEDT Monthly Energy'!CE4</f>
        <v/>
      </c>
      <c r="CF4">
        <f>'Input DBEDT Monthly Energy'!CF4</f>
        <v/>
      </c>
      <c r="CG4">
        <f>'Input DBEDT Monthly Energy'!CG4</f>
        <v/>
      </c>
      <c r="CH4">
        <f>'Input DBEDT Monthly Energy'!CH4</f>
        <v/>
      </c>
      <c r="CI4">
        <f>'Input DBEDT Monthly Energy'!CI4</f>
        <v/>
      </c>
      <c r="CJ4">
        <f>'Input DBEDT Monthly Energy'!CJ4</f>
        <v/>
      </c>
      <c r="CK4">
        <f>'Input DBEDT Monthly Energy'!CK4</f>
        <v/>
      </c>
      <c r="CL4">
        <f>'Input DBEDT Monthly Energy'!CL4</f>
        <v/>
      </c>
      <c r="CM4">
        <f>'Input DBEDT Monthly Energy'!CM4</f>
        <v/>
      </c>
      <c r="CN4">
        <f>'Input DBEDT Monthly Energy'!CN4</f>
        <v/>
      </c>
      <c r="CO4">
        <f>'Input DBEDT Monthly Energy'!CO4</f>
        <v/>
      </c>
      <c r="CP4">
        <f>'Input DBEDT Monthly Energy'!CP4</f>
        <v/>
      </c>
      <c r="CQ4">
        <f>'Input DBEDT Monthly Energy'!CQ4</f>
        <v/>
      </c>
      <c r="CR4">
        <f>'Input DBEDT Monthly Energy'!CR4</f>
        <v/>
      </c>
      <c r="CS4">
        <f>'Input DBEDT Monthly Energy'!CS4</f>
        <v/>
      </c>
      <c r="CT4">
        <f>'Input DBEDT Monthly Energy'!CT4</f>
        <v/>
      </c>
      <c r="CU4">
        <f>'Input DBEDT Monthly Energy'!CU4</f>
        <v/>
      </c>
      <c r="CV4">
        <f>'Input DBEDT Monthly Energy'!CV4</f>
        <v/>
      </c>
      <c r="CW4">
        <f>'Input DBEDT Monthly Energy'!CW4</f>
        <v/>
      </c>
      <c r="CX4">
        <f>'Input DBEDT Monthly Energy'!CX4</f>
        <v/>
      </c>
      <c r="CY4">
        <f>'Input DBEDT Monthly Energy'!CY4</f>
        <v/>
      </c>
      <c r="CZ4">
        <f>'Input DBEDT Monthly Energy'!CZ4</f>
        <v/>
      </c>
      <c r="DA4">
        <f>'Input DBEDT Monthly Energy'!DA4</f>
        <v/>
      </c>
      <c r="DB4">
        <f>'Input DBEDT Monthly Energy'!DB4</f>
        <v/>
      </c>
      <c r="DC4">
        <f>'Input DBEDT Monthly Energy'!DC4</f>
        <v/>
      </c>
      <c r="DD4">
        <f>'Input DBEDT Monthly Energy'!DD4</f>
        <v/>
      </c>
      <c r="DE4">
        <f>'Input DBEDT Monthly Energy'!DE4</f>
        <v/>
      </c>
      <c r="DF4">
        <f>'Input DBEDT Monthly Energy'!DF4</f>
        <v/>
      </c>
      <c r="DG4">
        <f>'Input DBEDT Monthly Energy'!DG4</f>
        <v/>
      </c>
      <c r="DH4">
        <f>'Input DBEDT Monthly Energy'!DH4</f>
        <v/>
      </c>
      <c r="DI4">
        <f>'Input DBEDT Monthly Energy'!DI4</f>
        <v/>
      </c>
      <c r="DJ4">
        <f>'Input DBEDT Monthly Energy'!DJ4</f>
        <v/>
      </c>
      <c r="DK4">
        <f>'Input DBEDT Monthly Energy'!DK4</f>
        <v/>
      </c>
      <c r="DL4">
        <f>'Input DBEDT Monthly Energy'!DL4</f>
        <v/>
      </c>
      <c r="DM4">
        <f>'Input DBEDT Monthly Energy'!DM4</f>
        <v/>
      </c>
      <c r="DN4">
        <f>'Input DBEDT Monthly Energy'!DN4</f>
        <v/>
      </c>
      <c r="DO4">
        <f>'Input DBEDT Monthly Energy'!DO4</f>
        <v/>
      </c>
      <c r="DP4">
        <f>'Input DBEDT Monthly Energy'!DP4</f>
        <v/>
      </c>
      <c r="DQ4">
        <f>'Input DBEDT Monthly Energy'!DQ4</f>
        <v/>
      </c>
      <c r="DR4">
        <f>'Input DBEDT Monthly Energy'!DR4</f>
        <v/>
      </c>
      <c r="DS4">
        <f>'Input DBEDT Monthly Energy'!DS4</f>
        <v/>
      </c>
      <c r="DT4">
        <f>'Input DBEDT Monthly Energy'!DT4</f>
        <v/>
      </c>
      <c r="DU4">
        <f>'Input DBEDT Monthly Energy'!DU4</f>
        <v/>
      </c>
      <c r="DV4">
        <f>'Input DBEDT Monthly Energy'!DV4</f>
        <v/>
      </c>
      <c r="DW4">
        <f>'Input DBEDT Monthly Energy'!DW4</f>
        <v/>
      </c>
      <c r="DX4">
        <f>'Input DBEDT Monthly Energy'!DX4</f>
        <v/>
      </c>
      <c r="DY4">
        <f>'Input DBEDT Monthly Energy'!DY4</f>
        <v/>
      </c>
      <c r="DZ4">
        <f>'Input DBEDT Monthly Energy'!DZ4</f>
        <v/>
      </c>
      <c r="EA4">
        <f>'Input DBEDT Monthly Energy'!EA4</f>
        <v/>
      </c>
      <c r="EB4">
        <f>'Input DBEDT Monthly Energy'!EB4</f>
        <v/>
      </c>
      <c r="EC4">
        <f>'Input DBEDT Monthly Energy'!EC4</f>
        <v/>
      </c>
      <c r="ED4">
        <f>'Input DBEDT Monthly Energy'!ED4</f>
        <v/>
      </c>
      <c r="EE4">
        <f>'Input DBEDT Monthly Energy'!EE4</f>
        <v/>
      </c>
      <c r="EF4">
        <f>'Input DBEDT Monthly Energy'!EF4</f>
        <v/>
      </c>
      <c r="EG4">
        <f>'Input DBEDT Monthly Energy'!EG4</f>
        <v/>
      </c>
      <c r="EH4">
        <f>'Input DBEDT Monthly Energy'!EH4</f>
        <v/>
      </c>
      <c r="EI4">
        <f>'Input DBEDT Monthly Energy'!EI4</f>
        <v/>
      </c>
      <c r="EJ4">
        <f>'Input DBEDT Monthly Energy'!EJ4</f>
        <v/>
      </c>
      <c r="EK4">
        <f>'Input DBEDT Monthly Energy'!EK4</f>
        <v/>
      </c>
      <c r="EL4">
        <f>'Input DBEDT Monthly Energy'!EL4</f>
        <v/>
      </c>
      <c r="EM4">
        <f>'Input DBEDT Monthly Energy'!EM4</f>
        <v/>
      </c>
      <c r="EN4">
        <f>'Input DBEDT Monthly Energy'!EN4</f>
        <v/>
      </c>
      <c r="EO4">
        <f>'Input DBEDT Monthly Energy'!EO4</f>
        <v/>
      </c>
      <c r="EP4">
        <f>'Input DBEDT Monthly Energy'!EP4</f>
        <v/>
      </c>
      <c r="EQ4">
        <f>'Input DBEDT Monthly Energy'!EQ4</f>
        <v/>
      </c>
      <c r="ER4">
        <f>'Input DBEDT Monthly Energy'!ER4</f>
        <v/>
      </c>
      <c r="ES4">
        <f>'Input DBEDT Monthly Energy'!ES4</f>
        <v/>
      </c>
      <c r="ET4">
        <f>'Input DBEDT Monthly Energy'!ET4</f>
        <v/>
      </c>
      <c r="EU4">
        <f>'Input DBEDT Monthly Energy'!EU4</f>
        <v/>
      </c>
      <c r="EV4">
        <f>'Input DBEDT Monthly Energy'!EV4</f>
        <v/>
      </c>
      <c r="EW4">
        <f>'Input DBEDT Monthly Energy'!EW4</f>
        <v/>
      </c>
      <c r="EX4">
        <f>'Input DBEDT Monthly Energy'!EX4</f>
        <v/>
      </c>
      <c r="EY4">
        <f>'Input DBEDT Monthly Energy'!EY4</f>
        <v/>
      </c>
      <c r="EZ4">
        <f>'Input DBEDT Monthly Energy'!EZ4</f>
        <v/>
      </c>
      <c r="FA4">
        <f>'Input DBEDT Monthly Energy'!FA4</f>
        <v/>
      </c>
      <c r="FB4">
        <f>'Input DBEDT Monthly Energy'!FB4</f>
        <v/>
      </c>
      <c r="FC4">
        <f>'Input DBEDT Monthly Energy'!FC4</f>
        <v/>
      </c>
      <c r="FD4">
        <f>'Input DBEDT Monthly Energy'!FD4</f>
        <v/>
      </c>
      <c r="FE4">
        <f>'Input DBEDT Monthly Energy'!FE4</f>
        <v/>
      </c>
      <c r="FF4">
        <f>'Input DBEDT Monthly Energy'!FF4</f>
        <v/>
      </c>
      <c r="FG4">
        <f>'Input DBEDT Monthly Energy'!FG4</f>
        <v/>
      </c>
      <c r="FH4">
        <f>'Input DBEDT Monthly Energy'!FH4</f>
        <v/>
      </c>
      <c r="FI4">
        <f>'Input DBEDT Monthly Energy'!FI4</f>
        <v/>
      </c>
      <c r="FJ4">
        <f>'Input DBEDT Monthly Energy'!FJ4</f>
        <v/>
      </c>
      <c r="FK4">
        <f>'Input DBEDT Monthly Energy'!FK4</f>
        <v/>
      </c>
      <c r="FL4">
        <f>'Input DBEDT Monthly Energy'!FL4</f>
        <v/>
      </c>
      <c r="FM4">
        <f>'Input DBEDT Monthly Energy'!FM4</f>
        <v/>
      </c>
      <c r="FN4">
        <f>'Input DBEDT Monthly Energy'!FN4</f>
        <v/>
      </c>
      <c r="FO4">
        <f>'Input DBEDT Monthly Energy'!FO4</f>
        <v/>
      </c>
      <c r="FP4">
        <f>'Input DBEDT Monthly Energy'!FP4</f>
        <v/>
      </c>
      <c r="FQ4">
        <f>'Input DBEDT Monthly Energy'!FQ4</f>
        <v/>
      </c>
      <c r="FR4">
        <f>'Input DBEDT Monthly Energy'!FR4</f>
        <v/>
      </c>
      <c r="FS4">
        <f>'Input DBEDT Monthly Energy'!FS4</f>
        <v/>
      </c>
      <c r="FT4">
        <f>'Input DBEDT Monthly Energy'!FT4</f>
        <v/>
      </c>
      <c r="FU4">
        <f>'Input DBEDT Monthly Energy'!FU4</f>
        <v/>
      </c>
      <c r="FV4">
        <f>'Input DBEDT Monthly Energy'!FV4</f>
        <v/>
      </c>
      <c r="FW4">
        <f>'Input DBEDT Monthly Energy'!FW4</f>
        <v/>
      </c>
      <c r="FX4">
        <f>'Input DBEDT Monthly Energy'!FX4</f>
        <v/>
      </c>
      <c r="FY4">
        <f>'Input DBEDT Monthly Energy'!FY4</f>
        <v/>
      </c>
      <c r="FZ4">
        <f>'Input DBEDT Monthly Energy'!FZ4</f>
        <v/>
      </c>
      <c r="GA4">
        <f>'Input DBEDT Monthly Energy'!GA4</f>
        <v/>
      </c>
      <c r="GB4">
        <f>'Input DBEDT Monthly Energy'!GB4</f>
        <v/>
      </c>
      <c r="GC4">
        <f>'Input DBEDT Monthly Energy'!GC4</f>
        <v/>
      </c>
      <c r="GD4">
        <f>'Input DBEDT Monthly Energy'!GD4</f>
        <v/>
      </c>
      <c r="GE4">
        <f>'Input DBEDT Monthly Energy'!GE4</f>
        <v/>
      </c>
      <c r="GF4">
        <f>'Input DBEDT Monthly Energy'!GF4</f>
        <v/>
      </c>
      <c r="GG4">
        <f>'Input DBEDT Monthly Energy'!GG4</f>
        <v/>
      </c>
      <c r="GH4">
        <f>'Input DBEDT Monthly Energy'!GH4</f>
        <v/>
      </c>
      <c r="GI4">
        <f>'Input DBEDT Monthly Energy'!GI4</f>
        <v/>
      </c>
      <c r="GJ4">
        <f>'Input DBEDT Monthly Energy'!GJ4</f>
        <v/>
      </c>
      <c r="GK4">
        <f>'Input DBEDT Monthly Energy'!GK4</f>
        <v/>
      </c>
      <c r="GL4">
        <f>'Input DBEDT Monthly Energy'!GL4</f>
        <v/>
      </c>
      <c r="GM4">
        <f>'Input DBEDT Monthly Energy'!GM4</f>
        <v/>
      </c>
      <c r="GN4">
        <f>'Input DBEDT Monthly Energy'!GN4</f>
        <v/>
      </c>
      <c r="GO4">
        <f>'Input DBEDT Monthly Energy'!GO4</f>
        <v/>
      </c>
      <c r="GP4">
        <f>'Input DBEDT Monthly Energy'!GP4</f>
        <v/>
      </c>
      <c r="GQ4">
        <f>'Input DBEDT Monthly Energy'!GQ4</f>
        <v/>
      </c>
      <c r="GR4">
        <f>'Input DBEDT Monthly Energy'!GR4</f>
        <v/>
      </c>
      <c r="GS4">
        <f>'Input DBEDT Monthly Energy'!GS4</f>
        <v/>
      </c>
      <c r="GT4">
        <f>'Input DBEDT Monthly Energy'!GT4</f>
        <v/>
      </c>
      <c r="GU4">
        <f>'Input DBEDT Monthly Energy'!GU4</f>
        <v/>
      </c>
      <c r="GV4">
        <f>'Input DBEDT Monthly Energy'!GV4</f>
        <v/>
      </c>
      <c r="GW4">
        <f>'Input DBEDT Monthly Energy'!GW4</f>
        <v/>
      </c>
      <c r="GX4">
        <f>'Input DBEDT Monthly Energy'!GX4</f>
        <v/>
      </c>
      <c r="GY4">
        <f>'Input DBEDT Monthly Energy'!GY4</f>
        <v/>
      </c>
      <c r="GZ4">
        <f>'Input DBEDT Monthly Energy'!GZ4</f>
        <v/>
      </c>
      <c r="HA4">
        <f>'Input DBEDT Monthly Energy'!HA4</f>
        <v/>
      </c>
      <c r="HB4">
        <f>'Input DBEDT Monthly Energy'!HB4</f>
        <v/>
      </c>
      <c r="HC4">
        <f>'Input DBEDT Monthly Energy'!HC4</f>
        <v/>
      </c>
      <c r="HD4">
        <f>'Input DBEDT Monthly Energy'!HD4</f>
        <v/>
      </c>
      <c r="HE4">
        <f>'Input DBEDT Monthly Energy'!HE4</f>
        <v/>
      </c>
      <c r="HF4">
        <f>'Input DBEDT Monthly Energy'!HF4</f>
        <v/>
      </c>
      <c r="HG4">
        <f>'Input DBEDT Monthly Energy'!HG4</f>
        <v/>
      </c>
      <c r="HH4">
        <f>'Input DBEDT Monthly Energy'!HH4</f>
        <v/>
      </c>
      <c r="HI4">
        <f>'Input DBEDT Monthly Energy'!HI4</f>
        <v/>
      </c>
      <c r="HJ4">
        <f>'Input DBEDT Monthly Energy'!HJ4</f>
        <v/>
      </c>
      <c r="HK4">
        <f>'Input DBEDT Monthly Energy'!HK4</f>
        <v/>
      </c>
      <c r="HL4">
        <f>'Input DBEDT Monthly Energy'!HL4</f>
        <v/>
      </c>
      <c r="HM4">
        <f>'Input DBEDT Monthly Energy'!HM4</f>
        <v/>
      </c>
      <c r="HN4">
        <f>'Input DBEDT Monthly Energy'!HN4</f>
        <v/>
      </c>
      <c r="HO4">
        <f>'Input DBEDT Monthly Energy'!HO4</f>
        <v/>
      </c>
      <c r="HP4">
        <f>'Input DBEDT Monthly Energy'!HP4</f>
        <v/>
      </c>
      <c r="HQ4">
        <f>'Input DBEDT Monthly Energy'!HQ4</f>
        <v/>
      </c>
      <c r="HR4">
        <f>'Input DBEDT Monthly Energy'!HR4</f>
        <v/>
      </c>
      <c r="HS4">
        <f>'Input DBEDT Monthly Energy'!HS4</f>
        <v/>
      </c>
      <c r="HT4">
        <f>'Input DBEDT Monthly Energy'!HT4</f>
        <v/>
      </c>
      <c r="HU4">
        <f>'Input DBEDT Monthly Energy'!HU4</f>
        <v/>
      </c>
      <c r="HV4">
        <f>'Input DBEDT Monthly Energy'!HV4</f>
        <v/>
      </c>
      <c r="HW4">
        <f>'Input DBEDT Monthly Energy'!HW4</f>
        <v/>
      </c>
      <c r="HX4">
        <f>'Input DBEDT Monthly Energy'!HX4</f>
        <v/>
      </c>
      <c r="HY4">
        <f>'Input DBEDT Monthly Energy'!HY4</f>
        <v/>
      </c>
      <c r="HZ4">
        <f>'Input DBEDT Monthly Energy'!HZ4</f>
        <v/>
      </c>
      <c r="IA4">
        <f>'Input DBEDT Monthly Energy'!IA4</f>
        <v/>
      </c>
      <c r="IB4">
        <f>'Input DBEDT Monthly Energy'!IB4</f>
        <v/>
      </c>
      <c r="IC4">
        <f>'Input DBEDT Monthly Energy'!IC4</f>
        <v/>
      </c>
      <c r="ID4">
        <f>'Input DBEDT Monthly Energy'!ID4</f>
        <v/>
      </c>
      <c r="IE4">
        <f>'Input DBEDT Monthly Energy'!IE4</f>
        <v/>
      </c>
      <c r="IF4">
        <f>'Input DBEDT Monthly Energy'!IF4</f>
        <v/>
      </c>
      <c r="IG4">
        <f>'Input DBEDT Monthly Energy'!IG4</f>
        <v/>
      </c>
      <c r="IH4">
        <f>'Input DBEDT Monthly Energy'!IH4</f>
        <v/>
      </c>
      <c r="II4">
        <f>'Input DBEDT Monthly Energy'!II4</f>
        <v/>
      </c>
      <c r="IJ4">
        <f>'Input DBEDT Monthly Energy'!IJ4</f>
        <v/>
      </c>
      <c r="IK4">
        <f>'Input DBEDT Monthly Energy'!IK4</f>
        <v/>
      </c>
      <c r="IL4">
        <f>'Input DBEDT Monthly Energy'!IL4</f>
        <v/>
      </c>
      <c r="IM4">
        <f>'Input DBEDT Monthly Energy'!IM4</f>
        <v/>
      </c>
      <c r="IN4">
        <f>'Input DBEDT Monthly Energy'!IN4</f>
        <v/>
      </c>
      <c r="IO4">
        <f>'Input DBEDT Monthly Energy'!IO4</f>
        <v/>
      </c>
      <c r="IP4">
        <f>'Input DBEDT Monthly Energy'!IP4</f>
        <v/>
      </c>
      <c r="IQ4">
        <f>'Input DBEDT Monthly Energy'!IQ4</f>
        <v/>
      </c>
      <c r="IR4">
        <f>'Input DBEDT Monthly Energy'!IR4</f>
        <v/>
      </c>
      <c r="IS4">
        <f>'Input DBEDT Monthly Energy'!IS4</f>
        <v/>
      </c>
      <c r="IT4">
        <f>'Input DBEDT Monthly Energy'!IT4</f>
        <v/>
      </c>
      <c r="IU4">
        <f>'Input DBEDT Monthly Energy'!IU4</f>
        <v/>
      </c>
      <c r="IV4">
        <f>'Input DBEDT Monthly Energy'!IV4</f>
        <v/>
      </c>
      <c r="IW4">
        <f>'Input DBEDT Monthly Energy'!IW4</f>
        <v/>
      </c>
      <c r="IX4">
        <f>'Input DBEDT Monthly Energy'!IX4</f>
        <v/>
      </c>
      <c r="IY4">
        <f>'Input DBEDT Monthly Energy'!IY4</f>
        <v/>
      </c>
      <c r="IZ4">
        <f>'Input DBEDT Monthly Energy'!IZ4</f>
        <v/>
      </c>
      <c r="JA4">
        <f>'Input DBEDT Monthly Energy'!JA4</f>
        <v/>
      </c>
      <c r="JB4">
        <f>'Input DBEDT Monthly Energy'!JB4</f>
        <v/>
      </c>
      <c r="JC4">
        <f>'Input DBEDT Monthly Energy'!JC4</f>
        <v/>
      </c>
      <c r="JD4">
        <f>'Input DBEDT Monthly Energy'!JD4</f>
        <v/>
      </c>
      <c r="JE4">
        <f>'Input DBEDT Monthly Energy'!JE4</f>
        <v/>
      </c>
      <c r="JF4">
        <f>'Input DBEDT Monthly Energy'!JF4</f>
        <v/>
      </c>
      <c r="JG4">
        <f>'Input DBEDT Monthly Energy'!JG4</f>
        <v/>
      </c>
      <c r="JH4">
        <f>'Input DBEDT Monthly Energy'!JH4</f>
        <v/>
      </c>
      <c r="JI4">
        <f>'Input DBEDT Monthly Energy'!JI4</f>
        <v/>
      </c>
      <c r="JJ4">
        <f>'Input DBEDT Monthly Energy'!JJ4</f>
        <v/>
      </c>
      <c r="JK4">
        <f>'Input DBEDT Monthly Energy'!JK4</f>
        <v/>
      </c>
      <c r="JL4">
        <f>'Input DBEDT Monthly Energy'!JL4</f>
        <v/>
      </c>
      <c r="JM4">
        <f>'Input DBEDT Monthly Energy'!JM4</f>
        <v/>
      </c>
      <c r="JN4">
        <f>'Input DBEDT Monthly Energy'!JN4</f>
        <v/>
      </c>
      <c r="JO4">
        <f>'Input DBEDT Monthly Energy'!JO4</f>
        <v/>
      </c>
      <c r="JP4">
        <f>'Input DBEDT Monthly Energy'!JP4</f>
        <v/>
      </c>
      <c r="JQ4">
        <f>'Input DBEDT Monthly Energy'!JQ4</f>
        <v/>
      </c>
      <c r="JR4">
        <f>'Input DBEDT Monthly Energy'!JR4</f>
        <v/>
      </c>
      <c r="JS4">
        <f>'Input DBEDT Monthly Energy'!JS4</f>
        <v/>
      </c>
      <c r="JT4">
        <f>'Input DBEDT Monthly Energy'!JT4</f>
        <v/>
      </c>
      <c r="JU4">
        <f>'Input DBEDT Monthly Energy'!JU4</f>
        <v/>
      </c>
      <c r="JV4">
        <f>'Input DBEDT Monthly Energy'!JV4</f>
        <v/>
      </c>
      <c r="JW4">
        <f>'Input DBEDT Monthly Energy'!JW4</f>
        <v/>
      </c>
      <c r="JX4">
        <f>'Input DBEDT Monthly Energy'!JX4</f>
        <v/>
      </c>
      <c r="JY4">
        <f>'Input DBEDT Monthly Energy'!JY4</f>
        <v/>
      </c>
      <c r="JZ4">
        <f>'Input DBEDT Monthly Energy'!JZ4</f>
        <v/>
      </c>
      <c r="KA4">
        <f>'Input DBEDT Monthly Energy'!KA4</f>
        <v/>
      </c>
      <c r="KB4">
        <f>'Input DBEDT Monthly Energy'!KB4</f>
        <v/>
      </c>
      <c r="KC4">
        <f>'Input DBEDT Monthly Energy'!KC4</f>
        <v/>
      </c>
      <c r="KD4">
        <f>'Input DBEDT Monthly Energy'!KD4</f>
        <v/>
      </c>
      <c r="KE4">
        <f>'Input DBEDT Monthly Energy'!KE4</f>
        <v/>
      </c>
      <c r="KF4">
        <f>'Input DBEDT Monthly Energy'!KF4</f>
        <v/>
      </c>
      <c r="KG4">
        <f>'Input DBEDT Monthly Energy'!KG4</f>
        <v/>
      </c>
      <c r="KH4">
        <f>'Input DBEDT Monthly Energy'!KH4</f>
        <v/>
      </c>
      <c r="KI4">
        <f>'Input DBEDT Monthly Energy'!KI4</f>
        <v/>
      </c>
      <c r="KJ4">
        <f>'Input DBEDT Monthly Energy'!KJ4</f>
        <v/>
      </c>
      <c r="KK4">
        <f>'Input DBEDT Monthly Energy'!KK4</f>
        <v/>
      </c>
      <c r="KL4">
        <f>'Input DBEDT Monthly Energy'!KL4</f>
        <v/>
      </c>
      <c r="KM4">
        <f>'Input DBEDT Monthly Energy'!KM4</f>
        <v/>
      </c>
      <c r="KN4">
        <f>'Input DBEDT Monthly Energy'!KN4</f>
        <v/>
      </c>
      <c r="KO4">
        <f>'Input DBEDT Monthly Energy'!KO4</f>
        <v/>
      </c>
      <c r="KP4">
        <f>'Input DBEDT Monthly Energy'!KP4</f>
        <v/>
      </c>
    </row>
    <row r="5" spans="1:302">
      <c r="A5">
        <f>'Input DBEDT Monthly Energy'!A5&amp;""</f>
        <v/>
      </c>
      <c r="B5">
        <f>'Input DBEDT Monthly Energy'!B5&amp;""</f>
        <v/>
      </c>
      <c r="C5">
        <f>IFERROR('Input DBEDT Monthly Energy'!C5/INDEX('DBEDT Yearly'!5:5,1,C$3),NA())</f>
        <v/>
      </c>
      <c r="D5">
        <f>IFERROR('Input DBEDT Monthly Energy'!D5/INDEX('DBEDT Yearly'!5:5,1,D$3),NA())</f>
        <v/>
      </c>
      <c r="E5">
        <f>IFERROR('Input DBEDT Monthly Energy'!E5/INDEX('DBEDT Yearly'!5:5,1,E$3),NA())</f>
        <v/>
      </c>
      <c r="F5">
        <f>IFERROR('Input DBEDT Monthly Energy'!F5/INDEX('DBEDT Yearly'!5:5,1,F$3),NA())</f>
        <v/>
      </c>
      <c r="G5">
        <f>IFERROR('Input DBEDT Monthly Energy'!G5/INDEX('DBEDT Yearly'!5:5,1,G$3),NA())</f>
        <v/>
      </c>
      <c r="H5">
        <f>IFERROR('Input DBEDT Monthly Energy'!H5/INDEX('DBEDT Yearly'!5:5,1,H$3),NA())</f>
        <v/>
      </c>
      <c r="I5">
        <f>IFERROR('Input DBEDT Monthly Energy'!I5/INDEX('DBEDT Yearly'!5:5,1,I$3),NA())</f>
        <v/>
      </c>
      <c r="J5">
        <f>IFERROR('Input DBEDT Monthly Energy'!J5/INDEX('DBEDT Yearly'!5:5,1,J$3),NA())</f>
        <v/>
      </c>
      <c r="K5">
        <f>IFERROR('Input DBEDT Monthly Energy'!K5/INDEX('DBEDT Yearly'!5:5,1,K$3),NA())</f>
        <v/>
      </c>
      <c r="L5">
        <f>IFERROR('Input DBEDT Monthly Energy'!L5/INDEX('DBEDT Yearly'!5:5,1,L$3),NA())</f>
        <v/>
      </c>
      <c r="M5">
        <f>IFERROR('Input DBEDT Monthly Energy'!M5/INDEX('DBEDT Yearly'!5:5,1,M$3),NA())</f>
        <v/>
      </c>
      <c r="N5">
        <f>IFERROR('Input DBEDT Monthly Energy'!N5/INDEX('DBEDT Yearly'!5:5,1,N$3),NA())</f>
        <v/>
      </c>
      <c r="O5">
        <f>IFERROR('Input DBEDT Monthly Energy'!O5/INDEX('DBEDT Yearly'!5:5,1,O$3),NA())</f>
        <v/>
      </c>
      <c r="P5">
        <f>IFERROR('Input DBEDT Monthly Energy'!P5/INDEX('DBEDT Yearly'!5:5,1,P$3),NA())</f>
        <v/>
      </c>
      <c r="Q5">
        <f>IFERROR('Input DBEDT Monthly Energy'!Q5/INDEX('DBEDT Yearly'!5:5,1,Q$3),NA())</f>
        <v/>
      </c>
      <c r="R5">
        <f>IFERROR('Input DBEDT Monthly Energy'!R5/INDEX('DBEDT Yearly'!5:5,1,R$3),NA())</f>
        <v/>
      </c>
      <c r="S5">
        <f>IFERROR('Input DBEDT Monthly Energy'!S5/INDEX('DBEDT Yearly'!5:5,1,S$3),NA())</f>
        <v/>
      </c>
      <c r="T5">
        <f>IFERROR('Input DBEDT Monthly Energy'!T5/INDEX('DBEDT Yearly'!5:5,1,T$3),NA())</f>
        <v/>
      </c>
      <c r="U5">
        <f>IFERROR('Input DBEDT Monthly Energy'!U5/INDEX('DBEDT Yearly'!5:5,1,U$3),NA())</f>
        <v/>
      </c>
      <c r="V5">
        <f>IFERROR('Input DBEDT Monthly Energy'!V5/INDEX('DBEDT Yearly'!5:5,1,V$3),NA())</f>
        <v/>
      </c>
      <c r="W5">
        <f>IFERROR('Input DBEDT Monthly Energy'!W5/INDEX('DBEDT Yearly'!5:5,1,W$3),NA())</f>
        <v/>
      </c>
      <c r="X5">
        <f>IFERROR('Input DBEDT Monthly Energy'!X5/INDEX('DBEDT Yearly'!5:5,1,X$3),NA())</f>
        <v/>
      </c>
      <c r="Y5">
        <f>IFERROR('Input DBEDT Monthly Energy'!Y5/INDEX('DBEDT Yearly'!5:5,1,Y$3),NA())</f>
        <v/>
      </c>
      <c r="Z5">
        <f>IFERROR('Input DBEDT Monthly Energy'!Z5/INDEX('DBEDT Yearly'!5:5,1,Z$3),NA())</f>
        <v/>
      </c>
      <c r="AA5">
        <f>IFERROR('Input DBEDT Monthly Energy'!AA5/INDEX('DBEDT Yearly'!5:5,1,AA$3),NA())</f>
        <v/>
      </c>
      <c r="AB5">
        <f>IFERROR('Input DBEDT Monthly Energy'!AB5/INDEX('DBEDT Yearly'!5:5,1,AB$3),NA())</f>
        <v/>
      </c>
      <c r="AC5">
        <f>IFERROR('Input DBEDT Monthly Energy'!AC5/INDEX('DBEDT Yearly'!5:5,1,AC$3),NA())</f>
        <v/>
      </c>
      <c r="AD5">
        <f>IFERROR('Input DBEDT Monthly Energy'!AD5/INDEX('DBEDT Yearly'!5:5,1,AD$3),NA())</f>
        <v/>
      </c>
      <c r="AE5">
        <f>IFERROR('Input DBEDT Monthly Energy'!AE5/INDEX('DBEDT Yearly'!5:5,1,AE$3),NA())</f>
        <v/>
      </c>
      <c r="AF5">
        <f>IFERROR('Input DBEDT Monthly Energy'!AF5/INDEX('DBEDT Yearly'!5:5,1,AF$3),NA())</f>
        <v/>
      </c>
      <c r="AG5">
        <f>IFERROR('Input DBEDT Monthly Energy'!AG5/INDEX('DBEDT Yearly'!5:5,1,AG$3),NA())</f>
        <v/>
      </c>
      <c r="AH5">
        <f>IFERROR('Input DBEDT Monthly Energy'!AH5/INDEX('DBEDT Yearly'!5:5,1,AH$3),NA())</f>
        <v/>
      </c>
      <c r="AI5">
        <f>IFERROR('Input DBEDT Monthly Energy'!AI5/INDEX('DBEDT Yearly'!5:5,1,AI$3),NA())</f>
        <v/>
      </c>
      <c r="AJ5">
        <f>IFERROR('Input DBEDT Monthly Energy'!AJ5/INDEX('DBEDT Yearly'!5:5,1,AJ$3),NA())</f>
        <v/>
      </c>
      <c r="AK5">
        <f>IFERROR('Input DBEDT Monthly Energy'!AK5/INDEX('DBEDT Yearly'!5:5,1,AK$3),NA())</f>
        <v/>
      </c>
      <c r="AL5">
        <f>IFERROR('Input DBEDT Monthly Energy'!AL5/INDEX('DBEDT Yearly'!5:5,1,AL$3),NA())</f>
        <v/>
      </c>
      <c r="AM5">
        <f>IFERROR('Input DBEDT Monthly Energy'!AM5/INDEX('DBEDT Yearly'!5:5,1,AM$3),NA())</f>
        <v/>
      </c>
      <c r="AN5">
        <f>IFERROR('Input DBEDT Monthly Energy'!AN5/INDEX('DBEDT Yearly'!5:5,1,AN$3),NA())</f>
        <v/>
      </c>
      <c r="AO5">
        <f>IFERROR('Input DBEDT Monthly Energy'!AO5/INDEX('DBEDT Yearly'!5:5,1,AO$3),NA())</f>
        <v/>
      </c>
      <c r="AP5">
        <f>IFERROR('Input DBEDT Monthly Energy'!AP5/INDEX('DBEDT Yearly'!5:5,1,AP$3),NA())</f>
        <v/>
      </c>
      <c r="AQ5">
        <f>IFERROR('Input DBEDT Monthly Energy'!AQ5/INDEX('DBEDT Yearly'!5:5,1,AQ$3),NA())</f>
        <v/>
      </c>
      <c r="AR5">
        <f>IFERROR('Input DBEDT Monthly Energy'!AR5/INDEX('DBEDT Yearly'!5:5,1,AR$3),NA())</f>
        <v/>
      </c>
      <c r="AS5">
        <f>IFERROR('Input DBEDT Monthly Energy'!AS5/INDEX('DBEDT Yearly'!5:5,1,AS$3),NA())</f>
        <v/>
      </c>
      <c r="AT5">
        <f>IFERROR('Input DBEDT Monthly Energy'!AT5/INDEX('DBEDT Yearly'!5:5,1,AT$3),NA())</f>
        <v/>
      </c>
      <c r="AU5">
        <f>IFERROR('Input DBEDT Monthly Energy'!AU5/INDEX('DBEDT Yearly'!5:5,1,AU$3),NA())</f>
        <v/>
      </c>
      <c r="AV5">
        <f>IFERROR('Input DBEDT Monthly Energy'!AV5/INDEX('DBEDT Yearly'!5:5,1,AV$3),NA())</f>
        <v/>
      </c>
      <c r="AW5">
        <f>IFERROR('Input DBEDT Monthly Energy'!AW5/INDEX('DBEDT Yearly'!5:5,1,AW$3),NA())</f>
        <v/>
      </c>
      <c r="AX5">
        <f>IFERROR('Input DBEDT Monthly Energy'!AX5/INDEX('DBEDT Yearly'!5:5,1,AX$3),NA())</f>
        <v/>
      </c>
      <c r="AY5">
        <f>IFERROR('Input DBEDT Monthly Energy'!AY5/INDEX('DBEDT Yearly'!5:5,1,AY$3),NA())</f>
        <v/>
      </c>
      <c r="AZ5">
        <f>IFERROR('Input DBEDT Monthly Energy'!AZ5/INDEX('DBEDT Yearly'!5:5,1,AZ$3),NA())</f>
        <v/>
      </c>
      <c r="BA5">
        <f>IFERROR('Input DBEDT Monthly Energy'!BA5/INDEX('DBEDT Yearly'!5:5,1,BA$3),NA())</f>
        <v/>
      </c>
      <c r="BB5">
        <f>IFERROR('Input DBEDT Monthly Energy'!BB5/INDEX('DBEDT Yearly'!5:5,1,BB$3),NA())</f>
        <v/>
      </c>
      <c r="BC5">
        <f>IFERROR('Input DBEDT Monthly Energy'!BC5/INDEX('DBEDT Yearly'!5:5,1,BC$3),NA())</f>
        <v/>
      </c>
      <c r="BD5">
        <f>IFERROR('Input DBEDT Monthly Energy'!BD5/INDEX('DBEDT Yearly'!5:5,1,BD$3),NA())</f>
        <v/>
      </c>
      <c r="BE5">
        <f>IFERROR('Input DBEDT Monthly Energy'!BE5/INDEX('DBEDT Yearly'!5:5,1,BE$3),NA())</f>
        <v/>
      </c>
      <c r="BF5">
        <f>IFERROR('Input DBEDT Monthly Energy'!BF5/INDEX('DBEDT Yearly'!5:5,1,BF$3),NA())</f>
        <v/>
      </c>
      <c r="BG5">
        <f>IFERROR('Input DBEDT Monthly Energy'!BG5/INDEX('DBEDT Yearly'!5:5,1,BG$3),NA())</f>
        <v/>
      </c>
      <c r="BH5">
        <f>IFERROR('Input DBEDT Monthly Energy'!BH5/INDEX('DBEDT Yearly'!5:5,1,BH$3),NA())</f>
        <v/>
      </c>
      <c r="BI5">
        <f>IFERROR('Input DBEDT Monthly Energy'!BI5/INDEX('DBEDT Yearly'!5:5,1,BI$3),NA())</f>
        <v/>
      </c>
      <c r="BJ5">
        <f>IFERROR('Input DBEDT Monthly Energy'!BJ5/INDEX('DBEDT Yearly'!5:5,1,BJ$3),NA())</f>
        <v/>
      </c>
      <c r="BK5">
        <f>IFERROR('Input DBEDT Monthly Energy'!BK5/INDEX('DBEDT Yearly'!5:5,1,BK$3),NA())</f>
        <v/>
      </c>
      <c r="BL5">
        <f>IFERROR('Input DBEDT Monthly Energy'!BL5/INDEX('DBEDT Yearly'!5:5,1,BL$3),NA())</f>
        <v/>
      </c>
      <c r="BM5">
        <f>IFERROR('Input DBEDT Monthly Energy'!BM5/INDEX('DBEDT Yearly'!5:5,1,BM$3),NA())</f>
        <v/>
      </c>
      <c r="BN5">
        <f>IFERROR('Input DBEDT Monthly Energy'!BN5/INDEX('DBEDT Yearly'!5:5,1,BN$3),NA())</f>
        <v/>
      </c>
      <c r="BO5">
        <f>IFERROR('Input DBEDT Monthly Energy'!BO5/INDEX('DBEDT Yearly'!5:5,1,BO$3),NA())</f>
        <v/>
      </c>
      <c r="BP5">
        <f>IFERROR('Input DBEDT Monthly Energy'!BP5/INDEX('DBEDT Yearly'!5:5,1,BP$3),NA())</f>
        <v/>
      </c>
      <c r="BQ5">
        <f>IFERROR('Input DBEDT Monthly Energy'!BQ5/INDEX('DBEDT Yearly'!5:5,1,BQ$3),NA())</f>
        <v/>
      </c>
      <c r="BR5">
        <f>IFERROR('Input DBEDT Monthly Energy'!BR5/INDEX('DBEDT Yearly'!5:5,1,BR$3),NA())</f>
        <v/>
      </c>
      <c r="BS5">
        <f>IFERROR('Input DBEDT Monthly Energy'!BS5/INDEX('DBEDT Yearly'!5:5,1,BS$3),NA())</f>
        <v/>
      </c>
      <c r="BT5">
        <f>IFERROR('Input DBEDT Monthly Energy'!BT5/INDEX('DBEDT Yearly'!5:5,1,BT$3),NA())</f>
        <v/>
      </c>
      <c r="BU5">
        <f>IFERROR('Input DBEDT Monthly Energy'!BU5/INDEX('DBEDT Yearly'!5:5,1,BU$3),NA())</f>
        <v/>
      </c>
      <c r="BV5">
        <f>IFERROR('Input DBEDT Monthly Energy'!BV5/INDEX('DBEDT Yearly'!5:5,1,BV$3),NA())</f>
        <v/>
      </c>
      <c r="BW5">
        <f>IFERROR('Input DBEDT Monthly Energy'!BW5/INDEX('DBEDT Yearly'!5:5,1,BW$3),NA())</f>
        <v/>
      </c>
      <c r="BX5">
        <f>IFERROR('Input DBEDT Monthly Energy'!BX5/INDEX('DBEDT Yearly'!5:5,1,BX$3),NA())</f>
        <v/>
      </c>
      <c r="BY5">
        <f>IFERROR('Input DBEDT Monthly Energy'!BY5/INDEX('DBEDT Yearly'!5:5,1,BY$3),NA())</f>
        <v/>
      </c>
      <c r="BZ5">
        <f>IFERROR('Input DBEDT Monthly Energy'!BZ5/INDEX('DBEDT Yearly'!5:5,1,BZ$3),NA())</f>
        <v/>
      </c>
      <c r="CA5">
        <f>IFERROR('Input DBEDT Monthly Energy'!CA5/INDEX('DBEDT Yearly'!5:5,1,CA$3),NA())</f>
        <v/>
      </c>
      <c r="CB5">
        <f>IFERROR('Input DBEDT Monthly Energy'!CB5/INDEX('DBEDT Yearly'!5:5,1,CB$3),NA())</f>
        <v/>
      </c>
      <c r="CC5">
        <f>IFERROR('Input DBEDT Monthly Energy'!CC5/INDEX('DBEDT Yearly'!5:5,1,CC$3),NA())</f>
        <v/>
      </c>
      <c r="CD5">
        <f>IFERROR('Input DBEDT Monthly Energy'!CD5/INDEX('DBEDT Yearly'!5:5,1,CD$3),NA())</f>
        <v/>
      </c>
      <c r="CE5">
        <f>IFERROR('Input DBEDT Monthly Energy'!CE5/INDEX('DBEDT Yearly'!5:5,1,CE$3),NA())</f>
        <v/>
      </c>
      <c r="CF5">
        <f>IFERROR('Input DBEDT Monthly Energy'!CF5/INDEX('DBEDT Yearly'!5:5,1,CF$3),NA())</f>
        <v/>
      </c>
      <c r="CG5">
        <f>IFERROR('Input DBEDT Monthly Energy'!CG5/INDEX('DBEDT Yearly'!5:5,1,CG$3),NA())</f>
        <v/>
      </c>
      <c r="CH5">
        <f>IFERROR('Input DBEDT Monthly Energy'!CH5/INDEX('DBEDT Yearly'!5:5,1,CH$3),NA())</f>
        <v/>
      </c>
      <c r="CI5">
        <f>IFERROR('Input DBEDT Monthly Energy'!CI5/INDEX('DBEDT Yearly'!5:5,1,CI$3),NA())</f>
        <v/>
      </c>
      <c r="CJ5">
        <f>IFERROR('Input DBEDT Monthly Energy'!CJ5/INDEX('DBEDT Yearly'!5:5,1,CJ$3),NA())</f>
        <v/>
      </c>
      <c r="CK5">
        <f>IFERROR('Input DBEDT Monthly Energy'!CK5/INDEX('DBEDT Yearly'!5:5,1,CK$3),NA())</f>
        <v/>
      </c>
      <c r="CL5">
        <f>IFERROR('Input DBEDT Monthly Energy'!CL5/INDEX('DBEDT Yearly'!5:5,1,CL$3),NA())</f>
        <v/>
      </c>
      <c r="CM5">
        <f>IFERROR('Input DBEDT Monthly Energy'!CM5/INDEX('DBEDT Yearly'!5:5,1,CM$3),NA())</f>
        <v/>
      </c>
      <c r="CN5">
        <f>IFERROR('Input DBEDT Monthly Energy'!CN5/INDEX('DBEDT Yearly'!5:5,1,CN$3),NA())</f>
        <v/>
      </c>
      <c r="CO5">
        <f>IFERROR('Input DBEDT Monthly Energy'!CO5/INDEX('DBEDT Yearly'!5:5,1,CO$3),NA())</f>
        <v/>
      </c>
      <c r="CP5">
        <f>IFERROR('Input DBEDT Monthly Energy'!CP5/INDEX('DBEDT Yearly'!5:5,1,CP$3),NA())</f>
        <v/>
      </c>
      <c r="CQ5">
        <f>IFERROR('Input DBEDT Monthly Energy'!CQ5/INDEX('DBEDT Yearly'!5:5,1,CQ$3),NA())</f>
        <v/>
      </c>
      <c r="CR5">
        <f>IFERROR('Input DBEDT Monthly Energy'!CR5/INDEX('DBEDT Yearly'!5:5,1,CR$3),NA())</f>
        <v/>
      </c>
      <c r="CS5">
        <f>IFERROR('Input DBEDT Monthly Energy'!CS5/INDEX('DBEDT Yearly'!5:5,1,CS$3),NA())</f>
        <v/>
      </c>
      <c r="CT5">
        <f>IFERROR('Input DBEDT Monthly Energy'!CT5/INDEX('DBEDT Yearly'!5:5,1,CT$3),NA())</f>
        <v/>
      </c>
      <c r="CU5">
        <f>IFERROR('Input DBEDT Monthly Energy'!CU5/INDEX('DBEDT Yearly'!5:5,1,CU$3),NA())</f>
        <v/>
      </c>
      <c r="CV5">
        <f>IFERROR('Input DBEDT Monthly Energy'!CV5/INDEX('DBEDT Yearly'!5:5,1,CV$3),NA())</f>
        <v/>
      </c>
      <c r="CW5">
        <f>IFERROR('Input DBEDT Monthly Energy'!CW5/INDEX('DBEDT Yearly'!5:5,1,CW$3),NA())</f>
        <v/>
      </c>
      <c r="CX5">
        <f>IFERROR('Input DBEDT Monthly Energy'!CX5/INDEX('DBEDT Yearly'!5:5,1,CX$3),NA())</f>
        <v/>
      </c>
      <c r="CY5">
        <f>IFERROR('Input DBEDT Monthly Energy'!CY5/INDEX('DBEDT Yearly'!5:5,1,CY$3),NA())</f>
        <v/>
      </c>
      <c r="CZ5">
        <f>IFERROR('Input DBEDT Monthly Energy'!CZ5/INDEX('DBEDT Yearly'!5:5,1,CZ$3),NA())</f>
        <v/>
      </c>
      <c r="DA5">
        <f>IFERROR('Input DBEDT Monthly Energy'!DA5/INDEX('DBEDT Yearly'!5:5,1,DA$3),NA())</f>
        <v/>
      </c>
      <c r="DB5">
        <f>IFERROR('Input DBEDT Monthly Energy'!DB5/INDEX('DBEDT Yearly'!5:5,1,DB$3),NA())</f>
        <v/>
      </c>
      <c r="DC5">
        <f>IFERROR('Input DBEDT Monthly Energy'!DC5/INDEX('DBEDT Yearly'!5:5,1,DC$3),NA())</f>
        <v/>
      </c>
      <c r="DD5">
        <f>IFERROR('Input DBEDT Monthly Energy'!DD5/INDEX('DBEDT Yearly'!5:5,1,DD$3),NA())</f>
        <v/>
      </c>
      <c r="DE5">
        <f>IFERROR('Input DBEDT Monthly Energy'!DE5/INDEX('DBEDT Yearly'!5:5,1,DE$3),NA())</f>
        <v/>
      </c>
      <c r="DF5">
        <f>IFERROR('Input DBEDT Monthly Energy'!DF5/INDEX('DBEDT Yearly'!5:5,1,DF$3),NA())</f>
        <v/>
      </c>
      <c r="DG5">
        <f>IFERROR('Input DBEDT Monthly Energy'!DG5/INDEX('DBEDT Yearly'!5:5,1,DG$3),NA())</f>
        <v/>
      </c>
      <c r="DH5">
        <f>IFERROR('Input DBEDT Monthly Energy'!DH5/INDEX('DBEDT Yearly'!5:5,1,DH$3),NA())</f>
        <v/>
      </c>
      <c r="DI5">
        <f>IFERROR('Input DBEDT Monthly Energy'!DI5/INDEX('DBEDT Yearly'!5:5,1,DI$3),NA())</f>
        <v/>
      </c>
      <c r="DJ5">
        <f>IFERROR('Input DBEDT Monthly Energy'!DJ5/INDEX('DBEDT Yearly'!5:5,1,DJ$3),NA())</f>
        <v/>
      </c>
      <c r="DK5">
        <f>IFERROR('Input DBEDT Monthly Energy'!DK5/INDEX('DBEDT Yearly'!5:5,1,DK$3),NA())</f>
        <v/>
      </c>
      <c r="DL5">
        <f>IFERROR('Input DBEDT Monthly Energy'!DL5/INDEX('DBEDT Yearly'!5:5,1,DL$3),NA())</f>
        <v/>
      </c>
      <c r="DM5">
        <f>IFERROR('Input DBEDT Monthly Energy'!DM5/INDEX('DBEDT Yearly'!5:5,1,DM$3),NA())</f>
        <v/>
      </c>
      <c r="DN5">
        <f>IFERROR('Input DBEDT Monthly Energy'!DN5/INDEX('DBEDT Yearly'!5:5,1,DN$3),NA())</f>
        <v/>
      </c>
      <c r="DO5">
        <f>IFERROR('Input DBEDT Monthly Energy'!DO5/INDEX('DBEDT Yearly'!5:5,1,DO$3),NA())</f>
        <v/>
      </c>
      <c r="DP5">
        <f>IFERROR('Input DBEDT Monthly Energy'!DP5/INDEX('DBEDT Yearly'!5:5,1,DP$3),NA())</f>
        <v/>
      </c>
      <c r="DQ5">
        <f>IFERROR('Input DBEDT Monthly Energy'!DQ5/INDEX('DBEDT Yearly'!5:5,1,DQ$3),NA())</f>
        <v/>
      </c>
      <c r="DR5">
        <f>IFERROR('Input DBEDT Monthly Energy'!DR5/INDEX('DBEDT Yearly'!5:5,1,DR$3),NA())</f>
        <v/>
      </c>
      <c r="DS5">
        <f>IFERROR('Input DBEDT Monthly Energy'!DS5/INDEX('DBEDT Yearly'!5:5,1,DS$3),NA())</f>
        <v/>
      </c>
      <c r="DT5">
        <f>IFERROR('Input DBEDT Monthly Energy'!DT5/INDEX('DBEDT Yearly'!5:5,1,DT$3),NA())</f>
        <v/>
      </c>
      <c r="DU5">
        <f>IFERROR('Input DBEDT Monthly Energy'!DU5/INDEX('DBEDT Yearly'!5:5,1,DU$3),NA())</f>
        <v/>
      </c>
      <c r="DV5">
        <f>IFERROR('Input DBEDT Monthly Energy'!DV5/INDEX('DBEDT Yearly'!5:5,1,DV$3),NA())</f>
        <v/>
      </c>
      <c r="DW5">
        <f>IFERROR('Input DBEDT Monthly Energy'!DW5/INDEX('DBEDT Yearly'!5:5,1,DW$3),NA())</f>
        <v/>
      </c>
      <c r="DX5">
        <f>IFERROR('Input DBEDT Monthly Energy'!DX5/INDEX('DBEDT Yearly'!5:5,1,DX$3),NA())</f>
        <v/>
      </c>
      <c r="DY5">
        <f>IFERROR('Input DBEDT Monthly Energy'!DY5/INDEX('DBEDT Yearly'!5:5,1,DY$3),NA())</f>
        <v/>
      </c>
      <c r="DZ5">
        <f>IFERROR('Input DBEDT Monthly Energy'!DZ5/INDEX('DBEDT Yearly'!5:5,1,DZ$3),NA())</f>
        <v/>
      </c>
      <c r="EA5">
        <f>IFERROR('Input DBEDT Monthly Energy'!EA5/INDEX('DBEDT Yearly'!5:5,1,EA$3),NA())</f>
        <v/>
      </c>
      <c r="EB5">
        <f>IFERROR('Input DBEDT Monthly Energy'!EB5/INDEX('DBEDT Yearly'!5:5,1,EB$3),NA())</f>
        <v/>
      </c>
      <c r="EC5">
        <f>IFERROR('Input DBEDT Monthly Energy'!EC5/INDEX('DBEDT Yearly'!5:5,1,EC$3),NA())</f>
        <v/>
      </c>
      <c r="ED5">
        <f>IFERROR('Input DBEDT Monthly Energy'!ED5/INDEX('DBEDT Yearly'!5:5,1,ED$3),NA())</f>
        <v/>
      </c>
      <c r="EE5">
        <f>IFERROR('Input DBEDT Monthly Energy'!EE5/INDEX('DBEDT Yearly'!5:5,1,EE$3),NA())</f>
        <v/>
      </c>
      <c r="EF5">
        <f>IFERROR('Input DBEDT Monthly Energy'!EF5/INDEX('DBEDT Yearly'!5:5,1,EF$3),NA())</f>
        <v/>
      </c>
      <c r="EG5">
        <f>IFERROR('Input DBEDT Monthly Energy'!EG5/INDEX('DBEDT Yearly'!5:5,1,EG$3),NA())</f>
        <v/>
      </c>
      <c r="EH5">
        <f>IFERROR('Input DBEDT Monthly Energy'!EH5/INDEX('DBEDT Yearly'!5:5,1,EH$3),NA())</f>
        <v/>
      </c>
      <c r="EI5">
        <f>IFERROR('Input DBEDT Monthly Energy'!EI5/INDEX('DBEDT Yearly'!5:5,1,EI$3),NA())</f>
        <v/>
      </c>
      <c r="EJ5">
        <f>IFERROR('Input DBEDT Monthly Energy'!EJ5/INDEX('DBEDT Yearly'!5:5,1,EJ$3),NA())</f>
        <v/>
      </c>
      <c r="EK5">
        <f>IFERROR('Input DBEDT Monthly Energy'!EK5/INDEX('DBEDT Yearly'!5:5,1,EK$3),NA())</f>
        <v/>
      </c>
      <c r="EL5">
        <f>IFERROR('Input DBEDT Monthly Energy'!EL5/INDEX('DBEDT Yearly'!5:5,1,EL$3),NA())</f>
        <v/>
      </c>
      <c r="EM5">
        <f>IFERROR('Input DBEDT Monthly Energy'!EM5/INDEX('DBEDT Yearly'!5:5,1,EM$3),NA())</f>
        <v/>
      </c>
      <c r="EN5">
        <f>IFERROR('Input DBEDT Monthly Energy'!EN5/INDEX('DBEDT Yearly'!5:5,1,EN$3),NA())</f>
        <v/>
      </c>
      <c r="EO5">
        <f>IFERROR('Input DBEDT Monthly Energy'!EO5/INDEX('DBEDT Yearly'!5:5,1,EO$3),NA())</f>
        <v/>
      </c>
      <c r="EP5">
        <f>IFERROR('Input DBEDT Monthly Energy'!EP5/INDEX('DBEDT Yearly'!5:5,1,EP$3),NA())</f>
        <v/>
      </c>
      <c r="EQ5">
        <f>IFERROR('Input DBEDT Monthly Energy'!EQ5/INDEX('DBEDT Yearly'!5:5,1,EQ$3),NA())</f>
        <v/>
      </c>
      <c r="ER5">
        <f>IFERROR('Input DBEDT Monthly Energy'!ER5/INDEX('DBEDT Yearly'!5:5,1,ER$3),NA())</f>
        <v/>
      </c>
      <c r="ES5">
        <f>IFERROR('Input DBEDT Monthly Energy'!ES5/INDEX('DBEDT Yearly'!5:5,1,ES$3),NA())</f>
        <v/>
      </c>
      <c r="ET5">
        <f>IFERROR('Input DBEDT Monthly Energy'!ET5/INDEX('DBEDT Yearly'!5:5,1,ET$3),NA())</f>
        <v/>
      </c>
      <c r="EU5">
        <f>IFERROR('Input DBEDT Monthly Energy'!EU5/INDEX('DBEDT Yearly'!5:5,1,EU$3),NA())</f>
        <v/>
      </c>
      <c r="EV5">
        <f>IFERROR('Input DBEDT Monthly Energy'!EV5/INDEX('DBEDT Yearly'!5:5,1,EV$3),NA())</f>
        <v/>
      </c>
      <c r="EW5">
        <f>IFERROR('Input DBEDT Monthly Energy'!EW5/INDEX('DBEDT Yearly'!5:5,1,EW$3),NA())</f>
        <v/>
      </c>
      <c r="EX5">
        <f>IFERROR('Input DBEDT Monthly Energy'!EX5/INDEX('DBEDT Yearly'!5:5,1,EX$3),NA())</f>
        <v/>
      </c>
      <c r="EY5">
        <f>IFERROR('Input DBEDT Monthly Energy'!EY5/INDEX('DBEDT Yearly'!5:5,1,EY$3),NA())</f>
        <v/>
      </c>
      <c r="EZ5">
        <f>IFERROR('Input DBEDT Monthly Energy'!EZ5/INDEX('DBEDT Yearly'!5:5,1,EZ$3),NA())</f>
        <v/>
      </c>
      <c r="FA5">
        <f>IFERROR('Input DBEDT Monthly Energy'!FA5/INDEX('DBEDT Yearly'!5:5,1,FA$3),NA())</f>
        <v/>
      </c>
      <c r="FB5">
        <f>IFERROR('Input DBEDT Monthly Energy'!FB5/INDEX('DBEDT Yearly'!5:5,1,FB$3),NA())</f>
        <v/>
      </c>
      <c r="FC5">
        <f>IFERROR('Input DBEDT Monthly Energy'!FC5/INDEX('DBEDT Yearly'!5:5,1,FC$3),NA())</f>
        <v/>
      </c>
      <c r="FD5">
        <f>IFERROR('Input DBEDT Monthly Energy'!FD5/INDEX('DBEDT Yearly'!5:5,1,FD$3),NA())</f>
        <v/>
      </c>
      <c r="FE5">
        <f>IFERROR('Input DBEDT Monthly Energy'!FE5/INDEX('DBEDT Yearly'!5:5,1,FE$3),NA())</f>
        <v/>
      </c>
      <c r="FF5">
        <f>IFERROR('Input DBEDT Monthly Energy'!FF5/INDEX('DBEDT Yearly'!5:5,1,FF$3),NA())</f>
        <v/>
      </c>
      <c r="FG5">
        <f>IFERROR('Input DBEDT Monthly Energy'!FG5/INDEX('DBEDT Yearly'!5:5,1,FG$3),NA())</f>
        <v/>
      </c>
      <c r="FH5">
        <f>IFERROR('Input DBEDT Monthly Energy'!FH5/INDEX('DBEDT Yearly'!5:5,1,FH$3),NA())</f>
        <v/>
      </c>
      <c r="FI5">
        <f>IFERROR('Input DBEDT Monthly Energy'!FI5/INDEX('DBEDT Yearly'!5:5,1,FI$3),NA())</f>
        <v/>
      </c>
      <c r="FJ5">
        <f>IFERROR('Input DBEDT Monthly Energy'!FJ5/INDEX('DBEDT Yearly'!5:5,1,FJ$3),NA())</f>
        <v/>
      </c>
      <c r="FK5">
        <f>IFERROR('Input DBEDT Monthly Energy'!FK5/INDEX('DBEDT Yearly'!5:5,1,FK$3),NA())</f>
        <v/>
      </c>
      <c r="FL5">
        <f>IFERROR('Input DBEDT Monthly Energy'!FL5/INDEX('DBEDT Yearly'!5:5,1,FL$3),NA())</f>
        <v/>
      </c>
      <c r="FM5">
        <f>IFERROR('Input DBEDT Monthly Energy'!FM5/INDEX('DBEDT Yearly'!5:5,1,FM$3),NA())</f>
        <v/>
      </c>
      <c r="FN5">
        <f>IFERROR('Input DBEDT Monthly Energy'!FN5/INDEX('DBEDT Yearly'!5:5,1,FN$3),NA())</f>
        <v/>
      </c>
      <c r="FO5">
        <f>IFERROR('Input DBEDT Monthly Energy'!FO5/INDEX('DBEDT Yearly'!5:5,1,FO$3),NA())</f>
        <v/>
      </c>
      <c r="FP5">
        <f>IFERROR('Input DBEDT Monthly Energy'!FP5/INDEX('DBEDT Yearly'!5:5,1,FP$3),NA())</f>
        <v/>
      </c>
      <c r="FQ5">
        <f>IFERROR('Input DBEDT Monthly Energy'!FQ5/INDEX('DBEDT Yearly'!5:5,1,FQ$3),NA())</f>
        <v/>
      </c>
      <c r="FR5">
        <f>IFERROR('Input DBEDT Monthly Energy'!FR5/INDEX('DBEDT Yearly'!5:5,1,FR$3),NA())</f>
        <v/>
      </c>
      <c r="FS5">
        <f>IFERROR('Input DBEDT Monthly Energy'!FS5/INDEX('DBEDT Yearly'!5:5,1,FS$3),NA())</f>
        <v/>
      </c>
      <c r="FT5">
        <f>IFERROR('Input DBEDT Monthly Energy'!FT5/INDEX('DBEDT Yearly'!5:5,1,FT$3),NA())</f>
        <v/>
      </c>
      <c r="FU5">
        <f>IFERROR('Input DBEDT Monthly Energy'!FU5/INDEX('DBEDT Yearly'!5:5,1,FU$3),NA())</f>
        <v/>
      </c>
      <c r="FV5">
        <f>IFERROR('Input DBEDT Monthly Energy'!FV5/INDEX('DBEDT Yearly'!5:5,1,FV$3),NA())</f>
        <v/>
      </c>
      <c r="FW5">
        <f>IFERROR('Input DBEDT Monthly Energy'!FW5/INDEX('DBEDT Yearly'!5:5,1,FW$3),NA())</f>
        <v/>
      </c>
      <c r="FX5">
        <f>IFERROR('Input DBEDT Monthly Energy'!FX5/INDEX('DBEDT Yearly'!5:5,1,FX$3),NA())</f>
        <v/>
      </c>
      <c r="FY5">
        <f>IFERROR('Input DBEDT Monthly Energy'!FY5/INDEX('DBEDT Yearly'!5:5,1,FY$3),NA())</f>
        <v/>
      </c>
      <c r="FZ5">
        <f>IFERROR('Input DBEDT Monthly Energy'!FZ5/INDEX('DBEDT Yearly'!5:5,1,FZ$3),NA())</f>
        <v/>
      </c>
      <c r="GA5">
        <f>IFERROR('Input DBEDT Monthly Energy'!GA5/INDEX('DBEDT Yearly'!5:5,1,GA$3),NA())</f>
        <v/>
      </c>
      <c r="GB5">
        <f>IFERROR('Input DBEDT Monthly Energy'!GB5/INDEX('DBEDT Yearly'!5:5,1,GB$3),NA())</f>
        <v/>
      </c>
      <c r="GC5">
        <f>IFERROR('Input DBEDT Monthly Energy'!GC5/INDEX('DBEDT Yearly'!5:5,1,GC$3),NA())</f>
        <v/>
      </c>
      <c r="GD5">
        <f>IFERROR('Input DBEDT Monthly Energy'!GD5/INDEX('DBEDT Yearly'!5:5,1,GD$3),NA())</f>
        <v/>
      </c>
      <c r="GE5">
        <f>IFERROR('Input DBEDT Monthly Energy'!GE5/INDEX('DBEDT Yearly'!5:5,1,GE$3),NA())</f>
        <v/>
      </c>
      <c r="GF5">
        <f>IFERROR('Input DBEDT Monthly Energy'!GF5/INDEX('DBEDT Yearly'!5:5,1,GF$3),NA())</f>
        <v/>
      </c>
      <c r="GG5">
        <f>IFERROR('Input DBEDT Monthly Energy'!GG5/INDEX('DBEDT Yearly'!5:5,1,GG$3),NA())</f>
        <v/>
      </c>
      <c r="GH5">
        <f>IFERROR('Input DBEDT Monthly Energy'!GH5/INDEX('DBEDT Yearly'!5:5,1,GH$3),NA())</f>
        <v/>
      </c>
      <c r="GI5">
        <f>IFERROR('Input DBEDT Monthly Energy'!GI5/INDEX('DBEDT Yearly'!5:5,1,GI$3),NA())</f>
        <v/>
      </c>
      <c r="GJ5">
        <f>IFERROR('Input DBEDT Monthly Energy'!GJ5/INDEX('DBEDT Yearly'!5:5,1,GJ$3),NA())</f>
        <v/>
      </c>
      <c r="GK5">
        <f>IFERROR('Input DBEDT Monthly Energy'!GK5/INDEX('DBEDT Yearly'!5:5,1,GK$3),NA())</f>
        <v/>
      </c>
      <c r="GL5">
        <f>IFERROR('Input DBEDT Monthly Energy'!GL5/INDEX('DBEDT Yearly'!5:5,1,GL$3),NA())</f>
        <v/>
      </c>
      <c r="GM5">
        <f>IFERROR('Input DBEDT Monthly Energy'!GM5/INDEX('DBEDT Yearly'!5:5,1,GM$3),NA())</f>
        <v/>
      </c>
      <c r="GN5">
        <f>IFERROR('Input DBEDT Monthly Energy'!GN5/INDEX('DBEDT Yearly'!5:5,1,GN$3),NA())</f>
        <v/>
      </c>
      <c r="GO5">
        <f>IFERROR('Input DBEDT Monthly Energy'!GO5/INDEX('DBEDT Yearly'!5:5,1,GO$3),NA())</f>
        <v/>
      </c>
      <c r="GP5">
        <f>IFERROR('Input DBEDT Monthly Energy'!GP5/INDEX('DBEDT Yearly'!5:5,1,GP$3),NA())</f>
        <v/>
      </c>
      <c r="GQ5">
        <f>IFERROR('Input DBEDT Monthly Energy'!GQ5/INDEX('DBEDT Yearly'!5:5,1,GQ$3),NA())</f>
        <v/>
      </c>
      <c r="GR5">
        <f>IFERROR('Input DBEDT Monthly Energy'!GR5/INDEX('DBEDT Yearly'!5:5,1,GR$3),NA())</f>
        <v/>
      </c>
      <c r="GS5">
        <f>IFERROR('Input DBEDT Monthly Energy'!GS5/INDEX('DBEDT Yearly'!5:5,1,GS$3),NA())</f>
        <v/>
      </c>
      <c r="GT5">
        <f>IFERROR('Input DBEDT Monthly Energy'!GT5/INDEX('DBEDT Yearly'!5:5,1,GT$3),NA())</f>
        <v/>
      </c>
      <c r="GU5">
        <f>IFERROR('Input DBEDT Monthly Energy'!GU5/INDEX('DBEDT Yearly'!5:5,1,GU$3),NA())</f>
        <v/>
      </c>
      <c r="GV5">
        <f>IFERROR('Input DBEDT Monthly Energy'!GV5/INDEX('DBEDT Yearly'!5:5,1,GV$3),NA())</f>
        <v/>
      </c>
      <c r="GW5">
        <f>IFERROR('Input DBEDT Monthly Energy'!GW5/INDEX('DBEDT Yearly'!5:5,1,GW$3),NA())</f>
        <v/>
      </c>
      <c r="GX5">
        <f>IFERROR('Input DBEDT Monthly Energy'!GX5/INDEX('DBEDT Yearly'!5:5,1,GX$3),NA())</f>
        <v/>
      </c>
      <c r="GY5">
        <f>IFERROR('Input DBEDT Monthly Energy'!GY5/INDEX('DBEDT Yearly'!5:5,1,GY$3),NA())</f>
        <v/>
      </c>
      <c r="GZ5">
        <f>IFERROR('Input DBEDT Monthly Energy'!GZ5/INDEX('DBEDT Yearly'!5:5,1,GZ$3),NA())</f>
        <v/>
      </c>
      <c r="HA5">
        <f>IFERROR('Input DBEDT Monthly Energy'!HA5/INDEX('DBEDT Yearly'!5:5,1,HA$3),NA())</f>
        <v/>
      </c>
      <c r="HB5">
        <f>IFERROR('Input DBEDT Monthly Energy'!HB5/INDEX('DBEDT Yearly'!5:5,1,HB$3),NA())</f>
        <v/>
      </c>
      <c r="HC5">
        <f>IFERROR('Input DBEDT Monthly Energy'!HC5/INDEX('DBEDT Yearly'!5:5,1,HC$3),NA())</f>
        <v/>
      </c>
      <c r="HD5">
        <f>IFERROR('Input DBEDT Monthly Energy'!HD5/INDEX('DBEDT Yearly'!5:5,1,HD$3),NA())</f>
        <v/>
      </c>
      <c r="HE5">
        <f>IFERROR('Input DBEDT Monthly Energy'!HE5/INDEX('DBEDT Yearly'!5:5,1,HE$3),NA())</f>
        <v/>
      </c>
      <c r="HF5">
        <f>IFERROR('Input DBEDT Monthly Energy'!HF5/INDEX('DBEDT Yearly'!5:5,1,HF$3),NA())</f>
        <v/>
      </c>
      <c r="HG5">
        <f>IFERROR('Input DBEDT Monthly Energy'!HG5/INDEX('DBEDT Yearly'!5:5,1,HG$3),NA())</f>
        <v/>
      </c>
      <c r="HH5">
        <f>IFERROR('Input DBEDT Monthly Energy'!HH5/INDEX('DBEDT Yearly'!5:5,1,HH$3),NA())</f>
        <v/>
      </c>
      <c r="HI5">
        <f>IFERROR('Input DBEDT Monthly Energy'!HI5/INDEX('DBEDT Yearly'!5:5,1,HI$3),NA())</f>
        <v/>
      </c>
      <c r="HJ5">
        <f>IFERROR('Input DBEDT Monthly Energy'!HJ5/INDEX('DBEDT Yearly'!5:5,1,HJ$3),NA())</f>
        <v/>
      </c>
      <c r="HK5">
        <f>IFERROR('Input DBEDT Monthly Energy'!HK5/INDEX('DBEDT Yearly'!5:5,1,HK$3),NA())</f>
        <v/>
      </c>
      <c r="HL5">
        <f>IFERROR('Input DBEDT Monthly Energy'!HL5/INDEX('DBEDT Yearly'!5:5,1,HL$3),NA())</f>
        <v/>
      </c>
      <c r="HM5">
        <f>IFERROR('Input DBEDT Monthly Energy'!HM5/INDEX('DBEDT Yearly'!5:5,1,HM$3),NA())</f>
        <v/>
      </c>
      <c r="HN5">
        <f>IFERROR('Input DBEDT Monthly Energy'!HN5/INDEX('DBEDT Yearly'!5:5,1,HN$3),NA())</f>
        <v/>
      </c>
      <c r="HO5">
        <f>IFERROR('Input DBEDT Monthly Energy'!HO5/INDEX('DBEDT Yearly'!5:5,1,HO$3),NA())</f>
        <v/>
      </c>
      <c r="HP5">
        <f>IFERROR('Input DBEDT Monthly Energy'!HP5/INDEX('DBEDT Yearly'!5:5,1,HP$3),NA())</f>
        <v/>
      </c>
      <c r="HQ5">
        <f>IFERROR('Input DBEDT Monthly Energy'!HQ5/INDEX('DBEDT Yearly'!5:5,1,HQ$3),NA())</f>
        <v/>
      </c>
      <c r="HR5">
        <f>IFERROR('Input DBEDT Monthly Energy'!HR5/INDEX('DBEDT Yearly'!5:5,1,HR$3),NA())</f>
        <v/>
      </c>
      <c r="HS5">
        <f>IFERROR('Input DBEDT Monthly Energy'!HS5/INDEX('DBEDT Yearly'!5:5,1,HS$3),NA())</f>
        <v/>
      </c>
      <c r="HT5">
        <f>IFERROR('Input DBEDT Monthly Energy'!HT5/INDEX('DBEDT Yearly'!5:5,1,HT$3),NA())</f>
        <v/>
      </c>
      <c r="HU5">
        <f>IFERROR('Input DBEDT Monthly Energy'!HU5/INDEX('DBEDT Yearly'!5:5,1,HU$3),NA())</f>
        <v/>
      </c>
      <c r="HV5">
        <f>IFERROR('Input DBEDT Monthly Energy'!HV5/INDEX('DBEDT Yearly'!5:5,1,HV$3),NA())</f>
        <v/>
      </c>
      <c r="HW5">
        <f>IFERROR('Input DBEDT Monthly Energy'!HW5/INDEX('DBEDT Yearly'!5:5,1,HW$3),NA())</f>
        <v/>
      </c>
      <c r="HX5">
        <f>IFERROR('Input DBEDT Monthly Energy'!HX5/INDEX('DBEDT Yearly'!5:5,1,HX$3),NA())</f>
        <v/>
      </c>
      <c r="HY5">
        <f>IFERROR('Input DBEDT Monthly Energy'!HY5/INDEX('DBEDT Yearly'!5:5,1,HY$3),NA())</f>
        <v/>
      </c>
      <c r="HZ5">
        <f>IFERROR('Input DBEDT Monthly Energy'!HZ5/INDEX('DBEDT Yearly'!5:5,1,HZ$3),NA())</f>
        <v/>
      </c>
      <c r="IA5">
        <f>IFERROR('Input DBEDT Monthly Energy'!IA5/INDEX('DBEDT Yearly'!5:5,1,IA$3),NA())</f>
        <v/>
      </c>
      <c r="IB5">
        <f>IFERROR('Input DBEDT Monthly Energy'!IB5/INDEX('DBEDT Yearly'!5:5,1,IB$3),NA())</f>
        <v/>
      </c>
      <c r="IC5">
        <f>IFERROR('Input DBEDT Monthly Energy'!IC5/INDEX('DBEDT Yearly'!5:5,1,IC$3),NA())</f>
        <v/>
      </c>
      <c r="ID5">
        <f>IFERROR('Input DBEDT Monthly Energy'!ID5/INDEX('DBEDT Yearly'!5:5,1,ID$3),NA())</f>
        <v/>
      </c>
      <c r="IE5">
        <f>IFERROR('Input DBEDT Monthly Energy'!IE5/INDEX('DBEDT Yearly'!5:5,1,IE$3),NA())</f>
        <v/>
      </c>
      <c r="IF5">
        <f>IFERROR('Input DBEDT Monthly Energy'!IF5/INDEX('DBEDT Yearly'!5:5,1,IF$3),NA())</f>
        <v/>
      </c>
      <c r="IG5">
        <f>IFERROR('Input DBEDT Monthly Energy'!IG5/INDEX('DBEDT Yearly'!5:5,1,IG$3),NA())</f>
        <v/>
      </c>
      <c r="IH5">
        <f>IFERROR('Input DBEDT Monthly Energy'!IH5/INDEX('DBEDT Yearly'!5:5,1,IH$3),NA())</f>
        <v/>
      </c>
      <c r="II5">
        <f>IFERROR('Input DBEDT Monthly Energy'!II5/INDEX('DBEDT Yearly'!5:5,1,II$3),NA())</f>
        <v/>
      </c>
      <c r="IJ5">
        <f>IFERROR('Input DBEDT Monthly Energy'!IJ5/INDEX('DBEDT Yearly'!5:5,1,IJ$3),NA())</f>
        <v/>
      </c>
      <c r="IK5">
        <f>IFERROR('Input DBEDT Monthly Energy'!IK5/INDEX('DBEDT Yearly'!5:5,1,IK$3),NA())</f>
        <v/>
      </c>
      <c r="IL5">
        <f>IFERROR('Input DBEDT Monthly Energy'!IL5/INDEX('DBEDT Yearly'!5:5,1,IL$3),NA())</f>
        <v/>
      </c>
      <c r="IM5">
        <f>IFERROR('Input DBEDT Monthly Energy'!IM5/INDEX('DBEDT Yearly'!5:5,1,IM$3),NA())</f>
        <v/>
      </c>
      <c r="IN5">
        <f>IFERROR('Input DBEDT Monthly Energy'!IN5/INDEX('DBEDT Yearly'!5:5,1,IN$3),NA())</f>
        <v/>
      </c>
      <c r="IO5">
        <f>IFERROR('Input DBEDT Monthly Energy'!IO5/INDEX('DBEDT Yearly'!5:5,1,IO$3),NA())</f>
        <v/>
      </c>
      <c r="IP5">
        <f>IFERROR('Input DBEDT Monthly Energy'!IP5/INDEX('DBEDT Yearly'!5:5,1,IP$3),NA())</f>
        <v/>
      </c>
      <c r="IQ5">
        <f>IFERROR('Input DBEDT Monthly Energy'!IQ5/INDEX('DBEDT Yearly'!5:5,1,IQ$3),NA())</f>
        <v/>
      </c>
      <c r="IR5">
        <f>IFERROR('Input DBEDT Monthly Energy'!IR5/INDEX('DBEDT Yearly'!5:5,1,IR$3),NA())</f>
        <v/>
      </c>
      <c r="IS5">
        <f>IFERROR('Input DBEDT Monthly Energy'!IS5/INDEX('DBEDT Yearly'!5:5,1,IS$3),NA())</f>
        <v/>
      </c>
      <c r="IT5">
        <f>IFERROR('Input DBEDT Monthly Energy'!IT5/INDEX('DBEDT Yearly'!5:5,1,IT$3),NA())</f>
        <v/>
      </c>
      <c r="IU5">
        <f>IFERROR('Input DBEDT Monthly Energy'!IU5/INDEX('DBEDT Yearly'!5:5,1,IU$3),NA())</f>
        <v/>
      </c>
      <c r="IV5">
        <f>IFERROR('Input DBEDT Monthly Energy'!IV5/INDEX('DBEDT Yearly'!5:5,1,IV$3),NA())</f>
        <v/>
      </c>
      <c r="IW5">
        <f>IFERROR('Input DBEDT Monthly Energy'!IW5/INDEX('DBEDT Yearly'!5:5,1,IW$3),NA())</f>
        <v/>
      </c>
      <c r="IX5">
        <f>IFERROR('Input DBEDT Monthly Energy'!IX5/INDEX('DBEDT Yearly'!5:5,1,IX$3),NA())</f>
        <v/>
      </c>
      <c r="IY5">
        <f>IFERROR('Input DBEDT Monthly Energy'!IY5/INDEX('DBEDT Yearly'!5:5,1,IY$3),NA())</f>
        <v/>
      </c>
      <c r="IZ5">
        <f>IFERROR('Input DBEDT Monthly Energy'!IZ5/INDEX('DBEDT Yearly'!5:5,1,IZ$3),NA())</f>
        <v/>
      </c>
      <c r="JA5">
        <f>IFERROR('Input DBEDT Monthly Energy'!JA5/INDEX('DBEDT Yearly'!5:5,1,JA$3),NA())</f>
        <v/>
      </c>
      <c r="JB5">
        <f>IFERROR('Input DBEDT Monthly Energy'!JB5/INDEX('DBEDT Yearly'!5:5,1,JB$3),NA())</f>
        <v/>
      </c>
      <c r="JC5">
        <f>IFERROR('Input DBEDT Monthly Energy'!JC5/INDEX('DBEDT Yearly'!5:5,1,JC$3),NA())</f>
        <v/>
      </c>
      <c r="JD5">
        <f>IFERROR('Input DBEDT Monthly Energy'!JD5/INDEX('DBEDT Yearly'!5:5,1,JD$3),NA())</f>
        <v/>
      </c>
      <c r="JE5">
        <f>IFERROR('Input DBEDT Monthly Energy'!JE5/INDEX('DBEDT Yearly'!5:5,1,JE$3),NA())</f>
        <v/>
      </c>
      <c r="JF5">
        <f>IFERROR('Input DBEDT Monthly Energy'!JF5/INDEX('DBEDT Yearly'!5:5,1,JF$3),NA())</f>
        <v/>
      </c>
      <c r="JG5">
        <f>IFERROR('Input DBEDT Monthly Energy'!JG5/INDEX('DBEDT Yearly'!5:5,1,JG$3),NA())</f>
        <v/>
      </c>
      <c r="JH5">
        <f>IFERROR('Input DBEDT Monthly Energy'!JH5/INDEX('DBEDT Yearly'!5:5,1,JH$3),NA())</f>
        <v/>
      </c>
      <c r="JI5">
        <f>IFERROR('Input DBEDT Monthly Energy'!JI5/INDEX('DBEDT Yearly'!5:5,1,JI$3),NA())</f>
        <v/>
      </c>
      <c r="JJ5">
        <f>IFERROR('Input DBEDT Monthly Energy'!JJ5/INDEX('DBEDT Yearly'!5:5,1,JJ$3),NA())</f>
        <v/>
      </c>
      <c r="JK5">
        <f>IFERROR('Input DBEDT Monthly Energy'!JK5/INDEX('DBEDT Yearly'!5:5,1,JK$3),NA())</f>
        <v/>
      </c>
      <c r="JL5">
        <f>IFERROR('Input DBEDT Monthly Energy'!JL5/INDEX('DBEDT Yearly'!5:5,1,JL$3),NA())</f>
        <v/>
      </c>
      <c r="JM5">
        <f>IFERROR('Input DBEDT Monthly Energy'!JM5/INDEX('DBEDT Yearly'!5:5,1,JM$3),NA())</f>
        <v/>
      </c>
      <c r="JN5">
        <f>IFERROR('Input DBEDT Monthly Energy'!JN5/INDEX('DBEDT Yearly'!5:5,1,JN$3),NA())</f>
        <v/>
      </c>
      <c r="JO5">
        <f>IFERROR('Input DBEDT Monthly Energy'!JO5/INDEX('DBEDT Yearly'!5:5,1,JO$3),NA())</f>
        <v/>
      </c>
      <c r="JP5">
        <f>IFERROR('Input DBEDT Monthly Energy'!JP5/INDEX('DBEDT Yearly'!5:5,1,JP$3),NA())</f>
        <v/>
      </c>
      <c r="JQ5">
        <f>IFERROR('Input DBEDT Monthly Energy'!JQ5/INDEX('DBEDT Yearly'!5:5,1,JQ$3),NA())</f>
        <v/>
      </c>
      <c r="JR5">
        <f>IFERROR('Input DBEDT Monthly Energy'!JR5/INDEX('DBEDT Yearly'!5:5,1,JR$3),NA())</f>
        <v/>
      </c>
      <c r="JS5">
        <f>IFERROR('Input DBEDT Monthly Energy'!JS5/INDEX('DBEDT Yearly'!5:5,1,JS$3),NA())</f>
        <v/>
      </c>
      <c r="JT5">
        <f>IFERROR('Input DBEDT Monthly Energy'!JT5/INDEX('DBEDT Yearly'!5:5,1,JT$3),NA())</f>
        <v/>
      </c>
      <c r="JU5">
        <f>IFERROR('Input DBEDT Monthly Energy'!JU5/INDEX('DBEDT Yearly'!5:5,1,JU$3),NA())</f>
        <v/>
      </c>
      <c r="JV5">
        <f>IFERROR('Input DBEDT Monthly Energy'!JV5/INDEX('DBEDT Yearly'!5:5,1,JV$3),NA())</f>
        <v/>
      </c>
      <c r="JW5">
        <f>IFERROR('Input DBEDT Monthly Energy'!JW5/INDEX('DBEDT Yearly'!5:5,1,JW$3),NA())</f>
        <v/>
      </c>
      <c r="JX5">
        <f>IFERROR('Input DBEDT Monthly Energy'!JX5/INDEX('DBEDT Yearly'!5:5,1,JX$3),NA())</f>
        <v/>
      </c>
      <c r="JY5">
        <f>IFERROR('Input DBEDT Monthly Energy'!JY5/INDEX('DBEDT Yearly'!5:5,1,JY$3),NA())</f>
        <v/>
      </c>
      <c r="JZ5">
        <f>IFERROR('Input DBEDT Monthly Energy'!JZ5/INDEX('DBEDT Yearly'!5:5,1,JZ$3),NA())</f>
        <v/>
      </c>
      <c r="KA5">
        <f>IFERROR('Input DBEDT Monthly Energy'!KA5/INDEX('DBEDT Yearly'!5:5,1,KA$3),NA())</f>
        <v/>
      </c>
      <c r="KB5">
        <f>IFERROR('Input DBEDT Monthly Energy'!KB5/INDEX('DBEDT Yearly'!5:5,1,KB$3),NA())</f>
        <v/>
      </c>
      <c r="KC5">
        <f>IFERROR('Input DBEDT Monthly Energy'!KC5/INDEX('DBEDT Yearly'!5:5,1,KC$3),NA())</f>
        <v/>
      </c>
      <c r="KD5">
        <f>IFERROR('Input DBEDT Monthly Energy'!KD5/INDEX('DBEDT Yearly'!5:5,1,KD$3),NA())</f>
        <v/>
      </c>
      <c r="KE5">
        <f>IFERROR('Input DBEDT Monthly Energy'!KE5/INDEX('DBEDT Yearly'!5:5,1,KE$3),NA())</f>
        <v/>
      </c>
      <c r="KF5">
        <f>IFERROR('Input DBEDT Monthly Energy'!KF5/INDEX('DBEDT Yearly'!5:5,1,KF$3),NA())</f>
        <v/>
      </c>
      <c r="KG5">
        <f>IFERROR('Input DBEDT Monthly Energy'!KG5/INDEX('DBEDT Yearly'!5:5,1,KG$3),NA())</f>
        <v/>
      </c>
      <c r="KH5">
        <f>IFERROR('Input DBEDT Monthly Energy'!KH5/INDEX('DBEDT Yearly'!5:5,1,KH$3),NA())</f>
        <v/>
      </c>
      <c r="KI5">
        <f>IFERROR('Input DBEDT Monthly Energy'!KI5/INDEX('DBEDT Yearly'!5:5,1,KI$3),NA())</f>
        <v/>
      </c>
      <c r="KJ5">
        <f>IFERROR('Input DBEDT Monthly Energy'!KJ5/INDEX('DBEDT Yearly'!5:5,1,KJ$3),NA())</f>
        <v/>
      </c>
      <c r="KK5">
        <f>IFERROR('Input DBEDT Monthly Energy'!KK5/INDEX('DBEDT Yearly'!5:5,1,KK$3),NA())</f>
        <v/>
      </c>
      <c r="KL5">
        <f>IFERROR('Input DBEDT Monthly Energy'!KL5/INDEX('DBEDT Yearly'!5:5,1,KL$3),NA())</f>
        <v/>
      </c>
      <c r="KM5">
        <f>IFERROR('Input DBEDT Monthly Energy'!KM5/INDEX('DBEDT Yearly'!5:5,1,KM$3),NA())</f>
        <v/>
      </c>
      <c r="KN5">
        <f>IFERROR('Input DBEDT Monthly Energy'!KN5/INDEX('DBEDT Yearly'!5:5,1,KN$3),NA())</f>
        <v/>
      </c>
      <c r="KO5">
        <f>IFERROR('Input DBEDT Monthly Energy'!KO5/INDEX('DBEDT Yearly'!5:5,1,KO$3),NA())</f>
        <v/>
      </c>
      <c r="KP5">
        <f>IFERROR('Input DBEDT Monthly Energy'!KP5/INDEX('DBEDT Yearly'!5:5,1,KP$3),NA())</f>
        <v/>
      </c>
    </row>
    <row r="6" spans="1:302">
      <c r="A6">
        <f>'Input DBEDT Monthly Energy'!A6&amp;""</f>
        <v/>
      </c>
      <c r="B6">
        <f>'Input DBEDT Monthly Energy'!B6&amp;""</f>
        <v/>
      </c>
      <c r="C6">
        <f>IFERROR('Input DBEDT Monthly Energy'!C6/INDEX('DBEDT Yearly'!6:6,1,C$3),NA())</f>
        <v/>
      </c>
      <c r="D6">
        <f>IFERROR('Input DBEDT Monthly Energy'!D6/INDEX('DBEDT Yearly'!6:6,1,D$3),NA())</f>
        <v/>
      </c>
      <c r="E6">
        <f>IFERROR('Input DBEDT Monthly Energy'!E6/INDEX('DBEDT Yearly'!6:6,1,E$3),NA())</f>
        <v/>
      </c>
      <c r="F6">
        <f>IFERROR('Input DBEDT Monthly Energy'!F6/INDEX('DBEDT Yearly'!6:6,1,F$3),NA())</f>
        <v/>
      </c>
      <c r="G6">
        <f>IFERROR('Input DBEDT Monthly Energy'!G6/INDEX('DBEDT Yearly'!6:6,1,G$3),NA())</f>
        <v/>
      </c>
      <c r="H6">
        <f>IFERROR('Input DBEDT Monthly Energy'!H6/INDEX('DBEDT Yearly'!6:6,1,H$3),NA())</f>
        <v/>
      </c>
      <c r="I6">
        <f>IFERROR('Input DBEDT Monthly Energy'!I6/INDEX('DBEDT Yearly'!6:6,1,I$3),NA())</f>
        <v/>
      </c>
      <c r="J6">
        <f>IFERROR('Input DBEDT Monthly Energy'!J6/INDEX('DBEDT Yearly'!6:6,1,J$3),NA())</f>
        <v/>
      </c>
      <c r="K6">
        <f>IFERROR('Input DBEDT Monthly Energy'!K6/INDEX('DBEDT Yearly'!6:6,1,K$3),NA())</f>
        <v/>
      </c>
      <c r="L6">
        <f>IFERROR('Input DBEDT Monthly Energy'!L6/INDEX('DBEDT Yearly'!6:6,1,L$3),NA())</f>
        <v/>
      </c>
      <c r="M6">
        <f>IFERROR('Input DBEDT Monthly Energy'!M6/INDEX('DBEDT Yearly'!6:6,1,M$3),NA())</f>
        <v/>
      </c>
      <c r="N6">
        <f>IFERROR('Input DBEDT Monthly Energy'!N6/INDEX('DBEDT Yearly'!6:6,1,N$3),NA())</f>
        <v/>
      </c>
      <c r="O6">
        <f>IFERROR('Input DBEDT Monthly Energy'!O6/INDEX('DBEDT Yearly'!6:6,1,O$3),NA())</f>
        <v/>
      </c>
      <c r="P6">
        <f>IFERROR('Input DBEDT Monthly Energy'!P6/INDEX('DBEDT Yearly'!6:6,1,P$3),NA())</f>
        <v/>
      </c>
      <c r="Q6">
        <f>IFERROR('Input DBEDT Monthly Energy'!Q6/INDEX('DBEDT Yearly'!6:6,1,Q$3),NA())</f>
        <v/>
      </c>
      <c r="R6">
        <f>IFERROR('Input DBEDT Monthly Energy'!R6/INDEX('DBEDT Yearly'!6:6,1,R$3),NA())</f>
        <v/>
      </c>
      <c r="S6">
        <f>IFERROR('Input DBEDT Monthly Energy'!S6/INDEX('DBEDT Yearly'!6:6,1,S$3),NA())</f>
        <v/>
      </c>
      <c r="T6">
        <f>IFERROR('Input DBEDT Monthly Energy'!T6/INDEX('DBEDT Yearly'!6:6,1,T$3),NA())</f>
        <v/>
      </c>
      <c r="U6">
        <f>IFERROR('Input DBEDT Monthly Energy'!U6/INDEX('DBEDT Yearly'!6:6,1,U$3),NA())</f>
        <v/>
      </c>
      <c r="V6">
        <f>IFERROR('Input DBEDT Monthly Energy'!V6/INDEX('DBEDT Yearly'!6:6,1,V$3),NA())</f>
        <v/>
      </c>
      <c r="W6">
        <f>IFERROR('Input DBEDT Monthly Energy'!W6/INDEX('DBEDT Yearly'!6:6,1,W$3),NA())</f>
        <v/>
      </c>
      <c r="X6">
        <f>IFERROR('Input DBEDT Monthly Energy'!X6/INDEX('DBEDT Yearly'!6:6,1,X$3),NA())</f>
        <v/>
      </c>
      <c r="Y6">
        <f>IFERROR('Input DBEDT Monthly Energy'!Y6/INDEX('DBEDT Yearly'!6:6,1,Y$3),NA())</f>
        <v/>
      </c>
      <c r="Z6">
        <f>IFERROR('Input DBEDT Monthly Energy'!Z6/INDEX('DBEDT Yearly'!6:6,1,Z$3),NA())</f>
        <v/>
      </c>
      <c r="AA6">
        <f>IFERROR('Input DBEDT Monthly Energy'!AA6/INDEX('DBEDT Yearly'!6:6,1,AA$3),NA())</f>
        <v/>
      </c>
      <c r="AB6">
        <f>IFERROR('Input DBEDT Monthly Energy'!AB6/INDEX('DBEDT Yearly'!6:6,1,AB$3),NA())</f>
        <v/>
      </c>
      <c r="AC6">
        <f>IFERROR('Input DBEDT Monthly Energy'!AC6/INDEX('DBEDT Yearly'!6:6,1,AC$3),NA())</f>
        <v/>
      </c>
      <c r="AD6">
        <f>IFERROR('Input DBEDT Monthly Energy'!AD6/INDEX('DBEDT Yearly'!6:6,1,AD$3),NA())</f>
        <v/>
      </c>
      <c r="AE6">
        <f>IFERROR('Input DBEDT Monthly Energy'!AE6/INDEX('DBEDT Yearly'!6:6,1,AE$3),NA())</f>
        <v/>
      </c>
      <c r="AF6">
        <f>IFERROR('Input DBEDT Monthly Energy'!AF6/INDEX('DBEDT Yearly'!6:6,1,AF$3),NA())</f>
        <v/>
      </c>
      <c r="AG6">
        <f>IFERROR('Input DBEDT Monthly Energy'!AG6/INDEX('DBEDT Yearly'!6:6,1,AG$3),NA())</f>
        <v/>
      </c>
      <c r="AH6">
        <f>IFERROR('Input DBEDT Monthly Energy'!AH6/INDEX('DBEDT Yearly'!6:6,1,AH$3),NA())</f>
        <v/>
      </c>
      <c r="AI6">
        <f>IFERROR('Input DBEDT Monthly Energy'!AI6/INDEX('DBEDT Yearly'!6:6,1,AI$3),NA())</f>
        <v/>
      </c>
      <c r="AJ6">
        <f>IFERROR('Input DBEDT Monthly Energy'!AJ6/INDEX('DBEDT Yearly'!6:6,1,AJ$3),NA())</f>
        <v/>
      </c>
      <c r="AK6">
        <f>IFERROR('Input DBEDT Monthly Energy'!AK6/INDEX('DBEDT Yearly'!6:6,1,AK$3),NA())</f>
        <v/>
      </c>
      <c r="AL6">
        <f>IFERROR('Input DBEDT Monthly Energy'!AL6/INDEX('DBEDT Yearly'!6:6,1,AL$3),NA())</f>
        <v/>
      </c>
      <c r="AM6">
        <f>IFERROR('Input DBEDT Monthly Energy'!AM6/INDEX('DBEDT Yearly'!6:6,1,AM$3),NA())</f>
        <v/>
      </c>
      <c r="AN6">
        <f>IFERROR('Input DBEDT Monthly Energy'!AN6/INDEX('DBEDT Yearly'!6:6,1,AN$3),NA())</f>
        <v/>
      </c>
      <c r="AO6">
        <f>IFERROR('Input DBEDT Monthly Energy'!AO6/INDEX('DBEDT Yearly'!6:6,1,AO$3),NA())</f>
        <v/>
      </c>
      <c r="AP6">
        <f>IFERROR('Input DBEDT Monthly Energy'!AP6/INDEX('DBEDT Yearly'!6:6,1,AP$3),NA())</f>
        <v/>
      </c>
      <c r="AQ6">
        <f>IFERROR('Input DBEDT Monthly Energy'!AQ6/INDEX('DBEDT Yearly'!6:6,1,AQ$3),NA())</f>
        <v/>
      </c>
      <c r="AR6">
        <f>IFERROR('Input DBEDT Monthly Energy'!AR6/INDEX('DBEDT Yearly'!6:6,1,AR$3),NA())</f>
        <v/>
      </c>
      <c r="AS6">
        <f>IFERROR('Input DBEDT Monthly Energy'!AS6/INDEX('DBEDT Yearly'!6:6,1,AS$3),NA())</f>
        <v/>
      </c>
      <c r="AT6">
        <f>IFERROR('Input DBEDT Monthly Energy'!AT6/INDEX('DBEDT Yearly'!6:6,1,AT$3),NA())</f>
        <v/>
      </c>
      <c r="AU6">
        <f>IFERROR('Input DBEDT Monthly Energy'!AU6/INDEX('DBEDT Yearly'!6:6,1,AU$3),NA())</f>
        <v/>
      </c>
      <c r="AV6">
        <f>IFERROR('Input DBEDT Monthly Energy'!AV6/INDEX('DBEDT Yearly'!6:6,1,AV$3),NA())</f>
        <v/>
      </c>
      <c r="AW6">
        <f>IFERROR('Input DBEDT Monthly Energy'!AW6/INDEX('DBEDT Yearly'!6:6,1,AW$3),NA())</f>
        <v/>
      </c>
      <c r="AX6">
        <f>IFERROR('Input DBEDT Monthly Energy'!AX6/INDEX('DBEDT Yearly'!6:6,1,AX$3),NA())</f>
        <v/>
      </c>
      <c r="AY6">
        <f>IFERROR('Input DBEDT Monthly Energy'!AY6/INDEX('DBEDT Yearly'!6:6,1,AY$3),NA())</f>
        <v/>
      </c>
      <c r="AZ6">
        <f>IFERROR('Input DBEDT Monthly Energy'!AZ6/INDEX('DBEDT Yearly'!6:6,1,AZ$3),NA())</f>
        <v/>
      </c>
      <c r="BA6">
        <f>IFERROR('Input DBEDT Monthly Energy'!BA6/INDEX('DBEDT Yearly'!6:6,1,BA$3),NA())</f>
        <v/>
      </c>
      <c r="BB6">
        <f>IFERROR('Input DBEDT Monthly Energy'!BB6/INDEX('DBEDT Yearly'!6:6,1,BB$3),NA())</f>
        <v/>
      </c>
      <c r="BC6">
        <f>IFERROR('Input DBEDT Monthly Energy'!BC6/INDEX('DBEDT Yearly'!6:6,1,BC$3),NA())</f>
        <v/>
      </c>
      <c r="BD6">
        <f>IFERROR('Input DBEDT Monthly Energy'!BD6/INDEX('DBEDT Yearly'!6:6,1,BD$3),NA())</f>
        <v/>
      </c>
      <c r="BE6">
        <f>IFERROR('Input DBEDT Monthly Energy'!BE6/INDEX('DBEDT Yearly'!6:6,1,BE$3),NA())</f>
        <v/>
      </c>
      <c r="BF6">
        <f>IFERROR('Input DBEDT Monthly Energy'!BF6/INDEX('DBEDT Yearly'!6:6,1,BF$3),NA())</f>
        <v/>
      </c>
      <c r="BG6">
        <f>IFERROR('Input DBEDT Monthly Energy'!BG6/INDEX('DBEDT Yearly'!6:6,1,BG$3),NA())</f>
        <v/>
      </c>
      <c r="BH6">
        <f>IFERROR('Input DBEDT Monthly Energy'!BH6/INDEX('DBEDT Yearly'!6:6,1,BH$3),NA())</f>
        <v/>
      </c>
      <c r="BI6">
        <f>IFERROR('Input DBEDT Monthly Energy'!BI6/INDEX('DBEDT Yearly'!6:6,1,BI$3),NA())</f>
        <v/>
      </c>
      <c r="BJ6">
        <f>IFERROR('Input DBEDT Monthly Energy'!BJ6/INDEX('DBEDT Yearly'!6:6,1,BJ$3),NA())</f>
        <v/>
      </c>
      <c r="BK6">
        <f>IFERROR('Input DBEDT Monthly Energy'!BK6/INDEX('DBEDT Yearly'!6:6,1,BK$3),NA())</f>
        <v/>
      </c>
      <c r="BL6">
        <f>IFERROR('Input DBEDT Monthly Energy'!BL6/INDEX('DBEDT Yearly'!6:6,1,BL$3),NA())</f>
        <v/>
      </c>
      <c r="BM6">
        <f>IFERROR('Input DBEDT Monthly Energy'!BM6/INDEX('DBEDT Yearly'!6:6,1,BM$3),NA())</f>
        <v/>
      </c>
      <c r="BN6">
        <f>IFERROR('Input DBEDT Monthly Energy'!BN6/INDEX('DBEDT Yearly'!6:6,1,BN$3),NA())</f>
        <v/>
      </c>
      <c r="BO6">
        <f>IFERROR('Input DBEDT Monthly Energy'!BO6/INDEX('DBEDT Yearly'!6:6,1,BO$3),NA())</f>
        <v/>
      </c>
      <c r="BP6">
        <f>IFERROR('Input DBEDT Monthly Energy'!BP6/INDEX('DBEDT Yearly'!6:6,1,BP$3),NA())</f>
        <v/>
      </c>
      <c r="BQ6">
        <f>IFERROR('Input DBEDT Monthly Energy'!BQ6/INDEX('DBEDT Yearly'!6:6,1,BQ$3),NA())</f>
        <v/>
      </c>
      <c r="BR6">
        <f>IFERROR('Input DBEDT Monthly Energy'!BR6/INDEX('DBEDT Yearly'!6:6,1,BR$3),NA())</f>
        <v/>
      </c>
      <c r="BS6">
        <f>IFERROR('Input DBEDT Monthly Energy'!BS6/INDEX('DBEDT Yearly'!6:6,1,BS$3),NA())</f>
        <v/>
      </c>
      <c r="BT6">
        <f>IFERROR('Input DBEDT Monthly Energy'!BT6/INDEX('DBEDT Yearly'!6:6,1,BT$3),NA())</f>
        <v/>
      </c>
      <c r="BU6">
        <f>IFERROR('Input DBEDT Monthly Energy'!BU6/INDEX('DBEDT Yearly'!6:6,1,BU$3),NA())</f>
        <v/>
      </c>
      <c r="BV6">
        <f>IFERROR('Input DBEDT Monthly Energy'!BV6/INDEX('DBEDT Yearly'!6:6,1,BV$3),NA())</f>
        <v/>
      </c>
      <c r="BW6">
        <f>IFERROR('Input DBEDT Monthly Energy'!BW6/INDEX('DBEDT Yearly'!6:6,1,BW$3),NA())</f>
        <v/>
      </c>
      <c r="BX6">
        <f>IFERROR('Input DBEDT Monthly Energy'!BX6/INDEX('DBEDT Yearly'!6:6,1,BX$3),NA())</f>
        <v/>
      </c>
      <c r="BY6">
        <f>IFERROR('Input DBEDT Monthly Energy'!BY6/INDEX('DBEDT Yearly'!6:6,1,BY$3),NA())</f>
        <v/>
      </c>
      <c r="BZ6">
        <f>IFERROR('Input DBEDT Monthly Energy'!BZ6/INDEX('DBEDT Yearly'!6:6,1,BZ$3),NA())</f>
        <v/>
      </c>
      <c r="CA6">
        <f>IFERROR('Input DBEDT Monthly Energy'!CA6/INDEX('DBEDT Yearly'!6:6,1,CA$3),NA())</f>
        <v/>
      </c>
      <c r="CB6">
        <f>IFERROR('Input DBEDT Monthly Energy'!CB6/INDEX('DBEDT Yearly'!6:6,1,CB$3),NA())</f>
        <v/>
      </c>
      <c r="CC6">
        <f>IFERROR('Input DBEDT Monthly Energy'!CC6/INDEX('DBEDT Yearly'!6:6,1,CC$3),NA())</f>
        <v/>
      </c>
      <c r="CD6">
        <f>IFERROR('Input DBEDT Monthly Energy'!CD6/INDEX('DBEDT Yearly'!6:6,1,CD$3),NA())</f>
        <v/>
      </c>
      <c r="CE6">
        <f>IFERROR('Input DBEDT Monthly Energy'!CE6/INDEX('DBEDT Yearly'!6:6,1,CE$3),NA())</f>
        <v/>
      </c>
      <c r="CF6">
        <f>IFERROR('Input DBEDT Monthly Energy'!CF6/INDEX('DBEDT Yearly'!6:6,1,CF$3),NA())</f>
        <v/>
      </c>
      <c r="CG6">
        <f>IFERROR('Input DBEDT Monthly Energy'!CG6/INDEX('DBEDT Yearly'!6:6,1,CG$3),NA())</f>
        <v/>
      </c>
      <c r="CH6">
        <f>IFERROR('Input DBEDT Monthly Energy'!CH6/INDEX('DBEDT Yearly'!6:6,1,CH$3),NA())</f>
        <v/>
      </c>
      <c r="CI6">
        <f>IFERROR('Input DBEDT Monthly Energy'!CI6/INDEX('DBEDT Yearly'!6:6,1,CI$3),NA())</f>
        <v/>
      </c>
      <c r="CJ6">
        <f>IFERROR('Input DBEDT Monthly Energy'!CJ6/INDEX('DBEDT Yearly'!6:6,1,CJ$3),NA())</f>
        <v/>
      </c>
      <c r="CK6">
        <f>IFERROR('Input DBEDT Monthly Energy'!CK6/INDEX('DBEDT Yearly'!6:6,1,CK$3),NA())</f>
        <v/>
      </c>
      <c r="CL6">
        <f>IFERROR('Input DBEDT Monthly Energy'!CL6/INDEX('DBEDT Yearly'!6:6,1,CL$3),NA())</f>
        <v/>
      </c>
      <c r="CM6">
        <f>IFERROR('Input DBEDT Monthly Energy'!CM6/INDEX('DBEDT Yearly'!6:6,1,CM$3),NA())</f>
        <v/>
      </c>
      <c r="CN6">
        <f>IFERROR('Input DBEDT Monthly Energy'!CN6/INDEX('DBEDT Yearly'!6:6,1,CN$3),NA())</f>
        <v/>
      </c>
      <c r="CO6">
        <f>IFERROR('Input DBEDT Monthly Energy'!CO6/INDEX('DBEDT Yearly'!6:6,1,CO$3),NA())</f>
        <v/>
      </c>
      <c r="CP6">
        <f>IFERROR('Input DBEDT Monthly Energy'!CP6/INDEX('DBEDT Yearly'!6:6,1,CP$3),NA())</f>
        <v/>
      </c>
      <c r="CQ6">
        <f>IFERROR('Input DBEDT Monthly Energy'!CQ6/INDEX('DBEDT Yearly'!6:6,1,CQ$3),NA())</f>
        <v/>
      </c>
      <c r="CR6">
        <f>IFERROR('Input DBEDT Monthly Energy'!CR6/INDEX('DBEDT Yearly'!6:6,1,CR$3),NA())</f>
        <v/>
      </c>
      <c r="CS6">
        <f>IFERROR('Input DBEDT Monthly Energy'!CS6/INDEX('DBEDT Yearly'!6:6,1,CS$3),NA())</f>
        <v/>
      </c>
      <c r="CT6">
        <f>IFERROR('Input DBEDT Monthly Energy'!CT6/INDEX('DBEDT Yearly'!6:6,1,CT$3),NA())</f>
        <v/>
      </c>
      <c r="CU6">
        <f>IFERROR('Input DBEDT Monthly Energy'!CU6/INDEX('DBEDT Yearly'!6:6,1,CU$3),NA())</f>
        <v/>
      </c>
      <c r="CV6">
        <f>IFERROR('Input DBEDT Monthly Energy'!CV6/INDEX('DBEDT Yearly'!6:6,1,CV$3),NA())</f>
        <v/>
      </c>
      <c r="CW6">
        <f>IFERROR('Input DBEDT Monthly Energy'!CW6/INDEX('DBEDT Yearly'!6:6,1,CW$3),NA())</f>
        <v/>
      </c>
      <c r="CX6">
        <f>IFERROR('Input DBEDT Monthly Energy'!CX6/INDEX('DBEDT Yearly'!6:6,1,CX$3),NA())</f>
        <v/>
      </c>
      <c r="CY6">
        <f>IFERROR('Input DBEDT Monthly Energy'!CY6/INDEX('DBEDT Yearly'!6:6,1,CY$3),NA())</f>
        <v/>
      </c>
      <c r="CZ6">
        <f>IFERROR('Input DBEDT Monthly Energy'!CZ6/INDEX('DBEDT Yearly'!6:6,1,CZ$3),NA())</f>
        <v/>
      </c>
      <c r="DA6">
        <f>IFERROR('Input DBEDT Monthly Energy'!DA6/INDEX('DBEDT Yearly'!6:6,1,DA$3),NA())</f>
        <v/>
      </c>
      <c r="DB6">
        <f>IFERROR('Input DBEDT Monthly Energy'!DB6/INDEX('DBEDT Yearly'!6:6,1,DB$3),NA())</f>
        <v/>
      </c>
      <c r="DC6">
        <f>IFERROR('Input DBEDT Monthly Energy'!DC6/INDEX('DBEDT Yearly'!6:6,1,DC$3),NA())</f>
        <v/>
      </c>
      <c r="DD6">
        <f>IFERROR('Input DBEDT Monthly Energy'!DD6/INDEX('DBEDT Yearly'!6:6,1,DD$3),NA())</f>
        <v/>
      </c>
      <c r="DE6">
        <f>IFERROR('Input DBEDT Monthly Energy'!DE6/INDEX('DBEDT Yearly'!6:6,1,DE$3),NA())</f>
        <v/>
      </c>
      <c r="DF6">
        <f>IFERROR('Input DBEDT Monthly Energy'!DF6/INDEX('DBEDT Yearly'!6:6,1,DF$3),NA())</f>
        <v/>
      </c>
      <c r="DG6">
        <f>IFERROR('Input DBEDT Monthly Energy'!DG6/INDEX('DBEDT Yearly'!6:6,1,DG$3),NA())</f>
        <v/>
      </c>
      <c r="DH6">
        <f>IFERROR('Input DBEDT Monthly Energy'!DH6/INDEX('DBEDT Yearly'!6:6,1,DH$3),NA())</f>
        <v/>
      </c>
      <c r="DI6">
        <f>IFERROR('Input DBEDT Monthly Energy'!DI6/INDEX('DBEDT Yearly'!6:6,1,DI$3),NA())</f>
        <v/>
      </c>
      <c r="DJ6">
        <f>IFERROR('Input DBEDT Monthly Energy'!DJ6/INDEX('DBEDT Yearly'!6:6,1,DJ$3),NA())</f>
        <v/>
      </c>
      <c r="DK6">
        <f>IFERROR('Input DBEDT Monthly Energy'!DK6/INDEX('DBEDT Yearly'!6:6,1,DK$3),NA())</f>
        <v/>
      </c>
      <c r="DL6">
        <f>IFERROR('Input DBEDT Monthly Energy'!DL6/INDEX('DBEDT Yearly'!6:6,1,DL$3),NA())</f>
        <v/>
      </c>
      <c r="DM6">
        <f>IFERROR('Input DBEDT Monthly Energy'!DM6/INDEX('DBEDT Yearly'!6:6,1,DM$3),NA())</f>
        <v/>
      </c>
      <c r="DN6">
        <f>IFERROR('Input DBEDT Monthly Energy'!DN6/INDEX('DBEDT Yearly'!6:6,1,DN$3),NA())</f>
        <v/>
      </c>
      <c r="DO6">
        <f>IFERROR('Input DBEDT Monthly Energy'!DO6/INDEX('DBEDT Yearly'!6:6,1,DO$3),NA())</f>
        <v/>
      </c>
      <c r="DP6">
        <f>IFERROR('Input DBEDT Monthly Energy'!DP6/INDEX('DBEDT Yearly'!6:6,1,DP$3),NA())</f>
        <v/>
      </c>
      <c r="DQ6">
        <f>IFERROR('Input DBEDT Monthly Energy'!DQ6/INDEX('DBEDT Yearly'!6:6,1,DQ$3),NA())</f>
        <v/>
      </c>
      <c r="DR6">
        <f>IFERROR('Input DBEDT Monthly Energy'!DR6/INDEX('DBEDT Yearly'!6:6,1,DR$3),NA())</f>
        <v/>
      </c>
      <c r="DS6">
        <f>IFERROR('Input DBEDT Monthly Energy'!DS6/INDEX('DBEDT Yearly'!6:6,1,DS$3),NA())</f>
        <v/>
      </c>
      <c r="DT6">
        <f>IFERROR('Input DBEDT Monthly Energy'!DT6/INDEX('DBEDT Yearly'!6:6,1,DT$3),NA())</f>
        <v/>
      </c>
      <c r="DU6">
        <f>IFERROR('Input DBEDT Monthly Energy'!DU6/INDEX('DBEDT Yearly'!6:6,1,DU$3),NA())</f>
        <v/>
      </c>
      <c r="DV6">
        <f>IFERROR('Input DBEDT Monthly Energy'!DV6/INDEX('DBEDT Yearly'!6:6,1,DV$3),NA())</f>
        <v/>
      </c>
      <c r="DW6">
        <f>IFERROR('Input DBEDT Monthly Energy'!DW6/INDEX('DBEDT Yearly'!6:6,1,DW$3),NA())</f>
        <v/>
      </c>
      <c r="DX6">
        <f>IFERROR('Input DBEDT Monthly Energy'!DX6/INDEX('DBEDT Yearly'!6:6,1,DX$3),NA())</f>
        <v/>
      </c>
      <c r="DY6">
        <f>IFERROR('Input DBEDT Monthly Energy'!DY6/INDEX('DBEDT Yearly'!6:6,1,DY$3),NA())</f>
        <v/>
      </c>
      <c r="DZ6">
        <f>IFERROR('Input DBEDT Monthly Energy'!DZ6/INDEX('DBEDT Yearly'!6:6,1,DZ$3),NA())</f>
        <v/>
      </c>
      <c r="EA6">
        <f>IFERROR('Input DBEDT Monthly Energy'!EA6/INDEX('DBEDT Yearly'!6:6,1,EA$3),NA())</f>
        <v/>
      </c>
      <c r="EB6">
        <f>IFERROR('Input DBEDT Monthly Energy'!EB6/INDEX('DBEDT Yearly'!6:6,1,EB$3),NA())</f>
        <v/>
      </c>
      <c r="EC6">
        <f>IFERROR('Input DBEDT Monthly Energy'!EC6/INDEX('DBEDT Yearly'!6:6,1,EC$3),NA())</f>
        <v/>
      </c>
      <c r="ED6">
        <f>IFERROR('Input DBEDT Monthly Energy'!ED6/INDEX('DBEDT Yearly'!6:6,1,ED$3),NA())</f>
        <v/>
      </c>
      <c r="EE6">
        <f>IFERROR('Input DBEDT Monthly Energy'!EE6/INDEX('DBEDT Yearly'!6:6,1,EE$3),NA())</f>
        <v/>
      </c>
      <c r="EF6">
        <f>IFERROR('Input DBEDT Monthly Energy'!EF6/INDEX('DBEDT Yearly'!6:6,1,EF$3),NA())</f>
        <v/>
      </c>
      <c r="EG6">
        <f>IFERROR('Input DBEDT Monthly Energy'!EG6/INDEX('DBEDT Yearly'!6:6,1,EG$3),NA())</f>
        <v/>
      </c>
      <c r="EH6">
        <f>IFERROR('Input DBEDT Monthly Energy'!EH6/INDEX('DBEDT Yearly'!6:6,1,EH$3),NA())</f>
        <v/>
      </c>
      <c r="EI6">
        <f>IFERROR('Input DBEDT Monthly Energy'!EI6/INDEX('DBEDT Yearly'!6:6,1,EI$3),NA())</f>
        <v/>
      </c>
      <c r="EJ6">
        <f>IFERROR('Input DBEDT Monthly Energy'!EJ6/INDEX('DBEDT Yearly'!6:6,1,EJ$3),NA())</f>
        <v/>
      </c>
      <c r="EK6">
        <f>IFERROR('Input DBEDT Monthly Energy'!EK6/INDEX('DBEDT Yearly'!6:6,1,EK$3),NA())</f>
        <v/>
      </c>
      <c r="EL6">
        <f>IFERROR('Input DBEDT Monthly Energy'!EL6/INDEX('DBEDT Yearly'!6:6,1,EL$3),NA())</f>
        <v/>
      </c>
      <c r="EM6">
        <f>IFERROR('Input DBEDT Monthly Energy'!EM6/INDEX('DBEDT Yearly'!6:6,1,EM$3),NA())</f>
        <v/>
      </c>
      <c r="EN6">
        <f>IFERROR('Input DBEDT Monthly Energy'!EN6/INDEX('DBEDT Yearly'!6:6,1,EN$3),NA())</f>
        <v/>
      </c>
      <c r="EO6">
        <f>IFERROR('Input DBEDT Monthly Energy'!EO6/INDEX('DBEDT Yearly'!6:6,1,EO$3),NA())</f>
        <v/>
      </c>
      <c r="EP6">
        <f>IFERROR('Input DBEDT Monthly Energy'!EP6/INDEX('DBEDT Yearly'!6:6,1,EP$3),NA())</f>
        <v/>
      </c>
      <c r="EQ6">
        <f>IFERROR('Input DBEDT Monthly Energy'!EQ6/INDEX('DBEDT Yearly'!6:6,1,EQ$3),NA())</f>
        <v/>
      </c>
      <c r="ER6">
        <f>IFERROR('Input DBEDT Monthly Energy'!ER6/INDEX('DBEDT Yearly'!6:6,1,ER$3),NA())</f>
        <v/>
      </c>
      <c r="ES6">
        <f>IFERROR('Input DBEDT Monthly Energy'!ES6/INDEX('DBEDT Yearly'!6:6,1,ES$3),NA())</f>
        <v/>
      </c>
      <c r="ET6">
        <f>IFERROR('Input DBEDT Monthly Energy'!ET6/INDEX('DBEDT Yearly'!6:6,1,ET$3),NA())</f>
        <v/>
      </c>
      <c r="EU6">
        <f>IFERROR('Input DBEDT Monthly Energy'!EU6/INDEX('DBEDT Yearly'!6:6,1,EU$3),NA())</f>
        <v/>
      </c>
      <c r="EV6">
        <f>IFERROR('Input DBEDT Monthly Energy'!EV6/INDEX('DBEDT Yearly'!6:6,1,EV$3),NA())</f>
        <v/>
      </c>
      <c r="EW6">
        <f>IFERROR('Input DBEDT Monthly Energy'!EW6/INDEX('DBEDT Yearly'!6:6,1,EW$3),NA())</f>
        <v/>
      </c>
      <c r="EX6">
        <f>IFERROR('Input DBEDT Monthly Energy'!EX6/INDEX('DBEDT Yearly'!6:6,1,EX$3),NA())</f>
        <v/>
      </c>
      <c r="EY6">
        <f>IFERROR('Input DBEDT Monthly Energy'!EY6/INDEX('DBEDT Yearly'!6:6,1,EY$3),NA())</f>
        <v/>
      </c>
      <c r="EZ6">
        <f>IFERROR('Input DBEDT Monthly Energy'!EZ6/INDEX('DBEDT Yearly'!6:6,1,EZ$3),NA())</f>
        <v/>
      </c>
      <c r="FA6">
        <f>IFERROR('Input DBEDT Monthly Energy'!FA6/INDEX('DBEDT Yearly'!6:6,1,FA$3),NA())</f>
        <v/>
      </c>
      <c r="FB6">
        <f>IFERROR('Input DBEDT Monthly Energy'!FB6/INDEX('DBEDT Yearly'!6:6,1,FB$3),NA())</f>
        <v/>
      </c>
      <c r="FC6">
        <f>IFERROR('Input DBEDT Monthly Energy'!FC6/INDEX('DBEDT Yearly'!6:6,1,FC$3),NA())</f>
        <v/>
      </c>
      <c r="FD6">
        <f>IFERROR('Input DBEDT Monthly Energy'!FD6/INDEX('DBEDT Yearly'!6:6,1,FD$3),NA())</f>
        <v/>
      </c>
      <c r="FE6">
        <f>IFERROR('Input DBEDT Monthly Energy'!FE6/INDEX('DBEDT Yearly'!6:6,1,FE$3),NA())</f>
        <v/>
      </c>
      <c r="FF6">
        <f>IFERROR('Input DBEDT Monthly Energy'!FF6/INDEX('DBEDT Yearly'!6:6,1,FF$3),NA())</f>
        <v/>
      </c>
      <c r="FG6">
        <f>IFERROR('Input DBEDT Monthly Energy'!FG6/INDEX('DBEDT Yearly'!6:6,1,FG$3),NA())</f>
        <v/>
      </c>
      <c r="FH6">
        <f>IFERROR('Input DBEDT Monthly Energy'!FH6/INDEX('DBEDT Yearly'!6:6,1,FH$3),NA())</f>
        <v/>
      </c>
      <c r="FI6">
        <f>IFERROR('Input DBEDT Monthly Energy'!FI6/INDEX('DBEDT Yearly'!6:6,1,FI$3),NA())</f>
        <v/>
      </c>
      <c r="FJ6">
        <f>IFERROR('Input DBEDT Monthly Energy'!FJ6/INDEX('DBEDT Yearly'!6:6,1,FJ$3),NA())</f>
        <v/>
      </c>
      <c r="FK6">
        <f>IFERROR('Input DBEDT Monthly Energy'!FK6/INDEX('DBEDT Yearly'!6:6,1,FK$3),NA())</f>
        <v/>
      </c>
      <c r="FL6">
        <f>IFERROR('Input DBEDT Monthly Energy'!FL6/INDEX('DBEDT Yearly'!6:6,1,FL$3),NA())</f>
        <v/>
      </c>
      <c r="FM6">
        <f>IFERROR('Input DBEDT Monthly Energy'!FM6/INDEX('DBEDT Yearly'!6:6,1,FM$3),NA())</f>
        <v/>
      </c>
      <c r="FN6">
        <f>IFERROR('Input DBEDT Monthly Energy'!FN6/INDEX('DBEDT Yearly'!6:6,1,FN$3),NA())</f>
        <v/>
      </c>
      <c r="FO6">
        <f>IFERROR('Input DBEDT Monthly Energy'!FO6/INDEX('DBEDT Yearly'!6:6,1,FO$3),NA())</f>
        <v/>
      </c>
      <c r="FP6">
        <f>IFERROR('Input DBEDT Monthly Energy'!FP6/INDEX('DBEDT Yearly'!6:6,1,FP$3),NA())</f>
        <v/>
      </c>
      <c r="FQ6">
        <f>IFERROR('Input DBEDT Monthly Energy'!FQ6/INDEX('DBEDT Yearly'!6:6,1,FQ$3),NA())</f>
        <v/>
      </c>
      <c r="FR6">
        <f>IFERROR('Input DBEDT Monthly Energy'!FR6/INDEX('DBEDT Yearly'!6:6,1,FR$3),NA())</f>
        <v/>
      </c>
      <c r="FS6">
        <f>IFERROR('Input DBEDT Monthly Energy'!FS6/INDEX('DBEDT Yearly'!6:6,1,FS$3),NA())</f>
        <v/>
      </c>
      <c r="FT6">
        <f>IFERROR('Input DBEDT Monthly Energy'!FT6/INDEX('DBEDT Yearly'!6:6,1,FT$3),NA())</f>
        <v/>
      </c>
      <c r="FU6">
        <f>IFERROR('Input DBEDT Monthly Energy'!FU6/INDEX('DBEDT Yearly'!6:6,1,FU$3),NA())</f>
        <v/>
      </c>
      <c r="FV6">
        <f>IFERROR('Input DBEDT Monthly Energy'!FV6/INDEX('DBEDT Yearly'!6:6,1,FV$3),NA())</f>
        <v/>
      </c>
      <c r="FW6">
        <f>IFERROR('Input DBEDT Monthly Energy'!FW6/INDEX('DBEDT Yearly'!6:6,1,FW$3),NA())</f>
        <v/>
      </c>
      <c r="FX6">
        <f>IFERROR('Input DBEDT Monthly Energy'!FX6/INDEX('DBEDT Yearly'!6:6,1,FX$3),NA())</f>
        <v/>
      </c>
      <c r="FY6">
        <f>IFERROR('Input DBEDT Monthly Energy'!FY6/INDEX('DBEDT Yearly'!6:6,1,FY$3),NA())</f>
        <v/>
      </c>
      <c r="FZ6">
        <f>IFERROR('Input DBEDT Monthly Energy'!FZ6/INDEX('DBEDT Yearly'!6:6,1,FZ$3),NA())</f>
        <v/>
      </c>
      <c r="GA6">
        <f>IFERROR('Input DBEDT Monthly Energy'!GA6/INDEX('DBEDT Yearly'!6:6,1,GA$3),NA())</f>
        <v/>
      </c>
      <c r="GB6">
        <f>IFERROR('Input DBEDT Monthly Energy'!GB6/INDEX('DBEDT Yearly'!6:6,1,GB$3),NA())</f>
        <v/>
      </c>
      <c r="GC6">
        <f>IFERROR('Input DBEDT Monthly Energy'!GC6/INDEX('DBEDT Yearly'!6:6,1,GC$3),NA())</f>
        <v/>
      </c>
      <c r="GD6">
        <f>IFERROR('Input DBEDT Monthly Energy'!GD6/INDEX('DBEDT Yearly'!6:6,1,GD$3),NA())</f>
        <v/>
      </c>
      <c r="GE6">
        <f>IFERROR('Input DBEDT Monthly Energy'!GE6/INDEX('DBEDT Yearly'!6:6,1,GE$3),NA())</f>
        <v/>
      </c>
      <c r="GF6">
        <f>IFERROR('Input DBEDT Monthly Energy'!GF6/INDEX('DBEDT Yearly'!6:6,1,GF$3),NA())</f>
        <v/>
      </c>
      <c r="GG6">
        <f>IFERROR('Input DBEDT Monthly Energy'!GG6/INDEX('DBEDT Yearly'!6:6,1,GG$3),NA())</f>
        <v/>
      </c>
      <c r="GH6">
        <f>IFERROR('Input DBEDT Monthly Energy'!GH6/INDEX('DBEDT Yearly'!6:6,1,GH$3),NA())</f>
        <v/>
      </c>
      <c r="GI6">
        <f>IFERROR('Input DBEDT Monthly Energy'!GI6/INDEX('DBEDT Yearly'!6:6,1,GI$3),NA())</f>
        <v/>
      </c>
      <c r="GJ6">
        <f>IFERROR('Input DBEDT Monthly Energy'!GJ6/INDEX('DBEDT Yearly'!6:6,1,GJ$3),NA())</f>
        <v/>
      </c>
      <c r="GK6">
        <f>IFERROR('Input DBEDT Monthly Energy'!GK6/INDEX('DBEDT Yearly'!6:6,1,GK$3),NA())</f>
        <v/>
      </c>
      <c r="GL6">
        <f>IFERROR('Input DBEDT Monthly Energy'!GL6/INDEX('DBEDT Yearly'!6:6,1,GL$3),NA())</f>
        <v/>
      </c>
      <c r="GM6">
        <f>IFERROR('Input DBEDT Monthly Energy'!GM6/INDEX('DBEDT Yearly'!6:6,1,GM$3),NA())</f>
        <v/>
      </c>
      <c r="GN6">
        <f>IFERROR('Input DBEDT Monthly Energy'!GN6/INDEX('DBEDT Yearly'!6:6,1,GN$3),NA())</f>
        <v/>
      </c>
      <c r="GO6">
        <f>IFERROR('Input DBEDT Monthly Energy'!GO6/INDEX('DBEDT Yearly'!6:6,1,GO$3),NA())</f>
        <v/>
      </c>
      <c r="GP6">
        <f>IFERROR('Input DBEDT Monthly Energy'!GP6/INDEX('DBEDT Yearly'!6:6,1,GP$3),NA())</f>
        <v/>
      </c>
      <c r="GQ6">
        <f>IFERROR('Input DBEDT Monthly Energy'!GQ6/INDEX('DBEDT Yearly'!6:6,1,GQ$3),NA())</f>
        <v/>
      </c>
      <c r="GR6">
        <f>IFERROR('Input DBEDT Monthly Energy'!GR6/INDEX('DBEDT Yearly'!6:6,1,GR$3),NA())</f>
        <v/>
      </c>
      <c r="GS6">
        <f>IFERROR('Input DBEDT Monthly Energy'!GS6/INDEX('DBEDT Yearly'!6:6,1,GS$3),NA())</f>
        <v/>
      </c>
      <c r="GT6">
        <f>IFERROR('Input DBEDT Monthly Energy'!GT6/INDEX('DBEDT Yearly'!6:6,1,GT$3),NA())</f>
        <v/>
      </c>
      <c r="GU6">
        <f>IFERROR('Input DBEDT Monthly Energy'!GU6/INDEX('DBEDT Yearly'!6:6,1,GU$3),NA())</f>
        <v/>
      </c>
      <c r="GV6">
        <f>IFERROR('Input DBEDT Monthly Energy'!GV6/INDEX('DBEDT Yearly'!6:6,1,GV$3),NA())</f>
        <v/>
      </c>
      <c r="GW6">
        <f>IFERROR('Input DBEDT Monthly Energy'!GW6/INDEX('DBEDT Yearly'!6:6,1,GW$3),NA())</f>
        <v/>
      </c>
      <c r="GX6">
        <f>IFERROR('Input DBEDT Monthly Energy'!GX6/INDEX('DBEDT Yearly'!6:6,1,GX$3),NA())</f>
        <v/>
      </c>
      <c r="GY6">
        <f>IFERROR('Input DBEDT Monthly Energy'!GY6/INDEX('DBEDT Yearly'!6:6,1,GY$3),NA())</f>
        <v/>
      </c>
      <c r="GZ6">
        <f>IFERROR('Input DBEDT Monthly Energy'!GZ6/INDEX('DBEDT Yearly'!6:6,1,GZ$3),NA())</f>
        <v/>
      </c>
      <c r="HA6">
        <f>IFERROR('Input DBEDT Monthly Energy'!HA6/INDEX('DBEDT Yearly'!6:6,1,HA$3),NA())</f>
        <v/>
      </c>
      <c r="HB6">
        <f>IFERROR('Input DBEDT Monthly Energy'!HB6/INDEX('DBEDT Yearly'!6:6,1,HB$3),NA())</f>
        <v/>
      </c>
      <c r="HC6">
        <f>IFERROR('Input DBEDT Monthly Energy'!HC6/INDEX('DBEDT Yearly'!6:6,1,HC$3),NA())</f>
        <v/>
      </c>
      <c r="HD6">
        <f>IFERROR('Input DBEDT Monthly Energy'!HD6/INDEX('DBEDT Yearly'!6:6,1,HD$3),NA())</f>
        <v/>
      </c>
      <c r="HE6">
        <f>IFERROR('Input DBEDT Monthly Energy'!HE6/INDEX('DBEDT Yearly'!6:6,1,HE$3),NA())</f>
        <v/>
      </c>
      <c r="HF6">
        <f>IFERROR('Input DBEDT Monthly Energy'!HF6/INDEX('DBEDT Yearly'!6:6,1,HF$3),NA())</f>
        <v/>
      </c>
      <c r="HG6">
        <f>IFERROR('Input DBEDT Monthly Energy'!HG6/INDEX('DBEDT Yearly'!6:6,1,HG$3),NA())</f>
        <v/>
      </c>
      <c r="HH6">
        <f>IFERROR('Input DBEDT Monthly Energy'!HH6/INDEX('DBEDT Yearly'!6:6,1,HH$3),NA())</f>
        <v/>
      </c>
      <c r="HI6">
        <f>IFERROR('Input DBEDT Monthly Energy'!HI6/INDEX('DBEDT Yearly'!6:6,1,HI$3),NA())</f>
        <v/>
      </c>
      <c r="HJ6">
        <f>IFERROR('Input DBEDT Monthly Energy'!HJ6/INDEX('DBEDT Yearly'!6:6,1,HJ$3),NA())</f>
        <v/>
      </c>
      <c r="HK6">
        <f>IFERROR('Input DBEDT Monthly Energy'!HK6/INDEX('DBEDT Yearly'!6:6,1,HK$3),NA())</f>
        <v/>
      </c>
      <c r="HL6">
        <f>IFERROR('Input DBEDT Monthly Energy'!HL6/INDEX('DBEDT Yearly'!6:6,1,HL$3),NA())</f>
        <v/>
      </c>
      <c r="HM6">
        <f>IFERROR('Input DBEDT Monthly Energy'!HM6/INDEX('DBEDT Yearly'!6:6,1,HM$3),NA())</f>
        <v/>
      </c>
      <c r="HN6">
        <f>IFERROR('Input DBEDT Monthly Energy'!HN6/INDEX('DBEDT Yearly'!6:6,1,HN$3),NA())</f>
        <v/>
      </c>
      <c r="HO6">
        <f>IFERROR('Input DBEDT Monthly Energy'!HO6/INDEX('DBEDT Yearly'!6:6,1,HO$3),NA())</f>
        <v/>
      </c>
      <c r="HP6">
        <f>IFERROR('Input DBEDT Monthly Energy'!HP6/INDEX('DBEDT Yearly'!6:6,1,HP$3),NA())</f>
        <v/>
      </c>
      <c r="HQ6">
        <f>IFERROR('Input DBEDT Monthly Energy'!HQ6/INDEX('DBEDT Yearly'!6:6,1,HQ$3),NA())</f>
        <v/>
      </c>
      <c r="HR6">
        <f>IFERROR('Input DBEDT Monthly Energy'!HR6/INDEX('DBEDT Yearly'!6:6,1,HR$3),NA())</f>
        <v/>
      </c>
      <c r="HS6">
        <f>IFERROR('Input DBEDT Monthly Energy'!HS6/INDEX('DBEDT Yearly'!6:6,1,HS$3),NA())</f>
        <v/>
      </c>
      <c r="HT6">
        <f>IFERROR('Input DBEDT Monthly Energy'!HT6/INDEX('DBEDT Yearly'!6:6,1,HT$3),NA())</f>
        <v/>
      </c>
      <c r="HU6">
        <f>IFERROR('Input DBEDT Monthly Energy'!HU6/INDEX('DBEDT Yearly'!6:6,1,HU$3),NA())</f>
        <v/>
      </c>
      <c r="HV6">
        <f>IFERROR('Input DBEDT Monthly Energy'!HV6/INDEX('DBEDT Yearly'!6:6,1,HV$3),NA())</f>
        <v/>
      </c>
      <c r="HW6">
        <f>IFERROR('Input DBEDT Monthly Energy'!HW6/INDEX('DBEDT Yearly'!6:6,1,HW$3),NA())</f>
        <v/>
      </c>
      <c r="HX6">
        <f>IFERROR('Input DBEDT Monthly Energy'!HX6/INDEX('DBEDT Yearly'!6:6,1,HX$3),NA())</f>
        <v/>
      </c>
      <c r="HY6">
        <f>IFERROR('Input DBEDT Monthly Energy'!HY6/INDEX('DBEDT Yearly'!6:6,1,HY$3),NA())</f>
        <v/>
      </c>
      <c r="HZ6">
        <f>IFERROR('Input DBEDT Monthly Energy'!HZ6/INDEX('DBEDT Yearly'!6:6,1,HZ$3),NA())</f>
        <v/>
      </c>
      <c r="IA6">
        <f>IFERROR('Input DBEDT Monthly Energy'!IA6/INDEX('DBEDT Yearly'!6:6,1,IA$3),NA())</f>
        <v/>
      </c>
      <c r="IB6">
        <f>IFERROR('Input DBEDT Monthly Energy'!IB6/INDEX('DBEDT Yearly'!6:6,1,IB$3),NA())</f>
        <v/>
      </c>
      <c r="IC6">
        <f>IFERROR('Input DBEDT Monthly Energy'!IC6/INDEX('DBEDT Yearly'!6:6,1,IC$3),NA())</f>
        <v/>
      </c>
      <c r="ID6">
        <f>IFERROR('Input DBEDT Monthly Energy'!ID6/INDEX('DBEDT Yearly'!6:6,1,ID$3),NA())</f>
        <v/>
      </c>
      <c r="IE6">
        <f>IFERROR('Input DBEDT Monthly Energy'!IE6/INDEX('DBEDT Yearly'!6:6,1,IE$3),NA())</f>
        <v/>
      </c>
      <c r="IF6">
        <f>IFERROR('Input DBEDT Monthly Energy'!IF6/INDEX('DBEDT Yearly'!6:6,1,IF$3),NA())</f>
        <v/>
      </c>
      <c r="IG6">
        <f>IFERROR('Input DBEDT Monthly Energy'!IG6/INDEX('DBEDT Yearly'!6:6,1,IG$3),NA())</f>
        <v/>
      </c>
      <c r="IH6">
        <f>IFERROR('Input DBEDT Monthly Energy'!IH6/INDEX('DBEDT Yearly'!6:6,1,IH$3),NA())</f>
        <v/>
      </c>
      <c r="II6">
        <f>IFERROR('Input DBEDT Monthly Energy'!II6/INDEX('DBEDT Yearly'!6:6,1,II$3),NA())</f>
        <v/>
      </c>
      <c r="IJ6">
        <f>IFERROR('Input DBEDT Monthly Energy'!IJ6/INDEX('DBEDT Yearly'!6:6,1,IJ$3),NA())</f>
        <v/>
      </c>
      <c r="IK6">
        <f>IFERROR('Input DBEDT Monthly Energy'!IK6/INDEX('DBEDT Yearly'!6:6,1,IK$3),NA())</f>
        <v/>
      </c>
      <c r="IL6">
        <f>IFERROR('Input DBEDT Monthly Energy'!IL6/INDEX('DBEDT Yearly'!6:6,1,IL$3),NA())</f>
        <v/>
      </c>
      <c r="IM6">
        <f>IFERROR('Input DBEDT Monthly Energy'!IM6/INDEX('DBEDT Yearly'!6:6,1,IM$3),NA())</f>
        <v/>
      </c>
      <c r="IN6">
        <f>IFERROR('Input DBEDT Monthly Energy'!IN6/INDEX('DBEDT Yearly'!6:6,1,IN$3),NA())</f>
        <v/>
      </c>
      <c r="IO6">
        <f>IFERROR('Input DBEDT Monthly Energy'!IO6/INDEX('DBEDT Yearly'!6:6,1,IO$3),NA())</f>
        <v/>
      </c>
      <c r="IP6">
        <f>IFERROR('Input DBEDT Monthly Energy'!IP6/INDEX('DBEDT Yearly'!6:6,1,IP$3),NA())</f>
        <v/>
      </c>
      <c r="IQ6">
        <f>IFERROR('Input DBEDT Monthly Energy'!IQ6/INDEX('DBEDT Yearly'!6:6,1,IQ$3),NA())</f>
        <v/>
      </c>
      <c r="IR6">
        <f>IFERROR('Input DBEDT Monthly Energy'!IR6/INDEX('DBEDT Yearly'!6:6,1,IR$3),NA())</f>
        <v/>
      </c>
      <c r="IS6">
        <f>IFERROR('Input DBEDT Monthly Energy'!IS6/INDEX('DBEDT Yearly'!6:6,1,IS$3),NA())</f>
        <v/>
      </c>
      <c r="IT6">
        <f>IFERROR('Input DBEDT Monthly Energy'!IT6/INDEX('DBEDT Yearly'!6:6,1,IT$3),NA())</f>
        <v/>
      </c>
      <c r="IU6">
        <f>IFERROR('Input DBEDT Monthly Energy'!IU6/INDEX('DBEDT Yearly'!6:6,1,IU$3),NA())</f>
        <v/>
      </c>
      <c r="IV6">
        <f>IFERROR('Input DBEDT Monthly Energy'!IV6/INDEX('DBEDT Yearly'!6:6,1,IV$3),NA())</f>
        <v/>
      </c>
      <c r="IW6">
        <f>IFERROR('Input DBEDT Monthly Energy'!IW6/INDEX('DBEDT Yearly'!6:6,1,IW$3),NA())</f>
        <v/>
      </c>
      <c r="IX6">
        <f>IFERROR('Input DBEDT Monthly Energy'!IX6/INDEX('DBEDT Yearly'!6:6,1,IX$3),NA())</f>
        <v/>
      </c>
      <c r="IY6">
        <f>IFERROR('Input DBEDT Monthly Energy'!IY6/INDEX('DBEDT Yearly'!6:6,1,IY$3),NA())</f>
        <v/>
      </c>
      <c r="IZ6">
        <f>IFERROR('Input DBEDT Monthly Energy'!IZ6/INDEX('DBEDT Yearly'!6:6,1,IZ$3),NA())</f>
        <v/>
      </c>
      <c r="JA6">
        <f>IFERROR('Input DBEDT Monthly Energy'!JA6/INDEX('DBEDT Yearly'!6:6,1,JA$3),NA())</f>
        <v/>
      </c>
      <c r="JB6">
        <f>IFERROR('Input DBEDT Monthly Energy'!JB6/INDEX('DBEDT Yearly'!6:6,1,JB$3),NA())</f>
        <v/>
      </c>
      <c r="JC6">
        <f>IFERROR('Input DBEDT Monthly Energy'!JC6/INDEX('DBEDT Yearly'!6:6,1,JC$3),NA())</f>
        <v/>
      </c>
      <c r="JD6">
        <f>IFERROR('Input DBEDT Monthly Energy'!JD6/INDEX('DBEDT Yearly'!6:6,1,JD$3),NA())</f>
        <v/>
      </c>
      <c r="JE6">
        <f>IFERROR('Input DBEDT Monthly Energy'!JE6/INDEX('DBEDT Yearly'!6:6,1,JE$3),NA())</f>
        <v/>
      </c>
      <c r="JF6">
        <f>IFERROR('Input DBEDT Monthly Energy'!JF6/INDEX('DBEDT Yearly'!6:6,1,JF$3),NA())</f>
        <v/>
      </c>
      <c r="JG6">
        <f>IFERROR('Input DBEDT Monthly Energy'!JG6/INDEX('DBEDT Yearly'!6:6,1,JG$3),NA())</f>
        <v/>
      </c>
      <c r="JH6">
        <f>IFERROR('Input DBEDT Monthly Energy'!JH6/INDEX('DBEDT Yearly'!6:6,1,JH$3),NA())</f>
        <v/>
      </c>
      <c r="JI6">
        <f>IFERROR('Input DBEDT Monthly Energy'!JI6/INDEX('DBEDT Yearly'!6:6,1,JI$3),NA())</f>
        <v/>
      </c>
      <c r="JJ6">
        <f>IFERROR('Input DBEDT Monthly Energy'!JJ6/INDEX('DBEDT Yearly'!6:6,1,JJ$3),NA())</f>
        <v/>
      </c>
      <c r="JK6">
        <f>IFERROR('Input DBEDT Monthly Energy'!JK6/INDEX('DBEDT Yearly'!6:6,1,JK$3),NA())</f>
        <v/>
      </c>
      <c r="JL6">
        <f>IFERROR('Input DBEDT Monthly Energy'!JL6/INDEX('DBEDT Yearly'!6:6,1,JL$3),NA())</f>
        <v/>
      </c>
      <c r="JM6">
        <f>IFERROR('Input DBEDT Monthly Energy'!JM6/INDEX('DBEDT Yearly'!6:6,1,JM$3),NA())</f>
        <v/>
      </c>
      <c r="JN6">
        <f>IFERROR('Input DBEDT Monthly Energy'!JN6/INDEX('DBEDT Yearly'!6:6,1,JN$3),NA())</f>
        <v/>
      </c>
      <c r="JO6">
        <f>IFERROR('Input DBEDT Monthly Energy'!JO6/INDEX('DBEDT Yearly'!6:6,1,JO$3),NA())</f>
        <v/>
      </c>
      <c r="JP6">
        <f>IFERROR('Input DBEDT Monthly Energy'!JP6/INDEX('DBEDT Yearly'!6:6,1,JP$3),NA())</f>
        <v/>
      </c>
      <c r="JQ6">
        <f>IFERROR('Input DBEDT Monthly Energy'!JQ6/INDEX('DBEDT Yearly'!6:6,1,JQ$3),NA())</f>
        <v/>
      </c>
      <c r="JR6">
        <f>IFERROR('Input DBEDT Monthly Energy'!JR6/INDEX('DBEDT Yearly'!6:6,1,JR$3),NA())</f>
        <v/>
      </c>
      <c r="JS6">
        <f>IFERROR('Input DBEDT Monthly Energy'!JS6/INDEX('DBEDT Yearly'!6:6,1,JS$3),NA())</f>
        <v/>
      </c>
      <c r="JT6">
        <f>IFERROR('Input DBEDT Monthly Energy'!JT6/INDEX('DBEDT Yearly'!6:6,1,JT$3),NA())</f>
        <v/>
      </c>
      <c r="JU6">
        <f>IFERROR('Input DBEDT Monthly Energy'!JU6/INDEX('DBEDT Yearly'!6:6,1,JU$3),NA())</f>
        <v/>
      </c>
      <c r="JV6">
        <f>IFERROR('Input DBEDT Monthly Energy'!JV6/INDEX('DBEDT Yearly'!6:6,1,JV$3),NA())</f>
        <v/>
      </c>
      <c r="JW6">
        <f>IFERROR('Input DBEDT Monthly Energy'!JW6/INDEX('DBEDT Yearly'!6:6,1,JW$3),NA())</f>
        <v/>
      </c>
      <c r="JX6">
        <f>IFERROR('Input DBEDT Monthly Energy'!JX6/INDEX('DBEDT Yearly'!6:6,1,JX$3),NA())</f>
        <v/>
      </c>
      <c r="JY6">
        <f>IFERROR('Input DBEDT Monthly Energy'!JY6/INDEX('DBEDT Yearly'!6:6,1,JY$3),NA())</f>
        <v/>
      </c>
      <c r="JZ6">
        <f>IFERROR('Input DBEDT Monthly Energy'!JZ6/INDEX('DBEDT Yearly'!6:6,1,JZ$3),NA())</f>
        <v/>
      </c>
      <c r="KA6">
        <f>IFERROR('Input DBEDT Monthly Energy'!KA6/INDEX('DBEDT Yearly'!6:6,1,KA$3),NA())</f>
        <v/>
      </c>
      <c r="KB6">
        <f>IFERROR('Input DBEDT Monthly Energy'!KB6/INDEX('DBEDT Yearly'!6:6,1,KB$3),NA())</f>
        <v/>
      </c>
      <c r="KC6">
        <f>IFERROR('Input DBEDT Monthly Energy'!KC6/INDEX('DBEDT Yearly'!6:6,1,KC$3),NA())</f>
        <v/>
      </c>
      <c r="KD6">
        <f>IFERROR('Input DBEDT Monthly Energy'!KD6/INDEX('DBEDT Yearly'!6:6,1,KD$3),NA())</f>
        <v/>
      </c>
      <c r="KE6">
        <f>IFERROR('Input DBEDT Monthly Energy'!KE6/INDEX('DBEDT Yearly'!6:6,1,KE$3),NA())</f>
        <v/>
      </c>
      <c r="KF6">
        <f>IFERROR('Input DBEDT Monthly Energy'!KF6/INDEX('DBEDT Yearly'!6:6,1,KF$3),NA())</f>
        <v/>
      </c>
      <c r="KG6">
        <f>IFERROR('Input DBEDT Monthly Energy'!KG6/INDEX('DBEDT Yearly'!6:6,1,KG$3),NA())</f>
        <v/>
      </c>
      <c r="KH6">
        <f>IFERROR('Input DBEDT Monthly Energy'!KH6/INDEX('DBEDT Yearly'!6:6,1,KH$3),NA())</f>
        <v/>
      </c>
      <c r="KI6">
        <f>IFERROR('Input DBEDT Monthly Energy'!KI6/INDEX('DBEDT Yearly'!6:6,1,KI$3),NA())</f>
        <v/>
      </c>
      <c r="KJ6">
        <f>IFERROR('Input DBEDT Monthly Energy'!KJ6/INDEX('DBEDT Yearly'!6:6,1,KJ$3),NA())</f>
        <v/>
      </c>
      <c r="KK6">
        <f>IFERROR('Input DBEDT Monthly Energy'!KK6/INDEX('DBEDT Yearly'!6:6,1,KK$3),NA())</f>
        <v/>
      </c>
      <c r="KL6">
        <f>IFERROR('Input DBEDT Monthly Energy'!KL6/INDEX('DBEDT Yearly'!6:6,1,KL$3),NA())</f>
        <v/>
      </c>
      <c r="KM6">
        <f>IFERROR('Input DBEDT Monthly Energy'!KM6/INDEX('DBEDT Yearly'!6:6,1,KM$3),NA())</f>
        <v/>
      </c>
      <c r="KN6">
        <f>IFERROR('Input DBEDT Monthly Energy'!KN6/INDEX('DBEDT Yearly'!6:6,1,KN$3),NA())</f>
        <v/>
      </c>
      <c r="KO6">
        <f>IFERROR('Input DBEDT Monthly Energy'!KO6/INDEX('DBEDT Yearly'!6:6,1,KO$3),NA())</f>
        <v/>
      </c>
      <c r="KP6">
        <f>IFERROR('Input DBEDT Monthly Energy'!KP6/INDEX('DBEDT Yearly'!6:6,1,KP$3),NA())</f>
        <v/>
      </c>
    </row>
    <row r="7" spans="1:302">
      <c r="A7">
        <f>'Input DBEDT Monthly Energy'!A7&amp;""</f>
        <v/>
      </c>
      <c r="B7">
        <f>'Input DBEDT Monthly Energy'!B7&amp;""</f>
        <v/>
      </c>
      <c r="C7">
        <f>IFERROR('Input DBEDT Monthly Energy'!C7/INDEX('DBEDT Yearly'!7:7,1,C$3),NA())</f>
        <v/>
      </c>
      <c r="D7">
        <f>IFERROR('Input DBEDT Monthly Energy'!D7/INDEX('DBEDT Yearly'!7:7,1,D$3),NA())</f>
        <v/>
      </c>
      <c r="E7">
        <f>IFERROR('Input DBEDT Monthly Energy'!E7/INDEX('DBEDT Yearly'!7:7,1,E$3),NA())</f>
        <v/>
      </c>
      <c r="F7">
        <f>IFERROR('Input DBEDT Monthly Energy'!F7/INDEX('DBEDT Yearly'!7:7,1,F$3),NA())</f>
        <v/>
      </c>
      <c r="G7">
        <f>IFERROR('Input DBEDT Monthly Energy'!G7/INDEX('DBEDT Yearly'!7:7,1,G$3),NA())</f>
        <v/>
      </c>
      <c r="H7">
        <f>IFERROR('Input DBEDT Monthly Energy'!H7/INDEX('DBEDT Yearly'!7:7,1,H$3),NA())</f>
        <v/>
      </c>
      <c r="I7">
        <f>IFERROR('Input DBEDT Monthly Energy'!I7/INDEX('DBEDT Yearly'!7:7,1,I$3),NA())</f>
        <v/>
      </c>
      <c r="J7">
        <f>IFERROR('Input DBEDT Monthly Energy'!J7/INDEX('DBEDT Yearly'!7:7,1,J$3),NA())</f>
        <v/>
      </c>
      <c r="K7">
        <f>IFERROR('Input DBEDT Monthly Energy'!K7/INDEX('DBEDT Yearly'!7:7,1,K$3),NA())</f>
        <v/>
      </c>
      <c r="L7">
        <f>IFERROR('Input DBEDT Monthly Energy'!L7/INDEX('DBEDT Yearly'!7:7,1,L$3),NA())</f>
        <v/>
      </c>
      <c r="M7">
        <f>IFERROR('Input DBEDT Monthly Energy'!M7/INDEX('DBEDT Yearly'!7:7,1,M$3),NA())</f>
        <v/>
      </c>
      <c r="N7">
        <f>IFERROR('Input DBEDT Monthly Energy'!N7/INDEX('DBEDT Yearly'!7:7,1,N$3),NA())</f>
        <v/>
      </c>
      <c r="O7">
        <f>IFERROR('Input DBEDT Monthly Energy'!O7/INDEX('DBEDT Yearly'!7:7,1,O$3),NA())</f>
        <v/>
      </c>
      <c r="P7">
        <f>IFERROR('Input DBEDT Monthly Energy'!P7/INDEX('DBEDT Yearly'!7:7,1,P$3),NA())</f>
        <v/>
      </c>
      <c r="Q7">
        <f>IFERROR('Input DBEDT Monthly Energy'!Q7/INDEX('DBEDT Yearly'!7:7,1,Q$3),NA())</f>
        <v/>
      </c>
      <c r="R7">
        <f>IFERROR('Input DBEDT Monthly Energy'!R7/INDEX('DBEDT Yearly'!7:7,1,R$3),NA())</f>
        <v/>
      </c>
      <c r="S7">
        <f>IFERROR('Input DBEDT Monthly Energy'!S7/INDEX('DBEDT Yearly'!7:7,1,S$3),NA())</f>
        <v/>
      </c>
      <c r="T7">
        <f>IFERROR('Input DBEDT Monthly Energy'!T7/INDEX('DBEDT Yearly'!7:7,1,T$3),NA())</f>
        <v/>
      </c>
      <c r="U7">
        <f>IFERROR('Input DBEDT Monthly Energy'!U7/INDEX('DBEDT Yearly'!7:7,1,U$3),NA())</f>
        <v/>
      </c>
      <c r="V7">
        <f>IFERROR('Input DBEDT Monthly Energy'!V7/INDEX('DBEDT Yearly'!7:7,1,V$3),NA())</f>
        <v/>
      </c>
      <c r="W7">
        <f>IFERROR('Input DBEDT Monthly Energy'!W7/INDEX('DBEDT Yearly'!7:7,1,W$3),NA())</f>
        <v/>
      </c>
      <c r="X7">
        <f>IFERROR('Input DBEDT Monthly Energy'!X7/INDEX('DBEDT Yearly'!7:7,1,X$3),NA())</f>
        <v/>
      </c>
      <c r="Y7">
        <f>IFERROR('Input DBEDT Monthly Energy'!Y7/INDEX('DBEDT Yearly'!7:7,1,Y$3),NA())</f>
        <v/>
      </c>
      <c r="Z7">
        <f>IFERROR('Input DBEDT Monthly Energy'!Z7/INDEX('DBEDT Yearly'!7:7,1,Z$3),NA())</f>
        <v/>
      </c>
      <c r="AA7">
        <f>IFERROR('Input DBEDT Monthly Energy'!AA7/INDEX('DBEDT Yearly'!7:7,1,AA$3),NA())</f>
        <v/>
      </c>
      <c r="AB7">
        <f>IFERROR('Input DBEDT Monthly Energy'!AB7/INDEX('DBEDT Yearly'!7:7,1,AB$3),NA())</f>
        <v/>
      </c>
      <c r="AC7">
        <f>IFERROR('Input DBEDT Monthly Energy'!AC7/INDEX('DBEDT Yearly'!7:7,1,AC$3),NA())</f>
        <v/>
      </c>
      <c r="AD7">
        <f>IFERROR('Input DBEDT Monthly Energy'!AD7/INDEX('DBEDT Yearly'!7:7,1,AD$3),NA())</f>
        <v/>
      </c>
      <c r="AE7">
        <f>IFERROR('Input DBEDT Monthly Energy'!AE7/INDEX('DBEDT Yearly'!7:7,1,AE$3),NA())</f>
        <v/>
      </c>
      <c r="AF7">
        <f>IFERROR('Input DBEDT Monthly Energy'!AF7/INDEX('DBEDT Yearly'!7:7,1,AF$3),NA())</f>
        <v/>
      </c>
      <c r="AG7">
        <f>IFERROR('Input DBEDT Monthly Energy'!AG7/INDEX('DBEDT Yearly'!7:7,1,AG$3),NA())</f>
        <v/>
      </c>
      <c r="AH7">
        <f>IFERROR('Input DBEDT Monthly Energy'!AH7/INDEX('DBEDT Yearly'!7:7,1,AH$3),NA())</f>
        <v/>
      </c>
      <c r="AI7">
        <f>IFERROR('Input DBEDT Monthly Energy'!AI7/INDEX('DBEDT Yearly'!7:7,1,AI$3),NA())</f>
        <v/>
      </c>
      <c r="AJ7">
        <f>IFERROR('Input DBEDT Monthly Energy'!AJ7/INDEX('DBEDT Yearly'!7:7,1,AJ$3),NA())</f>
        <v/>
      </c>
      <c r="AK7">
        <f>IFERROR('Input DBEDT Monthly Energy'!AK7/INDEX('DBEDT Yearly'!7:7,1,AK$3),NA())</f>
        <v/>
      </c>
      <c r="AL7">
        <f>IFERROR('Input DBEDT Monthly Energy'!AL7/INDEX('DBEDT Yearly'!7:7,1,AL$3),NA())</f>
        <v/>
      </c>
      <c r="AM7">
        <f>IFERROR('Input DBEDT Monthly Energy'!AM7/INDEX('DBEDT Yearly'!7:7,1,AM$3),NA())</f>
        <v/>
      </c>
      <c r="AN7">
        <f>IFERROR('Input DBEDT Monthly Energy'!AN7/INDEX('DBEDT Yearly'!7:7,1,AN$3),NA())</f>
        <v/>
      </c>
      <c r="AO7">
        <f>IFERROR('Input DBEDT Monthly Energy'!AO7/INDEX('DBEDT Yearly'!7:7,1,AO$3),NA())</f>
        <v/>
      </c>
      <c r="AP7">
        <f>IFERROR('Input DBEDT Monthly Energy'!AP7/INDEX('DBEDT Yearly'!7:7,1,AP$3),NA())</f>
        <v/>
      </c>
      <c r="AQ7">
        <f>IFERROR('Input DBEDT Monthly Energy'!AQ7/INDEX('DBEDT Yearly'!7:7,1,AQ$3),NA())</f>
        <v/>
      </c>
      <c r="AR7">
        <f>IFERROR('Input DBEDT Monthly Energy'!AR7/INDEX('DBEDT Yearly'!7:7,1,AR$3),NA())</f>
        <v/>
      </c>
      <c r="AS7">
        <f>IFERROR('Input DBEDT Monthly Energy'!AS7/INDEX('DBEDT Yearly'!7:7,1,AS$3),NA())</f>
        <v/>
      </c>
      <c r="AT7">
        <f>IFERROR('Input DBEDT Monthly Energy'!AT7/INDEX('DBEDT Yearly'!7:7,1,AT$3),NA())</f>
        <v/>
      </c>
      <c r="AU7">
        <f>IFERROR('Input DBEDT Monthly Energy'!AU7/INDEX('DBEDT Yearly'!7:7,1,AU$3),NA())</f>
        <v/>
      </c>
      <c r="AV7">
        <f>IFERROR('Input DBEDT Monthly Energy'!AV7/INDEX('DBEDT Yearly'!7:7,1,AV$3),NA())</f>
        <v/>
      </c>
      <c r="AW7">
        <f>IFERROR('Input DBEDT Monthly Energy'!AW7/INDEX('DBEDT Yearly'!7:7,1,AW$3),NA())</f>
        <v/>
      </c>
      <c r="AX7">
        <f>IFERROR('Input DBEDT Monthly Energy'!AX7/INDEX('DBEDT Yearly'!7:7,1,AX$3),NA())</f>
        <v/>
      </c>
      <c r="AY7">
        <f>IFERROR('Input DBEDT Monthly Energy'!AY7/INDEX('DBEDT Yearly'!7:7,1,AY$3),NA())</f>
        <v/>
      </c>
      <c r="AZ7">
        <f>IFERROR('Input DBEDT Monthly Energy'!AZ7/INDEX('DBEDT Yearly'!7:7,1,AZ$3),NA())</f>
        <v/>
      </c>
      <c r="BA7">
        <f>IFERROR('Input DBEDT Monthly Energy'!BA7/INDEX('DBEDT Yearly'!7:7,1,BA$3),NA())</f>
        <v/>
      </c>
      <c r="BB7">
        <f>IFERROR('Input DBEDT Monthly Energy'!BB7/INDEX('DBEDT Yearly'!7:7,1,BB$3),NA())</f>
        <v/>
      </c>
      <c r="BC7">
        <f>IFERROR('Input DBEDT Monthly Energy'!BC7/INDEX('DBEDT Yearly'!7:7,1,BC$3),NA())</f>
        <v/>
      </c>
      <c r="BD7">
        <f>IFERROR('Input DBEDT Monthly Energy'!BD7/INDEX('DBEDT Yearly'!7:7,1,BD$3),NA())</f>
        <v/>
      </c>
      <c r="BE7">
        <f>IFERROR('Input DBEDT Monthly Energy'!BE7/INDEX('DBEDT Yearly'!7:7,1,BE$3),NA())</f>
        <v/>
      </c>
      <c r="BF7">
        <f>IFERROR('Input DBEDT Monthly Energy'!BF7/INDEX('DBEDT Yearly'!7:7,1,BF$3),NA())</f>
        <v/>
      </c>
      <c r="BG7">
        <f>IFERROR('Input DBEDT Monthly Energy'!BG7/INDEX('DBEDT Yearly'!7:7,1,BG$3),NA())</f>
        <v/>
      </c>
      <c r="BH7">
        <f>IFERROR('Input DBEDT Monthly Energy'!BH7/INDEX('DBEDT Yearly'!7:7,1,BH$3),NA())</f>
        <v/>
      </c>
      <c r="BI7">
        <f>IFERROR('Input DBEDT Monthly Energy'!BI7/INDEX('DBEDT Yearly'!7:7,1,BI$3),NA())</f>
        <v/>
      </c>
      <c r="BJ7">
        <f>IFERROR('Input DBEDT Monthly Energy'!BJ7/INDEX('DBEDT Yearly'!7:7,1,BJ$3),NA())</f>
        <v/>
      </c>
      <c r="BK7">
        <f>IFERROR('Input DBEDT Monthly Energy'!BK7/INDEX('DBEDT Yearly'!7:7,1,BK$3),NA())</f>
        <v/>
      </c>
      <c r="BL7">
        <f>IFERROR('Input DBEDT Monthly Energy'!BL7/INDEX('DBEDT Yearly'!7:7,1,BL$3),NA())</f>
        <v/>
      </c>
      <c r="BM7">
        <f>IFERROR('Input DBEDT Monthly Energy'!BM7/INDEX('DBEDT Yearly'!7:7,1,BM$3),NA())</f>
        <v/>
      </c>
      <c r="BN7">
        <f>IFERROR('Input DBEDT Monthly Energy'!BN7/INDEX('DBEDT Yearly'!7:7,1,BN$3),NA())</f>
        <v/>
      </c>
      <c r="BO7">
        <f>IFERROR('Input DBEDT Monthly Energy'!BO7/INDEX('DBEDT Yearly'!7:7,1,BO$3),NA())</f>
        <v/>
      </c>
      <c r="BP7">
        <f>IFERROR('Input DBEDT Monthly Energy'!BP7/INDEX('DBEDT Yearly'!7:7,1,BP$3),NA())</f>
        <v/>
      </c>
      <c r="BQ7">
        <f>IFERROR('Input DBEDT Monthly Energy'!BQ7/INDEX('DBEDT Yearly'!7:7,1,BQ$3),NA())</f>
        <v/>
      </c>
      <c r="BR7">
        <f>IFERROR('Input DBEDT Monthly Energy'!BR7/INDEX('DBEDT Yearly'!7:7,1,BR$3),NA())</f>
        <v/>
      </c>
      <c r="BS7">
        <f>IFERROR('Input DBEDT Monthly Energy'!BS7/INDEX('DBEDT Yearly'!7:7,1,BS$3),NA())</f>
        <v/>
      </c>
      <c r="BT7">
        <f>IFERROR('Input DBEDT Monthly Energy'!BT7/INDEX('DBEDT Yearly'!7:7,1,BT$3),NA())</f>
        <v/>
      </c>
      <c r="BU7">
        <f>IFERROR('Input DBEDT Monthly Energy'!BU7/INDEX('DBEDT Yearly'!7:7,1,BU$3),NA())</f>
        <v/>
      </c>
      <c r="BV7">
        <f>IFERROR('Input DBEDT Monthly Energy'!BV7/INDEX('DBEDT Yearly'!7:7,1,BV$3),NA())</f>
        <v/>
      </c>
      <c r="BW7">
        <f>IFERROR('Input DBEDT Monthly Energy'!BW7/INDEX('DBEDT Yearly'!7:7,1,BW$3),NA())</f>
        <v/>
      </c>
      <c r="BX7">
        <f>IFERROR('Input DBEDT Monthly Energy'!BX7/INDEX('DBEDT Yearly'!7:7,1,BX$3),NA())</f>
        <v/>
      </c>
      <c r="BY7">
        <f>IFERROR('Input DBEDT Monthly Energy'!BY7/INDEX('DBEDT Yearly'!7:7,1,BY$3),NA())</f>
        <v/>
      </c>
      <c r="BZ7">
        <f>IFERROR('Input DBEDT Monthly Energy'!BZ7/INDEX('DBEDT Yearly'!7:7,1,BZ$3),NA())</f>
        <v/>
      </c>
      <c r="CA7">
        <f>IFERROR('Input DBEDT Monthly Energy'!CA7/INDEX('DBEDT Yearly'!7:7,1,CA$3),NA())</f>
        <v/>
      </c>
      <c r="CB7">
        <f>IFERROR('Input DBEDT Monthly Energy'!CB7/INDEX('DBEDT Yearly'!7:7,1,CB$3),NA())</f>
        <v/>
      </c>
      <c r="CC7">
        <f>IFERROR('Input DBEDT Monthly Energy'!CC7/INDEX('DBEDT Yearly'!7:7,1,CC$3),NA())</f>
        <v/>
      </c>
      <c r="CD7">
        <f>IFERROR('Input DBEDT Monthly Energy'!CD7/INDEX('DBEDT Yearly'!7:7,1,CD$3),NA())</f>
        <v/>
      </c>
      <c r="CE7">
        <f>IFERROR('Input DBEDT Monthly Energy'!CE7/INDEX('DBEDT Yearly'!7:7,1,CE$3),NA())</f>
        <v/>
      </c>
      <c r="CF7">
        <f>IFERROR('Input DBEDT Monthly Energy'!CF7/INDEX('DBEDT Yearly'!7:7,1,CF$3),NA())</f>
        <v/>
      </c>
      <c r="CG7">
        <f>IFERROR('Input DBEDT Monthly Energy'!CG7/INDEX('DBEDT Yearly'!7:7,1,CG$3),NA())</f>
        <v/>
      </c>
      <c r="CH7">
        <f>IFERROR('Input DBEDT Monthly Energy'!CH7/INDEX('DBEDT Yearly'!7:7,1,CH$3),NA())</f>
        <v/>
      </c>
      <c r="CI7">
        <f>IFERROR('Input DBEDT Monthly Energy'!CI7/INDEX('DBEDT Yearly'!7:7,1,CI$3),NA())</f>
        <v/>
      </c>
      <c r="CJ7">
        <f>IFERROR('Input DBEDT Monthly Energy'!CJ7/INDEX('DBEDT Yearly'!7:7,1,CJ$3),NA())</f>
        <v/>
      </c>
      <c r="CK7">
        <f>IFERROR('Input DBEDT Monthly Energy'!CK7/INDEX('DBEDT Yearly'!7:7,1,CK$3),NA())</f>
        <v/>
      </c>
      <c r="CL7">
        <f>IFERROR('Input DBEDT Monthly Energy'!CL7/INDEX('DBEDT Yearly'!7:7,1,CL$3),NA())</f>
        <v/>
      </c>
      <c r="CM7">
        <f>IFERROR('Input DBEDT Monthly Energy'!CM7/INDEX('DBEDT Yearly'!7:7,1,CM$3),NA())</f>
        <v/>
      </c>
      <c r="CN7">
        <f>IFERROR('Input DBEDT Monthly Energy'!CN7/INDEX('DBEDT Yearly'!7:7,1,CN$3),NA())</f>
        <v/>
      </c>
      <c r="CO7">
        <f>IFERROR('Input DBEDT Monthly Energy'!CO7/INDEX('DBEDT Yearly'!7:7,1,CO$3),NA())</f>
        <v/>
      </c>
      <c r="CP7">
        <f>IFERROR('Input DBEDT Monthly Energy'!CP7/INDEX('DBEDT Yearly'!7:7,1,CP$3),NA())</f>
        <v/>
      </c>
      <c r="CQ7">
        <f>IFERROR('Input DBEDT Monthly Energy'!CQ7/INDEX('DBEDT Yearly'!7:7,1,CQ$3),NA())</f>
        <v/>
      </c>
      <c r="CR7">
        <f>IFERROR('Input DBEDT Monthly Energy'!CR7/INDEX('DBEDT Yearly'!7:7,1,CR$3),NA())</f>
        <v/>
      </c>
      <c r="CS7">
        <f>IFERROR('Input DBEDT Monthly Energy'!CS7/INDEX('DBEDT Yearly'!7:7,1,CS$3),NA())</f>
        <v/>
      </c>
      <c r="CT7">
        <f>IFERROR('Input DBEDT Monthly Energy'!CT7/INDEX('DBEDT Yearly'!7:7,1,CT$3),NA())</f>
        <v/>
      </c>
      <c r="CU7">
        <f>IFERROR('Input DBEDT Monthly Energy'!CU7/INDEX('DBEDT Yearly'!7:7,1,CU$3),NA())</f>
        <v/>
      </c>
      <c r="CV7">
        <f>IFERROR('Input DBEDT Monthly Energy'!CV7/INDEX('DBEDT Yearly'!7:7,1,CV$3),NA())</f>
        <v/>
      </c>
      <c r="CW7">
        <f>IFERROR('Input DBEDT Monthly Energy'!CW7/INDEX('DBEDT Yearly'!7:7,1,CW$3),NA())</f>
        <v/>
      </c>
      <c r="CX7">
        <f>IFERROR('Input DBEDT Monthly Energy'!CX7/INDEX('DBEDT Yearly'!7:7,1,CX$3),NA())</f>
        <v/>
      </c>
      <c r="CY7">
        <f>IFERROR('Input DBEDT Monthly Energy'!CY7/INDEX('DBEDT Yearly'!7:7,1,CY$3),NA())</f>
        <v/>
      </c>
      <c r="CZ7">
        <f>IFERROR('Input DBEDT Monthly Energy'!CZ7/INDEX('DBEDT Yearly'!7:7,1,CZ$3),NA())</f>
        <v/>
      </c>
      <c r="DA7">
        <f>IFERROR('Input DBEDT Monthly Energy'!DA7/INDEX('DBEDT Yearly'!7:7,1,DA$3),NA())</f>
        <v/>
      </c>
      <c r="DB7">
        <f>IFERROR('Input DBEDT Monthly Energy'!DB7/INDEX('DBEDT Yearly'!7:7,1,DB$3),NA())</f>
        <v/>
      </c>
      <c r="DC7">
        <f>IFERROR('Input DBEDT Monthly Energy'!DC7/INDEX('DBEDT Yearly'!7:7,1,DC$3),NA())</f>
        <v/>
      </c>
      <c r="DD7">
        <f>IFERROR('Input DBEDT Monthly Energy'!DD7/INDEX('DBEDT Yearly'!7:7,1,DD$3),NA())</f>
        <v/>
      </c>
      <c r="DE7">
        <f>IFERROR('Input DBEDT Monthly Energy'!DE7/INDEX('DBEDT Yearly'!7:7,1,DE$3),NA())</f>
        <v/>
      </c>
      <c r="DF7">
        <f>IFERROR('Input DBEDT Monthly Energy'!DF7/INDEX('DBEDT Yearly'!7:7,1,DF$3),NA())</f>
        <v/>
      </c>
      <c r="DG7">
        <f>IFERROR('Input DBEDT Monthly Energy'!DG7/INDEX('DBEDT Yearly'!7:7,1,DG$3),NA())</f>
        <v/>
      </c>
      <c r="DH7">
        <f>IFERROR('Input DBEDT Monthly Energy'!DH7/INDEX('DBEDT Yearly'!7:7,1,DH$3),NA())</f>
        <v/>
      </c>
      <c r="DI7">
        <f>IFERROR('Input DBEDT Monthly Energy'!DI7/INDEX('DBEDT Yearly'!7:7,1,DI$3),NA())</f>
        <v/>
      </c>
      <c r="DJ7">
        <f>IFERROR('Input DBEDT Monthly Energy'!DJ7/INDEX('DBEDT Yearly'!7:7,1,DJ$3),NA())</f>
        <v/>
      </c>
      <c r="DK7">
        <f>IFERROR('Input DBEDT Monthly Energy'!DK7/INDEX('DBEDT Yearly'!7:7,1,DK$3),NA())</f>
        <v/>
      </c>
      <c r="DL7">
        <f>IFERROR('Input DBEDT Monthly Energy'!DL7/INDEX('DBEDT Yearly'!7:7,1,DL$3),NA())</f>
        <v/>
      </c>
      <c r="DM7">
        <f>IFERROR('Input DBEDT Monthly Energy'!DM7/INDEX('DBEDT Yearly'!7:7,1,DM$3),NA())</f>
        <v/>
      </c>
      <c r="DN7">
        <f>IFERROR('Input DBEDT Monthly Energy'!DN7/INDEX('DBEDT Yearly'!7:7,1,DN$3),NA())</f>
        <v/>
      </c>
      <c r="DO7">
        <f>IFERROR('Input DBEDT Monthly Energy'!DO7/INDEX('DBEDT Yearly'!7:7,1,DO$3),NA())</f>
        <v/>
      </c>
      <c r="DP7">
        <f>IFERROR('Input DBEDT Monthly Energy'!DP7/INDEX('DBEDT Yearly'!7:7,1,DP$3),NA())</f>
        <v/>
      </c>
      <c r="DQ7">
        <f>IFERROR('Input DBEDT Monthly Energy'!DQ7/INDEX('DBEDT Yearly'!7:7,1,DQ$3),NA())</f>
        <v/>
      </c>
      <c r="DR7">
        <f>IFERROR('Input DBEDT Monthly Energy'!DR7/INDEX('DBEDT Yearly'!7:7,1,DR$3),NA())</f>
        <v/>
      </c>
      <c r="DS7">
        <f>IFERROR('Input DBEDT Monthly Energy'!DS7/INDEX('DBEDT Yearly'!7:7,1,DS$3),NA())</f>
        <v/>
      </c>
      <c r="DT7">
        <f>IFERROR('Input DBEDT Monthly Energy'!DT7/INDEX('DBEDT Yearly'!7:7,1,DT$3),NA())</f>
        <v/>
      </c>
      <c r="DU7">
        <f>IFERROR('Input DBEDT Monthly Energy'!DU7/INDEX('DBEDT Yearly'!7:7,1,DU$3),NA())</f>
        <v/>
      </c>
      <c r="DV7">
        <f>IFERROR('Input DBEDT Monthly Energy'!DV7/INDEX('DBEDT Yearly'!7:7,1,DV$3),NA())</f>
        <v/>
      </c>
      <c r="DW7">
        <f>IFERROR('Input DBEDT Monthly Energy'!DW7/INDEX('DBEDT Yearly'!7:7,1,DW$3),NA())</f>
        <v/>
      </c>
      <c r="DX7">
        <f>IFERROR('Input DBEDT Monthly Energy'!DX7/INDEX('DBEDT Yearly'!7:7,1,DX$3),NA())</f>
        <v/>
      </c>
      <c r="DY7">
        <f>IFERROR('Input DBEDT Monthly Energy'!DY7/INDEX('DBEDT Yearly'!7:7,1,DY$3),NA())</f>
        <v/>
      </c>
      <c r="DZ7">
        <f>IFERROR('Input DBEDT Monthly Energy'!DZ7/INDEX('DBEDT Yearly'!7:7,1,DZ$3),NA())</f>
        <v/>
      </c>
      <c r="EA7">
        <f>IFERROR('Input DBEDT Monthly Energy'!EA7/INDEX('DBEDT Yearly'!7:7,1,EA$3),NA())</f>
        <v/>
      </c>
      <c r="EB7">
        <f>IFERROR('Input DBEDT Monthly Energy'!EB7/INDEX('DBEDT Yearly'!7:7,1,EB$3),NA())</f>
        <v/>
      </c>
      <c r="EC7">
        <f>IFERROR('Input DBEDT Monthly Energy'!EC7/INDEX('DBEDT Yearly'!7:7,1,EC$3),NA())</f>
        <v/>
      </c>
      <c r="ED7">
        <f>IFERROR('Input DBEDT Monthly Energy'!ED7/INDEX('DBEDT Yearly'!7:7,1,ED$3),NA())</f>
        <v/>
      </c>
      <c r="EE7">
        <f>IFERROR('Input DBEDT Monthly Energy'!EE7/INDEX('DBEDT Yearly'!7:7,1,EE$3),NA())</f>
        <v/>
      </c>
      <c r="EF7">
        <f>IFERROR('Input DBEDT Monthly Energy'!EF7/INDEX('DBEDT Yearly'!7:7,1,EF$3),NA())</f>
        <v/>
      </c>
      <c r="EG7">
        <f>IFERROR('Input DBEDT Monthly Energy'!EG7/INDEX('DBEDT Yearly'!7:7,1,EG$3),NA())</f>
        <v/>
      </c>
      <c r="EH7">
        <f>IFERROR('Input DBEDT Monthly Energy'!EH7/INDEX('DBEDT Yearly'!7:7,1,EH$3),NA())</f>
        <v/>
      </c>
      <c r="EI7">
        <f>IFERROR('Input DBEDT Monthly Energy'!EI7/INDEX('DBEDT Yearly'!7:7,1,EI$3),NA())</f>
        <v/>
      </c>
      <c r="EJ7">
        <f>IFERROR('Input DBEDT Monthly Energy'!EJ7/INDEX('DBEDT Yearly'!7:7,1,EJ$3),NA())</f>
        <v/>
      </c>
      <c r="EK7">
        <f>IFERROR('Input DBEDT Monthly Energy'!EK7/INDEX('DBEDT Yearly'!7:7,1,EK$3),NA())</f>
        <v/>
      </c>
      <c r="EL7">
        <f>IFERROR('Input DBEDT Monthly Energy'!EL7/INDEX('DBEDT Yearly'!7:7,1,EL$3),NA())</f>
        <v/>
      </c>
      <c r="EM7">
        <f>IFERROR('Input DBEDT Monthly Energy'!EM7/INDEX('DBEDT Yearly'!7:7,1,EM$3),NA())</f>
        <v/>
      </c>
      <c r="EN7">
        <f>IFERROR('Input DBEDT Monthly Energy'!EN7/INDEX('DBEDT Yearly'!7:7,1,EN$3),NA())</f>
        <v/>
      </c>
      <c r="EO7">
        <f>IFERROR('Input DBEDT Monthly Energy'!EO7/INDEX('DBEDT Yearly'!7:7,1,EO$3),NA())</f>
        <v/>
      </c>
      <c r="EP7">
        <f>IFERROR('Input DBEDT Monthly Energy'!EP7/INDEX('DBEDT Yearly'!7:7,1,EP$3),NA())</f>
        <v/>
      </c>
      <c r="EQ7">
        <f>IFERROR('Input DBEDT Monthly Energy'!EQ7/INDEX('DBEDT Yearly'!7:7,1,EQ$3),NA())</f>
        <v/>
      </c>
      <c r="ER7">
        <f>IFERROR('Input DBEDT Monthly Energy'!ER7/INDEX('DBEDT Yearly'!7:7,1,ER$3),NA())</f>
        <v/>
      </c>
      <c r="ES7">
        <f>IFERROR('Input DBEDT Monthly Energy'!ES7/INDEX('DBEDT Yearly'!7:7,1,ES$3),NA())</f>
        <v/>
      </c>
      <c r="ET7">
        <f>IFERROR('Input DBEDT Monthly Energy'!ET7/INDEX('DBEDT Yearly'!7:7,1,ET$3),NA())</f>
        <v/>
      </c>
      <c r="EU7">
        <f>IFERROR('Input DBEDT Monthly Energy'!EU7/INDEX('DBEDT Yearly'!7:7,1,EU$3),NA())</f>
        <v/>
      </c>
      <c r="EV7">
        <f>IFERROR('Input DBEDT Monthly Energy'!EV7/INDEX('DBEDT Yearly'!7:7,1,EV$3),NA())</f>
        <v/>
      </c>
      <c r="EW7">
        <f>IFERROR('Input DBEDT Monthly Energy'!EW7/INDEX('DBEDT Yearly'!7:7,1,EW$3),NA())</f>
        <v/>
      </c>
      <c r="EX7">
        <f>IFERROR('Input DBEDT Monthly Energy'!EX7/INDEX('DBEDT Yearly'!7:7,1,EX$3),NA())</f>
        <v/>
      </c>
      <c r="EY7">
        <f>IFERROR('Input DBEDT Monthly Energy'!EY7/INDEX('DBEDT Yearly'!7:7,1,EY$3),NA())</f>
        <v/>
      </c>
      <c r="EZ7">
        <f>IFERROR('Input DBEDT Monthly Energy'!EZ7/INDEX('DBEDT Yearly'!7:7,1,EZ$3),NA())</f>
        <v/>
      </c>
      <c r="FA7">
        <f>IFERROR('Input DBEDT Monthly Energy'!FA7/INDEX('DBEDT Yearly'!7:7,1,FA$3),NA())</f>
        <v/>
      </c>
      <c r="FB7">
        <f>IFERROR('Input DBEDT Monthly Energy'!FB7/INDEX('DBEDT Yearly'!7:7,1,FB$3),NA())</f>
        <v/>
      </c>
      <c r="FC7">
        <f>IFERROR('Input DBEDT Monthly Energy'!FC7/INDEX('DBEDT Yearly'!7:7,1,FC$3),NA())</f>
        <v/>
      </c>
      <c r="FD7">
        <f>IFERROR('Input DBEDT Monthly Energy'!FD7/INDEX('DBEDT Yearly'!7:7,1,FD$3),NA())</f>
        <v/>
      </c>
      <c r="FE7">
        <f>IFERROR('Input DBEDT Monthly Energy'!FE7/INDEX('DBEDT Yearly'!7:7,1,FE$3),NA())</f>
        <v/>
      </c>
      <c r="FF7">
        <f>IFERROR('Input DBEDT Monthly Energy'!FF7/INDEX('DBEDT Yearly'!7:7,1,FF$3),NA())</f>
        <v/>
      </c>
      <c r="FG7">
        <f>IFERROR('Input DBEDT Monthly Energy'!FG7/INDEX('DBEDT Yearly'!7:7,1,FG$3),NA())</f>
        <v/>
      </c>
      <c r="FH7">
        <f>IFERROR('Input DBEDT Monthly Energy'!FH7/INDEX('DBEDT Yearly'!7:7,1,FH$3),NA())</f>
        <v/>
      </c>
      <c r="FI7">
        <f>IFERROR('Input DBEDT Monthly Energy'!FI7/INDEX('DBEDT Yearly'!7:7,1,FI$3),NA())</f>
        <v/>
      </c>
      <c r="FJ7">
        <f>IFERROR('Input DBEDT Monthly Energy'!FJ7/INDEX('DBEDT Yearly'!7:7,1,FJ$3),NA())</f>
        <v/>
      </c>
      <c r="FK7">
        <f>IFERROR('Input DBEDT Monthly Energy'!FK7/INDEX('DBEDT Yearly'!7:7,1,FK$3),NA())</f>
        <v/>
      </c>
      <c r="FL7">
        <f>IFERROR('Input DBEDT Monthly Energy'!FL7/INDEX('DBEDT Yearly'!7:7,1,FL$3),NA())</f>
        <v/>
      </c>
      <c r="FM7">
        <f>IFERROR('Input DBEDT Monthly Energy'!FM7/INDEX('DBEDT Yearly'!7:7,1,FM$3),NA())</f>
        <v/>
      </c>
      <c r="FN7">
        <f>IFERROR('Input DBEDT Monthly Energy'!FN7/INDEX('DBEDT Yearly'!7:7,1,FN$3),NA())</f>
        <v/>
      </c>
      <c r="FO7">
        <f>IFERROR('Input DBEDT Monthly Energy'!FO7/INDEX('DBEDT Yearly'!7:7,1,FO$3),NA())</f>
        <v/>
      </c>
      <c r="FP7">
        <f>IFERROR('Input DBEDT Monthly Energy'!FP7/INDEX('DBEDT Yearly'!7:7,1,FP$3),NA())</f>
        <v/>
      </c>
      <c r="FQ7">
        <f>IFERROR('Input DBEDT Monthly Energy'!FQ7/INDEX('DBEDT Yearly'!7:7,1,FQ$3),NA())</f>
        <v/>
      </c>
      <c r="FR7">
        <f>IFERROR('Input DBEDT Monthly Energy'!FR7/INDEX('DBEDT Yearly'!7:7,1,FR$3),NA())</f>
        <v/>
      </c>
      <c r="FS7">
        <f>IFERROR('Input DBEDT Monthly Energy'!FS7/INDEX('DBEDT Yearly'!7:7,1,FS$3),NA())</f>
        <v/>
      </c>
      <c r="FT7">
        <f>IFERROR('Input DBEDT Monthly Energy'!FT7/INDEX('DBEDT Yearly'!7:7,1,FT$3),NA())</f>
        <v/>
      </c>
      <c r="FU7">
        <f>IFERROR('Input DBEDT Monthly Energy'!FU7/INDEX('DBEDT Yearly'!7:7,1,FU$3),NA())</f>
        <v/>
      </c>
      <c r="FV7">
        <f>IFERROR('Input DBEDT Monthly Energy'!FV7/INDEX('DBEDT Yearly'!7:7,1,FV$3),NA())</f>
        <v/>
      </c>
      <c r="FW7">
        <f>IFERROR('Input DBEDT Monthly Energy'!FW7/INDEX('DBEDT Yearly'!7:7,1,FW$3),NA())</f>
        <v/>
      </c>
      <c r="FX7">
        <f>IFERROR('Input DBEDT Monthly Energy'!FX7/INDEX('DBEDT Yearly'!7:7,1,FX$3),NA())</f>
        <v/>
      </c>
      <c r="FY7">
        <f>IFERROR('Input DBEDT Monthly Energy'!FY7/INDEX('DBEDT Yearly'!7:7,1,FY$3),NA())</f>
        <v/>
      </c>
      <c r="FZ7">
        <f>IFERROR('Input DBEDT Monthly Energy'!FZ7/INDEX('DBEDT Yearly'!7:7,1,FZ$3),NA())</f>
        <v/>
      </c>
      <c r="GA7">
        <f>IFERROR('Input DBEDT Monthly Energy'!GA7/INDEX('DBEDT Yearly'!7:7,1,GA$3),NA())</f>
        <v/>
      </c>
      <c r="GB7">
        <f>IFERROR('Input DBEDT Monthly Energy'!GB7/INDEX('DBEDT Yearly'!7:7,1,GB$3),NA())</f>
        <v/>
      </c>
      <c r="GC7">
        <f>IFERROR('Input DBEDT Monthly Energy'!GC7/INDEX('DBEDT Yearly'!7:7,1,GC$3),NA())</f>
        <v/>
      </c>
      <c r="GD7">
        <f>IFERROR('Input DBEDT Monthly Energy'!GD7/INDEX('DBEDT Yearly'!7:7,1,GD$3),NA())</f>
        <v/>
      </c>
      <c r="GE7">
        <f>IFERROR('Input DBEDT Monthly Energy'!GE7/INDEX('DBEDT Yearly'!7:7,1,GE$3),NA())</f>
        <v/>
      </c>
      <c r="GF7">
        <f>IFERROR('Input DBEDT Monthly Energy'!GF7/INDEX('DBEDT Yearly'!7:7,1,GF$3),NA())</f>
        <v/>
      </c>
      <c r="GG7">
        <f>IFERROR('Input DBEDT Monthly Energy'!GG7/INDEX('DBEDT Yearly'!7:7,1,GG$3),NA())</f>
        <v/>
      </c>
      <c r="GH7">
        <f>IFERROR('Input DBEDT Monthly Energy'!GH7/INDEX('DBEDT Yearly'!7:7,1,GH$3),NA())</f>
        <v/>
      </c>
      <c r="GI7">
        <f>IFERROR('Input DBEDT Monthly Energy'!GI7/INDEX('DBEDT Yearly'!7:7,1,GI$3),NA())</f>
        <v/>
      </c>
      <c r="GJ7">
        <f>IFERROR('Input DBEDT Monthly Energy'!GJ7/INDEX('DBEDT Yearly'!7:7,1,GJ$3),NA())</f>
        <v/>
      </c>
      <c r="GK7">
        <f>IFERROR('Input DBEDT Monthly Energy'!GK7/INDEX('DBEDT Yearly'!7:7,1,GK$3),NA())</f>
        <v/>
      </c>
      <c r="GL7">
        <f>IFERROR('Input DBEDT Monthly Energy'!GL7/INDEX('DBEDT Yearly'!7:7,1,GL$3),NA())</f>
        <v/>
      </c>
      <c r="GM7">
        <f>IFERROR('Input DBEDT Monthly Energy'!GM7/INDEX('DBEDT Yearly'!7:7,1,GM$3),NA())</f>
        <v/>
      </c>
      <c r="GN7">
        <f>IFERROR('Input DBEDT Monthly Energy'!GN7/INDEX('DBEDT Yearly'!7:7,1,GN$3),NA())</f>
        <v/>
      </c>
      <c r="GO7">
        <f>IFERROR('Input DBEDT Monthly Energy'!GO7/INDEX('DBEDT Yearly'!7:7,1,GO$3),NA())</f>
        <v/>
      </c>
      <c r="GP7">
        <f>IFERROR('Input DBEDT Monthly Energy'!GP7/INDEX('DBEDT Yearly'!7:7,1,GP$3),NA())</f>
        <v/>
      </c>
      <c r="GQ7">
        <f>IFERROR('Input DBEDT Monthly Energy'!GQ7/INDEX('DBEDT Yearly'!7:7,1,GQ$3),NA())</f>
        <v/>
      </c>
      <c r="GR7">
        <f>IFERROR('Input DBEDT Monthly Energy'!GR7/INDEX('DBEDT Yearly'!7:7,1,GR$3),NA())</f>
        <v/>
      </c>
      <c r="GS7">
        <f>IFERROR('Input DBEDT Monthly Energy'!GS7/INDEX('DBEDT Yearly'!7:7,1,GS$3),NA())</f>
        <v/>
      </c>
      <c r="GT7">
        <f>IFERROR('Input DBEDT Monthly Energy'!GT7/INDEX('DBEDT Yearly'!7:7,1,GT$3),NA())</f>
        <v/>
      </c>
      <c r="GU7">
        <f>IFERROR('Input DBEDT Monthly Energy'!GU7/INDEX('DBEDT Yearly'!7:7,1,GU$3),NA())</f>
        <v/>
      </c>
      <c r="GV7">
        <f>IFERROR('Input DBEDT Monthly Energy'!GV7/INDEX('DBEDT Yearly'!7:7,1,GV$3),NA())</f>
        <v/>
      </c>
      <c r="GW7">
        <f>IFERROR('Input DBEDT Monthly Energy'!GW7/INDEX('DBEDT Yearly'!7:7,1,GW$3),NA())</f>
        <v/>
      </c>
      <c r="GX7">
        <f>IFERROR('Input DBEDT Monthly Energy'!GX7/INDEX('DBEDT Yearly'!7:7,1,GX$3),NA())</f>
        <v/>
      </c>
      <c r="GY7">
        <f>IFERROR('Input DBEDT Monthly Energy'!GY7/INDEX('DBEDT Yearly'!7:7,1,GY$3),NA())</f>
        <v/>
      </c>
      <c r="GZ7">
        <f>IFERROR('Input DBEDT Monthly Energy'!GZ7/INDEX('DBEDT Yearly'!7:7,1,GZ$3),NA())</f>
        <v/>
      </c>
      <c r="HA7">
        <f>IFERROR('Input DBEDT Monthly Energy'!HA7/INDEX('DBEDT Yearly'!7:7,1,HA$3),NA())</f>
        <v/>
      </c>
      <c r="HB7">
        <f>IFERROR('Input DBEDT Monthly Energy'!HB7/INDEX('DBEDT Yearly'!7:7,1,HB$3),NA())</f>
        <v/>
      </c>
      <c r="HC7">
        <f>IFERROR('Input DBEDT Monthly Energy'!HC7/INDEX('DBEDT Yearly'!7:7,1,HC$3),NA())</f>
        <v/>
      </c>
      <c r="HD7">
        <f>IFERROR('Input DBEDT Monthly Energy'!HD7/INDEX('DBEDT Yearly'!7:7,1,HD$3),NA())</f>
        <v/>
      </c>
      <c r="HE7">
        <f>IFERROR('Input DBEDT Monthly Energy'!HE7/INDEX('DBEDT Yearly'!7:7,1,HE$3),NA())</f>
        <v/>
      </c>
      <c r="HF7">
        <f>IFERROR('Input DBEDT Monthly Energy'!HF7/INDEX('DBEDT Yearly'!7:7,1,HF$3),NA())</f>
        <v/>
      </c>
      <c r="HG7">
        <f>IFERROR('Input DBEDT Monthly Energy'!HG7/INDEX('DBEDT Yearly'!7:7,1,HG$3),NA())</f>
        <v/>
      </c>
      <c r="HH7">
        <f>IFERROR('Input DBEDT Monthly Energy'!HH7/INDEX('DBEDT Yearly'!7:7,1,HH$3),NA())</f>
        <v/>
      </c>
      <c r="HI7">
        <f>IFERROR('Input DBEDT Monthly Energy'!HI7/INDEX('DBEDT Yearly'!7:7,1,HI$3),NA())</f>
        <v/>
      </c>
      <c r="HJ7">
        <f>IFERROR('Input DBEDT Monthly Energy'!HJ7/INDEX('DBEDT Yearly'!7:7,1,HJ$3),NA())</f>
        <v/>
      </c>
      <c r="HK7">
        <f>IFERROR('Input DBEDT Monthly Energy'!HK7/INDEX('DBEDT Yearly'!7:7,1,HK$3),NA())</f>
        <v/>
      </c>
      <c r="HL7">
        <f>IFERROR('Input DBEDT Monthly Energy'!HL7/INDEX('DBEDT Yearly'!7:7,1,HL$3),NA())</f>
        <v/>
      </c>
      <c r="HM7">
        <f>IFERROR('Input DBEDT Monthly Energy'!HM7/INDEX('DBEDT Yearly'!7:7,1,HM$3),NA())</f>
        <v/>
      </c>
      <c r="HN7">
        <f>IFERROR('Input DBEDT Monthly Energy'!HN7/INDEX('DBEDT Yearly'!7:7,1,HN$3),NA())</f>
        <v/>
      </c>
      <c r="HO7">
        <f>IFERROR('Input DBEDT Monthly Energy'!HO7/INDEX('DBEDT Yearly'!7:7,1,HO$3),NA())</f>
        <v/>
      </c>
      <c r="HP7">
        <f>IFERROR('Input DBEDT Monthly Energy'!HP7/INDEX('DBEDT Yearly'!7:7,1,HP$3),NA())</f>
        <v/>
      </c>
      <c r="HQ7">
        <f>IFERROR('Input DBEDT Monthly Energy'!HQ7/INDEX('DBEDT Yearly'!7:7,1,HQ$3),NA())</f>
        <v/>
      </c>
      <c r="HR7">
        <f>IFERROR('Input DBEDT Monthly Energy'!HR7/INDEX('DBEDT Yearly'!7:7,1,HR$3),NA())</f>
        <v/>
      </c>
      <c r="HS7">
        <f>IFERROR('Input DBEDT Monthly Energy'!HS7/INDEX('DBEDT Yearly'!7:7,1,HS$3),NA())</f>
        <v/>
      </c>
      <c r="HT7">
        <f>IFERROR('Input DBEDT Monthly Energy'!HT7/INDEX('DBEDT Yearly'!7:7,1,HT$3),NA())</f>
        <v/>
      </c>
      <c r="HU7">
        <f>IFERROR('Input DBEDT Monthly Energy'!HU7/INDEX('DBEDT Yearly'!7:7,1,HU$3),NA())</f>
        <v/>
      </c>
      <c r="HV7">
        <f>IFERROR('Input DBEDT Monthly Energy'!HV7/INDEX('DBEDT Yearly'!7:7,1,HV$3),NA())</f>
        <v/>
      </c>
      <c r="HW7">
        <f>IFERROR('Input DBEDT Monthly Energy'!HW7/INDEX('DBEDT Yearly'!7:7,1,HW$3),NA())</f>
        <v/>
      </c>
      <c r="HX7">
        <f>IFERROR('Input DBEDT Monthly Energy'!HX7/INDEX('DBEDT Yearly'!7:7,1,HX$3),NA())</f>
        <v/>
      </c>
      <c r="HY7">
        <f>IFERROR('Input DBEDT Monthly Energy'!HY7/INDEX('DBEDT Yearly'!7:7,1,HY$3),NA())</f>
        <v/>
      </c>
      <c r="HZ7">
        <f>IFERROR('Input DBEDT Monthly Energy'!HZ7/INDEX('DBEDT Yearly'!7:7,1,HZ$3),NA())</f>
        <v/>
      </c>
      <c r="IA7">
        <f>IFERROR('Input DBEDT Monthly Energy'!IA7/INDEX('DBEDT Yearly'!7:7,1,IA$3),NA())</f>
        <v/>
      </c>
      <c r="IB7">
        <f>IFERROR('Input DBEDT Monthly Energy'!IB7/INDEX('DBEDT Yearly'!7:7,1,IB$3),NA())</f>
        <v/>
      </c>
      <c r="IC7">
        <f>IFERROR('Input DBEDT Monthly Energy'!IC7/INDEX('DBEDT Yearly'!7:7,1,IC$3),NA())</f>
        <v/>
      </c>
      <c r="ID7">
        <f>IFERROR('Input DBEDT Monthly Energy'!ID7/INDEX('DBEDT Yearly'!7:7,1,ID$3),NA())</f>
        <v/>
      </c>
      <c r="IE7">
        <f>IFERROR('Input DBEDT Monthly Energy'!IE7/INDEX('DBEDT Yearly'!7:7,1,IE$3),NA())</f>
        <v/>
      </c>
      <c r="IF7">
        <f>IFERROR('Input DBEDT Monthly Energy'!IF7/INDEX('DBEDT Yearly'!7:7,1,IF$3),NA())</f>
        <v/>
      </c>
      <c r="IG7">
        <f>IFERROR('Input DBEDT Monthly Energy'!IG7/INDEX('DBEDT Yearly'!7:7,1,IG$3),NA())</f>
        <v/>
      </c>
      <c r="IH7">
        <f>IFERROR('Input DBEDT Monthly Energy'!IH7/INDEX('DBEDT Yearly'!7:7,1,IH$3),NA())</f>
        <v/>
      </c>
      <c r="II7">
        <f>IFERROR('Input DBEDT Monthly Energy'!II7/INDEX('DBEDT Yearly'!7:7,1,II$3),NA())</f>
        <v/>
      </c>
      <c r="IJ7">
        <f>IFERROR('Input DBEDT Monthly Energy'!IJ7/INDEX('DBEDT Yearly'!7:7,1,IJ$3),NA())</f>
        <v/>
      </c>
      <c r="IK7">
        <f>IFERROR('Input DBEDT Monthly Energy'!IK7/INDEX('DBEDT Yearly'!7:7,1,IK$3),NA())</f>
        <v/>
      </c>
      <c r="IL7">
        <f>IFERROR('Input DBEDT Monthly Energy'!IL7/INDEX('DBEDT Yearly'!7:7,1,IL$3),NA())</f>
        <v/>
      </c>
      <c r="IM7">
        <f>IFERROR('Input DBEDT Monthly Energy'!IM7/INDEX('DBEDT Yearly'!7:7,1,IM$3),NA())</f>
        <v/>
      </c>
      <c r="IN7">
        <f>IFERROR('Input DBEDT Monthly Energy'!IN7/INDEX('DBEDT Yearly'!7:7,1,IN$3),NA())</f>
        <v/>
      </c>
      <c r="IO7">
        <f>IFERROR('Input DBEDT Monthly Energy'!IO7/INDEX('DBEDT Yearly'!7:7,1,IO$3),NA())</f>
        <v/>
      </c>
      <c r="IP7">
        <f>IFERROR('Input DBEDT Monthly Energy'!IP7/INDEX('DBEDT Yearly'!7:7,1,IP$3),NA())</f>
        <v/>
      </c>
      <c r="IQ7">
        <f>IFERROR('Input DBEDT Monthly Energy'!IQ7/INDEX('DBEDT Yearly'!7:7,1,IQ$3),NA())</f>
        <v/>
      </c>
      <c r="IR7">
        <f>IFERROR('Input DBEDT Monthly Energy'!IR7/INDEX('DBEDT Yearly'!7:7,1,IR$3),NA())</f>
        <v/>
      </c>
      <c r="IS7">
        <f>IFERROR('Input DBEDT Monthly Energy'!IS7/INDEX('DBEDT Yearly'!7:7,1,IS$3),NA())</f>
        <v/>
      </c>
      <c r="IT7">
        <f>IFERROR('Input DBEDT Monthly Energy'!IT7/INDEX('DBEDT Yearly'!7:7,1,IT$3),NA())</f>
        <v/>
      </c>
      <c r="IU7">
        <f>IFERROR('Input DBEDT Monthly Energy'!IU7/INDEX('DBEDT Yearly'!7:7,1,IU$3),NA())</f>
        <v/>
      </c>
      <c r="IV7">
        <f>IFERROR('Input DBEDT Monthly Energy'!IV7/INDEX('DBEDT Yearly'!7:7,1,IV$3),NA())</f>
        <v/>
      </c>
      <c r="IW7">
        <f>IFERROR('Input DBEDT Monthly Energy'!IW7/INDEX('DBEDT Yearly'!7:7,1,IW$3),NA())</f>
        <v/>
      </c>
      <c r="IX7">
        <f>IFERROR('Input DBEDT Monthly Energy'!IX7/INDEX('DBEDT Yearly'!7:7,1,IX$3),NA())</f>
        <v/>
      </c>
      <c r="IY7">
        <f>IFERROR('Input DBEDT Monthly Energy'!IY7/INDEX('DBEDT Yearly'!7:7,1,IY$3),NA())</f>
        <v/>
      </c>
      <c r="IZ7">
        <f>IFERROR('Input DBEDT Monthly Energy'!IZ7/INDEX('DBEDT Yearly'!7:7,1,IZ$3),NA())</f>
        <v/>
      </c>
      <c r="JA7">
        <f>IFERROR('Input DBEDT Monthly Energy'!JA7/INDEX('DBEDT Yearly'!7:7,1,JA$3),NA())</f>
        <v/>
      </c>
      <c r="JB7">
        <f>IFERROR('Input DBEDT Monthly Energy'!JB7/INDEX('DBEDT Yearly'!7:7,1,JB$3),NA())</f>
        <v/>
      </c>
      <c r="JC7">
        <f>IFERROR('Input DBEDT Monthly Energy'!JC7/INDEX('DBEDT Yearly'!7:7,1,JC$3),NA())</f>
        <v/>
      </c>
      <c r="JD7">
        <f>IFERROR('Input DBEDT Monthly Energy'!JD7/INDEX('DBEDT Yearly'!7:7,1,JD$3),NA())</f>
        <v/>
      </c>
      <c r="JE7">
        <f>IFERROR('Input DBEDT Monthly Energy'!JE7/INDEX('DBEDT Yearly'!7:7,1,JE$3),NA())</f>
        <v/>
      </c>
      <c r="JF7">
        <f>IFERROR('Input DBEDT Monthly Energy'!JF7/INDEX('DBEDT Yearly'!7:7,1,JF$3),NA())</f>
        <v/>
      </c>
      <c r="JG7">
        <f>IFERROR('Input DBEDT Monthly Energy'!JG7/INDEX('DBEDT Yearly'!7:7,1,JG$3),NA())</f>
        <v/>
      </c>
      <c r="JH7">
        <f>IFERROR('Input DBEDT Monthly Energy'!JH7/INDEX('DBEDT Yearly'!7:7,1,JH$3),NA())</f>
        <v/>
      </c>
      <c r="JI7">
        <f>IFERROR('Input DBEDT Monthly Energy'!JI7/INDEX('DBEDT Yearly'!7:7,1,JI$3),NA())</f>
        <v/>
      </c>
      <c r="JJ7">
        <f>IFERROR('Input DBEDT Monthly Energy'!JJ7/INDEX('DBEDT Yearly'!7:7,1,JJ$3),NA())</f>
        <v/>
      </c>
      <c r="JK7">
        <f>IFERROR('Input DBEDT Monthly Energy'!JK7/INDEX('DBEDT Yearly'!7:7,1,JK$3),NA())</f>
        <v/>
      </c>
      <c r="JL7">
        <f>IFERROR('Input DBEDT Monthly Energy'!JL7/INDEX('DBEDT Yearly'!7:7,1,JL$3),NA())</f>
        <v/>
      </c>
      <c r="JM7">
        <f>IFERROR('Input DBEDT Monthly Energy'!JM7/INDEX('DBEDT Yearly'!7:7,1,JM$3),NA())</f>
        <v/>
      </c>
      <c r="JN7">
        <f>IFERROR('Input DBEDT Monthly Energy'!JN7/INDEX('DBEDT Yearly'!7:7,1,JN$3),NA())</f>
        <v/>
      </c>
      <c r="JO7">
        <f>IFERROR('Input DBEDT Monthly Energy'!JO7/INDEX('DBEDT Yearly'!7:7,1,JO$3),NA())</f>
        <v/>
      </c>
      <c r="JP7">
        <f>IFERROR('Input DBEDT Monthly Energy'!JP7/INDEX('DBEDT Yearly'!7:7,1,JP$3),NA())</f>
        <v/>
      </c>
      <c r="JQ7">
        <f>IFERROR('Input DBEDT Monthly Energy'!JQ7/INDEX('DBEDT Yearly'!7:7,1,JQ$3),NA())</f>
        <v/>
      </c>
      <c r="JR7">
        <f>IFERROR('Input DBEDT Monthly Energy'!JR7/INDEX('DBEDT Yearly'!7:7,1,JR$3),NA())</f>
        <v/>
      </c>
      <c r="JS7">
        <f>IFERROR('Input DBEDT Monthly Energy'!JS7/INDEX('DBEDT Yearly'!7:7,1,JS$3),NA())</f>
        <v/>
      </c>
      <c r="JT7">
        <f>IFERROR('Input DBEDT Monthly Energy'!JT7/INDEX('DBEDT Yearly'!7:7,1,JT$3),NA())</f>
        <v/>
      </c>
      <c r="JU7">
        <f>IFERROR('Input DBEDT Monthly Energy'!JU7/INDEX('DBEDT Yearly'!7:7,1,JU$3),NA())</f>
        <v/>
      </c>
      <c r="JV7">
        <f>IFERROR('Input DBEDT Monthly Energy'!JV7/INDEX('DBEDT Yearly'!7:7,1,JV$3),NA())</f>
        <v/>
      </c>
      <c r="JW7">
        <f>IFERROR('Input DBEDT Monthly Energy'!JW7/INDEX('DBEDT Yearly'!7:7,1,JW$3),NA())</f>
        <v/>
      </c>
      <c r="JX7">
        <f>IFERROR('Input DBEDT Monthly Energy'!JX7/INDEX('DBEDT Yearly'!7:7,1,JX$3),NA())</f>
        <v/>
      </c>
      <c r="JY7">
        <f>IFERROR('Input DBEDT Monthly Energy'!JY7/INDEX('DBEDT Yearly'!7:7,1,JY$3),NA())</f>
        <v/>
      </c>
      <c r="JZ7">
        <f>IFERROR('Input DBEDT Monthly Energy'!JZ7/INDEX('DBEDT Yearly'!7:7,1,JZ$3),NA())</f>
        <v/>
      </c>
      <c r="KA7">
        <f>IFERROR('Input DBEDT Monthly Energy'!KA7/INDEX('DBEDT Yearly'!7:7,1,KA$3),NA())</f>
        <v/>
      </c>
      <c r="KB7">
        <f>IFERROR('Input DBEDT Monthly Energy'!KB7/INDEX('DBEDT Yearly'!7:7,1,KB$3),NA())</f>
        <v/>
      </c>
      <c r="KC7">
        <f>IFERROR('Input DBEDT Monthly Energy'!KC7/INDEX('DBEDT Yearly'!7:7,1,KC$3),NA())</f>
        <v/>
      </c>
      <c r="KD7">
        <f>IFERROR('Input DBEDT Monthly Energy'!KD7/INDEX('DBEDT Yearly'!7:7,1,KD$3),NA())</f>
        <v/>
      </c>
      <c r="KE7">
        <f>IFERROR('Input DBEDT Monthly Energy'!KE7/INDEX('DBEDT Yearly'!7:7,1,KE$3),NA())</f>
        <v/>
      </c>
      <c r="KF7">
        <f>IFERROR('Input DBEDT Monthly Energy'!KF7/INDEX('DBEDT Yearly'!7:7,1,KF$3),NA())</f>
        <v/>
      </c>
      <c r="KG7">
        <f>IFERROR('Input DBEDT Monthly Energy'!KG7/INDEX('DBEDT Yearly'!7:7,1,KG$3),NA())</f>
        <v/>
      </c>
      <c r="KH7">
        <f>IFERROR('Input DBEDT Monthly Energy'!KH7/INDEX('DBEDT Yearly'!7:7,1,KH$3),NA())</f>
        <v/>
      </c>
      <c r="KI7">
        <f>IFERROR('Input DBEDT Monthly Energy'!KI7/INDEX('DBEDT Yearly'!7:7,1,KI$3),NA())</f>
        <v/>
      </c>
      <c r="KJ7">
        <f>IFERROR('Input DBEDT Monthly Energy'!KJ7/INDEX('DBEDT Yearly'!7:7,1,KJ$3),NA())</f>
        <v/>
      </c>
      <c r="KK7">
        <f>IFERROR('Input DBEDT Monthly Energy'!KK7/INDEX('DBEDT Yearly'!7:7,1,KK$3),NA())</f>
        <v/>
      </c>
      <c r="KL7">
        <f>IFERROR('Input DBEDT Monthly Energy'!KL7/INDEX('DBEDT Yearly'!7:7,1,KL$3),NA())</f>
        <v/>
      </c>
      <c r="KM7">
        <f>IFERROR('Input DBEDT Monthly Energy'!KM7/INDEX('DBEDT Yearly'!7:7,1,KM$3),NA())</f>
        <v/>
      </c>
      <c r="KN7">
        <f>IFERROR('Input DBEDT Monthly Energy'!KN7/INDEX('DBEDT Yearly'!7:7,1,KN$3),NA())</f>
        <v/>
      </c>
      <c r="KO7">
        <f>IFERROR('Input DBEDT Monthly Energy'!KO7/INDEX('DBEDT Yearly'!7:7,1,KO$3),NA())</f>
        <v/>
      </c>
      <c r="KP7">
        <f>IFERROR('Input DBEDT Monthly Energy'!KP7/INDEX('DBEDT Yearly'!7:7,1,KP$3),NA())</f>
        <v/>
      </c>
    </row>
    <row r="8" spans="1:302">
      <c r="A8">
        <f>'Input DBEDT Monthly Energy'!A8&amp;""</f>
        <v/>
      </c>
      <c r="B8">
        <f>'Input DBEDT Monthly Energy'!B8&amp;""</f>
        <v/>
      </c>
      <c r="C8">
        <f>IFERROR('Input DBEDT Monthly Energy'!C8/INDEX('DBEDT Yearly'!8:8,1,C$3),NA())</f>
        <v/>
      </c>
      <c r="D8">
        <f>IFERROR('Input DBEDT Monthly Energy'!D8/INDEX('DBEDT Yearly'!8:8,1,D$3),NA())</f>
        <v/>
      </c>
      <c r="E8">
        <f>IFERROR('Input DBEDT Monthly Energy'!E8/INDEX('DBEDT Yearly'!8:8,1,E$3),NA())</f>
        <v/>
      </c>
      <c r="F8">
        <f>IFERROR('Input DBEDT Monthly Energy'!F8/INDEX('DBEDT Yearly'!8:8,1,F$3),NA())</f>
        <v/>
      </c>
      <c r="G8">
        <f>IFERROR('Input DBEDT Monthly Energy'!G8/INDEX('DBEDT Yearly'!8:8,1,G$3),NA())</f>
        <v/>
      </c>
      <c r="H8">
        <f>IFERROR('Input DBEDT Monthly Energy'!H8/INDEX('DBEDT Yearly'!8:8,1,H$3),NA())</f>
        <v/>
      </c>
      <c r="I8">
        <f>IFERROR('Input DBEDT Monthly Energy'!I8/INDEX('DBEDT Yearly'!8:8,1,I$3),NA())</f>
        <v/>
      </c>
      <c r="J8">
        <f>IFERROR('Input DBEDT Monthly Energy'!J8/INDEX('DBEDT Yearly'!8:8,1,J$3),NA())</f>
        <v/>
      </c>
      <c r="K8">
        <f>IFERROR('Input DBEDT Monthly Energy'!K8/INDEX('DBEDT Yearly'!8:8,1,K$3),NA())</f>
        <v/>
      </c>
      <c r="L8">
        <f>IFERROR('Input DBEDT Monthly Energy'!L8/INDEX('DBEDT Yearly'!8:8,1,L$3),NA())</f>
        <v/>
      </c>
      <c r="M8">
        <f>IFERROR('Input DBEDT Monthly Energy'!M8/INDEX('DBEDT Yearly'!8:8,1,M$3),NA())</f>
        <v/>
      </c>
      <c r="N8">
        <f>IFERROR('Input DBEDT Monthly Energy'!N8/INDEX('DBEDT Yearly'!8:8,1,N$3),NA())</f>
        <v/>
      </c>
      <c r="O8">
        <f>IFERROR('Input DBEDT Monthly Energy'!O8/INDEX('DBEDT Yearly'!8:8,1,O$3),NA())</f>
        <v/>
      </c>
      <c r="P8">
        <f>IFERROR('Input DBEDT Monthly Energy'!P8/INDEX('DBEDT Yearly'!8:8,1,P$3),NA())</f>
        <v/>
      </c>
      <c r="Q8">
        <f>IFERROR('Input DBEDT Monthly Energy'!Q8/INDEX('DBEDT Yearly'!8:8,1,Q$3),NA())</f>
        <v/>
      </c>
      <c r="R8">
        <f>IFERROR('Input DBEDT Monthly Energy'!R8/INDEX('DBEDT Yearly'!8:8,1,R$3),NA())</f>
        <v/>
      </c>
      <c r="S8">
        <f>IFERROR('Input DBEDT Monthly Energy'!S8/INDEX('DBEDT Yearly'!8:8,1,S$3),NA())</f>
        <v/>
      </c>
      <c r="T8">
        <f>IFERROR('Input DBEDT Monthly Energy'!T8/INDEX('DBEDT Yearly'!8:8,1,T$3),NA())</f>
        <v/>
      </c>
      <c r="U8">
        <f>IFERROR('Input DBEDT Monthly Energy'!U8/INDEX('DBEDT Yearly'!8:8,1,U$3),NA())</f>
        <v/>
      </c>
      <c r="V8">
        <f>IFERROR('Input DBEDT Monthly Energy'!V8/INDEX('DBEDT Yearly'!8:8,1,V$3),NA())</f>
        <v/>
      </c>
      <c r="W8">
        <f>IFERROR('Input DBEDT Monthly Energy'!W8/INDEX('DBEDT Yearly'!8:8,1,W$3),NA())</f>
        <v/>
      </c>
      <c r="X8">
        <f>IFERROR('Input DBEDT Monthly Energy'!X8/INDEX('DBEDT Yearly'!8:8,1,X$3),NA())</f>
        <v/>
      </c>
      <c r="Y8">
        <f>IFERROR('Input DBEDT Monthly Energy'!Y8/INDEX('DBEDT Yearly'!8:8,1,Y$3),NA())</f>
        <v/>
      </c>
      <c r="Z8">
        <f>IFERROR('Input DBEDT Monthly Energy'!Z8/INDEX('DBEDT Yearly'!8:8,1,Z$3),NA())</f>
        <v/>
      </c>
      <c r="AA8">
        <f>IFERROR('Input DBEDT Monthly Energy'!AA8/INDEX('DBEDT Yearly'!8:8,1,AA$3),NA())</f>
        <v/>
      </c>
      <c r="AB8">
        <f>IFERROR('Input DBEDT Monthly Energy'!AB8/INDEX('DBEDT Yearly'!8:8,1,AB$3),NA())</f>
        <v/>
      </c>
      <c r="AC8">
        <f>IFERROR('Input DBEDT Monthly Energy'!AC8/INDEX('DBEDT Yearly'!8:8,1,AC$3),NA())</f>
        <v/>
      </c>
      <c r="AD8">
        <f>IFERROR('Input DBEDT Monthly Energy'!AD8/INDEX('DBEDT Yearly'!8:8,1,AD$3),NA())</f>
        <v/>
      </c>
      <c r="AE8">
        <f>IFERROR('Input DBEDT Monthly Energy'!AE8/INDEX('DBEDT Yearly'!8:8,1,AE$3),NA())</f>
        <v/>
      </c>
      <c r="AF8">
        <f>IFERROR('Input DBEDT Monthly Energy'!AF8/INDEX('DBEDT Yearly'!8:8,1,AF$3),NA())</f>
        <v/>
      </c>
      <c r="AG8">
        <f>IFERROR('Input DBEDT Monthly Energy'!AG8/INDEX('DBEDT Yearly'!8:8,1,AG$3),NA())</f>
        <v/>
      </c>
      <c r="AH8">
        <f>IFERROR('Input DBEDT Monthly Energy'!AH8/INDEX('DBEDT Yearly'!8:8,1,AH$3),NA())</f>
        <v/>
      </c>
      <c r="AI8">
        <f>IFERROR('Input DBEDT Monthly Energy'!AI8/INDEX('DBEDT Yearly'!8:8,1,AI$3),NA())</f>
        <v/>
      </c>
      <c r="AJ8">
        <f>IFERROR('Input DBEDT Monthly Energy'!AJ8/INDEX('DBEDT Yearly'!8:8,1,AJ$3),NA())</f>
        <v/>
      </c>
      <c r="AK8">
        <f>IFERROR('Input DBEDT Monthly Energy'!AK8/INDEX('DBEDT Yearly'!8:8,1,AK$3),NA())</f>
        <v/>
      </c>
      <c r="AL8">
        <f>IFERROR('Input DBEDT Monthly Energy'!AL8/INDEX('DBEDT Yearly'!8:8,1,AL$3),NA())</f>
        <v/>
      </c>
      <c r="AM8">
        <f>IFERROR('Input DBEDT Monthly Energy'!AM8/INDEX('DBEDT Yearly'!8:8,1,AM$3),NA())</f>
        <v/>
      </c>
      <c r="AN8">
        <f>IFERROR('Input DBEDT Monthly Energy'!AN8/INDEX('DBEDT Yearly'!8:8,1,AN$3),NA())</f>
        <v/>
      </c>
      <c r="AO8">
        <f>IFERROR('Input DBEDT Monthly Energy'!AO8/INDEX('DBEDT Yearly'!8:8,1,AO$3),NA())</f>
        <v/>
      </c>
      <c r="AP8">
        <f>IFERROR('Input DBEDT Monthly Energy'!AP8/INDEX('DBEDT Yearly'!8:8,1,AP$3),NA())</f>
        <v/>
      </c>
      <c r="AQ8">
        <f>IFERROR('Input DBEDT Monthly Energy'!AQ8/INDEX('DBEDT Yearly'!8:8,1,AQ$3),NA())</f>
        <v/>
      </c>
      <c r="AR8">
        <f>IFERROR('Input DBEDT Monthly Energy'!AR8/INDEX('DBEDT Yearly'!8:8,1,AR$3),NA())</f>
        <v/>
      </c>
      <c r="AS8">
        <f>IFERROR('Input DBEDT Monthly Energy'!AS8/INDEX('DBEDT Yearly'!8:8,1,AS$3),NA())</f>
        <v/>
      </c>
      <c r="AT8">
        <f>IFERROR('Input DBEDT Monthly Energy'!AT8/INDEX('DBEDT Yearly'!8:8,1,AT$3),NA())</f>
        <v/>
      </c>
      <c r="AU8">
        <f>IFERROR('Input DBEDT Monthly Energy'!AU8/INDEX('DBEDT Yearly'!8:8,1,AU$3),NA())</f>
        <v/>
      </c>
      <c r="AV8">
        <f>IFERROR('Input DBEDT Monthly Energy'!AV8/INDEX('DBEDT Yearly'!8:8,1,AV$3),NA())</f>
        <v/>
      </c>
      <c r="AW8">
        <f>IFERROR('Input DBEDT Monthly Energy'!AW8/INDEX('DBEDT Yearly'!8:8,1,AW$3),NA())</f>
        <v/>
      </c>
      <c r="AX8">
        <f>IFERROR('Input DBEDT Monthly Energy'!AX8/INDEX('DBEDT Yearly'!8:8,1,AX$3),NA())</f>
        <v/>
      </c>
      <c r="AY8">
        <f>IFERROR('Input DBEDT Monthly Energy'!AY8/INDEX('DBEDT Yearly'!8:8,1,AY$3),NA())</f>
        <v/>
      </c>
      <c r="AZ8">
        <f>IFERROR('Input DBEDT Monthly Energy'!AZ8/INDEX('DBEDT Yearly'!8:8,1,AZ$3),NA())</f>
        <v/>
      </c>
      <c r="BA8">
        <f>IFERROR('Input DBEDT Monthly Energy'!BA8/INDEX('DBEDT Yearly'!8:8,1,BA$3),NA())</f>
        <v/>
      </c>
      <c r="BB8">
        <f>IFERROR('Input DBEDT Monthly Energy'!BB8/INDEX('DBEDT Yearly'!8:8,1,BB$3),NA())</f>
        <v/>
      </c>
      <c r="BC8">
        <f>IFERROR('Input DBEDT Monthly Energy'!BC8/INDEX('DBEDT Yearly'!8:8,1,BC$3),NA())</f>
        <v/>
      </c>
      <c r="BD8">
        <f>IFERROR('Input DBEDT Monthly Energy'!BD8/INDEX('DBEDT Yearly'!8:8,1,BD$3),NA())</f>
        <v/>
      </c>
      <c r="BE8">
        <f>IFERROR('Input DBEDT Monthly Energy'!BE8/INDEX('DBEDT Yearly'!8:8,1,BE$3),NA())</f>
        <v/>
      </c>
      <c r="BF8">
        <f>IFERROR('Input DBEDT Monthly Energy'!BF8/INDEX('DBEDT Yearly'!8:8,1,BF$3),NA())</f>
        <v/>
      </c>
      <c r="BG8">
        <f>IFERROR('Input DBEDT Monthly Energy'!BG8/INDEX('DBEDT Yearly'!8:8,1,BG$3),NA())</f>
        <v/>
      </c>
      <c r="BH8">
        <f>IFERROR('Input DBEDT Monthly Energy'!BH8/INDEX('DBEDT Yearly'!8:8,1,BH$3),NA())</f>
        <v/>
      </c>
      <c r="BI8">
        <f>IFERROR('Input DBEDT Monthly Energy'!BI8/INDEX('DBEDT Yearly'!8:8,1,BI$3),NA())</f>
        <v/>
      </c>
      <c r="BJ8">
        <f>IFERROR('Input DBEDT Monthly Energy'!BJ8/INDEX('DBEDT Yearly'!8:8,1,BJ$3),NA())</f>
        <v/>
      </c>
      <c r="BK8">
        <f>IFERROR('Input DBEDT Monthly Energy'!BK8/INDEX('DBEDT Yearly'!8:8,1,BK$3),NA())</f>
        <v/>
      </c>
      <c r="BL8">
        <f>IFERROR('Input DBEDT Monthly Energy'!BL8/INDEX('DBEDT Yearly'!8:8,1,BL$3),NA())</f>
        <v/>
      </c>
      <c r="BM8">
        <f>IFERROR('Input DBEDT Monthly Energy'!BM8/INDEX('DBEDT Yearly'!8:8,1,BM$3),NA())</f>
        <v/>
      </c>
      <c r="BN8">
        <f>IFERROR('Input DBEDT Monthly Energy'!BN8/INDEX('DBEDT Yearly'!8:8,1,BN$3),NA())</f>
        <v/>
      </c>
      <c r="BO8">
        <f>IFERROR('Input DBEDT Monthly Energy'!BO8/INDEX('DBEDT Yearly'!8:8,1,BO$3),NA())</f>
        <v/>
      </c>
      <c r="BP8">
        <f>IFERROR('Input DBEDT Monthly Energy'!BP8/INDEX('DBEDT Yearly'!8:8,1,BP$3),NA())</f>
        <v/>
      </c>
      <c r="BQ8">
        <f>IFERROR('Input DBEDT Monthly Energy'!BQ8/INDEX('DBEDT Yearly'!8:8,1,BQ$3),NA())</f>
        <v/>
      </c>
      <c r="BR8">
        <f>IFERROR('Input DBEDT Monthly Energy'!BR8/INDEX('DBEDT Yearly'!8:8,1,BR$3),NA())</f>
        <v/>
      </c>
      <c r="BS8">
        <f>IFERROR('Input DBEDT Monthly Energy'!BS8/INDEX('DBEDT Yearly'!8:8,1,BS$3),NA())</f>
        <v/>
      </c>
      <c r="BT8">
        <f>IFERROR('Input DBEDT Monthly Energy'!BT8/INDEX('DBEDT Yearly'!8:8,1,BT$3),NA())</f>
        <v/>
      </c>
      <c r="BU8">
        <f>IFERROR('Input DBEDT Monthly Energy'!BU8/INDEX('DBEDT Yearly'!8:8,1,BU$3),NA())</f>
        <v/>
      </c>
      <c r="BV8">
        <f>IFERROR('Input DBEDT Monthly Energy'!BV8/INDEX('DBEDT Yearly'!8:8,1,BV$3),NA())</f>
        <v/>
      </c>
      <c r="BW8">
        <f>IFERROR('Input DBEDT Monthly Energy'!BW8/INDEX('DBEDT Yearly'!8:8,1,BW$3),NA())</f>
        <v/>
      </c>
      <c r="BX8">
        <f>IFERROR('Input DBEDT Monthly Energy'!BX8/INDEX('DBEDT Yearly'!8:8,1,BX$3),NA())</f>
        <v/>
      </c>
      <c r="BY8">
        <f>IFERROR('Input DBEDT Monthly Energy'!BY8/INDEX('DBEDT Yearly'!8:8,1,BY$3),NA())</f>
        <v/>
      </c>
      <c r="BZ8">
        <f>IFERROR('Input DBEDT Monthly Energy'!BZ8/INDEX('DBEDT Yearly'!8:8,1,BZ$3),NA())</f>
        <v/>
      </c>
      <c r="CA8">
        <f>IFERROR('Input DBEDT Monthly Energy'!CA8/INDEX('DBEDT Yearly'!8:8,1,CA$3),NA())</f>
        <v/>
      </c>
      <c r="CB8">
        <f>IFERROR('Input DBEDT Monthly Energy'!CB8/INDEX('DBEDT Yearly'!8:8,1,CB$3),NA())</f>
        <v/>
      </c>
      <c r="CC8">
        <f>IFERROR('Input DBEDT Monthly Energy'!CC8/INDEX('DBEDT Yearly'!8:8,1,CC$3),NA())</f>
        <v/>
      </c>
      <c r="CD8">
        <f>IFERROR('Input DBEDT Monthly Energy'!CD8/INDEX('DBEDT Yearly'!8:8,1,CD$3),NA())</f>
        <v/>
      </c>
      <c r="CE8">
        <f>IFERROR('Input DBEDT Monthly Energy'!CE8/INDEX('DBEDT Yearly'!8:8,1,CE$3),NA())</f>
        <v/>
      </c>
      <c r="CF8">
        <f>IFERROR('Input DBEDT Monthly Energy'!CF8/INDEX('DBEDT Yearly'!8:8,1,CF$3),NA())</f>
        <v/>
      </c>
      <c r="CG8">
        <f>IFERROR('Input DBEDT Monthly Energy'!CG8/INDEX('DBEDT Yearly'!8:8,1,CG$3),NA())</f>
        <v/>
      </c>
      <c r="CH8">
        <f>IFERROR('Input DBEDT Monthly Energy'!CH8/INDEX('DBEDT Yearly'!8:8,1,CH$3),NA())</f>
        <v/>
      </c>
      <c r="CI8">
        <f>IFERROR('Input DBEDT Monthly Energy'!CI8/INDEX('DBEDT Yearly'!8:8,1,CI$3),NA())</f>
        <v/>
      </c>
      <c r="CJ8">
        <f>IFERROR('Input DBEDT Monthly Energy'!CJ8/INDEX('DBEDT Yearly'!8:8,1,CJ$3),NA())</f>
        <v/>
      </c>
      <c r="CK8">
        <f>IFERROR('Input DBEDT Monthly Energy'!CK8/INDEX('DBEDT Yearly'!8:8,1,CK$3),NA())</f>
        <v/>
      </c>
      <c r="CL8">
        <f>IFERROR('Input DBEDT Monthly Energy'!CL8/INDEX('DBEDT Yearly'!8:8,1,CL$3),NA())</f>
        <v/>
      </c>
      <c r="CM8">
        <f>IFERROR('Input DBEDT Monthly Energy'!CM8/INDEX('DBEDT Yearly'!8:8,1,CM$3),NA())</f>
        <v/>
      </c>
      <c r="CN8">
        <f>IFERROR('Input DBEDT Monthly Energy'!CN8/INDEX('DBEDT Yearly'!8:8,1,CN$3),NA())</f>
        <v/>
      </c>
      <c r="CO8">
        <f>IFERROR('Input DBEDT Monthly Energy'!CO8/INDEX('DBEDT Yearly'!8:8,1,CO$3),NA())</f>
        <v/>
      </c>
      <c r="CP8">
        <f>IFERROR('Input DBEDT Monthly Energy'!CP8/INDEX('DBEDT Yearly'!8:8,1,CP$3),NA())</f>
        <v/>
      </c>
      <c r="CQ8">
        <f>IFERROR('Input DBEDT Monthly Energy'!CQ8/INDEX('DBEDT Yearly'!8:8,1,CQ$3),NA())</f>
        <v/>
      </c>
      <c r="CR8">
        <f>IFERROR('Input DBEDT Monthly Energy'!CR8/INDEX('DBEDT Yearly'!8:8,1,CR$3),NA())</f>
        <v/>
      </c>
      <c r="CS8">
        <f>IFERROR('Input DBEDT Monthly Energy'!CS8/INDEX('DBEDT Yearly'!8:8,1,CS$3),NA())</f>
        <v/>
      </c>
      <c r="CT8">
        <f>IFERROR('Input DBEDT Monthly Energy'!CT8/INDEX('DBEDT Yearly'!8:8,1,CT$3),NA())</f>
        <v/>
      </c>
      <c r="CU8">
        <f>IFERROR('Input DBEDT Monthly Energy'!CU8/INDEX('DBEDT Yearly'!8:8,1,CU$3),NA())</f>
        <v/>
      </c>
      <c r="CV8">
        <f>IFERROR('Input DBEDT Monthly Energy'!CV8/INDEX('DBEDT Yearly'!8:8,1,CV$3),NA())</f>
        <v/>
      </c>
      <c r="CW8">
        <f>IFERROR('Input DBEDT Monthly Energy'!CW8/INDEX('DBEDT Yearly'!8:8,1,CW$3),NA())</f>
        <v/>
      </c>
      <c r="CX8">
        <f>IFERROR('Input DBEDT Monthly Energy'!CX8/INDEX('DBEDT Yearly'!8:8,1,CX$3),NA())</f>
        <v/>
      </c>
      <c r="CY8">
        <f>IFERROR('Input DBEDT Monthly Energy'!CY8/INDEX('DBEDT Yearly'!8:8,1,CY$3),NA())</f>
        <v/>
      </c>
      <c r="CZ8">
        <f>IFERROR('Input DBEDT Monthly Energy'!CZ8/INDEX('DBEDT Yearly'!8:8,1,CZ$3),NA())</f>
        <v/>
      </c>
      <c r="DA8">
        <f>IFERROR('Input DBEDT Monthly Energy'!DA8/INDEX('DBEDT Yearly'!8:8,1,DA$3),NA())</f>
        <v/>
      </c>
      <c r="DB8">
        <f>IFERROR('Input DBEDT Monthly Energy'!DB8/INDEX('DBEDT Yearly'!8:8,1,DB$3),NA())</f>
        <v/>
      </c>
      <c r="DC8">
        <f>IFERROR('Input DBEDT Monthly Energy'!DC8/INDEX('DBEDT Yearly'!8:8,1,DC$3),NA())</f>
        <v/>
      </c>
      <c r="DD8">
        <f>IFERROR('Input DBEDT Monthly Energy'!DD8/INDEX('DBEDT Yearly'!8:8,1,DD$3),NA())</f>
        <v/>
      </c>
      <c r="DE8">
        <f>IFERROR('Input DBEDT Monthly Energy'!DE8/INDEX('DBEDT Yearly'!8:8,1,DE$3),NA())</f>
        <v/>
      </c>
      <c r="DF8">
        <f>IFERROR('Input DBEDT Monthly Energy'!DF8/INDEX('DBEDT Yearly'!8:8,1,DF$3),NA())</f>
        <v/>
      </c>
      <c r="DG8">
        <f>IFERROR('Input DBEDT Monthly Energy'!DG8/INDEX('DBEDT Yearly'!8:8,1,DG$3),NA())</f>
        <v/>
      </c>
      <c r="DH8">
        <f>IFERROR('Input DBEDT Monthly Energy'!DH8/INDEX('DBEDT Yearly'!8:8,1,DH$3),NA())</f>
        <v/>
      </c>
      <c r="DI8">
        <f>IFERROR('Input DBEDT Monthly Energy'!DI8/INDEX('DBEDT Yearly'!8:8,1,DI$3),NA())</f>
        <v/>
      </c>
      <c r="DJ8">
        <f>IFERROR('Input DBEDT Monthly Energy'!DJ8/INDEX('DBEDT Yearly'!8:8,1,DJ$3),NA())</f>
        <v/>
      </c>
      <c r="DK8">
        <f>IFERROR('Input DBEDT Monthly Energy'!DK8/INDEX('DBEDT Yearly'!8:8,1,DK$3),NA())</f>
        <v/>
      </c>
      <c r="DL8">
        <f>IFERROR('Input DBEDT Monthly Energy'!DL8/INDEX('DBEDT Yearly'!8:8,1,DL$3),NA())</f>
        <v/>
      </c>
      <c r="DM8">
        <f>IFERROR('Input DBEDT Monthly Energy'!DM8/INDEX('DBEDT Yearly'!8:8,1,DM$3),NA())</f>
        <v/>
      </c>
      <c r="DN8">
        <f>IFERROR('Input DBEDT Monthly Energy'!DN8/INDEX('DBEDT Yearly'!8:8,1,DN$3),NA())</f>
        <v/>
      </c>
      <c r="DO8">
        <f>IFERROR('Input DBEDT Monthly Energy'!DO8/INDEX('DBEDT Yearly'!8:8,1,DO$3),NA())</f>
        <v/>
      </c>
      <c r="DP8">
        <f>IFERROR('Input DBEDT Monthly Energy'!DP8/INDEX('DBEDT Yearly'!8:8,1,DP$3),NA())</f>
        <v/>
      </c>
      <c r="DQ8">
        <f>IFERROR('Input DBEDT Monthly Energy'!DQ8/INDEX('DBEDT Yearly'!8:8,1,DQ$3),NA())</f>
        <v/>
      </c>
      <c r="DR8">
        <f>IFERROR('Input DBEDT Monthly Energy'!DR8/INDEX('DBEDT Yearly'!8:8,1,DR$3),NA())</f>
        <v/>
      </c>
      <c r="DS8">
        <f>IFERROR('Input DBEDT Monthly Energy'!DS8/INDEX('DBEDT Yearly'!8:8,1,DS$3),NA())</f>
        <v/>
      </c>
      <c r="DT8">
        <f>IFERROR('Input DBEDT Monthly Energy'!DT8/INDEX('DBEDT Yearly'!8:8,1,DT$3),NA())</f>
        <v/>
      </c>
      <c r="DU8">
        <f>IFERROR('Input DBEDT Monthly Energy'!DU8/INDEX('DBEDT Yearly'!8:8,1,DU$3),NA())</f>
        <v/>
      </c>
      <c r="DV8">
        <f>IFERROR('Input DBEDT Monthly Energy'!DV8/INDEX('DBEDT Yearly'!8:8,1,DV$3),NA())</f>
        <v/>
      </c>
      <c r="DW8">
        <f>IFERROR('Input DBEDT Monthly Energy'!DW8/INDEX('DBEDT Yearly'!8:8,1,DW$3),NA())</f>
        <v/>
      </c>
      <c r="DX8">
        <f>IFERROR('Input DBEDT Monthly Energy'!DX8/INDEX('DBEDT Yearly'!8:8,1,DX$3),NA())</f>
        <v/>
      </c>
      <c r="DY8">
        <f>IFERROR('Input DBEDT Monthly Energy'!DY8/INDEX('DBEDT Yearly'!8:8,1,DY$3),NA())</f>
        <v/>
      </c>
      <c r="DZ8">
        <f>IFERROR('Input DBEDT Monthly Energy'!DZ8/INDEX('DBEDT Yearly'!8:8,1,DZ$3),NA())</f>
        <v/>
      </c>
      <c r="EA8">
        <f>IFERROR('Input DBEDT Monthly Energy'!EA8/INDEX('DBEDT Yearly'!8:8,1,EA$3),NA())</f>
        <v/>
      </c>
      <c r="EB8">
        <f>IFERROR('Input DBEDT Monthly Energy'!EB8/INDEX('DBEDT Yearly'!8:8,1,EB$3),NA())</f>
        <v/>
      </c>
      <c r="EC8">
        <f>IFERROR('Input DBEDT Monthly Energy'!EC8/INDEX('DBEDT Yearly'!8:8,1,EC$3),NA())</f>
        <v/>
      </c>
      <c r="ED8">
        <f>IFERROR('Input DBEDT Monthly Energy'!ED8/INDEX('DBEDT Yearly'!8:8,1,ED$3),NA())</f>
        <v/>
      </c>
      <c r="EE8">
        <f>IFERROR('Input DBEDT Monthly Energy'!EE8/INDEX('DBEDT Yearly'!8:8,1,EE$3),NA())</f>
        <v/>
      </c>
      <c r="EF8">
        <f>IFERROR('Input DBEDT Monthly Energy'!EF8/INDEX('DBEDT Yearly'!8:8,1,EF$3),NA())</f>
        <v/>
      </c>
      <c r="EG8">
        <f>IFERROR('Input DBEDT Monthly Energy'!EG8/INDEX('DBEDT Yearly'!8:8,1,EG$3),NA())</f>
        <v/>
      </c>
      <c r="EH8">
        <f>IFERROR('Input DBEDT Monthly Energy'!EH8/INDEX('DBEDT Yearly'!8:8,1,EH$3),NA())</f>
        <v/>
      </c>
      <c r="EI8">
        <f>IFERROR('Input DBEDT Monthly Energy'!EI8/INDEX('DBEDT Yearly'!8:8,1,EI$3),NA())</f>
        <v/>
      </c>
      <c r="EJ8">
        <f>IFERROR('Input DBEDT Monthly Energy'!EJ8/INDEX('DBEDT Yearly'!8:8,1,EJ$3),NA())</f>
        <v/>
      </c>
      <c r="EK8">
        <f>IFERROR('Input DBEDT Monthly Energy'!EK8/INDEX('DBEDT Yearly'!8:8,1,EK$3),NA())</f>
        <v/>
      </c>
      <c r="EL8">
        <f>IFERROR('Input DBEDT Monthly Energy'!EL8/INDEX('DBEDT Yearly'!8:8,1,EL$3),NA())</f>
        <v/>
      </c>
      <c r="EM8">
        <f>IFERROR('Input DBEDT Monthly Energy'!EM8/INDEX('DBEDT Yearly'!8:8,1,EM$3),NA())</f>
        <v/>
      </c>
      <c r="EN8">
        <f>IFERROR('Input DBEDT Monthly Energy'!EN8/INDEX('DBEDT Yearly'!8:8,1,EN$3),NA())</f>
        <v/>
      </c>
      <c r="EO8">
        <f>IFERROR('Input DBEDT Monthly Energy'!EO8/INDEX('DBEDT Yearly'!8:8,1,EO$3),NA())</f>
        <v/>
      </c>
      <c r="EP8">
        <f>IFERROR('Input DBEDT Monthly Energy'!EP8/INDEX('DBEDT Yearly'!8:8,1,EP$3),NA())</f>
        <v/>
      </c>
      <c r="EQ8">
        <f>IFERROR('Input DBEDT Monthly Energy'!EQ8/INDEX('DBEDT Yearly'!8:8,1,EQ$3),NA())</f>
        <v/>
      </c>
      <c r="ER8">
        <f>IFERROR('Input DBEDT Monthly Energy'!ER8/INDEX('DBEDT Yearly'!8:8,1,ER$3),NA())</f>
        <v/>
      </c>
      <c r="ES8">
        <f>IFERROR('Input DBEDT Monthly Energy'!ES8/INDEX('DBEDT Yearly'!8:8,1,ES$3),NA())</f>
        <v/>
      </c>
      <c r="ET8">
        <f>IFERROR('Input DBEDT Monthly Energy'!ET8/INDEX('DBEDT Yearly'!8:8,1,ET$3),NA())</f>
        <v/>
      </c>
      <c r="EU8">
        <f>IFERROR('Input DBEDT Monthly Energy'!EU8/INDEX('DBEDT Yearly'!8:8,1,EU$3),NA())</f>
        <v/>
      </c>
      <c r="EV8">
        <f>IFERROR('Input DBEDT Monthly Energy'!EV8/INDEX('DBEDT Yearly'!8:8,1,EV$3),NA())</f>
        <v/>
      </c>
      <c r="EW8">
        <f>IFERROR('Input DBEDT Monthly Energy'!EW8/INDEX('DBEDT Yearly'!8:8,1,EW$3),NA())</f>
        <v/>
      </c>
      <c r="EX8">
        <f>IFERROR('Input DBEDT Monthly Energy'!EX8/INDEX('DBEDT Yearly'!8:8,1,EX$3),NA())</f>
        <v/>
      </c>
      <c r="EY8">
        <f>IFERROR('Input DBEDT Monthly Energy'!EY8/INDEX('DBEDT Yearly'!8:8,1,EY$3),NA())</f>
        <v/>
      </c>
      <c r="EZ8">
        <f>IFERROR('Input DBEDT Monthly Energy'!EZ8/INDEX('DBEDT Yearly'!8:8,1,EZ$3),NA())</f>
        <v/>
      </c>
      <c r="FA8">
        <f>IFERROR('Input DBEDT Monthly Energy'!FA8/INDEX('DBEDT Yearly'!8:8,1,FA$3),NA())</f>
        <v/>
      </c>
      <c r="FB8">
        <f>IFERROR('Input DBEDT Monthly Energy'!FB8/INDEX('DBEDT Yearly'!8:8,1,FB$3),NA())</f>
        <v/>
      </c>
      <c r="FC8">
        <f>IFERROR('Input DBEDT Monthly Energy'!FC8/INDEX('DBEDT Yearly'!8:8,1,FC$3),NA())</f>
        <v/>
      </c>
      <c r="FD8">
        <f>IFERROR('Input DBEDT Monthly Energy'!FD8/INDEX('DBEDT Yearly'!8:8,1,FD$3),NA())</f>
        <v/>
      </c>
      <c r="FE8">
        <f>IFERROR('Input DBEDT Monthly Energy'!FE8/INDEX('DBEDT Yearly'!8:8,1,FE$3),NA())</f>
        <v/>
      </c>
      <c r="FF8">
        <f>IFERROR('Input DBEDT Monthly Energy'!FF8/INDEX('DBEDT Yearly'!8:8,1,FF$3),NA())</f>
        <v/>
      </c>
      <c r="FG8">
        <f>IFERROR('Input DBEDT Monthly Energy'!FG8/INDEX('DBEDT Yearly'!8:8,1,FG$3),NA())</f>
        <v/>
      </c>
      <c r="FH8">
        <f>IFERROR('Input DBEDT Monthly Energy'!FH8/INDEX('DBEDT Yearly'!8:8,1,FH$3),NA())</f>
        <v/>
      </c>
      <c r="FI8">
        <f>IFERROR('Input DBEDT Monthly Energy'!FI8/INDEX('DBEDT Yearly'!8:8,1,FI$3),NA())</f>
        <v/>
      </c>
      <c r="FJ8">
        <f>IFERROR('Input DBEDT Monthly Energy'!FJ8/INDEX('DBEDT Yearly'!8:8,1,FJ$3),NA())</f>
        <v/>
      </c>
      <c r="FK8">
        <f>IFERROR('Input DBEDT Monthly Energy'!FK8/INDEX('DBEDT Yearly'!8:8,1,FK$3),NA())</f>
        <v/>
      </c>
      <c r="FL8">
        <f>IFERROR('Input DBEDT Monthly Energy'!FL8/INDEX('DBEDT Yearly'!8:8,1,FL$3),NA())</f>
        <v/>
      </c>
      <c r="FM8">
        <f>IFERROR('Input DBEDT Monthly Energy'!FM8/INDEX('DBEDT Yearly'!8:8,1,FM$3),NA())</f>
        <v/>
      </c>
      <c r="FN8">
        <f>IFERROR('Input DBEDT Monthly Energy'!FN8/INDEX('DBEDT Yearly'!8:8,1,FN$3),NA())</f>
        <v/>
      </c>
      <c r="FO8">
        <f>IFERROR('Input DBEDT Monthly Energy'!FO8/INDEX('DBEDT Yearly'!8:8,1,FO$3),NA())</f>
        <v/>
      </c>
      <c r="FP8">
        <f>IFERROR('Input DBEDT Monthly Energy'!FP8/INDEX('DBEDT Yearly'!8:8,1,FP$3),NA())</f>
        <v/>
      </c>
      <c r="FQ8">
        <f>IFERROR('Input DBEDT Monthly Energy'!FQ8/INDEX('DBEDT Yearly'!8:8,1,FQ$3),NA())</f>
        <v/>
      </c>
      <c r="FR8">
        <f>IFERROR('Input DBEDT Monthly Energy'!FR8/INDEX('DBEDT Yearly'!8:8,1,FR$3),NA())</f>
        <v/>
      </c>
      <c r="FS8">
        <f>IFERROR('Input DBEDT Monthly Energy'!FS8/INDEX('DBEDT Yearly'!8:8,1,FS$3),NA())</f>
        <v/>
      </c>
      <c r="FT8">
        <f>IFERROR('Input DBEDT Monthly Energy'!FT8/INDEX('DBEDT Yearly'!8:8,1,FT$3),NA())</f>
        <v/>
      </c>
      <c r="FU8">
        <f>IFERROR('Input DBEDT Monthly Energy'!FU8/INDEX('DBEDT Yearly'!8:8,1,FU$3),NA())</f>
        <v/>
      </c>
      <c r="FV8">
        <f>IFERROR('Input DBEDT Monthly Energy'!FV8/INDEX('DBEDT Yearly'!8:8,1,FV$3),NA())</f>
        <v/>
      </c>
      <c r="FW8">
        <f>IFERROR('Input DBEDT Monthly Energy'!FW8/INDEX('DBEDT Yearly'!8:8,1,FW$3),NA())</f>
        <v/>
      </c>
      <c r="FX8">
        <f>IFERROR('Input DBEDT Monthly Energy'!FX8/INDEX('DBEDT Yearly'!8:8,1,FX$3),NA())</f>
        <v/>
      </c>
      <c r="FY8">
        <f>IFERROR('Input DBEDT Monthly Energy'!FY8/INDEX('DBEDT Yearly'!8:8,1,FY$3),NA())</f>
        <v/>
      </c>
      <c r="FZ8">
        <f>IFERROR('Input DBEDT Monthly Energy'!FZ8/INDEX('DBEDT Yearly'!8:8,1,FZ$3),NA())</f>
        <v/>
      </c>
      <c r="GA8">
        <f>IFERROR('Input DBEDT Monthly Energy'!GA8/INDEX('DBEDT Yearly'!8:8,1,GA$3),NA())</f>
        <v/>
      </c>
      <c r="GB8">
        <f>IFERROR('Input DBEDT Monthly Energy'!GB8/INDEX('DBEDT Yearly'!8:8,1,GB$3),NA())</f>
        <v/>
      </c>
      <c r="GC8">
        <f>IFERROR('Input DBEDT Monthly Energy'!GC8/INDEX('DBEDT Yearly'!8:8,1,GC$3),NA())</f>
        <v/>
      </c>
      <c r="GD8">
        <f>IFERROR('Input DBEDT Monthly Energy'!GD8/INDEX('DBEDT Yearly'!8:8,1,GD$3),NA())</f>
        <v/>
      </c>
      <c r="GE8">
        <f>IFERROR('Input DBEDT Monthly Energy'!GE8/INDEX('DBEDT Yearly'!8:8,1,GE$3),NA())</f>
        <v/>
      </c>
      <c r="GF8">
        <f>IFERROR('Input DBEDT Monthly Energy'!GF8/INDEX('DBEDT Yearly'!8:8,1,GF$3),NA())</f>
        <v/>
      </c>
      <c r="GG8">
        <f>IFERROR('Input DBEDT Monthly Energy'!GG8/INDEX('DBEDT Yearly'!8:8,1,GG$3),NA())</f>
        <v/>
      </c>
      <c r="GH8">
        <f>IFERROR('Input DBEDT Monthly Energy'!GH8/INDEX('DBEDT Yearly'!8:8,1,GH$3),NA())</f>
        <v/>
      </c>
      <c r="GI8">
        <f>IFERROR('Input DBEDT Monthly Energy'!GI8/INDEX('DBEDT Yearly'!8:8,1,GI$3),NA())</f>
        <v/>
      </c>
      <c r="GJ8">
        <f>IFERROR('Input DBEDT Monthly Energy'!GJ8/INDEX('DBEDT Yearly'!8:8,1,GJ$3),NA())</f>
        <v/>
      </c>
      <c r="GK8">
        <f>IFERROR('Input DBEDT Monthly Energy'!GK8/INDEX('DBEDT Yearly'!8:8,1,GK$3),NA())</f>
        <v/>
      </c>
      <c r="GL8">
        <f>IFERROR('Input DBEDT Monthly Energy'!GL8/INDEX('DBEDT Yearly'!8:8,1,GL$3),NA())</f>
        <v/>
      </c>
      <c r="GM8">
        <f>IFERROR('Input DBEDT Monthly Energy'!GM8/INDEX('DBEDT Yearly'!8:8,1,GM$3),NA())</f>
        <v/>
      </c>
      <c r="GN8">
        <f>IFERROR('Input DBEDT Monthly Energy'!GN8/INDEX('DBEDT Yearly'!8:8,1,GN$3),NA())</f>
        <v/>
      </c>
      <c r="GO8">
        <f>IFERROR('Input DBEDT Monthly Energy'!GO8/INDEX('DBEDT Yearly'!8:8,1,GO$3),NA())</f>
        <v/>
      </c>
      <c r="GP8">
        <f>IFERROR('Input DBEDT Monthly Energy'!GP8/INDEX('DBEDT Yearly'!8:8,1,GP$3),NA())</f>
        <v/>
      </c>
      <c r="GQ8">
        <f>IFERROR('Input DBEDT Monthly Energy'!GQ8/INDEX('DBEDT Yearly'!8:8,1,GQ$3),NA())</f>
        <v/>
      </c>
      <c r="GR8">
        <f>IFERROR('Input DBEDT Monthly Energy'!GR8/INDEX('DBEDT Yearly'!8:8,1,GR$3),NA())</f>
        <v/>
      </c>
      <c r="GS8">
        <f>IFERROR('Input DBEDT Monthly Energy'!GS8/INDEX('DBEDT Yearly'!8:8,1,GS$3),NA())</f>
        <v/>
      </c>
      <c r="GT8">
        <f>IFERROR('Input DBEDT Monthly Energy'!GT8/INDEX('DBEDT Yearly'!8:8,1,GT$3),NA())</f>
        <v/>
      </c>
      <c r="GU8">
        <f>IFERROR('Input DBEDT Monthly Energy'!GU8/INDEX('DBEDT Yearly'!8:8,1,GU$3),NA())</f>
        <v/>
      </c>
      <c r="GV8">
        <f>IFERROR('Input DBEDT Monthly Energy'!GV8/INDEX('DBEDT Yearly'!8:8,1,GV$3),NA())</f>
        <v/>
      </c>
      <c r="GW8">
        <f>IFERROR('Input DBEDT Monthly Energy'!GW8/INDEX('DBEDT Yearly'!8:8,1,GW$3),NA())</f>
        <v/>
      </c>
      <c r="GX8">
        <f>IFERROR('Input DBEDT Monthly Energy'!GX8/INDEX('DBEDT Yearly'!8:8,1,GX$3),NA())</f>
        <v/>
      </c>
      <c r="GY8">
        <f>IFERROR('Input DBEDT Monthly Energy'!GY8/INDEX('DBEDT Yearly'!8:8,1,GY$3),NA())</f>
        <v/>
      </c>
      <c r="GZ8">
        <f>IFERROR('Input DBEDT Monthly Energy'!GZ8/INDEX('DBEDT Yearly'!8:8,1,GZ$3),NA())</f>
        <v/>
      </c>
      <c r="HA8">
        <f>IFERROR('Input DBEDT Monthly Energy'!HA8/INDEX('DBEDT Yearly'!8:8,1,HA$3),NA())</f>
        <v/>
      </c>
      <c r="HB8">
        <f>IFERROR('Input DBEDT Monthly Energy'!HB8/INDEX('DBEDT Yearly'!8:8,1,HB$3),NA())</f>
        <v/>
      </c>
      <c r="HC8">
        <f>IFERROR('Input DBEDT Monthly Energy'!HC8/INDEX('DBEDT Yearly'!8:8,1,HC$3),NA())</f>
        <v/>
      </c>
      <c r="HD8">
        <f>IFERROR('Input DBEDT Monthly Energy'!HD8/INDEX('DBEDT Yearly'!8:8,1,HD$3),NA())</f>
        <v/>
      </c>
      <c r="HE8">
        <f>IFERROR('Input DBEDT Monthly Energy'!HE8/INDEX('DBEDT Yearly'!8:8,1,HE$3),NA())</f>
        <v/>
      </c>
      <c r="HF8">
        <f>IFERROR('Input DBEDT Monthly Energy'!HF8/INDEX('DBEDT Yearly'!8:8,1,HF$3),NA())</f>
        <v/>
      </c>
      <c r="HG8">
        <f>IFERROR('Input DBEDT Monthly Energy'!HG8/INDEX('DBEDT Yearly'!8:8,1,HG$3),NA())</f>
        <v/>
      </c>
      <c r="HH8">
        <f>IFERROR('Input DBEDT Monthly Energy'!HH8/INDEX('DBEDT Yearly'!8:8,1,HH$3),NA())</f>
        <v/>
      </c>
      <c r="HI8">
        <f>IFERROR('Input DBEDT Monthly Energy'!HI8/INDEX('DBEDT Yearly'!8:8,1,HI$3),NA())</f>
        <v/>
      </c>
      <c r="HJ8">
        <f>IFERROR('Input DBEDT Monthly Energy'!HJ8/INDEX('DBEDT Yearly'!8:8,1,HJ$3),NA())</f>
        <v/>
      </c>
      <c r="HK8">
        <f>IFERROR('Input DBEDT Monthly Energy'!HK8/INDEX('DBEDT Yearly'!8:8,1,HK$3),NA())</f>
        <v/>
      </c>
      <c r="HL8">
        <f>IFERROR('Input DBEDT Monthly Energy'!HL8/INDEX('DBEDT Yearly'!8:8,1,HL$3),NA())</f>
        <v/>
      </c>
      <c r="HM8">
        <f>IFERROR('Input DBEDT Monthly Energy'!HM8/INDEX('DBEDT Yearly'!8:8,1,HM$3),NA())</f>
        <v/>
      </c>
      <c r="HN8">
        <f>IFERROR('Input DBEDT Monthly Energy'!HN8/INDEX('DBEDT Yearly'!8:8,1,HN$3),NA())</f>
        <v/>
      </c>
      <c r="HO8">
        <f>IFERROR('Input DBEDT Monthly Energy'!HO8/INDEX('DBEDT Yearly'!8:8,1,HO$3),NA())</f>
        <v/>
      </c>
      <c r="HP8">
        <f>IFERROR('Input DBEDT Monthly Energy'!HP8/INDEX('DBEDT Yearly'!8:8,1,HP$3),NA())</f>
        <v/>
      </c>
      <c r="HQ8">
        <f>IFERROR('Input DBEDT Monthly Energy'!HQ8/INDEX('DBEDT Yearly'!8:8,1,HQ$3),NA())</f>
        <v/>
      </c>
      <c r="HR8">
        <f>IFERROR('Input DBEDT Monthly Energy'!HR8/INDEX('DBEDT Yearly'!8:8,1,HR$3),NA())</f>
        <v/>
      </c>
      <c r="HS8">
        <f>IFERROR('Input DBEDT Monthly Energy'!HS8/INDEX('DBEDT Yearly'!8:8,1,HS$3),NA())</f>
        <v/>
      </c>
      <c r="HT8">
        <f>IFERROR('Input DBEDT Monthly Energy'!HT8/INDEX('DBEDT Yearly'!8:8,1,HT$3),NA())</f>
        <v/>
      </c>
      <c r="HU8">
        <f>IFERROR('Input DBEDT Monthly Energy'!HU8/INDEX('DBEDT Yearly'!8:8,1,HU$3),NA())</f>
        <v/>
      </c>
      <c r="HV8">
        <f>IFERROR('Input DBEDT Monthly Energy'!HV8/INDEX('DBEDT Yearly'!8:8,1,HV$3),NA())</f>
        <v/>
      </c>
      <c r="HW8">
        <f>IFERROR('Input DBEDT Monthly Energy'!HW8/INDEX('DBEDT Yearly'!8:8,1,HW$3),NA())</f>
        <v/>
      </c>
      <c r="HX8">
        <f>IFERROR('Input DBEDT Monthly Energy'!HX8/INDEX('DBEDT Yearly'!8:8,1,HX$3),NA())</f>
        <v/>
      </c>
      <c r="HY8">
        <f>IFERROR('Input DBEDT Monthly Energy'!HY8/INDEX('DBEDT Yearly'!8:8,1,HY$3),NA())</f>
        <v/>
      </c>
      <c r="HZ8">
        <f>IFERROR('Input DBEDT Monthly Energy'!HZ8/INDEX('DBEDT Yearly'!8:8,1,HZ$3),NA())</f>
        <v/>
      </c>
      <c r="IA8">
        <f>IFERROR('Input DBEDT Monthly Energy'!IA8/INDEX('DBEDT Yearly'!8:8,1,IA$3),NA())</f>
        <v/>
      </c>
      <c r="IB8">
        <f>IFERROR('Input DBEDT Monthly Energy'!IB8/INDEX('DBEDT Yearly'!8:8,1,IB$3),NA())</f>
        <v/>
      </c>
      <c r="IC8">
        <f>IFERROR('Input DBEDT Monthly Energy'!IC8/INDEX('DBEDT Yearly'!8:8,1,IC$3),NA())</f>
        <v/>
      </c>
      <c r="ID8">
        <f>IFERROR('Input DBEDT Monthly Energy'!ID8/INDEX('DBEDT Yearly'!8:8,1,ID$3),NA())</f>
        <v/>
      </c>
      <c r="IE8">
        <f>IFERROR('Input DBEDT Monthly Energy'!IE8/INDEX('DBEDT Yearly'!8:8,1,IE$3),NA())</f>
        <v/>
      </c>
      <c r="IF8">
        <f>IFERROR('Input DBEDT Monthly Energy'!IF8/INDEX('DBEDT Yearly'!8:8,1,IF$3),NA())</f>
        <v/>
      </c>
      <c r="IG8">
        <f>IFERROR('Input DBEDT Monthly Energy'!IG8/INDEX('DBEDT Yearly'!8:8,1,IG$3),NA())</f>
        <v/>
      </c>
      <c r="IH8">
        <f>IFERROR('Input DBEDT Monthly Energy'!IH8/INDEX('DBEDT Yearly'!8:8,1,IH$3),NA())</f>
        <v/>
      </c>
      <c r="II8">
        <f>IFERROR('Input DBEDT Monthly Energy'!II8/INDEX('DBEDT Yearly'!8:8,1,II$3),NA())</f>
        <v/>
      </c>
      <c r="IJ8">
        <f>IFERROR('Input DBEDT Monthly Energy'!IJ8/INDEX('DBEDT Yearly'!8:8,1,IJ$3),NA())</f>
        <v/>
      </c>
      <c r="IK8">
        <f>IFERROR('Input DBEDT Monthly Energy'!IK8/INDEX('DBEDT Yearly'!8:8,1,IK$3),NA())</f>
        <v/>
      </c>
      <c r="IL8">
        <f>IFERROR('Input DBEDT Monthly Energy'!IL8/INDEX('DBEDT Yearly'!8:8,1,IL$3),NA())</f>
        <v/>
      </c>
      <c r="IM8">
        <f>IFERROR('Input DBEDT Monthly Energy'!IM8/INDEX('DBEDT Yearly'!8:8,1,IM$3),NA())</f>
        <v/>
      </c>
      <c r="IN8">
        <f>IFERROR('Input DBEDT Monthly Energy'!IN8/INDEX('DBEDT Yearly'!8:8,1,IN$3),NA())</f>
        <v/>
      </c>
      <c r="IO8">
        <f>IFERROR('Input DBEDT Monthly Energy'!IO8/INDEX('DBEDT Yearly'!8:8,1,IO$3),NA())</f>
        <v/>
      </c>
      <c r="IP8">
        <f>IFERROR('Input DBEDT Monthly Energy'!IP8/INDEX('DBEDT Yearly'!8:8,1,IP$3),NA())</f>
        <v/>
      </c>
      <c r="IQ8">
        <f>IFERROR('Input DBEDT Monthly Energy'!IQ8/INDEX('DBEDT Yearly'!8:8,1,IQ$3),NA())</f>
        <v/>
      </c>
      <c r="IR8">
        <f>IFERROR('Input DBEDT Monthly Energy'!IR8/INDEX('DBEDT Yearly'!8:8,1,IR$3),NA())</f>
        <v/>
      </c>
      <c r="IS8">
        <f>IFERROR('Input DBEDT Monthly Energy'!IS8/INDEX('DBEDT Yearly'!8:8,1,IS$3),NA())</f>
        <v/>
      </c>
      <c r="IT8">
        <f>IFERROR('Input DBEDT Monthly Energy'!IT8/INDEX('DBEDT Yearly'!8:8,1,IT$3),NA())</f>
        <v/>
      </c>
      <c r="IU8">
        <f>IFERROR('Input DBEDT Monthly Energy'!IU8/INDEX('DBEDT Yearly'!8:8,1,IU$3),NA())</f>
        <v/>
      </c>
      <c r="IV8">
        <f>IFERROR('Input DBEDT Monthly Energy'!IV8/INDEX('DBEDT Yearly'!8:8,1,IV$3),NA())</f>
        <v/>
      </c>
      <c r="IW8">
        <f>IFERROR('Input DBEDT Monthly Energy'!IW8/INDEX('DBEDT Yearly'!8:8,1,IW$3),NA())</f>
        <v/>
      </c>
      <c r="IX8">
        <f>IFERROR('Input DBEDT Monthly Energy'!IX8/INDEX('DBEDT Yearly'!8:8,1,IX$3),NA())</f>
        <v/>
      </c>
      <c r="IY8">
        <f>IFERROR('Input DBEDT Monthly Energy'!IY8/INDEX('DBEDT Yearly'!8:8,1,IY$3),NA())</f>
        <v/>
      </c>
      <c r="IZ8">
        <f>IFERROR('Input DBEDT Monthly Energy'!IZ8/INDEX('DBEDT Yearly'!8:8,1,IZ$3),NA())</f>
        <v/>
      </c>
      <c r="JA8">
        <f>IFERROR('Input DBEDT Monthly Energy'!JA8/INDEX('DBEDT Yearly'!8:8,1,JA$3),NA())</f>
        <v/>
      </c>
      <c r="JB8">
        <f>IFERROR('Input DBEDT Monthly Energy'!JB8/INDEX('DBEDT Yearly'!8:8,1,JB$3),NA())</f>
        <v/>
      </c>
      <c r="JC8">
        <f>IFERROR('Input DBEDT Monthly Energy'!JC8/INDEX('DBEDT Yearly'!8:8,1,JC$3),NA())</f>
        <v/>
      </c>
      <c r="JD8">
        <f>IFERROR('Input DBEDT Monthly Energy'!JD8/INDEX('DBEDT Yearly'!8:8,1,JD$3),NA())</f>
        <v/>
      </c>
      <c r="JE8">
        <f>IFERROR('Input DBEDT Monthly Energy'!JE8/INDEX('DBEDT Yearly'!8:8,1,JE$3),NA())</f>
        <v/>
      </c>
      <c r="JF8">
        <f>IFERROR('Input DBEDT Monthly Energy'!JF8/INDEX('DBEDT Yearly'!8:8,1,JF$3),NA())</f>
        <v/>
      </c>
      <c r="JG8">
        <f>IFERROR('Input DBEDT Monthly Energy'!JG8/INDEX('DBEDT Yearly'!8:8,1,JG$3),NA())</f>
        <v/>
      </c>
      <c r="JH8">
        <f>IFERROR('Input DBEDT Monthly Energy'!JH8/INDEX('DBEDT Yearly'!8:8,1,JH$3),NA())</f>
        <v/>
      </c>
      <c r="JI8">
        <f>IFERROR('Input DBEDT Monthly Energy'!JI8/INDEX('DBEDT Yearly'!8:8,1,JI$3),NA())</f>
        <v/>
      </c>
      <c r="JJ8">
        <f>IFERROR('Input DBEDT Monthly Energy'!JJ8/INDEX('DBEDT Yearly'!8:8,1,JJ$3),NA())</f>
        <v/>
      </c>
      <c r="JK8">
        <f>IFERROR('Input DBEDT Monthly Energy'!JK8/INDEX('DBEDT Yearly'!8:8,1,JK$3),NA())</f>
        <v/>
      </c>
      <c r="JL8">
        <f>IFERROR('Input DBEDT Monthly Energy'!JL8/INDEX('DBEDT Yearly'!8:8,1,JL$3),NA())</f>
        <v/>
      </c>
      <c r="JM8">
        <f>IFERROR('Input DBEDT Monthly Energy'!JM8/INDEX('DBEDT Yearly'!8:8,1,JM$3),NA())</f>
        <v/>
      </c>
      <c r="JN8">
        <f>IFERROR('Input DBEDT Monthly Energy'!JN8/INDEX('DBEDT Yearly'!8:8,1,JN$3),NA())</f>
        <v/>
      </c>
      <c r="JO8">
        <f>IFERROR('Input DBEDT Monthly Energy'!JO8/INDEX('DBEDT Yearly'!8:8,1,JO$3),NA())</f>
        <v/>
      </c>
      <c r="JP8">
        <f>IFERROR('Input DBEDT Monthly Energy'!JP8/INDEX('DBEDT Yearly'!8:8,1,JP$3),NA())</f>
        <v/>
      </c>
      <c r="JQ8">
        <f>IFERROR('Input DBEDT Monthly Energy'!JQ8/INDEX('DBEDT Yearly'!8:8,1,JQ$3),NA())</f>
        <v/>
      </c>
      <c r="JR8">
        <f>IFERROR('Input DBEDT Monthly Energy'!JR8/INDEX('DBEDT Yearly'!8:8,1,JR$3),NA())</f>
        <v/>
      </c>
      <c r="JS8">
        <f>IFERROR('Input DBEDT Monthly Energy'!JS8/INDEX('DBEDT Yearly'!8:8,1,JS$3),NA())</f>
        <v/>
      </c>
      <c r="JT8">
        <f>IFERROR('Input DBEDT Monthly Energy'!JT8/INDEX('DBEDT Yearly'!8:8,1,JT$3),NA())</f>
        <v/>
      </c>
      <c r="JU8">
        <f>IFERROR('Input DBEDT Monthly Energy'!JU8/INDEX('DBEDT Yearly'!8:8,1,JU$3),NA())</f>
        <v/>
      </c>
      <c r="JV8">
        <f>IFERROR('Input DBEDT Monthly Energy'!JV8/INDEX('DBEDT Yearly'!8:8,1,JV$3),NA())</f>
        <v/>
      </c>
      <c r="JW8">
        <f>IFERROR('Input DBEDT Monthly Energy'!JW8/INDEX('DBEDT Yearly'!8:8,1,JW$3),NA())</f>
        <v/>
      </c>
      <c r="JX8">
        <f>IFERROR('Input DBEDT Monthly Energy'!JX8/INDEX('DBEDT Yearly'!8:8,1,JX$3),NA())</f>
        <v/>
      </c>
      <c r="JY8">
        <f>IFERROR('Input DBEDT Monthly Energy'!JY8/INDEX('DBEDT Yearly'!8:8,1,JY$3),NA())</f>
        <v/>
      </c>
      <c r="JZ8">
        <f>IFERROR('Input DBEDT Monthly Energy'!JZ8/INDEX('DBEDT Yearly'!8:8,1,JZ$3),NA())</f>
        <v/>
      </c>
      <c r="KA8">
        <f>IFERROR('Input DBEDT Monthly Energy'!KA8/INDEX('DBEDT Yearly'!8:8,1,KA$3),NA())</f>
        <v/>
      </c>
      <c r="KB8">
        <f>IFERROR('Input DBEDT Monthly Energy'!KB8/INDEX('DBEDT Yearly'!8:8,1,KB$3),NA())</f>
        <v/>
      </c>
      <c r="KC8">
        <f>IFERROR('Input DBEDT Monthly Energy'!KC8/INDEX('DBEDT Yearly'!8:8,1,KC$3),NA())</f>
        <v/>
      </c>
      <c r="KD8">
        <f>IFERROR('Input DBEDT Monthly Energy'!KD8/INDEX('DBEDT Yearly'!8:8,1,KD$3),NA())</f>
        <v/>
      </c>
      <c r="KE8">
        <f>IFERROR('Input DBEDT Monthly Energy'!KE8/INDEX('DBEDT Yearly'!8:8,1,KE$3),NA())</f>
        <v/>
      </c>
      <c r="KF8">
        <f>IFERROR('Input DBEDT Monthly Energy'!KF8/INDEX('DBEDT Yearly'!8:8,1,KF$3),NA())</f>
        <v/>
      </c>
      <c r="KG8">
        <f>IFERROR('Input DBEDT Monthly Energy'!KG8/INDEX('DBEDT Yearly'!8:8,1,KG$3),NA())</f>
        <v/>
      </c>
      <c r="KH8">
        <f>IFERROR('Input DBEDT Monthly Energy'!KH8/INDEX('DBEDT Yearly'!8:8,1,KH$3),NA())</f>
        <v/>
      </c>
      <c r="KI8">
        <f>IFERROR('Input DBEDT Monthly Energy'!KI8/INDEX('DBEDT Yearly'!8:8,1,KI$3),NA())</f>
        <v/>
      </c>
      <c r="KJ8">
        <f>IFERROR('Input DBEDT Monthly Energy'!KJ8/INDEX('DBEDT Yearly'!8:8,1,KJ$3),NA())</f>
        <v/>
      </c>
      <c r="KK8">
        <f>IFERROR('Input DBEDT Monthly Energy'!KK8/INDEX('DBEDT Yearly'!8:8,1,KK$3),NA())</f>
        <v/>
      </c>
      <c r="KL8">
        <f>IFERROR('Input DBEDT Monthly Energy'!KL8/INDEX('DBEDT Yearly'!8:8,1,KL$3),NA())</f>
        <v/>
      </c>
      <c r="KM8">
        <f>IFERROR('Input DBEDT Monthly Energy'!KM8/INDEX('DBEDT Yearly'!8:8,1,KM$3),NA())</f>
        <v/>
      </c>
      <c r="KN8">
        <f>IFERROR('Input DBEDT Monthly Energy'!KN8/INDEX('DBEDT Yearly'!8:8,1,KN$3),NA())</f>
        <v/>
      </c>
      <c r="KO8">
        <f>IFERROR('Input DBEDT Monthly Energy'!KO8/INDEX('DBEDT Yearly'!8:8,1,KO$3),NA())</f>
        <v/>
      </c>
      <c r="KP8">
        <f>IFERROR('Input DBEDT Monthly Energy'!KP8/INDEX('DBEDT Yearly'!8:8,1,KP$3),NA())</f>
        <v/>
      </c>
    </row>
    <row r="9" spans="1:302">
      <c r="A9">
        <f>'Input DBEDT Monthly Energy'!A9&amp;""</f>
        <v/>
      </c>
      <c r="B9">
        <f>'Input DBEDT Monthly Energy'!B9&amp;""</f>
        <v/>
      </c>
      <c r="C9">
        <f>IFERROR('Input DBEDT Monthly Energy'!C9/INDEX('DBEDT Yearly'!9:9,1,C$3),NA())</f>
        <v/>
      </c>
      <c r="D9">
        <f>IFERROR('Input DBEDT Monthly Energy'!D9/INDEX('DBEDT Yearly'!9:9,1,D$3),NA())</f>
        <v/>
      </c>
      <c r="E9">
        <f>IFERROR('Input DBEDT Monthly Energy'!E9/INDEX('DBEDT Yearly'!9:9,1,E$3),NA())</f>
        <v/>
      </c>
      <c r="F9">
        <f>IFERROR('Input DBEDT Monthly Energy'!F9/INDEX('DBEDT Yearly'!9:9,1,F$3),NA())</f>
        <v/>
      </c>
      <c r="G9">
        <f>IFERROR('Input DBEDT Monthly Energy'!G9/INDEX('DBEDT Yearly'!9:9,1,G$3),NA())</f>
        <v/>
      </c>
      <c r="H9">
        <f>IFERROR('Input DBEDT Monthly Energy'!H9/INDEX('DBEDT Yearly'!9:9,1,H$3),NA())</f>
        <v/>
      </c>
      <c r="I9">
        <f>IFERROR('Input DBEDT Monthly Energy'!I9/INDEX('DBEDT Yearly'!9:9,1,I$3),NA())</f>
        <v/>
      </c>
      <c r="J9">
        <f>IFERROR('Input DBEDT Monthly Energy'!J9/INDEX('DBEDT Yearly'!9:9,1,J$3),NA())</f>
        <v/>
      </c>
      <c r="K9">
        <f>IFERROR('Input DBEDT Monthly Energy'!K9/INDEX('DBEDT Yearly'!9:9,1,K$3),NA())</f>
        <v/>
      </c>
      <c r="L9">
        <f>IFERROR('Input DBEDT Monthly Energy'!L9/INDEX('DBEDT Yearly'!9:9,1,L$3),NA())</f>
        <v/>
      </c>
      <c r="M9">
        <f>IFERROR('Input DBEDT Monthly Energy'!M9/INDEX('DBEDT Yearly'!9:9,1,M$3),NA())</f>
        <v/>
      </c>
      <c r="N9">
        <f>IFERROR('Input DBEDT Monthly Energy'!N9/INDEX('DBEDT Yearly'!9:9,1,N$3),NA())</f>
        <v/>
      </c>
      <c r="O9">
        <f>IFERROR('Input DBEDT Monthly Energy'!O9/INDEX('DBEDT Yearly'!9:9,1,O$3),NA())</f>
        <v/>
      </c>
      <c r="P9">
        <f>IFERROR('Input DBEDT Monthly Energy'!P9/INDEX('DBEDT Yearly'!9:9,1,P$3),NA())</f>
        <v/>
      </c>
      <c r="Q9">
        <f>IFERROR('Input DBEDT Monthly Energy'!Q9/INDEX('DBEDT Yearly'!9:9,1,Q$3),NA())</f>
        <v/>
      </c>
      <c r="R9">
        <f>IFERROR('Input DBEDT Monthly Energy'!R9/INDEX('DBEDT Yearly'!9:9,1,R$3),NA())</f>
        <v/>
      </c>
      <c r="S9">
        <f>IFERROR('Input DBEDT Monthly Energy'!S9/INDEX('DBEDT Yearly'!9:9,1,S$3),NA())</f>
        <v/>
      </c>
      <c r="T9">
        <f>IFERROR('Input DBEDT Monthly Energy'!T9/INDEX('DBEDT Yearly'!9:9,1,T$3),NA())</f>
        <v/>
      </c>
      <c r="U9">
        <f>IFERROR('Input DBEDT Monthly Energy'!U9/INDEX('DBEDT Yearly'!9:9,1,U$3),NA())</f>
        <v/>
      </c>
      <c r="V9">
        <f>IFERROR('Input DBEDT Monthly Energy'!V9/INDEX('DBEDT Yearly'!9:9,1,V$3),NA())</f>
        <v/>
      </c>
      <c r="W9">
        <f>IFERROR('Input DBEDT Monthly Energy'!W9/INDEX('DBEDT Yearly'!9:9,1,W$3),NA())</f>
        <v/>
      </c>
      <c r="X9">
        <f>IFERROR('Input DBEDT Monthly Energy'!X9/INDEX('DBEDT Yearly'!9:9,1,X$3),NA())</f>
        <v/>
      </c>
      <c r="Y9">
        <f>IFERROR('Input DBEDT Monthly Energy'!Y9/INDEX('DBEDT Yearly'!9:9,1,Y$3),NA())</f>
        <v/>
      </c>
      <c r="Z9">
        <f>IFERROR('Input DBEDT Monthly Energy'!Z9/INDEX('DBEDT Yearly'!9:9,1,Z$3),NA())</f>
        <v/>
      </c>
      <c r="AA9">
        <f>IFERROR('Input DBEDT Monthly Energy'!AA9/INDEX('DBEDT Yearly'!9:9,1,AA$3),NA())</f>
        <v/>
      </c>
      <c r="AB9">
        <f>IFERROR('Input DBEDT Monthly Energy'!AB9/INDEX('DBEDT Yearly'!9:9,1,AB$3),NA())</f>
        <v/>
      </c>
      <c r="AC9">
        <f>IFERROR('Input DBEDT Monthly Energy'!AC9/INDEX('DBEDT Yearly'!9:9,1,AC$3),NA())</f>
        <v/>
      </c>
      <c r="AD9">
        <f>IFERROR('Input DBEDT Monthly Energy'!AD9/INDEX('DBEDT Yearly'!9:9,1,AD$3),NA())</f>
        <v/>
      </c>
      <c r="AE9">
        <f>IFERROR('Input DBEDT Monthly Energy'!AE9/INDEX('DBEDT Yearly'!9:9,1,AE$3),NA())</f>
        <v/>
      </c>
      <c r="AF9">
        <f>IFERROR('Input DBEDT Monthly Energy'!AF9/INDEX('DBEDT Yearly'!9:9,1,AF$3),NA())</f>
        <v/>
      </c>
      <c r="AG9">
        <f>IFERROR('Input DBEDT Monthly Energy'!AG9/INDEX('DBEDT Yearly'!9:9,1,AG$3),NA())</f>
        <v/>
      </c>
      <c r="AH9">
        <f>IFERROR('Input DBEDT Monthly Energy'!AH9/INDEX('DBEDT Yearly'!9:9,1,AH$3),NA())</f>
        <v/>
      </c>
      <c r="AI9">
        <f>IFERROR('Input DBEDT Monthly Energy'!AI9/INDEX('DBEDT Yearly'!9:9,1,AI$3),NA())</f>
        <v/>
      </c>
      <c r="AJ9">
        <f>IFERROR('Input DBEDT Monthly Energy'!AJ9/INDEX('DBEDT Yearly'!9:9,1,AJ$3),NA())</f>
        <v/>
      </c>
      <c r="AK9">
        <f>IFERROR('Input DBEDT Monthly Energy'!AK9/INDEX('DBEDT Yearly'!9:9,1,AK$3),NA())</f>
        <v/>
      </c>
      <c r="AL9">
        <f>IFERROR('Input DBEDT Monthly Energy'!AL9/INDEX('DBEDT Yearly'!9:9,1,AL$3),NA())</f>
        <v/>
      </c>
      <c r="AM9">
        <f>IFERROR('Input DBEDT Monthly Energy'!AM9/INDEX('DBEDT Yearly'!9:9,1,AM$3),NA())</f>
        <v/>
      </c>
      <c r="AN9">
        <f>IFERROR('Input DBEDT Monthly Energy'!AN9/INDEX('DBEDT Yearly'!9:9,1,AN$3),NA())</f>
        <v/>
      </c>
      <c r="AO9">
        <f>IFERROR('Input DBEDT Monthly Energy'!AO9/INDEX('DBEDT Yearly'!9:9,1,AO$3),NA())</f>
        <v/>
      </c>
      <c r="AP9">
        <f>IFERROR('Input DBEDT Monthly Energy'!AP9/INDEX('DBEDT Yearly'!9:9,1,AP$3),NA())</f>
        <v/>
      </c>
      <c r="AQ9">
        <f>IFERROR('Input DBEDT Monthly Energy'!AQ9/INDEX('DBEDT Yearly'!9:9,1,AQ$3),NA())</f>
        <v/>
      </c>
      <c r="AR9">
        <f>IFERROR('Input DBEDT Monthly Energy'!AR9/INDEX('DBEDT Yearly'!9:9,1,AR$3),NA())</f>
        <v/>
      </c>
      <c r="AS9">
        <f>IFERROR('Input DBEDT Monthly Energy'!AS9/INDEX('DBEDT Yearly'!9:9,1,AS$3),NA())</f>
        <v/>
      </c>
      <c r="AT9">
        <f>IFERROR('Input DBEDT Monthly Energy'!AT9/INDEX('DBEDT Yearly'!9:9,1,AT$3),NA())</f>
        <v/>
      </c>
      <c r="AU9">
        <f>IFERROR('Input DBEDT Monthly Energy'!AU9/INDEX('DBEDT Yearly'!9:9,1,AU$3),NA())</f>
        <v/>
      </c>
      <c r="AV9">
        <f>IFERROR('Input DBEDT Monthly Energy'!AV9/INDEX('DBEDT Yearly'!9:9,1,AV$3),NA())</f>
        <v/>
      </c>
      <c r="AW9">
        <f>IFERROR('Input DBEDT Monthly Energy'!AW9/INDEX('DBEDT Yearly'!9:9,1,AW$3),NA())</f>
        <v/>
      </c>
      <c r="AX9">
        <f>IFERROR('Input DBEDT Monthly Energy'!AX9/INDEX('DBEDT Yearly'!9:9,1,AX$3),NA())</f>
        <v/>
      </c>
      <c r="AY9">
        <f>IFERROR('Input DBEDT Monthly Energy'!AY9/INDEX('DBEDT Yearly'!9:9,1,AY$3),NA())</f>
        <v/>
      </c>
      <c r="AZ9">
        <f>IFERROR('Input DBEDT Monthly Energy'!AZ9/INDEX('DBEDT Yearly'!9:9,1,AZ$3),NA())</f>
        <v/>
      </c>
      <c r="BA9">
        <f>IFERROR('Input DBEDT Monthly Energy'!BA9/INDEX('DBEDT Yearly'!9:9,1,BA$3),NA())</f>
        <v/>
      </c>
      <c r="BB9">
        <f>IFERROR('Input DBEDT Monthly Energy'!BB9/INDEX('DBEDT Yearly'!9:9,1,BB$3),NA())</f>
        <v/>
      </c>
      <c r="BC9">
        <f>IFERROR('Input DBEDT Monthly Energy'!BC9/INDEX('DBEDT Yearly'!9:9,1,BC$3),NA())</f>
        <v/>
      </c>
      <c r="BD9">
        <f>IFERROR('Input DBEDT Monthly Energy'!BD9/INDEX('DBEDT Yearly'!9:9,1,BD$3),NA())</f>
        <v/>
      </c>
      <c r="BE9">
        <f>IFERROR('Input DBEDT Monthly Energy'!BE9/INDEX('DBEDT Yearly'!9:9,1,BE$3),NA())</f>
        <v/>
      </c>
      <c r="BF9">
        <f>IFERROR('Input DBEDT Monthly Energy'!BF9/INDEX('DBEDT Yearly'!9:9,1,BF$3),NA())</f>
        <v/>
      </c>
      <c r="BG9">
        <f>IFERROR('Input DBEDT Monthly Energy'!BG9/INDEX('DBEDT Yearly'!9:9,1,BG$3),NA())</f>
        <v/>
      </c>
      <c r="BH9">
        <f>IFERROR('Input DBEDT Monthly Energy'!BH9/INDEX('DBEDT Yearly'!9:9,1,BH$3),NA())</f>
        <v/>
      </c>
      <c r="BI9">
        <f>IFERROR('Input DBEDT Monthly Energy'!BI9/INDEX('DBEDT Yearly'!9:9,1,BI$3),NA())</f>
        <v/>
      </c>
      <c r="BJ9">
        <f>IFERROR('Input DBEDT Monthly Energy'!BJ9/INDEX('DBEDT Yearly'!9:9,1,BJ$3),NA())</f>
        <v/>
      </c>
      <c r="BK9">
        <f>IFERROR('Input DBEDT Monthly Energy'!BK9/INDEX('DBEDT Yearly'!9:9,1,BK$3),NA())</f>
        <v/>
      </c>
      <c r="BL9">
        <f>IFERROR('Input DBEDT Monthly Energy'!BL9/INDEX('DBEDT Yearly'!9:9,1,BL$3),NA())</f>
        <v/>
      </c>
      <c r="BM9">
        <f>IFERROR('Input DBEDT Monthly Energy'!BM9/INDEX('DBEDT Yearly'!9:9,1,BM$3),NA())</f>
        <v/>
      </c>
      <c r="BN9">
        <f>IFERROR('Input DBEDT Monthly Energy'!BN9/INDEX('DBEDT Yearly'!9:9,1,BN$3),NA())</f>
        <v/>
      </c>
      <c r="BO9">
        <f>IFERROR('Input DBEDT Monthly Energy'!BO9/INDEX('DBEDT Yearly'!9:9,1,BO$3),NA())</f>
        <v/>
      </c>
      <c r="BP9">
        <f>IFERROR('Input DBEDT Monthly Energy'!BP9/INDEX('DBEDT Yearly'!9:9,1,BP$3),NA())</f>
        <v/>
      </c>
      <c r="BQ9">
        <f>IFERROR('Input DBEDT Monthly Energy'!BQ9/INDEX('DBEDT Yearly'!9:9,1,BQ$3),NA())</f>
        <v/>
      </c>
      <c r="BR9">
        <f>IFERROR('Input DBEDT Monthly Energy'!BR9/INDEX('DBEDT Yearly'!9:9,1,BR$3),NA())</f>
        <v/>
      </c>
      <c r="BS9">
        <f>IFERROR('Input DBEDT Monthly Energy'!BS9/INDEX('DBEDT Yearly'!9:9,1,BS$3),NA())</f>
        <v/>
      </c>
      <c r="BT9">
        <f>IFERROR('Input DBEDT Monthly Energy'!BT9/INDEX('DBEDT Yearly'!9:9,1,BT$3),NA())</f>
        <v/>
      </c>
      <c r="BU9">
        <f>IFERROR('Input DBEDT Monthly Energy'!BU9/INDEX('DBEDT Yearly'!9:9,1,BU$3),NA())</f>
        <v/>
      </c>
      <c r="BV9">
        <f>IFERROR('Input DBEDT Monthly Energy'!BV9/INDEX('DBEDT Yearly'!9:9,1,BV$3),NA())</f>
        <v/>
      </c>
      <c r="BW9">
        <f>IFERROR('Input DBEDT Monthly Energy'!BW9/INDEX('DBEDT Yearly'!9:9,1,BW$3),NA())</f>
        <v/>
      </c>
      <c r="BX9">
        <f>IFERROR('Input DBEDT Monthly Energy'!BX9/INDEX('DBEDT Yearly'!9:9,1,BX$3),NA())</f>
        <v/>
      </c>
      <c r="BY9">
        <f>IFERROR('Input DBEDT Monthly Energy'!BY9/INDEX('DBEDT Yearly'!9:9,1,BY$3),NA())</f>
        <v/>
      </c>
      <c r="BZ9">
        <f>IFERROR('Input DBEDT Monthly Energy'!BZ9/INDEX('DBEDT Yearly'!9:9,1,BZ$3),NA())</f>
        <v/>
      </c>
      <c r="CA9">
        <f>IFERROR('Input DBEDT Monthly Energy'!CA9/INDEX('DBEDT Yearly'!9:9,1,CA$3),NA())</f>
        <v/>
      </c>
      <c r="CB9">
        <f>IFERROR('Input DBEDT Monthly Energy'!CB9/INDEX('DBEDT Yearly'!9:9,1,CB$3),NA())</f>
        <v/>
      </c>
      <c r="CC9">
        <f>IFERROR('Input DBEDT Monthly Energy'!CC9/INDEX('DBEDT Yearly'!9:9,1,CC$3),NA())</f>
        <v/>
      </c>
      <c r="CD9">
        <f>IFERROR('Input DBEDT Monthly Energy'!CD9/INDEX('DBEDT Yearly'!9:9,1,CD$3),NA())</f>
        <v/>
      </c>
      <c r="CE9">
        <f>IFERROR('Input DBEDT Monthly Energy'!CE9/INDEX('DBEDT Yearly'!9:9,1,CE$3),NA())</f>
        <v/>
      </c>
      <c r="CF9">
        <f>IFERROR('Input DBEDT Monthly Energy'!CF9/INDEX('DBEDT Yearly'!9:9,1,CF$3),NA())</f>
        <v/>
      </c>
      <c r="CG9">
        <f>IFERROR('Input DBEDT Monthly Energy'!CG9/INDEX('DBEDT Yearly'!9:9,1,CG$3),NA())</f>
        <v/>
      </c>
      <c r="CH9">
        <f>IFERROR('Input DBEDT Monthly Energy'!CH9/INDEX('DBEDT Yearly'!9:9,1,CH$3),NA())</f>
        <v/>
      </c>
      <c r="CI9">
        <f>IFERROR('Input DBEDT Monthly Energy'!CI9/INDEX('DBEDT Yearly'!9:9,1,CI$3),NA())</f>
        <v/>
      </c>
      <c r="CJ9">
        <f>IFERROR('Input DBEDT Monthly Energy'!CJ9/INDEX('DBEDT Yearly'!9:9,1,CJ$3),NA())</f>
        <v/>
      </c>
      <c r="CK9">
        <f>IFERROR('Input DBEDT Monthly Energy'!CK9/INDEX('DBEDT Yearly'!9:9,1,CK$3),NA())</f>
        <v/>
      </c>
      <c r="CL9">
        <f>IFERROR('Input DBEDT Monthly Energy'!CL9/INDEX('DBEDT Yearly'!9:9,1,CL$3),NA())</f>
        <v/>
      </c>
      <c r="CM9">
        <f>IFERROR('Input DBEDT Monthly Energy'!CM9/INDEX('DBEDT Yearly'!9:9,1,CM$3),NA())</f>
        <v/>
      </c>
      <c r="CN9">
        <f>IFERROR('Input DBEDT Monthly Energy'!CN9/INDEX('DBEDT Yearly'!9:9,1,CN$3),NA())</f>
        <v/>
      </c>
      <c r="CO9">
        <f>IFERROR('Input DBEDT Monthly Energy'!CO9/INDEX('DBEDT Yearly'!9:9,1,CO$3),NA())</f>
        <v/>
      </c>
      <c r="CP9">
        <f>IFERROR('Input DBEDT Monthly Energy'!CP9/INDEX('DBEDT Yearly'!9:9,1,CP$3),NA())</f>
        <v/>
      </c>
      <c r="CQ9">
        <f>IFERROR('Input DBEDT Monthly Energy'!CQ9/INDEX('DBEDT Yearly'!9:9,1,CQ$3),NA())</f>
        <v/>
      </c>
      <c r="CR9">
        <f>IFERROR('Input DBEDT Monthly Energy'!CR9/INDEX('DBEDT Yearly'!9:9,1,CR$3),NA())</f>
        <v/>
      </c>
      <c r="CS9">
        <f>IFERROR('Input DBEDT Monthly Energy'!CS9/INDEX('DBEDT Yearly'!9:9,1,CS$3),NA())</f>
        <v/>
      </c>
      <c r="CT9">
        <f>IFERROR('Input DBEDT Monthly Energy'!CT9/INDEX('DBEDT Yearly'!9:9,1,CT$3),NA())</f>
        <v/>
      </c>
      <c r="CU9">
        <f>IFERROR('Input DBEDT Monthly Energy'!CU9/INDEX('DBEDT Yearly'!9:9,1,CU$3),NA())</f>
        <v/>
      </c>
      <c r="CV9">
        <f>IFERROR('Input DBEDT Monthly Energy'!CV9/INDEX('DBEDT Yearly'!9:9,1,CV$3),NA())</f>
        <v/>
      </c>
      <c r="CW9">
        <f>IFERROR('Input DBEDT Monthly Energy'!CW9/INDEX('DBEDT Yearly'!9:9,1,CW$3),NA())</f>
        <v/>
      </c>
      <c r="CX9">
        <f>IFERROR('Input DBEDT Monthly Energy'!CX9/INDEX('DBEDT Yearly'!9:9,1,CX$3),NA())</f>
        <v/>
      </c>
      <c r="CY9">
        <f>IFERROR('Input DBEDT Monthly Energy'!CY9/INDEX('DBEDT Yearly'!9:9,1,CY$3),NA())</f>
        <v/>
      </c>
      <c r="CZ9">
        <f>IFERROR('Input DBEDT Monthly Energy'!CZ9/INDEX('DBEDT Yearly'!9:9,1,CZ$3),NA())</f>
        <v/>
      </c>
      <c r="DA9">
        <f>IFERROR('Input DBEDT Monthly Energy'!DA9/INDEX('DBEDT Yearly'!9:9,1,DA$3),NA())</f>
        <v/>
      </c>
      <c r="DB9">
        <f>IFERROR('Input DBEDT Monthly Energy'!DB9/INDEX('DBEDT Yearly'!9:9,1,DB$3),NA())</f>
        <v/>
      </c>
      <c r="DC9">
        <f>IFERROR('Input DBEDT Monthly Energy'!DC9/INDEX('DBEDT Yearly'!9:9,1,DC$3),NA())</f>
        <v/>
      </c>
      <c r="DD9">
        <f>IFERROR('Input DBEDT Monthly Energy'!DD9/INDEX('DBEDT Yearly'!9:9,1,DD$3),NA())</f>
        <v/>
      </c>
      <c r="DE9">
        <f>IFERROR('Input DBEDT Monthly Energy'!DE9/INDEX('DBEDT Yearly'!9:9,1,DE$3),NA())</f>
        <v/>
      </c>
      <c r="DF9">
        <f>IFERROR('Input DBEDT Monthly Energy'!DF9/INDEX('DBEDT Yearly'!9:9,1,DF$3),NA())</f>
        <v/>
      </c>
      <c r="DG9">
        <f>IFERROR('Input DBEDT Monthly Energy'!DG9/INDEX('DBEDT Yearly'!9:9,1,DG$3),NA())</f>
        <v/>
      </c>
      <c r="DH9">
        <f>IFERROR('Input DBEDT Monthly Energy'!DH9/INDEX('DBEDT Yearly'!9:9,1,DH$3),NA())</f>
        <v/>
      </c>
      <c r="DI9">
        <f>IFERROR('Input DBEDT Monthly Energy'!DI9/INDEX('DBEDT Yearly'!9:9,1,DI$3),NA())</f>
        <v/>
      </c>
      <c r="DJ9">
        <f>IFERROR('Input DBEDT Monthly Energy'!DJ9/INDEX('DBEDT Yearly'!9:9,1,DJ$3),NA())</f>
        <v/>
      </c>
      <c r="DK9">
        <f>IFERROR('Input DBEDT Monthly Energy'!DK9/INDEX('DBEDT Yearly'!9:9,1,DK$3),NA())</f>
        <v/>
      </c>
      <c r="DL9">
        <f>IFERROR('Input DBEDT Monthly Energy'!DL9/INDEX('DBEDT Yearly'!9:9,1,DL$3),NA())</f>
        <v/>
      </c>
      <c r="DM9">
        <f>IFERROR('Input DBEDT Monthly Energy'!DM9/INDEX('DBEDT Yearly'!9:9,1,DM$3),NA())</f>
        <v/>
      </c>
      <c r="DN9">
        <f>IFERROR('Input DBEDT Monthly Energy'!DN9/INDEX('DBEDT Yearly'!9:9,1,DN$3),NA())</f>
        <v/>
      </c>
      <c r="DO9">
        <f>IFERROR('Input DBEDT Monthly Energy'!DO9/INDEX('DBEDT Yearly'!9:9,1,DO$3),NA())</f>
        <v/>
      </c>
      <c r="DP9">
        <f>IFERROR('Input DBEDT Monthly Energy'!DP9/INDEX('DBEDT Yearly'!9:9,1,DP$3),NA())</f>
        <v/>
      </c>
      <c r="DQ9">
        <f>IFERROR('Input DBEDT Monthly Energy'!DQ9/INDEX('DBEDT Yearly'!9:9,1,DQ$3),NA())</f>
        <v/>
      </c>
      <c r="DR9">
        <f>IFERROR('Input DBEDT Monthly Energy'!DR9/INDEX('DBEDT Yearly'!9:9,1,DR$3),NA())</f>
        <v/>
      </c>
      <c r="DS9">
        <f>IFERROR('Input DBEDT Monthly Energy'!DS9/INDEX('DBEDT Yearly'!9:9,1,DS$3),NA())</f>
        <v/>
      </c>
      <c r="DT9">
        <f>IFERROR('Input DBEDT Monthly Energy'!DT9/INDEX('DBEDT Yearly'!9:9,1,DT$3),NA())</f>
        <v/>
      </c>
      <c r="DU9">
        <f>IFERROR('Input DBEDT Monthly Energy'!DU9/INDEX('DBEDT Yearly'!9:9,1,DU$3),NA())</f>
        <v/>
      </c>
      <c r="DV9">
        <f>IFERROR('Input DBEDT Monthly Energy'!DV9/INDEX('DBEDT Yearly'!9:9,1,DV$3),NA())</f>
        <v/>
      </c>
      <c r="DW9">
        <f>IFERROR('Input DBEDT Monthly Energy'!DW9/INDEX('DBEDT Yearly'!9:9,1,DW$3),NA())</f>
        <v/>
      </c>
      <c r="DX9">
        <f>IFERROR('Input DBEDT Monthly Energy'!DX9/INDEX('DBEDT Yearly'!9:9,1,DX$3),NA())</f>
        <v/>
      </c>
      <c r="DY9">
        <f>IFERROR('Input DBEDT Monthly Energy'!DY9/INDEX('DBEDT Yearly'!9:9,1,DY$3),NA())</f>
        <v/>
      </c>
      <c r="DZ9">
        <f>IFERROR('Input DBEDT Monthly Energy'!DZ9/INDEX('DBEDT Yearly'!9:9,1,DZ$3),NA())</f>
        <v/>
      </c>
      <c r="EA9">
        <f>IFERROR('Input DBEDT Monthly Energy'!EA9/INDEX('DBEDT Yearly'!9:9,1,EA$3),NA())</f>
        <v/>
      </c>
      <c r="EB9">
        <f>IFERROR('Input DBEDT Monthly Energy'!EB9/INDEX('DBEDT Yearly'!9:9,1,EB$3),NA())</f>
        <v/>
      </c>
      <c r="EC9">
        <f>IFERROR('Input DBEDT Monthly Energy'!EC9/INDEX('DBEDT Yearly'!9:9,1,EC$3),NA())</f>
        <v/>
      </c>
      <c r="ED9">
        <f>IFERROR('Input DBEDT Monthly Energy'!ED9/INDEX('DBEDT Yearly'!9:9,1,ED$3),NA())</f>
        <v/>
      </c>
      <c r="EE9">
        <f>IFERROR('Input DBEDT Monthly Energy'!EE9/INDEX('DBEDT Yearly'!9:9,1,EE$3),NA())</f>
        <v/>
      </c>
      <c r="EF9">
        <f>IFERROR('Input DBEDT Monthly Energy'!EF9/INDEX('DBEDT Yearly'!9:9,1,EF$3),NA())</f>
        <v/>
      </c>
      <c r="EG9">
        <f>IFERROR('Input DBEDT Monthly Energy'!EG9/INDEX('DBEDT Yearly'!9:9,1,EG$3),NA())</f>
        <v/>
      </c>
      <c r="EH9">
        <f>IFERROR('Input DBEDT Monthly Energy'!EH9/INDEX('DBEDT Yearly'!9:9,1,EH$3),NA())</f>
        <v/>
      </c>
      <c r="EI9">
        <f>IFERROR('Input DBEDT Monthly Energy'!EI9/INDEX('DBEDT Yearly'!9:9,1,EI$3),NA())</f>
        <v/>
      </c>
      <c r="EJ9">
        <f>IFERROR('Input DBEDT Monthly Energy'!EJ9/INDEX('DBEDT Yearly'!9:9,1,EJ$3),NA())</f>
        <v/>
      </c>
      <c r="EK9">
        <f>IFERROR('Input DBEDT Monthly Energy'!EK9/INDEX('DBEDT Yearly'!9:9,1,EK$3),NA())</f>
        <v/>
      </c>
      <c r="EL9">
        <f>IFERROR('Input DBEDT Monthly Energy'!EL9/INDEX('DBEDT Yearly'!9:9,1,EL$3),NA())</f>
        <v/>
      </c>
      <c r="EM9">
        <f>IFERROR('Input DBEDT Monthly Energy'!EM9/INDEX('DBEDT Yearly'!9:9,1,EM$3),NA())</f>
        <v/>
      </c>
      <c r="EN9">
        <f>IFERROR('Input DBEDT Monthly Energy'!EN9/INDEX('DBEDT Yearly'!9:9,1,EN$3),NA())</f>
        <v/>
      </c>
      <c r="EO9">
        <f>IFERROR('Input DBEDT Monthly Energy'!EO9/INDEX('DBEDT Yearly'!9:9,1,EO$3),NA())</f>
        <v/>
      </c>
      <c r="EP9">
        <f>IFERROR('Input DBEDT Monthly Energy'!EP9/INDEX('DBEDT Yearly'!9:9,1,EP$3),NA())</f>
        <v/>
      </c>
      <c r="EQ9">
        <f>IFERROR('Input DBEDT Monthly Energy'!EQ9/INDEX('DBEDT Yearly'!9:9,1,EQ$3),NA())</f>
        <v/>
      </c>
      <c r="ER9">
        <f>IFERROR('Input DBEDT Monthly Energy'!ER9/INDEX('DBEDT Yearly'!9:9,1,ER$3),NA())</f>
        <v/>
      </c>
      <c r="ES9">
        <f>IFERROR('Input DBEDT Monthly Energy'!ES9/INDEX('DBEDT Yearly'!9:9,1,ES$3),NA())</f>
        <v/>
      </c>
      <c r="ET9">
        <f>IFERROR('Input DBEDT Monthly Energy'!ET9/INDEX('DBEDT Yearly'!9:9,1,ET$3),NA())</f>
        <v/>
      </c>
      <c r="EU9">
        <f>IFERROR('Input DBEDT Monthly Energy'!EU9/INDEX('DBEDT Yearly'!9:9,1,EU$3),NA())</f>
        <v/>
      </c>
      <c r="EV9">
        <f>IFERROR('Input DBEDT Monthly Energy'!EV9/INDEX('DBEDT Yearly'!9:9,1,EV$3),NA())</f>
        <v/>
      </c>
      <c r="EW9">
        <f>IFERROR('Input DBEDT Monthly Energy'!EW9/INDEX('DBEDT Yearly'!9:9,1,EW$3),NA())</f>
        <v/>
      </c>
      <c r="EX9">
        <f>IFERROR('Input DBEDT Monthly Energy'!EX9/INDEX('DBEDT Yearly'!9:9,1,EX$3),NA())</f>
        <v/>
      </c>
      <c r="EY9">
        <f>IFERROR('Input DBEDT Monthly Energy'!EY9/INDEX('DBEDT Yearly'!9:9,1,EY$3),NA())</f>
        <v/>
      </c>
      <c r="EZ9">
        <f>IFERROR('Input DBEDT Monthly Energy'!EZ9/INDEX('DBEDT Yearly'!9:9,1,EZ$3),NA())</f>
        <v/>
      </c>
      <c r="FA9">
        <f>IFERROR('Input DBEDT Monthly Energy'!FA9/INDEX('DBEDT Yearly'!9:9,1,FA$3),NA())</f>
        <v/>
      </c>
      <c r="FB9">
        <f>IFERROR('Input DBEDT Monthly Energy'!FB9/INDEX('DBEDT Yearly'!9:9,1,FB$3),NA())</f>
        <v/>
      </c>
      <c r="FC9">
        <f>IFERROR('Input DBEDT Monthly Energy'!FC9/INDEX('DBEDT Yearly'!9:9,1,FC$3),NA())</f>
        <v/>
      </c>
      <c r="FD9">
        <f>IFERROR('Input DBEDT Monthly Energy'!FD9/INDEX('DBEDT Yearly'!9:9,1,FD$3),NA())</f>
        <v/>
      </c>
      <c r="FE9">
        <f>IFERROR('Input DBEDT Monthly Energy'!FE9/INDEX('DBEDT Yearly'!9:9,1,FE$3),NA())</f>
        <v/>
      </c>
      <c r="FF9">
        <f>IFERROR('Input DBEDT Monthly Energy'!FF9/INDEX('DBEDT Yearly'!9:9,1,FF$3),NA())</f>
        <v/>
      </c>
      <c r="FG9">
        <f>IFERROR('Input DBEDT Monthly Energy'!FG9/INDEX('DBEDT Yearly'!9:9,1,FG$3),NA())</f>
        <v/>
      </c>
      <c r="FH9">
        <f>IFERROR('Input DBEDT Monthly Energy'!FH9/INDEX('DBEDT Yearly'!9:9,1,FH$3),NA())</f>
        <v/>
      </c>
      <c r="FI9">
        <f>IFERROR('Input DBEDT Monthly Energy'!FI9/INDEX('DBEDT Yearly'!9:9,1,FI$3),NA())</f>
        <v/>
      </c>
      <c r="FJ9">
        <f>IFERROR('Input DBEDT Monthly Energy'!FJ9/INDEX('DBEDT Yearly'!9:9,1,FJ$3),NA())</f>
        <v/>
      </c>
      <c r="FK9">
        <f>IFERROR('Input DBEDT Monthly Energy'!FK9/INDEX('DBEDT Yearly'!9:9,1,FK$3),NA())</f>
        <v/>
      </c>
      <c r="FL9">
        <f>IFERROR('Input DBEDT Monthly Energy'!FL9/INDEX('DBEDT Yearly'!9:9,1,FL$3),NA())</f>
        <v/>
      </c>
      <c r="FM9">
        <f>IFERROR('Input DBEDT Monthly Energy'!FM9/INDEX('DBEDT Yearly'!9:9,1,FM$3),NA())</f>
        <v/>
      </c>
      <c r="FN9">
        <f>IFERROR('Input DBEDT Monthly Energy'!FN9/INDEX('DBEDT Yearly'!9:9,1,FN$3),NA())</f>
        <v/>
      </c>
      <c r="FO9">
        <f>IFERROR('Input DBEDT Monthly Energy'!FO9/INDEX('DBEDT Yearly'!9:9,1,FO$3),NA())</f>
        <v/>
      </c>
      <c r="FP9">
        <f>IFERROR('Input DBEDT Monthly Energy'!FP9/INDEX('DBEDT Yearly'!9:9,1,FP$3),NA())</f>
        <v/>
      </c>
      <c r="FQ9">
        <f>IFERROR('Input DBEDT Monthly Energy'!FQ9/INDEX('DBEDT Yearly'!9:9,1,FQ$3),NA())</f>
        <v/>
      </c>
      <c r="FR9">
        <f>IFERROR('Input DBEDT Monthly Energy'!FR9/INDEX('DBEDT Yearly'!9:9,1,FR$3),NA())</f>
        <v/>
      </c>
      <c r="FS9">
        <f>IFERROR('Input DBEDT Monthly Energy'!FS9/INDEX('DBEDT Yearly'!9:9,1,FS$3),NA())</f>
        <v/>
      </c>
      <c r="FT9">
        <f>IFERROR('Input DBEDT Monthly Energy'!FT9/INDEX('DBEDT Yearly'!9:9,1,FT$3),NA())</f>
        <v/>
      </c>
      <c r="FU9">
        <f>IFERROR('Input DBEDT Monthly Energy'!FU9/INDEX('DBEDT Yearly'!9:9,1,FU$3),NA())</f>
        <v/>
      </c>
      <c r="FV9">
        <f>IFERROR('Input DBEDT Monthly Energy'!FV9/INDEX('DBEDT Yearly'!9:9,1,FV$3),NA())</f>
        <v/>
      </c>
      <c r="FW9">
        <f>IFERROR('Input DBEDT Monthly Energy'!FW9/INDEX('DBEDT Yearly'!9:9,1,FW$3),NA())</f>
        <v/>
      </c>
      <c r="FX9">
        <f>IFERROR('Input DBEDT Monthly Energy'!FX9/INDEX('DBEDT Yearly'!9:9,1,FX$3),NA())</f>
        <v/>
      </c>
      <c r="FY9">
        <f>IFERROR('Input DBEDT Monthly Energy'!FY9/INDEX('DBEDT Yearly'!9:9,1,FY$3),NA())</f>
        <v/>
      </c>
      <c r="FZ9">
        <f>IFERROR('Input DBEDT Monthly Energy'!FZ9/INDEX('DBEDT Yearly'!9:9,1,FZ$3),NA())</f>
        <v/>
      </c>
      <c r="GA9">
        <f>IFERROR('Input DBEDT Monthly Energy'!GA9/INDEX('DBEDT Yearly'!9:9,1,GA$3),NA())</f>
        <v/>
      </c>
      <c r="GB9">
        <f>IFERROR('Input DBEDT Monthly Energy'!GB9/INDEX('DBEDT Yearly'!9:9,1,GB$3),NA())</f>
        <v/>
      </c>
      <c r="GC9">
        <f>IFERROR('Input DBEDT Monthly Energy'!GC9/INDEX('DBEDT Yearly'!9:9,1,GC$3),NA())</f>
        <v/>
      </c>
      <c r="GD9">
        <f>IFERROR('Input DBEDT Monthly Energy'!GD9/INDEX('DBEDT Yearly'!9:9,1,GD$3),NA())</f>
        <v/>
      </c>
      <c r="GE9">
        <f>IFERROR('Input DBEDT Monthly Energy'!GE9/INDEX('DBEDT Yearly'!9:9,1,GE$3),NA())</f>
        <v/>
      </c>
      <c r="GF9">
        <f>IFERROR('Input DBEDT Monthly Energy'!GF9/INDEX('DBEDT Yearly'!9:9,1,GF$3),NA())</f>
        <v/>
      </c>
      <c r="GG9">
        <f>IFERROR('Input DBEDT Monthly Energy'!GG9/INDEX('DBEDT Yearly'!9:9,1,GG$3),NA())</f>
        <v/>
      </c>
      <c r="GH9">
        <f>IFERROR('Input DBEDT Monthly Energy'!GH9/INDEX('DBEDT Yearly'!9:9,1,GH$3),NA())</f>
        <v/>
      </c>
      <c r="GI9">
        <f>IFERROR('Input DBEDT Monthly Energy'!GI9/INDEX('DBEDT Yearly'!9:9,1,GI$3),NA())</f>
        <v/>
      </c>
      <c r="GJ9">
        <f>IFERROR('Input DBEDT Monthly Energy'!GJ9/INDEX('DBEDT Yearly'!9:9,1,GJ$3),NA())</f>
        <v/>
      </c>
      <c r="GK9">
        <f>IFERROR('Input DBEDT Monthly Energy'!GK9/INDEX('DBEDT Yearly'!9:9,1,GK$3),NA())</f>
        <v/>
      </c>
      <c r="GL9">
        <f>IFERROR('Input DBEDT Monthly Energy'!GL9/INDEX('DBEDT Yearly'!9:9,1,GL$3),NA())</f>
        <v/>
      </c>
      <c r="GM9">
        <f>IFERROR('Input DBEDT Monthly Energy'!GM9/INDEX('DBEDT Yearly'!9:9,1,GM$3),NA())</f>
        <v/>
      </c>
      <c r="GN9">
        <f>IFERROR('Input DBEDT Monthly Energy'!GN9/INDEX('DBEDT Yearly'!9:9,1,GN$3),NA())</f>
        <v/>
      </c>
      <c r="GO9">
        <f>IFERROR('Input DBEDT Monthly Energy'!GO9/INDEX('DBEDT Yearly'!9:9,1,GO$3),NA())</f>
        <v/>
      </c>
      <c r="GP9">
        <f>IFERROR('Input DBEDT Monthly Energy'!GP9/INDEX('DBEDT Yearly'!9:9,1,GP$3),NA())</f>
        <v/>
      </c>
      <c r="GQ9">
        <f>IFERROR('Input DBEDT Monthly Energy'!GQ9/INDEX('DBEDT Yearly'!9:9,1,GQ$3),NA())</f>
        <v/>
      </c>
      <c r="GR9">
        <f>IFERROR('Input DBEDT Monthly Energy'!GR9/INDEX('DBEDT Yearly'!9:9,1,GR$3),NA())</f>
        <v/>
      </c>
      <c r="GS9">
        <f>IFERROR('Input DBEDT Monthly Energy'!GS9/INDEX('DBEDT Yearly'!9:9,1,GS$3),NA())</f>
        <v/>
      </c>
      <c r="GT9">
        <f>IFERROR('Input DBEDT Monthly Energy'!GT9/INDEX('DBEDT Yearly'!9:9,1,GT$3),NA())</f>
        <v/>
      </c>
      <c r="GU9">
        <f>IFERROR('Input DBEDT Monthly Energy'!GU9/INDEX('DBEDT Yearly'!9:9,1,GU$3),NA())</f>
        <v/>
      </c>
      <c r="GV9">
        <f>IFERROR('Input DBEDT Monthly Energy'!GV9/INDEX('DBEDT Yearly'!9:9,1,GV$3),NA())</f>
        <v/>
      </c>
      <c r="GW9">
        <f>IFERROR('Input DBEDT Monthly Energy'!GW9/INDEX('DBEDT Yearly'!9:9,1,GW$3),NA())</f>
        <v/>
      </c>
      <c r="GX9">
        <f>IFERROR('Input DBEDT Monthly Energy'!GX9/INDEX('DBEDT Yearly'!9:9,1,GX$3),NA())</f>
        <v/>
      </c>
      <c r="GY9">
        <f>IFERROR('Input DBEDT Monthly Energy'!GY9/INDEX('DBEDT Yearly'!9:9,1,GY$3),NA())</f>
        <v/>
      </c>
      <c r="GZ9">
        <f>IFERROR('Input DBEDT Monthly Energy'!GZ9/INDEX('DBEDT Yearly'!9:9,1,GZ$3),NA())</f>
        <v/>
      </c>
      <c r="HA9">
        <f>IFERROR('Input DBEDT Monthly Energy'!HA9/INDEX('DBEDT Yearly'!9:9,1,HA$3),NA())</f>
        <v/>
      </c>
      <c r="HB9">
        <f>IFERROR('Input DBEDT Monthly Energy'!HB9/INDEX('DBEDT Yearly'!9:9,1,HB$3),NA())</f>
        <v/>
      </c>
      <c r="HC9">
        <f>IFERROR('Input DBEDT Monthly Energy'!HC9/INDEX('DBEDT Yearly'!9:9,1,HC$3),NA())</f>
        <v/>
      </c>
      <c r="HD9">
        <f>IFERROR('Input DBEDT Monthly Energy'!HD9/INDEX('DBEDT Yearly'!9:9,1,HD$3),NA())</f>
        <v/>
      </c>
      <c r="HE9">
        <f>IFERROR('Input DBEDT Monthly Energy'!HE9/INDEX('DBEDT Yearly'!9:9,1,HE$3),NA())</f>
        <v/>
      </c>
      <c r="HF9">
        <f>IFERROR('Input DBEDT Monthly Energy'!HF9/INDEX('DBEDT Yearly'!9:9,1,HF$3),NA())</f>
        <v/>
      </c>
      <c r="HG9">
        <f>IFERROR('Input DBEDT Monthly Energy'!HG9/INDEX('DBEDT Yearly'!9:9,1,HG$3),NA())</f>
        <v/>
      </c>
      <c r="HH9">
        <f>IFERROR('Input DBEDT Monthly Energy'!HH9/INDEX('DBEDT Yearly'!9:9,1,HH$3),NA())</f>
        <v/>
      </c>
      <c r="HI9">
        <f>IFERROR('Input DBEDT Monthly Energy'!HI9/INDEX('DBEDT Yearly'!9:9,1,HI$3),NA())</f>
        <v/>
      </c>
      <c r="HJ9">
        <f>IFERROR('Input DBEDT Monthly Energy'!HJ9/INDEX('DBEDT Yearly'!9:9,1,HJ$3),NA())</f>
        <v/>
      </c>
      <c r="HK9">
        <f>IFERROR('Input DBEDT Monthly Energy'!HK9/INDEX('DBEDT Yearly'!9:9,1,HK$3),NA())</f>
        <v/>
      </c>
      <c r="HL9">
        <f>IFERROR('Input DBEDT Monthly Energy'!HL9/INDEX('DBEDT Yearly'!9:9,1,HL$3),NA())</f>
        <v/>
      </c>
      <c r="HM9">
        <f>IFERROR('Input DBEDT Monthly Energy'!HM9/INDEX('DBEDT Yearly'!9:9,1,HM$3),NA())</f>
        <v/>
      </c>
      <c r="HN9">
        <f>IFERROR('Input DBEDT Monthly Energy'!HN9/INDEX('DBEDT Yearly'!9:9,1,HN$3),NA())</f>
        <v/>
      </c>
      <c r="HO9">
        <f>IFERROR('Input DBEDT Monthly Energy'!HO9/INDEX('DBEDT Yearly'!9:9,1,HO$3),NA())</f>
        <v/>
      </c>
      <c r="HP9">
        <f>IFERROR('Input DBEDT Monthly Energy'!HP9/INDEX('DBEDT Yearly'!9:9,1,HP$3),NA())</f>
        <v/>
      </c>
      <c r="HQ9">
        <f>IFERROR('Input DBEDT Monthly Energy'!HQ9/INDEX('DBEDT Yearly'!9:9,1,HQ$3),NA())</f>
        <v/>
      </c>
      <c r="HR9">
        <f>IFERROR('Input DBEDT Monthly Energy'!HR9/INDEX('DBEDT Yearly'!9:9,1,HR$3),NA())</f>
        <v/>
      </c>
      <c r="HS9">
        <f>IFERROR('Input DBEDT Monthly Energy'!HS9/INDEX('DBEDT Yearly'!9:9,1,HS$3),NA())</f>
        <v/>
      </c>
      <c r="HT9">
        <f>IFERROR('Input DBEDT Monthly Energy'!HT9/INDEX('DBEDT Yearly'!9:9,1,HT$3),NA())</f>
        <v/>
      </c>
      <c r="HU9">
        <f>IFERROR('Input DBEDT Monthly Energy'!HU9/INDEX('DBEDT Yearly'!9:9,1,HU$3),NA())</f>
        <v/>
      </c>
      <c r="HV9">
        <f>IFERROR('Input DBEDT Monthly Energy'!HV9/INDEX('DBEDT Yearly'!9:9,1,HV$3),NA())</f>
        <v/>
      </c>
      <c r="HW9">
        <f>IFERROR('Input DBEDT Monthly Energy'!HW9/INDEX('DBEDT Yearly'!9:9,1,HW$3),NA())</f>
        <v/>
      </c>
      <c r="HX9">
        <f>IFERROR('Input DBEDT Monthly Energy'!HX9/INDEX('DBEDT Yearly'!9:9,1,HX$3),NA())</f>
        <v/>
      </c>
      <c r="HY9">
        <f>IFERROR('Input DBEDT Monthly Energy'!HY9/INDEX('DBEDT Yearly'!9:9,1,HY$3),NA())</f>
        <v/>
      </c>
      <c r="HZ9">
        <f>IFERROR('Input DBEDT Monthly Energy'!HZ9/INDEX('DBEDT Yearly'!9:9,1,HZ$3),NA())</f>
        <v/>
      </c>
      <c r="IA9">
        <f>IFERROR('Input DBEDT Monthly Energy'!IA9/INDEX('DBEDT Yearly'!9:9,1,IA$3),NA())</f>
        <v/>
      </c>
      <c r="IB9">
        <f>IFERROR('Input DBEDT Monthly Energy'!IB9/INDEX('DBEDT Yearly'!9:9,1,IB$3),NA())</f>
        <v/>
      </c>
      <c r="IC9">
        <f>IFERROR('Input DBEDT Monthly Energy'!IC9/INDEX('DBEDT Yearly'!9:9,1,IC$3),NA())</f>
        <v/>
      </c>
      <c r="ID9">
        <f>IFERROR('Input DBEDT Monthly Energy'!ID9/INDEX('DBEDT Yearly'!9:9,1,ID$3),NA())</f>
        <v/>
      </c>
      <c r="IE9">
        <f>IFERROR('Input DBEDT Monthly Energy'!IE9/INDEX('DBEDT Yearly'!9:9,1,IE$3),NA())</f>
        <v/>
      </c>
      <c r="IF9">
        <f>IFERROR('Input DBEDT Monthly Energy'!IF9/INDEX('DBEDT Yearly'!9:9,1,IF$3),NA())</f>
        <v/>
      </c>
      <c r="IG9">
        <f>IFERROR('Input DBEDT Monthly Energy'!IG9/INDEX('DBEDT Yearly'!9:9,1,IG$3),NA())</f>
        <v/>
      </c>
      <c r="IH9">
        <f>IFERROR('Input DBEDT Monthly Energy'!IH9/INDEX('DBEDT Yearly'!9:9,1,IH$3),NA())</f>
        <v/>
      </c>
      <c r="II9">
        <f>IFERROR('Input DBEDT Monthly Energy'!II9/INDEX('DBEDT Yearly'!9:9,1,II$3),NA())</f>
        <v/>
      </c>
      <c r="IJ9">
        <f>IFERROR('Input DBEDT Monthly Energy'!IJ9/INDEX('DBEDT Yearly'!9:9,1,IJ$3),NA())</f>
        <v/>
      </c>
      <c r="IK9">
        <f>IFERROR('Input DBEDT Monthly Energy'!IK9/INDEX('DBEDT Yearly'!9:9,1,IK$3),NA())</f>
        <v/>
      </c>
      <c r="IL9">
        <f>IFERROR('Input DBEDT Monthly Energy'!IL9/INDEX('DBEDT Yearly'!9:9,1,IL$3),NA())</f>
        <v/>
      </c>
      <c r="IM9">
        <f>IFERROR('Input DBEDT Monthly Energy'!IM9/INDEX('DBEDT Yearly'!9:9,1,IM$3),NA())</f>
        <v/>
      </c>
      <c r="IN9">
        <f>IFERROR('Input DBEDT Monthly Energy'!IN9/INDEX('DBEDT Yearly'!9:9,1,IN$3),NA())</f>
        <v/>
      </c>
      <c r="IO9">
        <f>IFERROR('Input DBEDT Monthly Energy'!IO9/INDEX('DBEDT Yearly'!9:9,1,IO$3),NA())</f>
        <v/>
      </c>
      <c r="IP9">
        <f>IFERROR('Input DBEDT Monthly Energy'!IP9/INDEX('DBEDT Yearly'!9:9,1,IP$3),NA())</f>
        <v/>
      </c>
      <c r="IQ9">
        <f>IFERROR('Input DBEDT Monthly Energy'!IQ9/INDEX('DBEDT Yearly'!9:9,1,IQ$3),NA())</f>
        <v/>
      </c>
      <c r="IR9">
        <f>IFERROR('Input DBEDT Monthly Energy'!IR9/INDEX('DBEDT Yearly'!9:9,1,IR$3),NA())</f>
        <v/>
      </c>
      <c r="IS9">
        <f>IFERROR('Input DBEDT Monthly Energy'!IS9/INDEX('DBEDT Yearly'!9:9,1,IS$3),NA())</f>
        <v/>
      </c>
      <c r="IT9">
        <f>IFERROR('Input DBEDT Monthly Energy'!IT9/INDEX('DBEDT Yearly'!9:9,1,IT$3),NA())</f>
        <v/>
      </c>
      <c r="IU9">
        <f>IFERROR('Input DBEDT Monthly Energy'!IU9/INDEX('DBEDT Yearly'!9:9,1,IU$3),NA())</f>
        <v/>
      </c>
      <c r="IV9">
        <f>IFERROR('Input DBEDT Monthly Energy'!IV9/INDEX('DBEDT Yearly'!9:9,1,IV$3),NA())</f>
        <v/>
      </c>
      <c r="IW9">
        <f>IFERROR('Input DBEDT Monthly Energy'!IW9/INDEX('DBEDT Yearly'!9:9,1,IW$3),NA())</f>
        <v/>
      </c>
      <c r="IX9">
        <f>IFERROR('Input DBEDT Monthly Energy'!IX9/INDEX('DBEDT Yearly'!9:9,1,IX$3),NA())</f>
        <v/>
      </c>
      <c r="IY9">
        <f>IFERROR('Input DBEDT Monthly Energy'!IY9/INDEX('DBEDT Yearly'!9:9,1,IY$3),NA())</f>
        <v/>
      </c>
      <c r="IZ9">
        <f>IFERROR('Input DBEDT Monthly Energy'!IZ9/INDEX('DBEDT Yearly'!9:9,1,IZ$3),NA())</f>
        <v/>
      </c>
      <c r="JA9">
        <f>IFERROR('Input DBEDT Monthly Energy'!JA9/INDEX('DBEDT Yearly'!9:9,1,JA$3),NA())</f>
        <v/>
      </c>
      <c r="JB9">
        <f>IFERROR('Input DBEDT Monthly Energy'!JB9/INDEX('DBEDT Yearly'!9:9,1,JB$3),NA())</f>
        <v/>
      </c>
      <c r="JC9">
        <f>IFERROR('Input DBEDT Monthly Energy'!JC9/INDEX('DBEDT Yearly'!9:9,1,JC$3),NA())</f>
        <v/>
      </c>
      <c r="JD9">
        <f>IFERROR('Input DBEDT Monthly Energy'!JD9/INDEX('DBEDT Yearly'!9:9,1,JD$3),NA())</f>
        <v/>
      </c>
      <c r="JE9">
        <f>IFERROR('Input DBEDT Monthly Energy'!JE9/INDEX('DBEDT Yearly'!9:9,1,JE$3),NA())</f>
        <v/>
      </c>
      <c r="JF9">
        <f>IFERROR('Input DBEDT Monthly Energy'!JF9/INDEX('DBEDT Yearly'!9:9,1,JF$3),NA())</f>
        <v/>
      </c>
      <c r="JG9">
        <f>IFERROR('Input DBEDT Monthly Energy'!JG9/INDEX('DBEDT Yearly'!9:9,1,JG$3),NA())</f>
        <v/>
      </c>
      <c r="JH9">
        <f>IFERROR('Input DBEDT Monthly Energy'!JH9/INDEX('DBEDT Yearly'!9:9,1,JH$3),NA())</f>
        <v/>
      </c>
      <c r="JI9">
        <f>IFERROR('Input DBEDT Monthly Energy'!JI9/INDEX('DBEDT Yearly'!9:9,1,JI$3),NA())</f>
        <v/>
      </c>
      <c r="JJ9">
        <f>IFERROR('Input DBEDT Monthly Energy'!JJ9/INDEX('DBEDT Yearly'!9:9,1,JJ$3),NA())</f>
        <v/>
      </c>
      <c r="JK9">
        <f>IFERROR('Input DBEDT Monthly Energy'!JK9/INDEX('DBEDT Yearly'!9:9,1,JK$3),NA())</f>
        <v/>
      </c>
      <c r="JL9">
        <f>IFERROR('Input DBEDT Monthly Energy'!JL9/INDEX('DBEDT Yearly'!9:9,1,JL$3),NA())</f>
        <v/>
      </c>
      <c r="JM9">
        <f>IFERROR('Input DBEDT Monthly Energy'!JM9/INDEX('DBEDT Yearly'!9:9,1,JM$3),NA())</f>
        <v/>
      </c>
      <c r="JN9">
        <f>IFERROR('Input DBEDT Monthly Energy'!JN9/INDEX('DBEDT Yearly'!9:9,1,JN$3),NA())</f>
        <v/>
      </c>
      <c r="JO9">
        <f>IFERROR('Input DBEDT Monthly Energy'!JO9/INDEX('DBEDT Yearly'!9:9,1,JO$3),NA())</f>
        <v/>
      </c>
      <c r="JP9">
        <f>IFERROR('Input DBEDT Monthly Energy'!JP9/INDEX('DBEDT Yearly'!9:9,1,JP$3),NA())</f>
        <v/>
      </c>
      <c r="JQ9">
        <f>IFERROR('Input DBEDT Monthly Energy'!JQ9/INDEX('DBEDT Yearly'!9:9,1,JQ$3),NA())</f>
        <v/>
      </c>
      <c r="JR9">
        <f>IFERROR('Input DBEDT Monthly Energy'!JR9/INDEX('DBEDT Yearly'!9:9,1,JR$3),NA())</f>
        <v/>
      </c>
      <c r="JS9">
        <f>IFERROR('Input DBEDT Monthly Energy'!JS9/INDEX('DBEDT Yearly'!9:9,1,JS$3),NA())</f>
        <v/>
      </c>
      <c r="JT9">
        <f>IFERROR('Input DBEDT Monthly Energy'!JT9/INDEX('DBEDT Yearly'!9:9,1,JT$3),NA())</f>
        <v/>
      </c>
      <c r="JU9">
        <f>IFERROR('Input DBEDT Monthly Energy'!JU9/INDEX('DBEDT Yearly'!9:9,1,JU$3),NA())</f>
        <v/>
      </c>
      <c r="JV9">
        <f>IFERROR('Input DBEDT Monthly Energy'!JV9/INDEX('DBEDT Yearly'!9:9,1,JV$3),NA())</f>
        <v/>
      </c>
      <c r="JW9">
        <f>IFERROR('Input DBEDT Monthly Energy'!JW9/INDEX('DBEDT Yearly'!9:9,1,JW$3),NA())</f>
        <v/>
      </c>
      <c r="JX9">
        <f>IFERROR('Input DBEDT Monthly Energy'!JX9/INDEX('DBEDT Yearly'!9:9,1,JX$3),NA())</f>
        <v/>
      </c>
      <c r="JY9">
        <f>IFERROR('Input DBEDT Monthly Energy'!JY9/INDEX('DBEDT Yearly'!9:9,1,JY$3),NA())</f>
        <v/>
      </c>
      <c r="JZ9">
        <f>IFERROR('Input DBEDT Monthly Energy'!JZ9/INDEX('DBEDT Yearly'!9:9,1,JZ$3),NA())</f>
        <v/>
      </c>
      <c r="KA9">
        <f>IFERROR('Input DBEDT Monthly Energy'!KA9/INDEX('DBEDT Yearly'!9:9,1,KA$3),NA())</f>
        <v/>
      </c>
      <c r="KB9">
        <f>IFERROR('Input DBEDT Monthly Energy'!KB9/INDEX('DBEDT Yearly'!9:9,1,KB$3),NA())</f>
        <v/>
      </c>
      <c r="KC9">
        <f>IFERROR('Input DBEDT Monthly Energy'!KC9/INDEX('DBEDT Yearly'!9:9,1,KC$3),NA())</f>
        <v/>
      </c>
      <c r="KD9">
        <f>IFERROR('Input DBEDT Monthly Energy'!KD9/INDEX('DBEDT Yearly'!9:9,1,KD$3),NA())</f>
        <v/>
      </c>
      <c r="KE9">
        <f>IFERROR('Input DBEDT Monthly Energy'!KE9/INDEX('DBEDT Yearly'!9:9,1,KE$3),NA())</f>
        <v/>
      </c>
      <c r="KF9">
        <f>IFERROR('Input DBEDT Monthly Energy'!KF9/INDEX('DBEDT Yearly'!9:9,1,KF$3),NA())</f>
        <v/>
      </c>
      <c r="KG9">
        <f>IFERROR('Input DBEDT Monthly Energy'!KG9/INDEX('DBEDT Yearly'!9:9,1,KG$3),NA())</f>
        <v/>
      </c>
      <c r="KH9">
        <f>IFERROR('Input DBEDT Monthly Energy'!KH9/INDEX('DBEDT Yearly'!9:9,1,KH$3),NA())</f>
        <v/>
      </c>
      <c r="KI9">
        <f>IFERROR('Input DBEDT Monthly Energy'!KI9/INDEX('DBEDT Yearly'!9:9,1,KI$3),NA())</f>
        <v/>
      </c>
      <c r="KJ9">
        <f>IFERROR('Input DBEDT Monthly Energy'!KJ9/INDEX('DBEDT Yearly'!9:9,1,KJ$3),NA())</f>
        <v/>
      </c>
      <c r="KK9">
        <f>IFERROR('Input DBEDT Monthly Energy'!KK9/INDEX('DBEDT Yearly'!9:9,1,KK$3),NA())</f>
        <v/>
      </c>
      <c r="KL9">
        <f>IFERROR('Input DBEDT Monthly Energy'!KL9/INDEX('DBEDT Yearly'!9:9,1,KL$3),NA())</f>
        <v/>
      </c>
      <c r="KM9">
        <f>IFERROR('Input DBEDT Monthly Energy'!KM9/INDEX('DBEDT Yearly'!9:9,1,KM$3),NA())</f>
        <v/>
      </c>
      <c r="KN9">
        <f>IFERROR('Input DBEDT Monthly Energy'!KN9/INDEX('DBEDT Yearly'!9:9,1,KN$3),NA())</f>
        <v/>
      </c>
      <c r="KO9">
        <f>IFERROR('Input DBEDT Monthly Energy'!KO9/INDEX('DBEDT Yearly'!9:9,1,KO$3),NA())</f>
        <v/>
      </c>
      <c r="KP9">
        <f>IFERROR('Input DBEDT Monthly Energy'!KP9/INDEX('DBEDT Yearly'!9:9,1,KP$3),NA())</f>
        <v/>
      </c>
    </row>
    <row r="10" spans="1:302">
      <c r="A10">
        <f>'Input DBEDT Monthly Energy'!A10&amp;""</f>
        <v/>
      </c>
      <c r="B10">
        <f>'Input DBEDT Monthly Energy'!B10&amp;""</f>
        <v/>
      </c>
      <c r="C10">
        <f>IFERROR('Input DBEDT Monthly Energy'!C10/INDEX('DBEDT Yearly'!10:10,1,C$3),NA())</f>
        <v/>
      </c>
      <c r="D10">
        <f>IFERROR('Input DBEDT Monthly Energy'!D10/INDEX('DBEDT Yearly'!10:10,1,D$3),NA())</f>
        <v/>
      </c>
      <c r="E10">
        <f>IFERROR('Input DBEDT Monthly Energy'!E10/INDEX('DBEDT Yearly'!10:10,1,E$3),NA())</f>
        <v/>
      </c>
      <c r="F10">
        <f>IFERROR('Input DBEDT Monthly Energy'!F10/INDEX('DBEDT Yearly'!10:10,1,F$3),NA())</f>
        <v/>
      </c>
      <c r="G10">
        <f>IFERROR('Input DBEDT Monthly Energy'!G10/INDEX('DBEDT Yearly'!10:10,1,G$3),NA())</f>
        <v/>
      </c>
      <c r="H10">
        <f>IFERROR('Input DBEDT Monthly Energy'!H10/INDEX('DBEDT Yearly'!10:10,1,H$3),NA())</f>
        <v/>
      </c>
      <c r="I10">
        <f>IFERROR('Input DBEDT Monthly Energy'!I10/INDEX('DBEDT Yearly'!10:10,1,I$3),NA())</f>
        <v/>
      </c>
      <c r="J10">
        <f>IFERROR('Input DBEDT Monthly Energy'!J10/INDEX('DBEDT Yearly'!10:10,1,J$3),NA())</f>
        <v/>
      </c>
      <c r="K10">
        <f>IFERROR('Input DBEDT Monthly Energy'!K10/INDEX('DBEDT Yearly'!10:10,1,K$3),NA())</f>
        <v/>
      </c>
      <c r="L10">
        <f>IFERROR('Input DBEDT Monthly Energy'!L10/INDEX('DBEDT Yearly'!10:10,1,L$3),NA())</f>
        <v/>
      </c>
      <c r="M10">
        <f>IFERROR('Input DBEDT Monthly Energy'!M10/INDEX('DBEDT Yearly'!10:10,1,M$3),NA())</f>
        <v/>
      </c>
      <c r="N10">
        <f>IFERROR('Input DBEDT Monthly Energy'!N10/INDEX('DBEDT Yearly'!10:10,1,N$3),NA())</f>
        <v/>
      </c>
      <c r="O10">
        <f>IFERROR('Input DBEDT Monthly Energy'!O10/INDEX('DBEDT Yearly'!10:10,1,O$3),NA())</f>
        <v/>
      </c>
      <c r="P10">
        <f>IFERROR('Input DBEDT Monthly Energy'!P10/INDEX('DBEDT Yearly'!10:10,1,P$3),NA())</f>
        <v/>
      </c>
      <c r="Q10">
        <f>IFERROR('Input DBEDT Monthly Energy'!Q10/INDEX('DBEDT Yearly'!10:10,1,Q$3),NA())</f>
        <v/>
      </c>
      <c r="R10">
        <f>IFERROR('Input DBEDT Monthly Energy'!R10/INDEX('DBEDT Yearly'!10:10,1,R$3),NA())</f>
        <v/>
      </c>
      <c r="S10">
        <f>IFERROR('Input DBEDT Monthly Energy'!S10/INDEX('DBEDT Yearly'!10:10,1,S$3),NA())</f>
        <v/>
      </c>
      <c r="T10">
        <f>IFERROR('Input DBEDT Monthly Energy'!T10/INDEX('DBEDT Yearly'!10:10,1,T$3),NA())</f>
        <v/>
      </c>
      <c r="U10">
        <f>IFERROR('Input DBEDT Monthly Energy'!U10/INDEX('DBEDT Yearly'!10:10,1,U$3),NA())</f>
        <v/>
      </c>
      <c r="V10">
        <f>IFERROR('Input DBEDT Monthly Energy'!V10/INDEX('DBEDT Yearly'!10:10,1,V$3),NA())</f>
        <v/>
      </c>
      <c r="W10">
        <f>IFERROR('Input DBEDT Monthly Energy'!W10/INDEX('DBEDT Yearly'!10:10,1,W$3),NA())</f>
        <v/>
      </c>
      <c r="X10">
        <f>IFERROR('Input DBEDT Monthly Energy'!X10/INDEX('DBEDT Yearly'!10:10,1,X$3),NA())</f>
        <v/>
      </c>
      <c r="Y10">
        <f>IFERROR('Input DBEDT Monthly Energy'!Y10/INDEX('DBEDT Yearly'!10:10,1,Y$3),NA())</f>
        <v/>
      </c>
      <c r="Z10">
        <f>IFERROR('Input DBEDT Monthly Energy'!Z10/INDEX('DBEDT Yearly'!10:10,1,Z$3),NA())</f>
        <v/>
      </c>
      <c r="AA10">
        <f>IFERROR('Input DBEDT Monthly Energy'!AA10/INDEX('DBEDT Yearly'!10:10,1,AA$3),NA())</f>
        <v/>
      </c>
      <c r="AB10">
        <f>IFERROR('Input DBEDT Monthly Energy'!AB10/INDEX('DBEDT Yearly'!10:10,1,AB$3),NA())</f>
        <v/>
      </c>
      <c r="AC10">
        <f>IFERROR('Input DBEDT Monthly Energy'!AC10/INDEX('DBEDT Yearly'!10:10,1,AC$3),NA())</f>
        <v/>
      </c>
      <c r="AD10">
        <f>IFERROR('Input DBEDT Monthly Energy'!AD10/INDEX('DBEDT Yearly'!10:10,1,AD$3),NA())</f>
        <v/>
      </c>
      <c r="AE10">
        <f>IFERROR('Input DBEDT Monthly Energy'!AE10/INDEX('DBEDT Yearly'!10:10,1,AE$3),NA())</f>
        <v/>
      </c>
      <c r="AF10">
        <f>IFERROR('Input DBEDT Monthly Energy'!AF10/INDEX('DBEDT Yearly'!10:10,1,AF$3),NA())</f>
        <v/>
      </c>
      <c r="AG10">
        <f>IFERROR('Input DBEDT Monthly Energy'!AG10/INDEX('DBEDT Yearly'!10:10,1,AG$3),NA())</f>
        <v/>
      </c>
      <c r="AH10">
        <f>IFERROR('Input DBEDT Monthly Energy'!AH10/INDEX('DBEDT Yearly'!10:10,1,AH$3),NA())</f>
        <v/>
      </c>
      <c r="AI10">
        <f>IFERROR('Input DBEDT Monthly Energy'!AI10/INDEX('DBEDT Yearly'!10:10,1,AI$3),NA())</f>
        <v/>
      </c>
      <c r="AJ10">
        <f>IFERROR('Input DBEDT Monthly Energy'!AJ10/INDEX('DBEDT Yearly'!10:10,1,AJ$3),NA())</f>
        <v/>
      </c>
      <c r="AK10">
        <f>IFERROR('Input DBEDT Monthly Energy'!AK10/INDEX('DBEDT Yearly'!10:10,1,AK$3),NA())</f>
        <v/>
      </c>
      <c r="AL10">
        <f>IFERROR('Input DBEDT Monthly Energy'!AL10/INDEX('DBEDT Yearly'!10:10,1,AL$3),NA())</f>
        <v/>
      </c>
      <c r="AM10">
        <f>IFERROR('Input DBEDT Monthly Energy'!AM10/INDEX('DBEDT Yearly'!10:10,1,AM$3),NA())</f>
        <v/>
      </c>
      <c r="AN10">
        <f>IFERROR('Input DBEDT Monthly Energy'!AN10/INDEX('DBEDT Yearly'!10:10,1,AN$3),NA())</f>
        <v/>
      </c>
      <c r="AO10">
        <f>IFERROR('Input DBEDT Monthly Energy'!AO10/INDEX('DBEDT Yearly'!10:10,1,AO$3),NA())</f>
        <v/>
      </c>
      <c r="AP10">
        <f>IFERROR('Input DBEDT Monthly Energy'!AP10/INDEX('DBEDT Yearly'!10:10,1,AP$3),NA())</f>
        <v/>
      </c>
      <c r="AQ10">
        <f>IFERROR('Input DBEDT Monthly Energy'!AQ10/INDEX('DBEDT Yearly'!10:10,1,AQ$3),NA())</f>
        <v/>
      </c>
      <c r="AR10">
        <f>IFERROR('Input DBEDT Monthly Energy'!AR10/INDEX('DBEDT Yearly'!10:10,1,AR$3),NA())</f>
        <v/>
      </c>
      <c r="AS10">
        <f>IFERROR('Input DBEDT Monthly Energy'!AS10/INDEX('DBEDT Yearly'!10:10,1,AS$3),NA())</f>
        <v/>
      </c>
      <c r="AT10">
        <f>IFERROR('Input DBEDT Monthly Energy'!AT10/INDEX('DBEDT Yearly'!10:10,1,AT$3),NA())</f>
        <v/>
      </c>
      <c r="AU10">
        <f>IFERROR('Input DBEDT Monthly Energy'!AU10/INDEX('DBEDT Yearly'!10:10,1,AU$3),NA())</f>
        <v/>
      </c>
      <c r="AV10">
        <f>IFERROR('Input DBEDT Monthly Energy'!AV10/INDEX('DBEDT Yearly'!10:10,1,AV$3),NA())</f>
        <v/>
      </c>
      <c r="AW10">
        <f>IFERROR('Input DBEDT Monthly Energy'!AW10/INDEX('DBEDT Yearly'!10:10,1,AW$3),NA())</f>
        <v/>
      </c>
      <c r="AX10">
        <f>IFERROR('Input DBEDT Monthly Energy'!AX10/INDEX('DBEDT Yearly'!10:10,1,AX$3),NA())</f>
        <v/>
      </c>
      <c r="AY10">
        <f>IFERROR('Input DBEDT Monthly Energy'!AY10/INDEX('DBEDT Yearly'!10:10,1,AY$3),NA())</f>
        <v/>
      </c>
      <c r="AZ10">
        <f>IFERROR('Input DBEDT Monthly Energy'!AZ10/INDEX('DBEDT Yearly'!10:10,1,AZ$3),NA())</f>
        <v/>
      </c>
      <c r="BA10">
        <f>IFERROR('Input DBEDT Monthly Energy'!BA10/INDEX('DBEDT Yearly'!10:10,1,BA$3),NA())</f>
        <v/>
      </c>
      <c r="BB10">
        <f>IFERROR('Input DBEDT Monthly Energy'!BB10/INDEX('DBEDT Yearly'!10:10,1,BB$3),NA())</f>
        <v/>
      </c>
      <c r="BC10">
        <f>IFERROR('Input DBEDT Monthly Energy'!BC10/INDEX('DBEDT Yearly'!10:10,1,BC$3),NA())</f>
        <v/>
      </c>
      <c r="BD10">
        <f>IFERROR('Input DBEDT Monthly Energy'!BD10/INDEX('DBEDT Yearly'!10:10,1,BD$3),NA())</f>
        <v/>
      </c>
      <c r="BE10">
        <f>IFERROR('Input DBEDT Monthly Energy'!BE10/INDEX('DBEDT Yearly'!10:10,1,BE$3),NA())</f>
        <v/>
      </c>
      <c r="BF10">
        <f>IFERROR('Input DBEDT Monthly Energy'!BF10/INDEX('DBEDT Yearly'!10:10,1,BF$3),NA())</f>
        <v/>
      </c>
      <c r="BG10">
        <f>IFERROR('Input DBEDT Monthly Energy'!BG10/INDEX('DBEDT Yearly'!10:10,1,BG$3),NA())</f>
        <v/>
      </c>
      <c r="BH10">
        <f>IFERROR('Input DBEDT Monthly Energy'!BH10/INDEX('DBEDT Yearly'!10:10,1,BH$3),NA())</f>
        <v/>
      </c>
      <c r="BI10">
        <f>IFERROR('Input DBEDT Monthly Energy'!BI10/INDEX('DBEDT Yearly'!10:10,1,BI$3),NA())</f>
        <v/>
      </c>
      <c r="BJ10">
        <f>IFERROR('Input DBEDT Monthly Energy'!BJ10/INDEX('DBEDT Yearly'!10:10,1,BJ$3),NA())</f>
        <v/>
      </c>
      <c r="BK10">
        <f>IFERROR('Input DBEDT Monthly Energy'!BK10/INDEX('DBEDT Yearly'!10:10,1,BK$3),NA())</f>
        <v/>
      </c>
      <c r="BL10">
        <f>IFERROR('Input DBEDT Monthly Energy'!BL10/INDEX('DBEDT Yearly'!10:10,1,BL$3),NA())</f>
        <v/>
      </c>
      <c r="BM10">
        <f>IFERROR('Input DBEDT Monthly Energy'!BM10/INDEX('DBEDT Yearly'!10:10,1,BM$3),NA())</f>
        <v/>
      </c>
      <c r="BN10">
        <f>IFERROR('Input DBEDT Monthly Energy'!BN10/INDEX('DBEDT Yearly'!10:10,1,BN$3),NA())</f>
        <v/>
      </c>
      <c r="BO10">
        <f>IFERROR('Input DBEDT Monthly Energy'!BO10/INDEX('DBEDT Yearly'!10:10,1,BO$3),NA())</f>
        <v/>
      </c>
      <c r="BP10">
        <f>IFERROR('Input DBEDT Monthly Energy'!BP10/INDEX('DBEDT Yearly'!10:10,1,BP$3),NA())</f>
        <v/>
      </c>
      <c r="BQ10">
        <f>IFERROR('Input DBEDT Monthly Energy'!BQ10/INDEX('DBEDT Yearly'!10:10,1,BQ$3),NA())</f>
        <v/>
      </c>
      <c r="BR10">
        <f>IFERROR('Input DBEDT Monthly Energy'!BR10/INDEX('DBEDT Yearly'!10:10,1,BR$3),NA())</f>
        <v/>
      </c>
      <c r="BS10">
        <f>IFERROR('Input DBEDT Monthly Energy'!BS10/INDEX('DBEDT Yearly'!10:10,1,BS$3),NA())</f>
        <v/>
      </c>
      <c r="BT10">
        <f>IFERROR('Input DBEDT Monthly Energy'!BT10/INDEX('DBEDT Yearly'!10:10,1,BT$3),NA())</f>
        <v/>
      </c>
      <c r="BU10">
        <f>IFERROR('Input DBEDT Monthly Energy'!BU10/INDEX('DBEDT Yearly'!10:10,1,BU$3),NA())</f>
        <v/>
      </c>
      <c r="BV10">
        <f>IFERROR('Input DBEDT Monthly Energy'!BV10/INDEX('DBEDT Yearly'!10:10,1,BV$3),NA())</f>
        <v/>
      </c>
      <c r="BW10">
        <f>IFERROR('Input DBEDT Monthly Energy'!BW10/INDEX('DBEDT Yearly'!10:10,1,BW$3),NA())</f>
        <v/>
      </c>
      <c r="BX10">
        <f>IFERROR('Input DBEDT Monthly Energy'!BX10/INDEX('DBEDT Yearly'!10:10,1,BX$3),NA())</f>
        <v/>
      </c>
      <c r="BY10">
        <f>IFERROR('Input DBEDT Monthly Energy'!BY10/INDEX('DBEDT Yearly'!10:10,1,BY$3),NA())</f>
        <v/>
      </c>
      <c r="BZ10">
        <f>IFERROR('Input DBEDT Monthly Energy'!BZ10/INDEX('DBEDT Yearly'!10:10,1,BZ$3),NA())</f>
        <v/>
      </c>
      <c r="CA10">
        <f>IFERROR('Input DBEDT Monthly Energy'!CA10/INDEX('DBEDT Yearly'!10:10,1,CA$3),NA())</f>
        <v/>
      </c>
      <c r="CB10">
        <f>IFERROR('Input DBEDT Monthly Energy'!CB10/INDEX('DBEDT Yearly'!10:10,1,CB$3),NA())</f>
        <v/>
      </c>
      <c r="CC10">
        <f>IFERROR('Input DBEDT Monthly Energy'!CC10/INDEX('DBEDT Yearly'!10:10,1,CC$3),NA())</f>
        <v/>
      </c>
      <c r="CD10">
        <f>IFERROR('Input DBEDT Monthly Energy'!CD10/INDEX('DBEDT Yearly'!10:10,1,CD$3),NA())</f>
        <v/>
      </c>
      <c r="CE10">
        <f>IFERROR('Input DBEDT Monthly Energy'!CE10/INDEX('DBEDT Yearly'!10:10,1,CE$3),NA())</f>
        <v/>
      </c>
      <c r="CF10">
        <f>IFERROR('Input DBEDT Monthly Energy'!CF10/INDEX('DBEDT Yearly'!10:10,1,CF$3),NA())</f>
        <v/>
      </c>
      <c r="CG10">
        <f>IFERROR('Input DBEDT Monthly Energy'!CG10/INDEX('DBEDT Yearly'!10:10,1,CG$3),NA())</f>
        <v/>
      </c>
      <c r="CH10">
        <f>IFERROR('Input DBEDT Monthly Energy'!CH10/INDEX('DBEDT Yearly'!10:10,1,CH$3),NA())</f>
        <v/>
      </c>
      <c r="CI10">
        <f>IFERROR('Input DBEDT Monthly Energy'!CI10/INDEX('DBEDT Yearly'!10:10,1,CI$3),NA())</f>
        <v/>
      </c>
      <c r="CJ10">
        <f>IFERROR('Input DBEDT Monthly Energy'!CJ10/INDEX('DBEDT Yearly'!10:10,1,CJ$3),NA())</f>
        <v/>
      </c>
      <c r="CK10">
        <f>IFERROR('Input DBEDT Monthly Energy'!CK10/INDEX('DBEDT Yearly'!10:10,1,CK$3),NA())</f>
        <v/>
      </c>
      <c r="CL10">
        <f>IFERROR('Input DBEDT Monthly Energy'!CL10/INDEX('DBEDT Yearly'!10:10,1,CL$3),NA())</f>
        <v/>
      </c>
      <c r="CM10">
        <f>IFERROR('Input DBEDT Monthly Energy'!CM10/INDEX('DBEDT Yearly'!10:10,1,CM$3),NA())</f>
        <v/>
      </c>
      <c r="CN10">
        <f>IFERROR('Input DBEDT Monthly Energy'!CN10/INDEX('DBEDT Yearly'!10:10,1,CN$3),NA())</f>
        <v/>
      </c>
      <c r="CO10">
        <f>IFERROR('Input DBEDT Monthly Energy'!CO10/INDEX('DBEDT Yearly'!10:10,1,CO$3),NA())</f>
        <v/>
      </c>
      <c r="CP10">
        <f>IFERROR('Input DBEDT Monthly Energy'!CP10/INDEX('DBEDT Yearly'!10:10,1,CP$3),NA())</f>
        <v/>
      </c>
      <c r="CQ10">
        <f>IFERROR('Input DBEDT Monthly Energy'!CQ10/INDEX('DBEDT Yearly'!10:10,1,CQ$3),NA())</f>
        <v/>
      </c>
      <c r="CR10">
        <f>IFERROR('Input DBEDT Monthly Energy'!CR10/INDEX('DBEDT Yearly'!10:10,1,CR$3),NA())</f>
        <v/>
      </c>
      <c r="CS10">
        <f>IFERROR('Input DBEDT Monthly Energy'!CS10/INDEX('DBEDT Yearly'!10:10,1,CS$3),NA())</f>
        <v/>
      </c>
      <c r="CT10">
        <f>IFERROR('Input DBEDT Monthly Energy'!CT10/INDEX('DBEDT Yearly'!10:10,1,CT$3),NA())</f>
        <v/>
      </c>
      <c r="CU10">
        <f>IFERROR('Input DBEDT Monthly Energy'!CU10/INDEX('DBEDT Yearly'!10:10,1,CU$3),NA())</f>
        <v/>
      </c>
      <c r="CV10">
        <f>IFERROR('Input DBEDT Monthly Energy'!CV10/INDEX('DBEDT Yearly'!10:10,1,CV$3),NA())</f>
        <v/>
      </c>
      <c r="CW10">
        <f>IFERROR('Input DBEDT Monthly Energy'!CW10/INDEX('DBEDT Yearly'!10:10,1,CW$3),NA())</f>
        <v/>
      </c>
      <c r="CX10">
        <f>IFERROR('Input DBEDT Monthly Energy'!CX10/INDEX('DBEDT Yearly'!10:10,1,CX$3),NA())</f>
        <v/>
      </c>
      <c r="CY10">
        <f>IFERROR('Input DBEDT Monthly Energy'!CY10/INDEX('DBEDT Yearly'!10:10,1,CY$3),NA())</f>
        <v/>
      </c>
      <c r="CZ10">
        <f>IFERROR('Input DBEDT Monthly Energy'!CZ10/INDEX('DBEDT Yearly'!10:10,1,CZ$3),NA())</f>
        <v/>
      </c>
      <c r="DA10">
        <f>IFERROR('Input DBEDT Monthly Energy'!DA10/INDEX('DBEDT Yearly'!10:10,1,DA$3),NA())</f>
        <v/>
      </c>
      <c r="DB10">
        <f>IFERROR('Input DBEDT Monthly Energy'!DB10/INDEX('DBEDT Yearly'!10:10,1,DB$3),NA())</f>
        <v/>
      </c>
      <c r="DC10">
        <f>IFERROR('Input DBEDT Monthly Energy'!DC10/INDEX('DBEDT Yearly'!10:10,1,DC$3),NA())</f>
        <v/>
      </c>
      <c r="DD10">
        <f>IFERROR('Input DBEDT Monthly Energy'!DD10/INDEX('DBEDT Yearly'!10:10,1,DD$3),NA())</f>
        <v/>
      </c>
      <c r="DE10">
        <f>IFERROR('Input DBEDT Monthly Energy'!DE10/INDEX('DBEDT Yearly'!10:10,1,DE$3),NA())</f>
        <v/>
      </c>
      <c r="DF10">
        <f>IFERROR('Input DBEDT Monthly Energy'!DF10/INDEX('DBEDT Yearly'!10:10,1,DF$3),NA())</f>
        <v/>
      </c>
      <c r="DG10">
        <f>IFERROR('Input DBEDT Monthly Energy'!DG10/INDEX('DBEDT Yearly'!10:10,1,DG$3),NA())</f>
        <v/>
      </c>
      <c r="DH10">
        <f>IFERROR('Input DBEDT Monthly Energy'!DH10/INDEX('DBEDT Yearly'!10:10,1,DH$3),NA())</f>
        <v/>
      </c>
      <c r="DI10">
        <f>IFERROR('Input DBEDT Monthly Energy'!DI10/INDEX('DBEDT Yearly'!10:10,1,DI$3),NA())</f>
        <v/>
      </c>
      <c r="DJ10">
        <f>IFERROR('Input DBEDT Monthly Energy'!DJ10/INDEX('DBEDT Yearly'!10:10,1,DJ$3),NA())</f>
        <v/>
      </c>
      <c r="DK10">
        <f>IFERROR('Input DBEDT Monthly Energy'!DK10/INDEX('DBEDT Yearly'!10:10,1,DK$3),NA())</f>
        <v/>
      </c>
      <c r="DL10">
        <f>IFERROR('Input DBEDT Monthly Energy'!DL10/INDEX('DBEDT Yearly'!10:10,1,DL$3),NA())</f>
        <v/>
      </c>
      <c r="DM10">
        <f>IFERROR('Input DBEDT Monthly Energy'!DM10/INDEX('DBEDT Yearly'!10:10,1,DM$3),NA())</f>
        <v/>
      </c>
      <c r="DN10">
        <f>IFERROR('Input DBEDT Monthly Energy'!DN10/INDEX('DBEDT Yearly'!10:10,1,DN$3),NA())</f>
        <v/>
      </c>
      <c r="DO10">
        <f>IFERROR('Input DBEDT Monthly Energy'!DO10/INDEX('DBEDT Yearly'!10:10,1,DO$3),NA())</f>
        <v/>
      </c>
      <c r="DP10">
        <f>IFERROR('Input DBEDT Monthly Energy'!DP10/INDEX('DBEDT Yearly'!10:10,1,DP$3),NA())</f>
        <v/>
      </c>
      <c r="DQ10">
        <f>IFERROR('Input DBEDT Monthly Energy'!DQ10/INDEX('DBEDT Yearly'!10:10,1,DQ$3),NA())</f>
        <v/>
      </c>
      <c r="DR10">
        <f>IFERROR('Input DBEDT Monthly Energy'!DR10/INDEX('DBEDT Yearly'!10:10,1,DR$3),NA())</f>
        <v/>
      </c>
      <c r="DS10">
        <f>IFERROR('Input DBEDT Monthly Energy'!DS10/INDEX('DBEDT Yearly'!10:10,1,DS$3),NA())</f>
        <v/>
      </c>
      <c r="DT10">
        <f>IFERROR('Input DBEDT Monthly Energy'!DT10/INDEX('DBEDT Yearly'!10:10,1,DT$3),NA())</f>
        <v/>
      </c>
      <c r="DU10">
        <f>IFERROR('Input DBEDT Monthly Energy'!DU10/INDEX('DBEDT Yearly'!10:10,1,DU$3),NA())</f>
        <v/>
      </c>
      <c r="DV10">
        <f>IFERROR('Input DBEDT Monthly Energy'!DV10/INDEX('DBEDT Yearly'!10:10,1,DV$3),NA())</f>
        <v/>
      </c>
      <c r="DW10">
        <f>IFERROR('Input DBEDT Monthly Energy'!DW10/INDEX('DBEDT Yearly'!10:10,1,DW$3),NA())</f>
        <v/>
      </c>
      <c r="DX10">
        <f>IFERROR('Input DBEDT Monthly Energy'!DX10/INDEX('DBEDT Yearly'!10:10,1,DX$3),NA())</f>
        <v/>
      </c>
      <c r="DY10">
        <f>IFERROR('Input DBEDT Monthly Energy'!DY10/INDEX('DBEDT Yearly'!10:10,1,DY$3),NA())</f>
        <v/>
      </c>
      <c r="DZ10">
        <f>IFERROR('Input DBEDT Monthly Energy'!DZ10/INDEX('DBEDT Yearly'!10:10,1,DZ$3),NA())</f>
        <v/>
      </c>
      <c r="EA10">
        <f>IFERROR('Input DBEDT Monthly Energy'!EA10/INDEX('DBEDT Yearly'!10:10,1,EA$3),NA())</f>
        <v/>
      </c>
      <c r="EB10">
        <f>IFERROR('Input DBEDT Monthly Energy'!EB10/INDEX('DBEDT Yearly'!10:10,1,EB$3),NA())</f>
        <v/>
      </c>
      <c r="EC10">
        <f>IFERROR('Input DBEDT Monthly Energy'!EC10/INDEX('DBEDT Yearly'!10:10,1,EC$3),NA())</f>
        <v/>
      </c>
      <c r="ED10">
        <f>IFERROR('Input DBEDT Monthly Energy'!ED10/INDEX('DBEDT Yearly'!10:10,1,ED$3),NA())</f>
        <v/>
      </c>
      <c r="EE10">
        <f>IFERROR('Input DBEDT Monthly Energy'!EE10/INDEX('DBEDT Yearly'!10:10,1,EE$3),NA())</f>
        <v/>
      </c>
      <c r="EF10">
        <f>IFERROR('Input DBEDT Monthly Energy'!EF10/INDEX('DBEDT Yearly'!10:10,1,EF$3),NA())</f>
        <v/>
      </c>
      <c r="EG10">
        <f>IFERROR('Input DBEDT Monthly Energy'!EG10/INDEX('DBEDT Yearly'!10:10,1,EG$3),NA())</f>
        <v/>
      </c>
      <c r="EH10">
        <f>IFERROR('Input DBEDT Monthly Energy'!EH10/INDEX('DBEDT Yearly'!10:10,1,EH$3),NA())</f>
        <v/>
      </c>
      <c r="EI10">
        <f>IFERROR('Input DBEDT Monthly Energy'!EI10/INDEX('DBEDT Yearly'!10:10,1,EI$3),NA())</f>
        <v/>
      </c>
      <c r="EJ10">
        <f>IFERROR('Input DBEDT Monthly Energy'!EJ10/INDEX('DBEDT Yearly'!10:10,1,EJ$3),NA())</f>
        <v/>
      </c>
      <c r="EK10">
        <f>IFERROR('Input DBEDT Monthly Energy'!EK10/INDEX('DBEDT Yearly'!10:10,1,EK$3),NA())</f>
        <v/>
      </c>
      <c r="EL10">
        <f>IFERROR('Input DBEDT Monthly Energy'!EL10/INDEX('DBEDT Yearly'!10:10,1,EL$3),NA())</f>
        <v/>
      </c>
      <c r="EM10">
        <f>IFERROR('Input DBEDT Monthly Energy'!EM10/INDEX('DBEDT Yearly'!10:10,1,EM$3),NA())</f>
        <v/>
      </c>
      <c r="EN10">
        <f>IFERROR('Input DBEDT Monthly Energy'!EN10/INDEX('DBEDT Yearly'!10:10,1,EN$3),NA())</f>
        <v/>
      </c>
      <c r="EO10">
        <f>IFERROR('Input DBEDT Monthly Energy'!EO10/INDEX('DBEDT Yearly'!10:10,1,EO$3),NA())</f>
        <v/>
      </c>
      <c r="EP10">
        <f>IFERROR('Input DBEDT Monthly Energy'!EP10/INDEX('DBEDT Yearly'!10:10,1,EP$3),NA())</f>
        <v/>
      </c>
      <c r="EQ10">
        <f>IFERROR('Input DBEDT Monthly Energy'!EQ10/INDEX('DBEDT Yearly'!10:10,1,EQ$3),NA())</f>
        <v/>
      </c>
      <c r="ER10">
        <f>IFERROR('Input DBEDT Monthly Energy'!ER10/INDEX('DBEDT Yearly'!10:10,1,ER$3),NA())</f>
        <v/>
      </c>
      <c r="ES10">
        <f>IFERROR('Input DBEDT Monthly Energy'!ES10/INDEX('DBEDT Yearly'!10:10,1,ES$3),NA())</f>
        <v/>
      </c>
      <c r="ET10">
        <f>IFERROR('Input DBEDT Monthly Energy'!ET10/INDEX('DBEDT Yearly'!10:10,1,ET$3),NA())</f>
        <v/>
      </c>
      <c r="EU10">
        <f>IFERROR('Input DBEDT Monthly Energy'!EU10/INDEX('DBEDT Yearly'!10:10,1,EU$3),NA())</f>
        <v/>
      </c>
      <c r="EV10">
        <f>IFERROR('Input DBEDT Monthly Energy'!EV10/INDEX('DBEDT Yearly'!10:10,1,EV$3),NA())</f>
        <v/>
      </c>
      <c r="EW10">
        <f>IFERROR('Input DBEDT Monthly Energy'!EW10/INDEX('DBEDT Yearly'!10:10,1,EW$3),NA())</f>
        <v/>
      </c>
      <c r="EX10">
        <f>IFERROR('Input DBEDT Monthly Energy'!EX10/INDEX('DBEDT Yearly'!10:10,1,EX$3),NA())</f>
        <v/>
      </c>
      <c r="EY10">
        <f>IFERROR('Input DBEDT Monthly Energy'!EY10/INDEX('DBEDT Yearly'!10:10,1,EY$3),NA())</f>
        <v/>
      </c>
      <c r="EZ10">
        <f>IFERROR('Input DBEDT Monthly Energy'!EZ10/INDEX('DBEDT Yearly'!10:10,1,EZ$3),NA())</f>
        <v/>
      </c>
      <c r="FA10">
        <f>IFERROR('Input DBEDT Monthly Energy'!FA10/INDEX('DBEDT Yearly'!10:10,1,FA$3),NA())</f>
        <v/>
      </c>
      <c r="FB10">
        <f>IFERROR('Input DBEDT Monthly Energy'!FB10/INDEX('DBEDT Yearly'!10:10,1,FB$3),NA())</f>
        <v/>
      </c>
      <c r="FC10">
        <f>IFERROR('Input DBEDT Monthly Energy'!FC10/INDEX('DBEDT Yearly'!10:10,1,FC$3),NA())</f>
        <v/>
      </c>
      <c r="FD10">
        <f>IFERROR('Input DBEDT Monthly Energy'!FD10/INDEX('DBEDT Yearly'!10:10,1,FD$3),NA())</f>
        <v/>
      </c>
      <c r="FE10">
        <f>IFERROR('Input DBEDT Monthly Energy'!FE10/INDEX('DBEDT Yearly'!10:10,1,FE$3),NA())</f>
        <v/>
      </c>
      <c r="FF10">
        <f>IFERROR('Input DBEDT Monthly Energy'!FF10/INDEX('DBEDT Yearly'!10:10,1,FF$3),NA())</f>
        <v/>
      </c>
      <c r="FG10">
        <f>IFERROR('Input DBEDT Monthly Energy'!FG10/INDEX('DBEDT Yearly'!10:10,1,FG$3),NA())</f>
        <v/>
      </c>
      <c r="FH10">
        <f>IFERROR('Input DBEDT Monthly Energy'!FH10/INDEX('DBEDT Yearly'!10:10,1,FH$3),NA())</f>
        <v/>
      </c>
      <c r="FI10">
        <f>IFERROR('Input DBEDT Monthly Energy'!FI10/INDEX('DBEDT Yearly'!10:10,1,FI$3),NA())</f>
        <v/>
      </c>
      <c r="FJ10">
        <f>IFERROR('Input DBEDT Monthly Energy'!FJ10/INDEX('DBEDT Yearly'!10:10,1,FJ$3),NA())</f>
        <v/>
      </c>
      <c r="FK10">
        <f>IFERROR('Input DBEDT Monthly Energy'!FK10/INDEX('DBEDT Yearly'!10:10,1,FK$3),NA())</f>
        <v/>
      </c>
      <c r="FL10">
        <f>IFERROR('Input DBEDT Monthly Energy'!FL10/INDEX('DBEDT Yearly'!10:10,1,FL$3),NA())</f>
        <v/>
      </c>
      <c r="FM10">
        <f>IFERROR('Input DBEDT Monthly Energy'!FM10/INDEX('DBEDT Yearly'!10:10,1,FM$3),NA())</f>
        <v/>
      </c>
      <c r="FN10">
        <f>IFERROR('Input DBEDT Monthly Energy'!FN10/INDEX('DBEDT Yearly'!10:10,1,FN$3),NA())</f>
        <v/>
      </c>
      <c r="FO10">
        <f>IFERROR('Input DBEDT Monthly Energy'!FO10/INDEX('DBEDT Yearly'!10:10,1,FO$3),NA())</f>
        <v/>
      </c>
      <c r="FP10">
        <f>IFERROR('Input DBEDT Monthly Energy'!FP10/INDEX('DBEDT Yearly'!10:10,1,FP$3),NA())</f>
        <v/>
      </c>
      <c r="FQ10">
        <f>IFERROR('Input DBEDT Monthly Energy'!FQ10/INDEX('DBEDT Yearly'!10:10,1,FQ$3),NA())</f>
        <v/>
      </c>
      <c r="FR10">
        <f>IFERROR('Input DBEDT Monthly Energy'!FR10/INDEX('DBEDT Yearly'!10:10,1,FR$3),NA())</f>
        <v/>
      </c>
      <c r="FS10">
        <f>IFERROR('Input DBEDT Monthly Energy'!FS10/INDEX('DBEDT Yearly'!10:10,1,FS$3),NA())</f>
        <v/>
      </c>
      <c r="FT10">
        <f>IFERROR('Input DBEDT Monthly Energy'!FT10/INDEX('DBEDT Yearly'!10:10,1,FT$3),NA())</f>
        <v/>
      </c>
      <c r="FU10">
        <f>IFERROR('Input DBEDT Monthly Energy'!FU10/INDEX('DBEDT Yearly'!10:10,1,FU$3),NA())</f>
        <v/>
      </c>
      <c r="FV10">
        <f>IFERROR('Input DBEDT Monthly Energy'!FV10/INDEX('DBEDT Yearly'!10:10,1,FV$3),NA())</f>
        <v/>
      </c>
      <c r="FW10">
        <f>IFERROR('Input DBEDT Monthly Energy'!FW10/INDEX('DBEDT Yearly'!10:10,1,FW$3),NA())</f>
        <v/>
      </c>
      <c r="FX10">
        <f>IFERROR('Input DBEDT Monthly Energy'!FX10/INDEX('DBEDT Yearly'!10:10,1,FX$3),NA())</f>
        <v/>
      </c>
      <c r="FY10">
        <f>IFERROR('Input DBEDT Monthly Energy'!FY10/INDEX('DBEDT Yearly'!10:10,1,FY$3),NA())</f>
        <v/>
      </c>
      <c r="FZ10">
        <f>IFERROR('Input DBEDT Monthly Energy'!FZ10/INDEX('DBEDT Yearly'!10:10,1,FZ$3),NA())</f>
        <v/>
      </c>
      <c r="GA10">
        <f>IFERROR('Input DBEDT Monthly Energy'!GA10/INDEX('DBEDT Yearly'!10:10,1,GA$3),NA())</f>
        <v/>
      </c>
      <c r="GB10">
        <f>IFERROR('Input DBEDT Monthly Energy'!GB10/INDEX('DBEDT Yearly'!10:10,1,GB$3),NA())</f>
        <v/>
      </c>
      <c r="GC10">
        <f>IFERROR('Input DBEDT Monthly Energy'!GC10/INDEX('DBEDT Yearly'!10:10,1,GC$3),NA())</f>
        <v/>
      </c>
      <c r="GD10">
        <f>IFERROR('Input DBEDT Monthly Energy'!GD10/INDEX('DBEDT Yearly'!10:10,1,GD$3),NA())</f>
        <v/>
      </c>
      <c r="GE10">
        <f>IFERROR('Input DBEDT Monthly Energy'!GE10/INDEX('DBEDT Yearly'!10:10,1,GE$3),NA())</f>
        <v/>
      </c>
      <c r="GF10">
        <f>IFERROR('Input DBEDT Monthly Energy'!GF10/INDEX('DBEDT Yearly'!10:10,1,GF$3),NA())</f>
        <v/>
      </c>
      <c r="GG10">
        <f>IFERROR('Input DBEDT Monthly Energy'!GG10/INDEX('DBEDT Yearly'!10:10,1,GG$3),NA())</f>
        <v/>
      </c>
      <c r="GH10">
        <f>IFERROR('Input DBEDT Monthly Energy'!GH10/INDEX('DBEDT Yearly'!10:10,1,GH$3),NA())</f>
        <v/>
      </c>
      <c r="GI10">
        <f>IFERROR('Input DBEDT Monthly Energy'!GI10/INDEX('DBEDT Yearly'!10:10,1,GI$3),NA())</f>
        <v/>
      </c>
      <c r="GJ10">
        <f>IFERROR('Input DBEDT Monthly Energy'!GJ10/INDEX('DBEDT Yearly'!10:10,1,GJ$3),NA())</f>
        <v/>
      </c>
      <c r="GK10">
        <f>IFERROR('Input DBEDT Monthly Energy'!GK10/INDEX('DBEDT Yearly'!10:10,1,GK$3),NA())</f>
        <v/>
      </c>
      <c r="GL10">
        <f>IFERROR('Input DBEDT Monthly Energy'!GL10/INDEX('DBEDT Yearly'!10:10,1,GL$3),NA())</f>
        <v/>
      </c>
      <c r="GM10">
        <f>IFERROR('Input DBEDT Monthly Energy'!GM10/INDEX('DBEDT Yearly'!10:10,1,GM$3),NA())</f>
        <v/>
      </c>
      <c r="GN10">
        <f>IFERROR('Input DBEDT Monthly Energy'!GN10/INDEX('DBEDT Yearly'!10:10,1,GN$3),NA())</f>
        <v/>
      </c>
      <c r="GO10">
        <f>IFERROR('Input DBEDT Monthly Energy'!GO10/INDEX('DBEDT Yearly'!10:10,1,GO$3),NA())</f>
        <v/>
      </c>
      <c r="GP10">
        <f>IFERROR('Input DBEDT Monthly Energy'!GP10/INDEX('DBEDT Yearly'!10:10,1,GP$3),NA())</f>
        <v/>
      </c>
      <c r="GQ10">
        <f>IFERROR('Input DBEDT Monthly Energy'!GQ10/INDEX('DBEDT Yearly'!10:10,1,GQ$3),NA())</f>
        <v/>
      </c>
      <c r="GR10">
        <f>IFERROR('Input DBEDT Monthly Energy'!GR10/INDEX('DBEDT Yearly'!10:10,1,GR$3),NA())</f>
        <v/>
      </c>
      <c r="GS10">
        <f>IFERROR('Input DBEDT Monthly Energy'!GS10/INDEX('DBEDT Yearly'!10:10,1,GS$3),NA())</f>
        <v/>
      </c>
      <c r="GT10">
        <f>IFERROR('Input DBEDT Monthly Energy'!GT10/INDEX('DBEDT Yearly'!10:10,1,GT$3),NA())</f>
        <v/>
      </c>
      <c r="GU10">
        <f>IFERROR('Input DBEDT Monthly Energy'!GU10/INDEX('DBEDT Yearly'!10:10,1,GU$3),NA())</f>
        <v/>
      </c>
      <c r="GV10">
        <f>IFERROR('Input DBEDT Monthly Energy'!GV10/INDEX('DBEDT Yearly'!10:10,1,GV$3),NA())</f>
        <v/>
      </c>
      <c r="GW10">
        <f>IFERROR('Input DBEDT Monthly Energy'!GW10/INDEX('DBEDT Yearly'!10:10,1,GW$3),NA())</f>
        <v/>
      </c>
      <c r="GX10">
        <f>IFERROR('Input DBEDT Monthly Energy'!GX10/INDEX('DBEDT Yearly'!10:10,1,GX$3),NA())</f>
        <v/>
      </c>
      <c r="GY10">
        <f>IFERROR('Input DBEDT Monthly Energy'!GY10/INDEX('DBEDT Yearly'!10:10,1,GY$3),NA())</f>
        <v/>
      </c>
      <c r="GZ10">
        <f>IFERROR('Input DBEDT Monthly Energy'!GZ10/INDEX('DBEDT Yearly'!10:10,1,GZ$3),NA())</f>
        <v/>
      </c>
      <c r="HA10">
        <f>IFERROR('Input DBEDT Monthly Energy'!HA10/INDEX('DBEDT Yearly'!10:10,1,HA$3),NA())</f>
        <v/>
      </c>
      <c r="HB10">
        <f>IFERROR('Input DBEDT Monthly Energy'!HB10/INDEX('DBEDT Yearly'!10:10,1,HB$3),NA())</f>
        <v/>
      </c>
      <c r="HC10">
        <f>IFERROR('Input DBEDT Monthly Energy'!HC10/INDEX('DBEDT Yearly'!10:10,1,HC$3),NA())</f>
        <v/>
      </c>
      <c r="HD10">
        <f>IFERROR('Input DBEDT Monthly Energy'!HD10/INDEX('DBEDT Yearly'!10:10,1,HD$3),NA())</f>
        <v/>
      </c>
      <c r="HE10">
        <f>IFERROR('Input DBEDT Monthly Energy'!HE10/INDEX('DBEDT Yearly'!10:10,1,HE$3),NA())</f>
        <v/>
      </c>
      <c r="HF10">
        <f>IFERROR('Input DBEDT Monthly Energy'!HF10/INDEX('DBEDT Yearly'!10:10,1,HF$3),NA())</f>
        <v/>
      </c>
      <c r="HG10">
        <f>IFERROR('Input DBEDT Monthly Energy'!HG10/INDEX('DBEDT Yearly'!10:10,1,HG$3),NA())</f>
        <v/>
      </c>
      <c r="HH10">
        <f>IFERROR('Input DBEDT Monthly Energy'!HH10/INDEX('DBEDT Yearly'!10:10,1,HH$3),NA())</f>
        <v/>
      </c>
      <c r="HI10">
        <f>IFERROR('Input DBEDT Monthly Energy'!HI10/INDEX('DBEDT Yearly'!10:10,1,HI$3),NA())</f>
        <v/>
      </c>
      <c r="HJ10">
        <f>IFERROR('Input DBEDT Monthly Energy'!HJ10/INDEX('DBEDT Yearly'!10:10,1,HJ$3),NA())</f>
        <v/>
      </c>
      <c r="HK10">
        <f>IFERROR('Input DBEDT Monthly Energy'!HK10/INDEX('DBEDT Yearly'!10:10,1,HK$3),NA())</f>
        <v/>
      </c>
      <c r="HL10">
        <f>IFERROR('Input DBEDT Monthly Energy'!HL10/INDEX('DBEDT Yearly'!10:10,1,HL$3),NA())</f>
        <v/>
      </c>
      <c r="HM10">
        <f>IFERROR('Input DBEDT Monthly Energy'!HM10/INDEX('DBEDT Yearly'!10:10,1,HM$3),NA())</f>
        <v/>
      </c>
      <c r="HN10">
        <f>IFERROR('Input DBEDT Monthly Energy'!HN10/INDEX('DBEDT Yearly'!10:10,1,HN$3),NA())</f>
        <v/>
      </c>
      <c r="HO10">
        <f>IFERROR('Input DBEDT Monthly Energy'!HO10/INDEX('DBEDT Yearly'!10:10,1,HO$3),NA())</f>
        <v/>
      </c>
      <c r="HP10">
        <f>IFERROR('Input DBEDT Monthly Energy'!HP10/INDEX('DBEDT Yearly'!10:10,1,HP$3),NA())</f>
        <v/>
      </c>
      <c r="HQ10">
        <f>IFERROR('Input DBEDT Monthly Energy'!HQ10/INDEX('DBEDT Yearly'!10:10,1,HQ$3),NA())</f>
        <v/>
      </c>
      <c r="HR10">
        <f>IFERROR('Input DBEDT Monthly Energy'!HR10/INDEX('DBEDT Yearly'!10:10,1,HR$3),NA())</f>
        <v/>
      </c>
      <c r="HS10">
        <f>IFERROR('Input DBEDT Monthly Energy'!HS10/INDEX('DBEDT Yearly'!10:10,1,HS$3),NA())</f>
        <v/>
      </c>
      <c r="HT10">
        <f>IFERROR('Input DBEDT Monthly Energy'!HT10/INDEX('DBEDT Yearly'!10:10,1,HT$3),NA())</f>
        <v/>
      </c>
      <c r="HU10">
        <f>IFERROR('Input DBEDT Monthly Energy'!HU10/INDEX('DBEDT Yearly'!10:10,1,HU$3),NA())</f>
        <v/>
      </c>
      <c r="HV10">
        <f>IFERROR('Input DBEDT Monthly Energy'!HV10/INDEX('DBEDT Yearly'!10:10,1,HV$3),NA())</f>
        <v/>
      </c>
      <c r="HW10">
        <f>IFERROR('Input DBEDT Monthly Energy'!HW10/INDEX('DBEDT Yearly'!10:10,1,HW$3),NA())</f>
        <v/>
      </c>
      <c r="HX10">
        <f>IFERROR('Input DBEDT Monthly Energy'!HX10/INDEX('DBEDT Yearly'!10:10,1,HX$3),NA())</f>
        <v/>
      </c>
      <c r="HY10">
        <f>IFERROR('Input DBEDT Monthly Energy'!HY10/INDEX('DBEDT Yearly'!10:10,1,HY$3),NA())</f>
        <v/>
      </c>
      <c r="HZ10">
        <f>IFERROR('Input DBEDT Monthly Energy'!HZ10/INDEX('DBEDT Yearly'!10:10,1,HZ$3),NA())</f>
        <v/>
      </c>
      <c r="IA10">
        <f>IFERROR('Input DBEDT Monthly Energy'!IA10/INDEX('DBEDT Yearly'!10:10,1,IA$3),NA())</f>
        <v/>
      </c>
      <c r="IB10">
        <f>IFERROR('Input DBEDT Monthly Energy'!IB10/INDEX('DBEDT Yearly'!10:10,1,IB$3),NA())</f>
        <v/>
      </c>
      <c r="IC10">
        <f>IFERROR('Input DBEDT Monthly Energy'!IC10/INDEX('DBEDT Yearly'!10:10,1,IC$3),NA())</f>
        <v/>
      </c>
      <c r="ID10">
        <f>IFERROR('Input DBEDT Monthly Energy'!ID10/INDEX('DBEDT Yearly'!10:10,1,ID$3),NA())</f>
        <v/>
      </c>
      <c r="IE10">
        <f>IFERROR('Input DBEDT Monthly Energy'!IE10/INDEX('DBEDT Yearly'!10:10,1,IE$3),NA())</f>
        <v/>
      </c>
      <c r="IF10">
        <f>IFERROR('Input DBEDT Monthly Energy'!IF10/INDEX('DBEDT Yearly'!10:10,1,IF$3),NA())</f>
        <v/>
      </c>
      <c r="IG10">
        <f>IFERROR('Input DBEDT Monthly Energy'!IG10/INDEX('DBEDT Yearly'!10:10,1,IG$3),NA())</f>
        <v/>
      </c>
      <c r="IH10">
        <f>IFERROR('Input DBEDT Monthly Energy'!IH10/INDEX('DBEDT Yearly'!10:10,1,IH$3),NA())</f>
        <v/>
      </c>
      <c r="II10">
        <f>IFERROR('Input DBEDT Monthly Energy'!II10/INDEX('DBEDT Yearly'!10:10,1,II$3),NA())</f>
        <v/>
      </c>
      <c r="IJ10">
        <f>IFERROR('Input DBEDT Monthly Energy'!IJ10/INDEX('DBEDT Yearly'!10:10,1,IJ$3),NA())</f>
        <v/>
      </c>
      <c r="IK10">
        <f>IFERROR('Input DBEDT Monthly Energy'!IK10/INDEX('DBEDT Yearly'!10:10,1,IK$3),NA())</f>
        <v/>
      </c>
      <c r="IL10">
        <f>IFERROR('Input DBEDT Monthly Energy'!IL10/INDEX('DBEDT Yearly'!10:10,1,IL$3),NA())</f>
        <v/>
      </c>
      <c r="IM10">
        <f>IFERROR('Input DBEDT Monthly Energy'!IM10/INDEX('DBEDT Yearly'!10:10,1,IM$3),NA())</f>
        <v/>
      </c>
      <c r="IN10">
        <f>IFERROR('Input DBEDT Monthly Energy'!IN10/INDEX('DBEDT Yearly'!10:10,1,IN$3),NA())</f>
        <v/>
      </c>
      <c r="IO10">
        <f>IFERROR('Input DBEDT Monthly Energy'!IO10/INDEX('DBEDT Yearly'!10:10,1,IO$3),NA())</f>
        <v/>
      </c>
      <c r="IP10">
        <f>IFERROR('Input DBEDT Monthly Energy'!IP10/INDEX('DBEDT Yearly'!10:10,1,IP$3),NA())</f>
        <v/>
      </c>
      <c r="IQ10">
        <f>IFERROR('Input DBEDT Monthly Energy'!IQ10/INDEX('DBEDT Yearly'!10:10,1,IQ$3),NA())</f>
        <v/>
      </c>
      <c r="IR10">
        <f>IFERROR('Input DBEDT Monthly Energy'!IR10/INDEX('DBEDT Yearly'!10:10,1,IR$3),NA())</f>
        <v/>
      </c>
      <c r="IS10">
        <f>IFERROR('Input DBEDT Monthly Energy'!IS10/INDEX('DBEDT Yearly'!10:10,1,IS$3),NA())</f>
        <v/>
      </c>
      <c r="IT10">
        <f>IFERROR('Input DBEDT Monthly Energy'!IT10/INDEX('DBEDT Yearly'!10:10,1,IT$3),NA())</f>
        <v/>
      </c>
      <c r="IU10">
        <f>IFERROR('Input DBEDT Monthly Energy'!IU10/INDEX('DBEDT Yearly'!10:10,1,IU$3),NA())</f>
        <v/>
      </c>
      <c r="IV10">
        <f>IFERROR('Input DBEDT Monthly Energy'!IV10/INDEX('DBEDT Yearly'!10:10,1,IV$3),NA())</f>
        <v/>
      </c>
      <c r="IW10">
        <f>IFERROR('Input DBEDT Monthly Energy'!IW10/INDEX('DBEDT Yearly'!10:10,1,IW$3),NA())</f>
        <v/>
      </c>
      <c r="IX10">
        <f>IFERROR('Input DBEDT Monthly Energy'!IX10/INDEX('DBEDT Yearly'!10:10,1,IX$3),NA())</f>
        <v/>
      </c>
      <c r="IY10">
        <f>IFERROR('Input DBEDT Monthly Energy'!IY10/INDEX('DBEDT Yearly'!10:10,1,IY$3),NA())</f>
        <v/>
      </c>
      <c r="IZ10">
        <f>IFERROR('Input DBEDT Monthly Energy'!IZ10/INDEX('DBEDT Yearly'!10:10,1,IZ$3),NA())</f>
        <v/>
      </c>
      <c r="JA10">
        <f>IFERROR('Input DBEDT Monthly Energy'!JA10/INDEX('DBEDT Yearly'!10:10,1,JA$3),NA())</f>
        <v/>
      </c>
      <c r="JB10">
        <f>IFERROR('Input DBEDT Monthly Energy'!JB10/INDEX('DBEDT Yearly'!10:10,1,JB$3),NA())</f>
        <v/>
      </c>
      <c r="JC10">
        <f>IFERROR('Input DBEDT Monthly Energy'!JC10/INDEX('DBEDT Yearly'!10:10,1,JC$3),NA())</f>
        <v/>
      </c>
      <c r="JD10">
        <f>IFERROR('Input DBEDT Monthly Energy'!JD10/INDEX('DBEDT Yearly'!10:10,1,JD$3),NA())</f>
        <v/>
      </c>
      <c r="JE10">
        <f>IFERROR('Input DBEDT Monthly Energy'!JE10/INDEX('DBEDT Yearly'!10:10,1,JE$3),NA())</f>
        <v/>
      </c>
      <c r="JF10">
        <f>IFERROR('Input DBEDT Monthly Energy'!JF10/INDEX('DBEDT Yearly'!10:10,1,JF$3),NA())</f>
        <v/>
      </c>
      <c r="JG10">
        <f>IFERROR('Input DBEDT Monthly Energy'!JG10/INDEX('DBEDT Yearly'!10:10,1,JG$3),NA())</f>
        <v/>
      </c>
      <c r="JH10">
        <f>IFERROR('Input DBEDT Monthly Energy'!JH10/INDEX('DBEDT Yearly'!10:10,1,JH$3),NA())</f>
        <v/>
      </c>
      <c r="JI10">
        <f>IFERROR('Input DBEDT Monthly Energy'!JI10/INDEX('DBEDT Yearly'!10:10,1,JI$3),NA())</f>
        <v/>
      </c>
      <c r="JJ10">
        <f>IFERROR('Input DBEDT Monthly Energy'!JJ10/INDEX('DBEDT Yearly'!10:10,1,JJ$3),NA())</f>
        <v/>
      </c>
      <c r="JK10">
        <f>IFERROR('Input DBEDT Monthly Energy'!JK10/INDEX('DBEDT Yearly'!10:10,1,JK$3),NA())</f>
        <v/>
      </c>
      <c r="JL10">
        <f>IFERROR('Input DBEDT Monthly Energy'!JL10/INDEX('DBEDT Yearly'!10:10,1,JL$3),NA())</f>
        <v/>
      </c>
      <c r="JM10">
        <f>IFERROR('Input DBEDT Monthly Energy'!JM10/INDEX('DBEDT Yearly'!10:10,1,JM$3),NA())</f>
        <v/>
      </c>
      <c r="JN10">
        <f>IFERROR('Input DBEDT Monthly Energy'!JN10/INDEX('DBEDT Yearly'!10:10,1,JN$3),NA())</f>
        <v/>
      </c>
      <c r="JO10">
        <f>IFERROR('Input DBEDT Monthly Energy'!JO10/INDEX('DBEDT Yearly'!10:10,1,JO$3),NA())</f>
        <v/>
      </c>
      <c r="JP10">
        <f>IFERROR('Input DBEDT Monthly Energy'!JP10/INDEX('DBEDT Yearly'!10:10,1,JP$3),NA())</f>
        <v/>
      </c>
      <c r="JQ10">
        <f>IFERROR('Input DBEDT Monthly Energy'!JQ10/INDEX('DBEDT Yearly'!10:10,1,JQ$3),NA())</f>
        <v/>
      </c>
      <c r="JR10">
        <f>IFERROR('Input DBEDT Monthly Energy'!JR10/INDEX('DBEDT Yearly'!10:10,1,JR$3),NA())</f>
        <v/>
      </c>
      <c r="JS10">
        <f>IFERROR('Input DBEDT Monthly Energy'!JS10/INDEX('DBEDT Yearly'!10:10,1,JS$3),NA())</f>
        <v/>
      </c>
      <c r="JT10">
        <f>IFERROR('Input DBEDT Monthly Energy'!JT10/INDEX('DBEDT Yearly'!10:10,1,JT$3),NA())</f>
        <v/>
      </c>
      <c r="JU10">
        <f>IFERROR('Input DBEDT Monthly Energy'!JU10/INDEX('DBEDT Yearly'!10:10,1,JU$3),NA())</f>
        <v/>
      </c>
      <c r="JV10">
        <f>IFERROR('Input DBEDT Monthly Energy'!JV10/INDEX('DBEDT Yearly'!10:10,1,JV$3),NA())</f>
        <v/>
      </c>
      <c r="JW10">
        <f>IFERROR('Input DBEDT Monthly Energy'!JW10/INDEX('DBEDT Yearly'!10:10,1,JW$3),NA())</f>
        <v/>
      </c>
      <c r="JX10">
        <f>IFERROR('Input DBEDT Monthly Energy'!JX10/INDEX('DBEDT Yearly'!10:10,1,JX$3),NA())</f>
        <v/>
      </c>
      <c r="JY10">
        <f>IFERROR('Input DBEDT Monthly Energy'!JY10/INDEX('DBEDT Yearly'!10:10,1,JY$3),NA())</f>
        <v/>
      </c>
      <c r="JZ10">
        <f>IFERROR('Input DBEDT Monthly Energy'!JZ10/INDEX('DBEDT Yearly'!10:10,1,JZ$3),NA())</f>
        <v/>
      </c>
      <c r="KA10">
        <f>IFERROR('Input DBEDT Monthly Energy'!KA10/INDEX('DBEDT Yearly'!10:10,1,KA$3),NA())</f>
        <v/>
      </c>
      <c r="KB10">
        <f>IFERROR('Input DBEDT Monthly Energy'!KB10/INDEX('DBEDT Yearly'!10:10,1,KB$3),NA())</f>
        <v/>
      </c>
      <c r="KC10">
        <f>IFERROR('Input DBEDT Monthly Energy'!KC10/INDEX('DBEDT Yearly'!10:10,1,KC$3),NA())</f>
        <v/>
      </c>
      <c r="KD10">
        <f>IFERROR('Input DBEDT Monthly Energy'!KD10/INDEX('DBEDT Yearly'!10:10,1,KD$3),NA())</f>
        <v/>
      </c>
      <c r="KE10">
        <f>IFERROR('Input DBEDT Monthly Energy'!KE10/INDEX('DBEDT Yearly'!10:10,1,KE$3),NA())</f>
        <v/>
      </c>
      <c r="KF10">
        <f>IFERROR('Input DBEDT Monthly Energy'!KF10/INDEX('DBEDT Yearly'!10:10,1,KF$3),NA())</f>
        <v/>
      </c>
      <c r="KG10">
        <f>IFERROR('Input DBEDT Monthly Energy'!KG10/INDEX('DBEDT Yearly'!10:10,1,KG$3),NA())</f>
        <v/>
      </c>
      <c r="KH10">
        <f>IFERROR('Input DBEDT Monthly Energy'!KH10/INDEX('DBEDT Yearly'!10:10,1,KH$3),NA())</f>
        <v/>
      </c>
      <c r="KI10">
        <f>IFERROR('Input DBEDT Monthly Energy'!KI10/INDEX('DBEDT Yearly'!10:10,1,KI$3),NA())</f>
        <v/>
      </c>
      <c r="KJ10">
        <f>IFERROR('Input DBEDT Monthly Energy'!KJ10/INDEX('DBEDT Yearly'!10:10,1,KJ$3),NA())</f>
        <v/>
      </c>
      <c r="KK10">
        <f>IFERROR('Input DBEDT Monthly Energy'!KK10/INDEX('DBEDT Yearly'!10:10,1,KK$3),NA())</f>
        <v/>
      </c>
      <c r="KL10">
        <f>IFERROR('Input DBEDT Monthly Energy'!KL10/INDEX('DBEDT Yearly'!10:10,1,KL$3),NA())</f>
        <v/>
      </c>
      <c r="KM10">
        <f>IFERROR('Input DBEDT Monthly Energy'!KM10/INDEX('DBEDT Yearly'!10:10,1,KM$3),NA())</f>
        <v/>
      </c>
      <c r="KN10">
        <f>IFERROR('Input DBEDT Monthly Energy'!KN10/INDEX('DBEDT Yearly'!10:10,1,KN$3),NA())</f>
        <v/>
      </c>
      <c r="KO10">
        <f>IFERROR('Input DBEDT Monthly Energy'!KO10/INDEX('DBEDT Yearly'!10:10,1,KO$3),NA())</f>
        <v/>
      </c>
      <c r="KP10">
        <f>IFERROR('Input DBEDT Monthly Energy'!KP10/INDEX('DBEDT Yearly'!10:10,1,KP$3),NA())</f>
        <v/>
      </c>
    </row>
    <row r="11" spans="1:302">
      <c r="A11">
        <f>'Input DBEDT Monthly Energy'!A11&amp;""</f>
        <v/>
      </c>
      <c r="B11">
        <f>'Input DBEDT Monthly Energy'!B11&amp;""</f>
        <v/>
      </c>
      <c r="C11">
        <f>IFERROR('Input DBEDT Monthly Energy'!C11/INDEX('DBEDT Yearly'!11:11,1,C$3),NA())</f>
        <v/>
      </c>
      <c r="D11">
        <f>IFERROR('Input DBEDT Monthly Energy'!D11/INDEX('DBEDT Yearly'!11:11,1,D$3),NA())</f>
        <v/>
      </c>
      <c r="E11">
        <f>IFERROR('Input DBEDT Monthly Energy'!E11/INDEX('DBEDT Yearly'!11:11,1,E$3),NA())</f>
        <v/>
      </c>
      <c r="F11">
        <f>IFERROR('Input DBEDT Monthly Energy'!F11/INDEX('DBEDT Yearly'!11:11,1,F$3),NA())</f>
        <v/>
      </c>
      <c r="G11">
        <f>IFERROR('Input DBEDT Monthly Energy'!G11/INDEX('DBEDT Yearly'!11:11,1,G$3),NA())</f>
        <v/>
      </c>
      <c r="H11">
        <f>IFERROR('Input DBEDT Monthly Energy'!H11/INDEX('DBEDT Yearly'!11:11,1,H$3),NA())</f>
        <v/>
      </c>
      <c r="I11">
        <f>IFERROR('Input DBEDT Monthly Energy'!I11/INDEX('DBEDT Yearly'!11:11,1,I$3),NA())</f>
        <v/>
      </c>
      <c r="J11">
        <f>IFERROR('Input DBEDT Monthly Energy'!J11/INDEX('DBEDT Yearly'!11:11,1,J$3),NA())</f>
        <v/>
      </c>
      <c r="K11">
        <f>IFERROR('Input DBEDT Monthly Energy'!K11/INDEX('DBEDT Yearly'!11:11,1,K$3),NA())</f>
        <v/>
      </c>
      <c r="L11">
        <f>IFERROR('Input DBEDT Monthly Energy'!L11/INDEX('DBEDT Yearly'!11:11,1,L$3),NA())</f>
        <v/>
      </c>
      <c r="M11">
        <f>IFERROR('Input DBEDT Monthly Energy'!M11/INDEX('DBEDT Yearly'!11:11,1,M$3),NA())</f>
        <v/>
      </c>
      <c r="N11">
        <f>IFERROR('Input DBEDT Monthly Energy'!N11/INDEX('DBEDT Yearly'!11:11,1,N$3),NA())</f>
        <v/>
      </c>
      <c r="O11">
        <f>IFERROR('Input DBEDT Monthly Energy'!O11/INDEX('DBEDT Yearly'!11:11,1,O$3),NA())</f>
        <v/>
      </c>
      <c r="P11">
        <f>IFERROR('Input DBEDT Monthly Energy'!P11/INDEX('DBEDT Yearly'!11:11,1,P$3),NA())</f>
        <v/>
      </c>
      <c r="Q11">
        <f>IFERROR('Input DBEDT Monthly Energy'!Q11/INDEX('DBEDT Yearly'!11:11,1,Q$3),NA())</f>
        <v/>
      </c>
      <c r="R11">
        <f>IFERROR('Input DBEDT Monthly Energy'!R11/INDEX('DBEDT Yearly'!11:11,1,R$3),NA())</f>
        <v/>
      </c>
      <c r="S11">
        <f>IFERROR('Input DBEDT Monthly Energy'!S11/INDEX('DBEDT Yearly'!11:11,1,S$3),NA())</f>
        <v/>
      </c>
      <c r="T11">
        <f>IFERROR('Input DBEDT Monthly Energy'!T11/INDEX('DBEDT Yearly'!11:11,1,T$3),NA())</f>
        <v/>
      </c>
      <c r="U11">
        <f>IFERROR('Input DBEDT Monthly Energy'!U11/INDEX('DBEDT Yearly'!11:11,1,U$3),NA())</f>
        <v/>
      </c>
      <c r="V11">
        <f>IFERROR('Input DBEDT Monthly Energy'!V11/INDEX('DBEDT Yearly'!11:11,1,V$3),NA())</f>
        <v/>
      </c>
      <c r="W11">
        <f>IFERROR('Input DBEDT Monthly Energy'!W11/INDEX('DBEDT Yearly'!11:11,1,W$3),NA())</f>
        <v/>
      </c>
      <c r="X11">
        <f>IFERROR('Input DBEDT Monthly Energy'!X11/INDEX('DBEDT Yearly'!11:11,1,X$3),NA())</f>
        <v/>
      </c>
      <c r="Y11">
        <f>IFERROR('Input DBEDT Monthly Energy'!Y11/INDEX('DBEDT Yearly'!11:11,1,Y$3),NA())</f>
        <v/>
      </c>
      <c r="Z11">
        <f>IFERROR('Input DBEDT Monthly Energy'!Z11/INDEX('DBEDT Yearly'!11:11,1,Z$3),NA())</f>
        <v/>
      </c>
      <c r="AA11">
        <f>IFERROR('Input DBEDT Monthly Energy'!AA11/INDEX('DBEDT Yearly'!11:11,1,AA$3),NA())</f>
        <v/>
      </c>
      <c r="AB11">
        <f>IFERROR('Input DBEDT Monthly Energy'!AB11/INDEX('DBEDT Yearly'!11:11,1,AB$3),NA())</f>
        <v/>
      </c>
      <c r="AC11">
        <f>IFERROR('Input DBEDT Monthly Energy'!AC11/INDEX('DBEDT Yearly'!11:11,1,AC$3),NA())</f>
        <v/>
      </c>
      <c r="AD11">
        <f>IFERROR('Input DBEDT Monthly Energy'!AD11/INDEX('DBEDT Yearly'!11:11,1,AD$3),NA())</f>
        <v/>
      </c>
      <c r="AE11">
        <f>IFERROR('Input DBEDT Monthly Energy'!AE11/INDEX('DBEDT Yearly'!11:11,1,AE$3),NA())</f>
        <v/>
      </c>
      <c r="AF11">
        <f>IFERROR('Input DBEDT Monthly Energy'!AF11/INDEX('DBEDT Yearly'!11:11,1,AF$3),NA())</f>
        <v/>
      </c>
      <c r="AG11">
        <f>IFERROR('Input DBEDT Monthly Energy'!AG11/INDEX('DBEDT Yearly'!11:11,1,AG$3),NA())</f>
        <v/>
      </c>
      <c r="AH11">
        <f>IFERROR('Input DBEDT Monthly Energy'!AH11/INDEX('DBEDT Yearly'!11:11,1,AH$3),NA())</f>
        <v/>
      </c>
      <c r="AI11">
        <f>IFERROR('Input DBEDT Monthly Energy'!AI11/INDEX('DBEDT Yearly'!11:11,1,AI$3),NA())</f>
        <v/>
      </c>
      <c r="AJ11">
        <f>IFERROR('Input DBEDT Monthly Energy'!AJ11/INDEX('DBEDT Yearly'!11:11,1,AJ$3),NA())</f>
        <v/>
      </c>
      <c r="AK11">
        <f>IFERROR('Input DBEDT Monthly Energy'!AK11/INDEX('DBEDT Yearly'!11:11,1,AK$3),NA())</f>
        <v/>
      </c>
      <c r="AL11">
        <f>IFERROR('Input DBEDT Monthly Energy'!AL11/INDEX('DBEDT Yearly'!11:11,1,AL$3),NA())</f>
        <v/>
      </c>
      <c r="AM11">
        <f>IFERROR('Input DBEDT Monthly Energy'!AM11/INDEX('DBEDT Yearly'!11:11,1,AM$3),NA())</f>
        <v/>
      </c>
      <c r="AN11">
        <f>IFERROR('Input DBEDT Monthly Energy'!AN11/INDEX('DBEDT Yearly'!11:11,1,AN$3),NA())</f>
        <v/>
      </c>
      <c r="AO11">
        <f>IFERROR('Input DBEDT Monthly Energy'!AO11/INDEX('DBEDT Yearly'!11:11,1,AO$3),NA())</f>
        <v/>
      </c>
      <c r="AP11">
        <f>IFERROR('Input DBEDT Monthly Energy'!AP11/INDEX('DBEDT Yearly'!11:11,1,AP$3),NA())</f>
        <v/>
      </c>
      <c r="AQ11">
        <f>IFERROR('Input DBEDT Monthly Energy'!AQ11/INDEX('DBEDT Yearly'!11:11,1,AQ$3),NA())</f>
        <v/>
      </c>
      <c r="AR11">
        <f>IFERROR('Input DBEDT Monthly Energy'!AR11/INDEX('DBEDT Yearly'!11:11,1,AR$3),NA())</f>
        <v/>
      </c>
      <c r="AS11">
        <f>IFERROR('Input DBEDT Monthly Energy'!AS11/INDEX('DBEDT Yearly'!11:11,1,AS$3),NA())</f>
        <v/>
      </c>
      <c r="AT11">
        <f>IFERROR('Input DBEDT Monthly Energy'!AT11/INDEX('DBEDT Yearly'!11:11,1,AT$3),NA())</f>
        <v/>
      </c>
      <c r="AU11">
        <f>IFERROR('Input DBEDT Monthly Energy'!AU11/INDEX('DBEDT Yearly'!11:11,1,AU$3),NA())</f>
        <v/>
      </c>
      <c r="AV11">
        <f>IFERROR('Input DBEDT Monthly Energy'!AV11/INDEX('DBEDT Yearly'!11:11,1,AV$3),NA())</f>
        <v/>
      </c>
      <c r="AW11">
        <f>IFERROR('Input DBEDT Monthly Energy'!AW11/INDEX('DBEDT Yearly'!11:11,1,AW$3),NA())</f>
        <v/>
      </c>
      <c r="AX11">
        <f>IFERROR('Input DBEDT Monthly Energy'!AX11/INDEX('DBEDT Yearly'!11:11,1,AX$3),NA())</f>
        <v/>
      </c>
      <c r="AY11">
        <f>IFERROR('Input DBEDT Monthly Energy'!AY11/INDEX('DBEDT Yearly'!11:11,1,AY$3),NA())</f>
        <v/>
      </c>
      <c r="AZ11">
        <f>IFERROR('Input DBEDT Monthly Energy'!AZ11/INDEX('DBEDT Yearly'!11:11,1,AZ$3),NA())</f>
        <v/>
      </c>
      <c r="BA11">
        <f>IFERROR('Input DBEDT Monthly Energy'!BA11/INDEX('DBEDT Yearly'!11:11,1,BA$3),NA())</f>
        <v/>
      </c>
      <c r="BB11">
        <f>IFERROR('Input DBEDT Monthly Energy'!BB11/INDEX('DBEDT Yearly'!11:11,1,BB$3),NA())</f>
        <v/>
      </c>
      <c r="BC11">
        <f>IFERROR('Input DBEDT Monthly Energy'!BC11/INDEX('DBEDT Yearly'!11:11,1,BC$3),NA())</f>
        <v/>
      </c>
      <c r="BD11">
        <f>IFERROR('Input DBEDT Monthly Energy'!BD11/INDEX('DBEDT Yearly'!11:11,1,BD$3),NA())</f>
        <v/>
      </c>
      <c r="BE11">
        <f>IFERROR('Input DBEDT Monthly Energy'!BE11/INDEX('DBEDT Yearly'!11:11,1,BE$3),NA())</f>
        <v/>
      </c>
      <c r="BF11">
        <f>IFERROR('Input DBEDT Monthly Energy'!BF11/INDEX('DBEDT Yearly'!11:11,1,BF$3),NA())</f>
        <v/>
      </c>
      <c r="BG11">
        <f>IFERROR('Input DBEDT Monthly Energy'!BG11/INDEX('DBEDT Yearly'!11:11,1,BG$3),NA())</f>
        <v/>
      </c>
      <c r="BH11">
        <f>IFERROR('Input DBEDT Monthly Energy'!BH11/INDEX('DBEDT Yearly'!11:11,1,BH$3),NA())</f>
        <v/>
      </c>
      <c r="BI11">
        <f>IFERROR('Input DBEDT Monthly Energy'!BI11/INDEX('DBEDT Yearly'!11:11,1,BI$3),NA())</f>
        <v/>
      </c>
      <c r="BJ11">
        <f>IFERROR('Input DBEDT Monthly Energy'!BJ11/INDEX('DBEDT Yearly'!11:11,1,BJ$3),NA())</f>
        <v/>
      </c>
      <c r="BK11">
        <f>IFERROR('Input DBEDT Monthly Energy'!BK11/INDEX('DBEDT Yearly'!11:11,1,BK$3),NA())</f>
        <v/>
      </c>
      <c r="BL11">
        <f>IFERROR('Input DBEDT Monthly Energy'!BL11/INDEX('DBEDT Yearly'!11:11,1,BL$3),NA())</f>
        <v/>
      </c>
      <c r="BM11">
        <f>IFERROR('Input DBEDT Monthly Energy'!BM11/INDEX('DBEDT Yearly'!11:11,1,BM$3),NA())</f>
        <v/>
      </c>
      <c r="BN11">
        <f>IFERROR('Input DBEDT Monthly Energy'!BN11/INDEX('DBEDT Yearly'!11:11,1,BN$3),NA())</f>
        <v/>
      </c>
      <c r="BO11">
        <f>IFERROR('Input DBEDT Monthly Energy'!BO11/INDEX('DBEDT Yearly'!11:11,1,BO$3),NA())</f>
        <v/>
      </c>
      <c r="BP11">
        <f>IFERROR('Input DBEDT Monthly Energy'!BP11/INDEX('DBEDT Yearly'!11:11,1,BP$3),NA())</f>
        <v/>
      </c>
      <c r="BQ11">
        <f>IFERROR('Input DBEDT Monthly Energy'!BQ11/INDEX('DBEDT Yearly'!11:11,1,BQ$3),NA())</f>
        <v/>
      </c>
      <c r="BR11">
        <f>IFERROR('Input DBEDT Monthly Energy'!BR11/INDEX('DBEDT Yearly'!11:11,1,BR$3),NA())</f>
        <v/>
      </c>
      <c r="BS11">
        <f>IFERROR('Input DBEDT Monthly Energy'!BS11/INDEX('DBEDT Yearly'!11:11,1,BS$3),NA())</f>
        <v/>
      </c>
      <c r="BT11">
        <f>IFERROR('Input DBEDT Monthly Energy'!BT11/INDEX('DBEDT Yearly'!11:11,1,BT$3),NA())</f>
        <v/>
      </c>
      <c r="BU11">
        <f>IFERROR('Input DBEDT Monthly Energy'!BU11/INDEX('DBEDT Yearly'!11:11,1,BU$3),NA())</f>
        <v/>
      </c>
      <c r="BV11">
        <f>IFERROR('Input DBEDT Monthly Energy'!BV11/INDEX('DBEDT Yearly'!11:11,1,BV$3),NA())</f>
        <v/>
      </c>
      <c r="BW11">
        <f>IFERROR('Input DBEDT Monthly Energy'!BW11/INDEX('DBEDT Yearly'!11:11,1,BW$3),NA())</f>
        <v/>
      </c>
      <c r="BX11">
        <f>IFERROR('Input DBEDT Monthly Energy'!BX11/INDEX('DBEDT Yearly'!11:11,1,BX$3),NA())</f>
        <v/>
      </c>
      <c r="BY11">
        <f>IFERROR('Input DBEDT Monthly Energy'!BY11/INDEX('DBEDT Yearly'!11:11,1,BY$3),NA())</f>
        <v/>
      </c>
      <c r="BZ11">
        <f>IFERROR('Input DBEDT Monthly Energy'!BZ11/INDEX('DBEDT Yearly'!11:11,1,BZ$3),NA())</f>
        <v/>
      </c>
      <c r="CA11">
        <f>IFERROR('Input DBEDT Monthly Energy'!CA11/INDEX('DBEDT Yearly'!11:11,1,CA$3),NA())</f>
        <v/>
      </c>
      <c r="CB11">
        <f>IFERROR('Input DBEDT Monthly Energy'!CB11/INDEX('DBEDT Yearly'!11:11,1,CB$3),NA())</f>
        <v/>
      </c>
      <c r="CC11">
        <f>IFERROR('Input DBEDT Monthly Energy'!CC11/INDEX('DBEDT Yearly'!11:11,1,CC$3),NA())</f>
        <v/>
      </c>
      <c r="CD11">
        <f>IFERROR('Input DBEDT Monthly Energy'!CD11/INDEX('DBEDT Yearly'!11:11,1,CD$3),NA())</f>
        <v/>
      </c>
      <c r="CE11">
        <f>IFERROR('Input DBEDT Monthly Energy'!CE11/INDEX('DBEDT Yearly'!11:11,1,CE$3),NA())</f>
        <v/>
      </c>
      <c r="CF11">
        <f>IFERROR('Input DBEDT Monthly Energy'!CF11/INDEX('DBEDT Yearly'!11:11,1,CF$3),NA())</f>
        <v/>
      </c>
      <c r="CG11">
        <f>IFERROR('Input DBEDT Monthly Energy'!CG11/INDEX('DBEDT Yearly'!11:11,1,CG$3),NA())</f>
        <v/>
      </c>
      <c r="CH11">
        <f>IFERROR('Input DBEDT Monthly Energy'!CH11/INDEX('DBEDT Yearly'!11:11,1,CH$3),NA())</f>
        <v/>
      </c>
      <c r="CI11">
        <f>IFERROR('Input DBEDT Monthly Energy'!CI11/INDEX('DBEDT Yearly'!11:11,1,CI$3),NA())</f>
        <v/>
      </c>
      <c r="CJ11">
        <f>IFERROR('Input DBEDT Monthly Energy'!CJ11/INDEX('DBEDT Yearly'!11:11,1,CJ$3),NA())</f>
        <v/>
      </c>
      <c r="CK11">
        <f>IFERROR('Input DBEDT Monthly Energy'!CK11/INDEX('DBEDT Yearly'!11:11,1,CK$3),NA())</f>
        <v/>
      </c>
      <c r="CL11">
        <f>IFERROR('Input DBEDT Monthly Energy'!CL11/INDEX('DBEDT Yearly'!11:11,1,CL$3),NA())</f>
        <v/>
      </c>
      <c r="CM11">
        <f>IFERROR('Input DBEDT Monthly Energy'!CM11/INDEX('DBEDT Yearly'!11:11,1,CM$3),NA())</f>
        <v/>
      </c>
      <c r="CN11">
        <f>IFERROR('Input DBEDT Monthly Energy'!CN11/INDEX('DBEDT Yearly'!11:11,1,CN$3),NA())</f>
        <v/>
      </c>
      <c r="CO11">
        <f>IFERROR('Input DBEDT Monthly Energy'!CO11/INDEX('DBEDT Yearly'!11:11,1,CO$3),NA())</f>
        <v/>
      </c>
      <c r="CP11">
        <f>IFERROR('Input DBEDT Monthly Energy'!CP11/INDEX('DBEDT Yearly'!11:11,1,CP$3),NA())</f>
        <v/>
      </c>
      <c r="CQ11">
        <f>IFERROR('Input DBEDT Monthly Energy'!CQ11/INDEX('DBEDT Yearly'!11:11,1,CQ$3),NA())</f>
        <v/>
      </c>
      <c r="CR11">
        <f>IFERROR('Input DBEDT Monthly Energy'!CR11/INDEX('DBEDT Yearly'!11:11,1,CR$3),NA())</f>
        <v/>
      </c>
      <c r="CS11">
        <f>IFERROR('Input DBEDT Monthly Energy'!CS11/INDEX('DBEDT Yearly'!11:11,1,CS$3),NA())</f>
        <v/>
      </c>
      <c r="CT11">
        <f>IFERROR('Input DBEDT Monthly Energy'!CT11/INDEX('DBEDT Yearly'!11:11,1,CT$3),NA())</f>
        <v/>
      </c>
      <c r="CU11">
        <f>IFERROR('Input DBEDT Monthly Energy'!CU11/INDEX('DBEDT Yearly'!11:11,1,CU$3),NA())</f>
        <v/>
      </c>
      <c r="CV11">
        <f>IFERROR('Input DBEDT Monthly Energy'!CV11/INDEX('DBEDT Yearly'!11:11,1,CV$3),NA())</f>
        <v/>
      </c>
      <c r="CW11">
        <f>IFERROR('Input DBEDT Monthly Energy'!CW11/INDEX('DBEDT Yearly'!11:11,1,CW$3),NA())</f>
        <v/>
      </c>
      <c r="CX11">
        <f>IFERROR('Input DBEDT Monthly Energy'!CX11/INDEX('DBEDT Yearly'!11:11,1,CX$3),NA())</f>
        <v/>
      </c>
      <c r="CY11">
        <f>IFERROR('Input DBEDT Monthly Energy'!CY11/INDEX('DBEDT Yearly'!11:11,1,CY$3),NA())</f>
        <v/>
      </c>
      <c r="CZ11">
        <f>IFERROR('Input DBEDT Monthly Energy'!CZ11/INDEX('DBEDT Yearly'!11:11,1,CZ$3),NA())</f>
        <v/>
      </c>
      <c r="DA11">
        <f>IFERROR('Input DBEDT Monthly Energy'!DA11/INDEX('DBEDT Yearly'!11:11,1,DA$3),NA())</f>
        <v/>
      </c>
      <c r="DB11">
        <f>IFERROR('Input DBEDT Monthly Energy'!DB11/INDEX('DBEDT Yearly'!11:11,1,DB$3),NA())</f>
        <v/>
      </c>
      <c r="DC11">
        <f>IFERROR('Input DBEDT Monthly Energy'!DC11/INDEX('DBEDT Yearly'!11:11,1,DC$3),NA())</f>
        <v/>
      </c>
      <c r="DD11">
        <f>IFERROR('Input DBEDT Monthly Energy'!DD11/INDEX('DBEDT Yearly'!11:11,1,DD$3),NA())</f>
        <v/>
      </c>
      <c r="DE11">
        <f>IFERROR('Input DBEDT Monthly Energy'!DE11/INDEX('DBEDT Yearly'!11:11,1,DE$3),NA())</f>
        <v/>
      </c>
      <c r="DF11">
        <f>IFERROR('Input DBEDT Monthly Energy'!DF11/INDEX('DBEDT Yearly'!11:11,1,DF$3),NA())</f>
        <v/>
      </c>
      <c r="DG11">
        <f>IFERROR('Input DBEDT Monthly Energy'!DG11/INDEX('DBEDT Yearly'!11:11,1,DG$3),NA())</f>
        <v/>
      </c>
      <c r="DH11">
        <f>IFERROR('Input DBEDT Monthly Energy'!DH11/INDEX('DBEDT Yearly'!11:11,1,DH$3),NA())</f>
        <v/>
      </c>
      <c r="DI11">
        <f>IFERROR('Input DBEDT Monthly Energy'!DI11/INDEX('DBEDT Yearly'!11:11,1,DI$3),NA())</f>
        <v/>
      </c>
      <c r="DJ11">
        <f>IFERROR('Input DBEDT Monthly Energy'!DJ11/INDEX('DBEDT Yearly'!11:11,1,DJ$3),NA())</f>
        <v/>
      </c>
      <c r="DK11">
        <f>IFERROR('Input DBEDT Monthly Energy'!DK11/INDEX('DBEDT Yearly'!11:11,1,DK$3),NA())</f>
        <v/>
      </c>
      <c r="DL11">
        <f>IFERROR('Input DBEDT Monthly Energy'!DL11/INDEX('DBEDT Yearly'!11:11,1,DL$3),NA())</f>
        <v/>
      </c>
      <c r="DM11">
        <f>IFERROR('Input DBEDT Monthly Energy'!DM11/INDEX('DBEDT Yearly'!11:11,1,DM$3),NA())</f>
        <v/>
      </c>
      <c r="DN11">
        <f>IFERROR('Input DBEDT Monthly Energy'!DN11/INDEX('DBEDT Yearly'!11:11,1,DN$3),NA())</f>
        <v/>
      </c>
      <c r="DO11">
        <f>IFERROR('Input DBEDT Monthly Energy'!DO11/INDEX('DBEDT Yearly'!11:11,1,DO$3),NA())</f>
        <v/>
      </c>
      <c r="DP11">
        <f>IFERROR('Input DBEDT Monthly Energy'!DP11/INDEX('DBEDT Yearly'!11:11,1,DP$3),NA())</f>
        <v/>
      </c>
      <c r="DQ11">
        <f>IFERROR('Input DBEDT Monthly Energy'!DQ11/INDEX('DBEDT Yearly'!11:11,1,DQ$3),NA())</f>
        <v/>
      </c>
      <c r="DR11">
        <f>IFERROR('Input DBEDT Monthly Energy'!DR11/INDEX('DBEDT Yearly'!11:11,1,DR$3),NA())</f>
        <v/>
      </c>
      <c r="DS11">
        <f>IFERROR('Input DBEDT Monthly Energy'!DS11/INDEX('DBEDT Yearly'!11:11,1,DS$3),NA())</f>
        <v/>
      </c>
      <c r="DT11">
        <f>IFERROR('Input DBEDT Monthly Energy'!DT11/INDEX('DBEDT Yearly'!11:11,1,DT$3),NA())</f>
        <v/>
      </c>
      <c r="DU11">
        <f>IFERROR('Input DBEDT Monthly Energy'!DU11/INDEX('DBEDT Yearly'!11:11,1,DU$3),NA())</f>
        <v/>
      </c>
      <c r="DV11">
        <f>IFERROR('Input DBEDT Monthly Energy'!DV11/INDEX('DBEDT Yearly'!11:11,1,DV$3),NA())</f>
        <v/>
      </c>
      <c r="DW11">
        <f>IFERROR('Input DBEDT Monthly Energy'!DW11/INDEX('DBEDT Yearly'!11:11,1,DW$3),NA())</f>
        <v/>
      </c>
      <c r="DX11">
        <f>IFERROR('Input DBEDT Monthly Energy'!DX11/INDEX('DBEDT Yearly'!11:11,1,DX$3),NA())</f>
        <v/>
      </c>
      <c r="DY11">
        <f>IFERROR('Input DBEDT Monthly Energy'!DY11/INDEX('DBEDT Yearly'!11:11,1,DY$3),NA())</f>
        <v/>
      </c>
      <c r="DZ11">
        <f>IFERROR('Input DBEDT Monthly Energy'!DZ11/INDEX('DBEDT Yearly'!11:11,1,DZ$3),NA())</f>
        <v/>
      </c>
      <c r="EA11">
        <f>IFERROR('Input DBEDT Monthly Energy'!EA11/INDEX('DBEDT Yearly'!11:11,1,EA$3),NA())</f>
        <v/>
      </c>
      <c r="EB11">
        <f>IFERROR('Input DBEDT Monthly Energy'!EB11/INDEX('DBEDT Yearly'!11:11,1,EB$3),NA())</f>
        <v/>
      </c>
      <c r="EC11">
        <f>IFERROR('Input DBEDT Monthly Energy'!EC11/INDEX('DBEDT Yearly'!11:11,1,EC$3),NA())</f>
        <v/>
      </c>
      <c r="ED11">
        <f>IFERROR('Input DBEDT Monthly Energy'!ED11/INDEX('DBEDT Yearly'!11:11,1,ED$3),NA())</f>
        <v/>
      </c>
      <c r="EE11">
        <f>IFERROR('Input DBEDT Monthly Energy'!EE11/INDEX('DBEDT Yearly'!11:11,1,EE$3),NA())</f>
        <v/>
      </c>
      <c r="EF11">
        <f>IFERROR('Input DBEDT Monthly Energy'!EF11/INDEX('DBEDT Yearly'!11:11,1,EF$3),NA())</f>
        <v/>
      </c>
      <c r="EG11">
        <f>IFERROR('Input DBEDT Monthly Energy'!EG11/INDEX('DBEDT Yearly'!11:11,1,EG$3),NA())</f>
        <v/>
      </c>
      <c r="EH11">
        <f>IFERROR('Input DBEDT Monthly Energy'!EH11/INDEX('DBEDT Yearly'!11:11,1,EH$3),NA())</f>
        <v/>
      </c>
      <c r="EI11">
        <f>IFERROR('Input DBEDT Monthly Energy'!EI11/INDEX('DBEDT Yearly'!11:11,1,EI$3),NA())</f>
        <v/>
      </c>
      <c r="EJ11">
        <f>IFERROR('Input DBEDT Monthly Energy'!EJ11/INDEX('DBEDT Yearly'!11:11,1,EJ$3),NA())</f>
        <v/>
      </c>
      <c r="EK11">
        <f>IFERROR('Input DBEDT Monthly Energy'!EK11/INDEX('DBEDT Yearly'!11:11,1,EK$3),NA())</f>
        <v/>
      </c>
      <c r="EL11">
        <f>IFERROR('Input DBEDT Monthly Energy'!EL11/INDEX('DBEDT Yearly'!11:11,1,EL$3),NA())</f>
        <v/>
      </c>
      <c r="EM11">
        <f>IFERROR('Input DBEDT Monthly Energy'!EM11/INDEX('DBEDT Yearly'!11:11,1,EM$3),NA())</f>
        <v/>
      </c>
      <c r="EN11">
        <f>IFERROR('Input DBEDT Monthly Energy'!EN11/INDEX('DBEDT Yearly'!11:11,1,EN$3),NA())</f>
        <v/>
      </c>
      <c r="EO11">
        <f>IFERROR('Input DBEDT Monthly Energy'!EO11/INDEX('DBEDT Yearly'!11:11,1,EO$3),NA())</f>
        <v/>
      </c>
      <c r="EP11">
        <f>IFERROR('Input DBEDT Monthly Energy'!EP11/INDEX('DBEDT Yearly'!11:11,1,EP$3),NA())</f>
        <v/>
      </c>
      <c r="EQ11">
        <f>IFERROR('Input DBEDT Monthly Energy'!EQ11/INDEX('DBEDT Yearly'!11:11,1,EQ$3),NA())</f>
        <v/>
      </c>
      <c r="ER11">
        <f>IFERROR('Input DBEDT Monthly Energy'!ER11/INDEX('DBEDT Yearly'!11:11,1,ER$3),NA())</f>
        <v/>
      </c>
      <c r="ES11">
        <f>IFERROR('Input DBEDT Monthly Energy'!ES11/INDEX('DBEDT Yearly'!11:11,1,ES$3),NA())</f>
        <v/>
      </c>
      <c r="ET11">
        <f>IFERROR('Input DBEDT Monthly Energy'!ET11/INDEX('DBEDT Yearly'!11:11,1,ET$3),NA())</f>
        <v/>
      </c>
      <c r="EU11">
        <f>IFERROR('Input DBEDT Monthly Energy'!EU11/INDEX('DBEDT Yearly'!11:11,1,EU$3),NA())</f>
        <v/>
      </c>
      <c r="EV11">
        <f>IFERROR('Input DBEDT Monthly Energy'!EV11/INDEX('DBEDT Yearly'!11:11,1,EV$3),NA())</f>
        <v/>
      </c>
      <c r="EW11">
        <f>IFERROR('Input DBEDT Monthly Energy'!EW11/INDEX('DBEDT Yearly'!11:11,1,EW$3),NA())</f>
        <v/>
      </c>
      <c r="EX11">
        <f>IFERROR('Input DBEDT Monthly Energy'!EX11/INDEX('DBEDT Yearly'!11:11,1,EX$3),NA())</f>
        <v/>
      </c>
      <c r="EY11">
        <f>IFERROR('Input DBEDT Monthly Energy'!EY11/INDEX('DBEDT Yearly'!11:11,1,EY$3),NA())</f>
        <v/>
      </c>
      <c r="EZ11">
        <f>IFERROR('Input DBEDT Monthly Energy'!EZ11/INDEX('DBEDT Yearly'!11:11,1,EZ$3),NA())</f>
        <v/>
      </c>
      <c r="FA11">
        <f>IFERROR('Input DBEDT Monthly Energy'!FA11/INDEX('DBEDT Yearly'!11:11,1,FA$3),NA())</f>
        <v/>
      </c>
      <c r="FB11">
        <f>IFERROR('Input DBEDT Monthly Energy'!FB11/INDEX('DBEDT Yearly'!11:11,1,FB$3),NA())</f>
        <v/>
      </c>
      <c r="FC11">
        <f>IFERROR('Input DBEDT Monthly Energy'!FC11/INDEX('DBEDT Yearly'!11:11,1,FC$3),NA())</f>
        <v/>
      </c>
      <c r="FD11">
        <f>IFERROR('Input DBEDT Monthly Energy'!FD11/INDEX('DBEDT Yearly'!11:11,1,FD$3),NA())</f>
        <v/>
      </c>
      <c r="FE11">
        <f>IFERROR('Input DBEDT Monthly Energy'!FE11/INDEX('DBEDT Yearly'!11:11,1,FE$3),NA())</f>
        <v/>
      </c>
      <c r="FF11">
        <f>IFERROR('Input DBEDT Monthly Energy'!FF11/INDEX('DBEDT Yearly'!11:11,1,FF$3),NA())</f>
        <v/>
      </c>
      <c r="FG11">
        <f>IFERROR('Input DBEDT Monthly Energy'!FG11/INDEX('DBEDT Yearly'!11:11,1,FG$3),NA())</f>
        <v/>
      </c>
      <c r="FH11">
        <f>IFERROR('Input DBEDT Monthly Energy'!FH11/INDEX('DBEDT Yearly'!11:11,1,FH$3),NA())</f>
        <v/>
      </c>
      <c r="FI11">
        <f>IFERROR('Input DBEDT Monthly Energy'!FI11/INDEX('DBEDT Yearly'!11:11,1,FI$3),NA())</f>
        <v/>
      </c>
      <c r="FJ11">
        <f>IFERROR('Input DBEDT Monthly Energy'!FJ11/INDEX('DBEDT Yearly'!11:11,1,FJ$3),NA())</f>
        <v/>
      </c>
      <c r="FK11">
        <f>IFERROR('Input DBEDT Monthly Energy'!FK11/INDEX('DBEDT Yearly'!11:11,1,FK$3),NA())</f>
        <v/>
      </c>
      <c r="FL11">
        <f>IFERROR('Input DBEDT Monthly Energy'!FL11/INDEX('DBEDT Yearly'!11:11,1,FL$3),NA())</f>
        <v/>
      </c>
      <c r="FM11">
        <f>IFERROR('Input DBEDT Monthly Energy'!FM11/INDEX('DBEDT Yearly'!11:11,1,FM$3),NA())</f>
        <v/>
      </c>
      <c r="FN11">
        <f>IFERROR('Input DBEDT Monthly Energy'!FN11/INDEX('DBEDT Yearly'!11:11,1,FN$3),NA())</f>
        <v/>
      </c>
      <c r="FO11">
        <f>IFERROR('Input DBEDT Monthly Energy'!FO11/INDEX('DBEDT Yearly'!11:11,1,FO$3),NA())</f>
        <v/>
      </c>
      <c r="FP11">
        <f>IFERROR('Input DBEDT Monthly Energy'!FP11/INDEX('DBEDT Yearly'!11:11,1,FP$3),NA())</f>
        <v/>
      </c>
      <c r="FQ11">
        <f>IFERROR('Input DBEDT Monthly Energy'!FQ11/INDEX('DBEDT Yearly'!11:11,1,FQ$3),NA())</f>
        <v/>
      </c>
      <c r="FR11">
        <f>IFERROR('Input DBEDT Monthly Energy'!FR11/INDEX('DBEDT Yearly'!11:11,1,FR$3),NA())</f>
        <v/>
      </c>
      <c r="FS11">
        <f>IFERROR('Input DBEDT Monthly Energy'!FS11/INDEX('DBEDT Yearly'!11:11,1,FS$3),NA())</f>
        <v/>
      </c>
      <c r="FT11">
        <f>IFERROR('Input DBEDT Monthly Energy'!FT11/INDEX('DBEDT Yearly'!11:11,1,FT$3),NA())</f>
        <v/>
      </c>
      <c r="FU11">
        <f>IFERROR('Input DBEDT Monthly Energy'!FU11/INDEX('DBEDT Yearly'!11:11,1,FU$3),NA())</f>
        <v/>
      </c>
      <c r="FV11">
        <f>IFERROR('Input DBEDT Monthly Energy'!FV11/INDEX('DBEDT Yearly'!11:11,1,FV$3),NA())</f>
        <v/>
      </c>
      <c r="FW11">
        <f>IFERROR('Input DBEDT Monthly Energy'!FW11/INDEX('DBEDT Yearly'!11:11,1,FW$3),NA())</f>
        <v/>
      </c>
      <c r="FX11">
        <f>IFERROR('Input DBEDT Monthly Energy'!FX11/INDEX('DBEDT Yearly'!11:11,1,FX$3),NA())</f>
        <v/>
      </c>
      <c r="FY11">
        <f>IFERROR('Input DBEDT Monthly Energy'!FY11/INDEX('DBEDT Yearly'!11:11,1,FY$3),NA())</f>
        <v/>
      </c>
      <c r="FZ11">
        <f>IFERROR('Input DBEDT Monthly Energy'!FZ11/INDEX('DBEDT Yearly'!11:11,1,FZ$3),NA())</f>
        <v/>
      </c>
      <c r="GA11">
        <f>IFERROR('Input DBEDT Monthly Energy'!GA11/INDEX('DBEDT Yearly'!11:11,1,GA$3),NA())</f>
        <v/>
      </c>
      <c r="GB11">
        <f>IFERROR('Input DBEDT Monthly Energy'!GB11/INDEX('DBEDT Yearly'!11:11,1,GB$3),NA())</f>
        <v/>
      </c>
      <c r="GC11">
        <f>IFERROR('Input DBEDT Monthly Energy'!GC11/INDEX('DBEDT Yearly'!11:11,1,GC$3),NA())</f>
        <v/>
      </c>
      <c r="GD11">
        <f>IFERROR('Input DBEDT Monthly Energy'!GD11/INDEX('DBEDT Yearly'!11:11,1,GD$3),NA())</f>
        <v/>
      </c>
      <c r="GE11">
        <f>IFERROR('Input DBEDT Monthly Energy'!GE11/INDEX('DBEDT Yearly'!11:11,1,GE$3),NA())</f>
        <v/>
      </c>
      <c r="GF11">
        <f>IFERROR('Input DBEDT Monthly Energy'!GF11/INDEX('DBEDT Yearly'!11:11,1,GF$3),NA())</f>
        <v/>
      </c>
      <c r="GG11">
        <f>IFERROR('Input DBEDT Monthly Energy'!GG11/INDEX('DBEDT Yearly'!11:11,1,GG$3),NA())</f>
        <v/>
      </c>
      <c r="GH11">
        <f>IFERROR('Input DBEDT Monthly Energy'!GH11/INDEX('DBEDT Yearly'!11:11,1,GH$3),NA())</f>
        <v/>
      </c>
      <c r="GI11">
        <f>IFERROR('Input DBEDT Monthly Energy'!GI11/INDEX('DBEDT Yearly'!11:11,1,GI$3),NA())</f>
        <v/>
      </c>
      <c r="GJ11">
        <f>IFERROR('Input DBEDT Monthly Energy'!GJ11/INDEX('DBEDT Yearly'!11:11,1,GJ$3),NA())</f>
        <v/>
      </c>
      <c r="GK11">
        <f>IFERROR('Input DBEDT Monthly Energy'!GK11/INDEX('DBEDT Yearly'!11:11,1,GK$3),NA())</f>
        <v/>
      </c>
      <c r="GL11">
        <f>IFERROR('Input DBEDT Monthly Energy'!GL11/INDEX('DBEDT Yearly'!11:11,1,GL$3),NA())</f>
        <v/>
      </c>
      <c r="GM11">
        <f>IFERROR('Input DBEDT Monthly Energy'!GM11/INDEX('DBEDT Yearly'!11:11,1,GM$3),NA())</f>
        <v/>
      </c>
      <c r="GN11">
        <f>IFERROR('Input DBEDT Monthly Energy'!GN11/INDEX('DBEDT Yearly'!11:11,1,GN$3),NA())</f>
        <v/>
      </c>
      <c r="GO11">
        <f>IFERROR('Input DBEDT Monthly Energy'!GO11/INDEX('DBEDT Yearly'!11:11,1,GO$3),NA())</f>
        <v/>
      </c>
      <c r="GP11">
        <f>IFERROR('Input DBEDT Monthly Energy'!GP11/INDEX('DBEDT Yearly'!11:11,1,GP$3),NA())</f>
        <v/>
      </c>
      <c r="GQ11">
        <f>IFERROR('Input DBEDT Monthly Energy'!GQ11/INDEX('DBEDT Yearly'!11:11,1,GQ$3),NA())</f>
        <v/>
      </c>
      <c r="GR11">
        <f>IFERROR('Input DBEDT Monthly Energy'!GR11/INDEX('DBEDT Yearly'!11:11,1,GR$3),NA())</f>
        <v/>
      </c>
      <c r="GS11">
        <f>IFERROR('Input DBEDT Monthly Energy'!GS11/INDEX('DBEDT Yearly'!11:11,1,GS$3),NA())</f>
        <v/>
      </c>
      <c r="GT11">
        <f>IFERROR('Input DBEDT Monthly Energy'!GT11/INDEX('DBEDT Yearly'!11:11,1,GT$3),NA())</f>
        <v/>
      </c>
      <c r="GU11">
        <f>IFERROR('Input DBEDT Monthly Energy'!GU11/INDEX('DBEDT Yearly'!11:11,1,GU$3),NA())</f>
        <v/>
      </c>
      <c r="GV11">
        <f>IFERROR('Input DBEDT Monthly Energy'!GV11/INDEX('DBEDT Yearly'!11:11,1,GV$3),NA())</f>
        <v/>
      </c>
      <c r="GW11">
        <f>IFERROR('Input DBEDT Monthly Energy'!GW11/INDEX('DBEDT Yearly'!11:11,1,GW$3),NA())</f>
        <v/>
      </c>
      <c r="GX11">
        <f>IFERROR('Input DBEDT Monthly Energy'!GX11/INDEX('DBEDT Yearly'!11:11,1,GX$3),NA())</f>
        <v/>
      </c>
      <c r="GY11">
        <f>IFERROR('Input DBEDT Monthly Energy'!GY11/INDEX('DBEDT Yearly'!11:11,1,GY$3),NA())</f>
        <v/>
      </c>
      <c r="GZ11">
        <f>IFERROR('Input DBEDT Monthly Energy'!GZ11/INDEX('DBEDT Yearly'!11:11,1,GZ$3),NA())</f>
        <v/>
      </c>
      <c r="HA11">
        <f>IFERROR('Input DBEDT Monthly Energy'!HA11/INDEX('DBEDT Yearly'!11:11,1,HA$3),NA())</f>
        <v/>
      </c>
      <c r="HB11">
        <f>IFERROR('Input DBEDT Monthly Energy'!HB11/INDEX('DBEDT Yearly'!11:11,1,HB$3),NA())</f>
        <v/>
      </c>
      <c r="HC11">
        <f>IFERROR('Input DBEDT Monthly Energy'!HC11/INDEX('DBEDT Yearly'!11:11,1,HC$3),NA())</f>
        <v/>
      </c>
      <c r="HD11">
        <f>IFERROR('Input DBEDT Monthly Energy'!HD11/INDEX('DBEDT Yearly'!11:11,1,HD$3),NA())</f>
        <v/>
      </c>
      <c r="HE11">
        <f>IFERROR('Input DBEDT Monthly Energy'!HE11/INDEX('DBEDT Yearly'!11:11,1,HE$3),NA())</f>
        <v/>
      </c>
      <c r="HF11">
        <f>IFERROR('Input DBEDT Monthly Energy'!HF11/INDEX('DBEDT Yearly'!11:11,1,HF$3),NA())</f>
        <v/>
      </c>
      <c r="HG11">
        <f>IFERROR('Input DBEDT Monthly Energy'!HG11/INDEX('DBEDT Yearly'!11:11,1,HG$3),NA())</f>
        <v/>
      </c>
      <c r="HH11">
        <f>IFERROR('Input DBEDT Monthly Energy'!HH11/INDEX('DBEDT Yearly'!11:11,1,HH$3),NA())</f>
        <v/>
      </c>
      <c r="HI11">
        <f>IFERROR('Input DBEDT Monthly Energy'!HI11/INDEX('DBEDT Yearly'!11:11,1,HI$3),NA())</f>
        <v/>
      </c>
      <c r="HJ11">
        <f>IFERROR('Input DBEDT Monthly Energy'!HJ11/INDEX('DBEDT Yearly'!11:11,1,HJ$3),NA())</f>
        <v/>
      </c>
      <c r="HK11">
        <f>IFERROR('Input DBEDT Monthly Energy'!HK11/INDEX('DBEDT Yearly'!11:11,1,HK$3),NA())</f>
        <v/>
      </c>
      <c r="HL11">
        <f>IFERROR('Input DBEDT Monthly Energy'!HL11/INDEX('DBEDT Yearly'!11:11,1,HL$3),NA())</f>
        <v/>
      </c>
      <c r="HM11">
        <f>IFERROR('Input DBEDT Monthly Energy'!HM11/INDEX('DBEDT Yearly'!11:11,1,HM$3),NA())</f>
        <v/>
      </c>
      <c r="HN11">
        <f>IFERROR('Input DBEDT Monthly Energy'!HN11/INDEX('DBEDT Yearly'!11:11,1,HN$3),NA())</f>
        <v/>
      </c>
      <c r="HO11">
        <f>IFERROR('Input DBEDT Monthly Energy'!HO11/INDEX('DBEDT Yearly'!11:11,1,HO$3),NA())</f>
        <v/>
      </c>
      <c r="HP11">
        <f>IFERROR('Input DBEDT Monthly Energy'!HP11/INDEX('DBEDT Yearly'!11:11,1,HP$3),NA())</f>
        <v/>
      </c>
      <c r="HQ11">
        <f>IFERROR('Input DBEDT Monthly Energy'!HQ11/INDEX('DBEDT Yearly'!11:11,1,HQ$3),NA())</f>
        <v/>
      </c>
      <c r="HR11">
        <f>IFERROR('Input DBEDT Monthly Energy'!HR11/INDEX('DBEDT Yearly'!11:11,1,HR$3),NA())</f>
        <v/>
      </c>
      <c r="HS11">
        <f>IFERROR('Input DBEDT Monthly Energy'!HS11/INDEX('DBEDT Yearly'!11:11,1,HS$3),NA())</f>
        <v/>
      </c>
      <c r="HT11">
        <f>IFERROR('Input DBEDT Monthly Energy'!HT11/INDEX('DBEDT Yearly'!11:11,1,HT$3),NA())</f>
        <v/>
      </c>
      <c r="HU11">
        <f>IFERROR('Input DBEDT Monthly Energy'!HU11/INDEX('DBEDT Yearly'!11:11,1,HU$3),NA())</f>
        <v/>
      </c>
      <c r="HV11">
        <f>IFERROR('Input DBEDT Monthly Energy'!HV11/INDEX('DBEDT Yearly'!11:11,1,HV$3),NA())</f>
        <v/>
      </c>
      <c r="HW11">
        <f>IFERROR('Input DBEDT Monthly Energy'!HW11/INDEX('DBEDT Yearly'!11:11,1,HW$3),NA())</f>
        <v/>
      </c>
      <c r="HX11">
        <f>IFERROR('Input DBEDT Monthly Energy'!HX11/INDEX('DBEDT Yearly'!11:11,1,HX$3),NA())</f>
        <v/>
      </c>
      <c r="HY11">
        <f>IFERROR('Input DBEDT Monthly Energy'!HY11/INDEX('DBEDT Yearly'!11:11,1,HY$3),NA())</f>
        <v/>
      </c>
      <c r="HZ11">
        <f>IFERROR('Input DBEDT Monthly Energy'!HZ11/INDEX('DBEDT Yearly'!11:11,1,HZ$3),NA())</f>
        <v/>
      </c>
      <c r="IA11">
        <f>IFERROR('Input DBEDT Monthly Energy'!IA11/INDEX('DBEDT Yearly'!11:11,1,IA$3),NA())</f>
        <v/>
      </c>
      <c r="IB11">
        <f>IFERROR('Input DBEDT Monthly Energy'!IB11/INDEX('DBEDT Yearly'!11:11,1,IB$3),NA())</f>
        <v/>
      </c>
      <c r="IC11">
        <f>IFERROR('Input DBEDT Monthly Energy'!IC11/INDEX('DBEDT Yearly'!11:11,1,IC$3),NA())</f>
        <v/>
      </c>
      <c r="ID11">
        <f>IFERROR('Input DBEDT Monthly Energy'!ID11/INDEX('DBEDT Yearly'!11:11,1,ID$3),NA())</f>
        <v/>
      </c>
      <c r="IE11">
        <f>IFERROR('Input DBEDT Monthly Energy'!IE11/INDEX('DBEDT Yearly'!11:11,1,IE$3),NA())</f>
        <v/>
      </c>
      <c r="IF11">
        <f>IFERROR('Input DBEDT Monthly Energy'!IF11/INDEX('DBEDT Yearly'!11:11,1,IF$3),NA())</f>
        <v/>
      </c>
      <c r="IG11">
        <f>IFERROR('Input DBEDT Monthly Energy'!IG11/INDEX('DBEDT Yearly'!11:11,1,IG$3),NA())</f>
        <v/>
      </c>
      <c r="IH11">
        <f>IFERROR('Input DBEDT Monthly Energy'!IH11/INDEX('DBEDT Yearly'!11:11,1,IH$3),NA())</f>
        <v/>
      </c>
      <c r="II11">
        <f>IFERROR('Input DBEDT Monthly Energy'!II11/INDEX('DBEDT Yearly'!11:11,1,II$3),NA())</f>
        <v/>
      </c>
      <c r="IJ11">
        <f>IFERROR('Input DBEDT Monthly Energy'!IJ11/INDEX('DBEDT Yearly'!11:11,1,IJ$3),NA())</f>
        <v/>
      </c>
      <c r="IK11">
        <f>IFERROR('Input DBEDT Monthly Energy'!IK11/INDEX('DBEDT Yearly'!11:11,1,IK$3),NA())</f>
        <v/>
      </c>
      <c r="IL11">
        <f>IFERROR('Input DBEDT Monthly Energy'!IL11/INDEX('DBEDT Yearly'!11:11,1,IL$3),NA())</f>
        <v/>
      </c>
      <c r="IM11">
        <f>IFERROR('Input DBEDT Monthly Energy'!IM11/INDEX('DBEDT Yearly'!11:11,1,IM$3),NA())</f>
        <v/>
      </c>
      <c r="IN11">
        <f>IFERROR('Input DBEDT Monthly Energy'!IN11/INDEX('DBEDT Yearly'!11:11,1,IN$3),NA())</f>
        <v/>
      </c>
      <c r="IO11">
        <f>IFERROR('Input DBEDT Monthly Energy'!IO11/INDEX('DBEDT Yearly'!11:11,1,IO$3),NA())</f>
        <v/>
      </c>
      <c r="IP11">
        <f>IFERROR('Input DBEDT Monthly Energy'!IP11/INDEX('DBEDT Yearly'!11:11,1,IP$3),NA())</f>
        <v/>
      </c>
      <c r="IQ11">
        <f>IFERROR('Input DBEDT Monthly Energy'!IQ11/INDEX('DBEDT Yearly'!11:11,1,IQ$3),NA())</f>
        <v/>
      </c>
      <c r="IR11">
        <f>IFERROR('Input DBEDT Monthly Energy'!IR11/INDEX('DBEDT Yearly'!11:11,1,IR$3),NA())</f>
        <v/>
      </c>
      <c r="IS11">
        <f>IFERROR('Input DBEDT Monthly Energy'!IS11/INDEX('DBEDT Yearly'!11:11,1,IS$3),NA())</f>
        <v/>
      </c>
      <c r="IT11">
        <f>IFERROR('Input DBEDT Monthly Energy'!IT11/INDEX('DBEDT Yearly'!11:11,1,IT$3),NA())</f>
        <v/>
      </c>
      <c r="IU11">
        <f>IFERROR('Input DBEDT Monthly Energy'!IU11/INDEX('DBEDT Yearly'!11:11,1,IU$3),NA())</f>
        <v/>
      </c>
      <c r="IV11">
        <f>IFERROR('Input DBEDT Monthly Energy'!IV11/INDEX('DBEDT Yearly'!11:11,1,IV$3),NA())</f>
        <v/>
      </c>
      <c r="IW11">
        <f>IFERROR('Input DBEDT Monthly Energy'!IW11/INDEX('DBEDT Yearly'!11:11,1,IW$3),NA())</f>
        <v/>
      </c>
      <c r="IX11">
        <f>IFERROR('Input DBEDT Monthly Energy'!IX11/INDEX('DBEDT Yearly'!11:11,1,IX$3),NA())</f>
        <v/>
      </c>
      <c r="IY11">
        <f>IFERROR('Input DBEDT Monthly Energy'!IY11/INDEX('DBEDT Yearly'!11:11,1,IY$3),NA())</f>
        <v/>
      </c>
      <c r="IZ11">
        <f>IFERROR('Input DBEDT Monthly Energy'!IZ11/INDEX('DBEDT Yearly'!11:11,1,IZ$3),NA())</f>
        <v/>
      </c>
      <c r="JA11">
        <f>IFERROR('Input DBEDT Monthly Energy'!JA11/INDEX('DBEDT Yearly'!11:11,1,JA$3),NA())</f>
        <v/>
      </c>
      <c r="JB11">
        <f>IFERROR('Input DBEDT Monthly Energy'!JB11/INDEX('DBEDT Yearly'!11:11,1,JB$3),NA())</f>
        <v/>
      </c>
      <c r="JC11">
        <f>IFERROR('Input DBEDT Monthly Energy'!JC11/INDEX('DBEDT Yearly'!11:11,1,JC$3),NA())</f>
        <v/>
      </c>
      <c r="JD11">
        <f>IFERROR('Input DBEDT Monthly Energy'!JD11/INDEX('DBEDT Yearly'!11:11,1,JD$3),NA())</f>
        <v/>
      </c>
      <c r="JE11">
        <f>IFERROR('Input DBEDT Monthly Energy'!JE11/INDEX('DBEDT Yearly'!11:11,1,JE$3),NA())</f>
        <v/>
      </c>
      <c r="JF11">
        <f>IFERROR('Input DBEDT Monthly Energy'!JF11/INDEX('DBEDT Yearly'!11:11,1,JF$3),NA())</f>
        <v/>
      </c>
      <c r="JG11">
        <f>IFERROR('Input DBEDT Monthly Energy'!JG11/INDEX('DBEDT Yearly'!11:11,1,JG$3),NA())</f>
        <v/>
      </c>
      <c r="JH11">
        <f>IFERROR('Input DBEDT Monthly Energy'!JH11/INDEX('DBEDT Yearly'!11:11,1,JH$3),NA())</f>
        <v/>
      </c>
      <c r="JI11">
        <f>IFERROR('Input DBEDT Monthly Energy'!JI11/INDEX('DBEDT Yearly'!11:11,1,JI$3),NA())</f>
        <v/>
      </c>
      <c r="JJ11">
        <f>IFERROR('Input DBEDT Monthly Energy'!JJ11/INDEX('DBEDT Yearly'!11:11,1,JJ$3),NA())</f>
        <v/>
      </c>
      <c r="JK11">
        <f>IFERROR('Input DBEDT Monthly Energy'!JK11/INDEX('DBEDT Yearly'!11:11,1,JK$3),NA())</f>
        <v/>
      </c>
      <c r="JL11">
        <f>IFERROR('Input DBEDT Monthly Energy'!JL11/INDEX('DBEDT Yearly'!11:11,1,JL$3),NA())</f>
        <v/>
      </c>
      <c r="JM11">
        <f>IFERROR('Input DBEDT Monthly Energy'!JM11/INDEX('DBEDT Yearly'!11:11,1,JM$3),NA())</f>
        <v/>
      </c>
      <c r="JN11">
        <f>IFERROR('Input DBEDT Monthly Energy'!JN11/INDEX('DBEDT Yearly'!11:11,1,JN$3),NA())</f>
        <v/>
      </c>
      <c r="JO11">
        <f>IFERROR('Input DBEDT Monthly Energy'!JO11/INDEX('DBEDT Yearly'!11:11,1,JO$3),NA())</f>
        <v/>
      </c>
      <c r="JP11">
        <f>IFERROR('Input DBEDT Monthly Energy'!JP11/INDEX('DBEDT Yearly'!11:11,1,JP$3),NA())</f>
        <v/>
      </c>
      <c r="JQ11">
        <f>IFERROR('Input DBEDT Monthly Energy'!JQ11/INDEX('DBEDT Yearly'!11:11,1,JQ$3),NA())</f>
        <v/>
      </c>
      <c r="JR11">
        <f>IFERROR('Input DBEDT Monthly Energy'!JR11/INDEX('DBEDT Yearly'!11:11,1,JR$3),NA())</f>
        <v/>
      </c>
      <c r="JS11">
        <f>IFERROR('Input DBEDT Monthly Energy'!JS11/INDEX('DBEDT Yearly'!11:11,1,JS$3),NA())</f>
        <v/>
      </c>
      <c r="JT11">
        <f>IFERROR('Input DBEDT Monthly Energy'!JT11/INDEX('DBEDT Yearly'!11:11,1,JT$3),NA())</f>
        <v/>
      </c>
      <c r="JU11">
        <f>IFERROR('Input DBEDT Monthly Energy'!JU11/INDEX('DBEDT Yearly'!11:11,1,JU$3),NA())</f>
        <v/>
      </c>
      <c r="JV11">
        <f>IFERROR('Input DBEDT Monthly Energy'!JV11/INDEX('DBEDT Yearly'!11:11,1,JV$3),NA())</f>
        <v/>
      </c>
      <c r="JW11">
        <f>IFERROR('Input DBEDT Monthly Energy'!JW11/INDEX('DBEDT Yearly'!11:11,1,JW$3),NA())</f>
        <v/>
      </c>
      <c r="JX11">
        <f>IFERROR('Input DBEDT Monthly Energy'!JX11/INDEX('DBEDT Yearly'!11:11,1,JX$3),NA())</f>
        <v/>
      </c>
      <c r="JY11">
        <f>IFERROR('Input DBEDT Monthly Energy'!JY11/INDEX('DBEDT Yearly'!11:11,1,JY$3),NA())</f>
        <v/>
      </c>
      <c r="JZ11">
        <f>IFERROR('Input DBEDT Monthly Energy'!JZ11/INDEX('DBEDT Yearly'!11:11,1,JZ$3),NA())</f>
        <v/>
      </c>
      <c r="KA11">
        <f>IFERROR('Input DBEDT Monthly Energy'!KA11/INDEX('DBEDT Yearly'!11:11,1,KA$3),NA())</f>
        <v/>
      </c>
      <c r="KB11">
        <f>IFERROR('Input DBEDT Monthly Energy'!KB11/INDEX('DBEDT Yearly'!11:11,1,KB$3),NA())</f>
        <v/>
      </c>
      <c r="KC11">
        <f>IFERROR('Input DBEDT Monthly Energy'!KC11/INDEX('DBEDT Yearly'!11:11,1,KC$3),NA())</f>
        <v/>
      </c>
      <c r="KD11">
        <f>IFERROR('Input DBEDT Monthly Energy'!KD11/INDEX('DBEDT Yearly'!11:11,1,KD$3),NA())</f>
        <v/>
      </c>
      <c r="KE11">
        <f>IFERROR('Input DBEDT Monthly Energy'!KE11/INDEX('DBEDT Yearly'!11:11,1,KE$3),NA())</f>
        <v/>
      </c>
      <c r="KF11">
        <f>IFERROR('Input DBEDT Monthly Energy'!KF11/INDEX('DBEDT Yearly'!11:11,1,KF$3),NA())</f>
        <v/>
      </c>
      <c r="KG11">
        <f>IFERROR('Input DBEDT Monthly Energy'!KG11/INDEX('DBEDT Yearly'!11:11,1,KG$3),NA())</f>
        <v/>
      </c>
      <c r="KH11">
        <f>IFERROR('Input DBEDT Monthly Energy'!KH11/INDEX('DBEDT Yearly'!11:11,1,KH$3),NA())</f>
        <v/>
      </c>
      <c r="KI11">
        <f>IFERROR('Input DBEDT Monthly Energy'!KI11/INDEX('DBEDT Yearly'!11:11,1,KI$3),NA())</f>
        <v/>
      </c>
      <c r="KJ11">
        <f>IFERROR('Input DBEDT Monthly Energy'!KJ11/INDEX('DBEDT Yearly'!11:11,1,KJ$3),NA())</f>
        <v/>
      </c>
      <c r="KK11">
        <f>IFERROR('Input DBEDT Monthly Energy'!KK11/INDEX('DBEDT Yearly'!11:11,1,KK$3),NA())</f>
        <v/>
      </c>
      <c r="KL11">
        <f>IFERROR('Input DBEDT Monthly Energy'!KL11/INDEX('DBEDT Yearly'!11:11,1,KL$3),NA())</f>
        <v/>
      </c>
      <c r="KM11">
        <f>IFERROR('Input DBEDT Monthly Energy'!KM11/INDEX('DBEDT Yearly'!11:11,1,KM$3),NA())</f>
        <v/>
      </c>
      <c r="KN11">
        <f>IFERROR('Input DBEDT Monthly Energy'!KN11/INDEX('DBEDT Yearly'!11:11,1,KN$3),NA())</f>
        <v/>
      </c>
      <c r="KO11">
        <f>IFERROR('Input DBEDT Monthly Energy'!KO11/INDEX('DBEDT Yearly'!11:11,1,KO$3),NA())</f>
        <v/>
      </c>
      <c r="KP11">
        <f>IFERROR('Input DBEDT Monthly Energy'!KP11/INDEX('DBEDT Yearly'!11:11,1,KP$3),NA())</f>
        <v/>
      </c>
    </row>
    <row r="12" spans="1:302">
      <c r="A12">
        <f>'Input DBEDT Monthly Energy'!A12&amp;""</f>
        <v/>
      </c>
      <c r="B12">
        <f>'Input DBEDT Monthly Energy'!B12&amp;""</f>
        <v/>
      </c>
      <c r="C12">
        <f>IFERROR('Input DBEDT Monthly Energy'!C12/INDEX('DBEDT Yearly'!12:12,1,C$3),NA())</f>
        <v/>
      </c>
      <c r="D12">
        <f>IFERROR('Input DBEDT Monthly Energy'!D12/INDEX('DBEDT Yearly'!12:12,1,D$3),NA())</f>
        <v/>
      </c>
      <c r="E12">
        <f>IFERROR('Input DBEDT Monthly Energy'!E12/INDEX('DBEDT Yearly'!12:12,1,E$3),NA())</f>
        <v/>
      </c>
      <c r="F12">
        <f>IFERROR('Input DBEDT Monthly Energy'!F12/INDEX('DBEDT Yearly'!12:12,1,F$3),NA())</f>
        <v/>
      </c>
      <c r="G12">
        <f>IFERROR('Input DBEDT Monthly Energy'!G12/INDEX('DBEDT Yearly'!12:12,1,G$3),NA())</f>
        <v/>
      </c>
      <c r="H12">
        <f>IFERROR('Input DBEDT Monthly Energy'!H12/INDEX('DBEDT Yearly'!12:12,1,H$3),NA())</f>
        <v/>
      </c>
      <c r="I12">
        <f>IFERROR('Input DBEDT Monthly Energy'!I12/INDEX('DBEDT Yearly'!12:12,1,I$3),NA())</f>
        <v/>
      </c>
      <c r="J12">
        <f>IFERROR('Input DBEDT Monthly Energy'!J12/INDEX('DBEDT Yearly'!12:12,1,J$3),NA())</f>
        <v/>
      </c>
      <c r="K12">
        <f>IFERROR('Input DBEDT Monthly Energy'!K12/INDEX('DBEDT Yearly'!12:12,1,K$3),NA())</f>
        <v/>
      </c>
      <c r="L12">
        <f>IFERROR('Input DBEDT Monthly Energy'!L12/INDEX('DBEDT Yearly'!12:12,1,L$3),NA())</f>
        <v/>
      </c>
      <c r="M12">
        <f>IFERROR('Input DBEDT Monthly Energy'!M12/INDEX('DBEDT Yearly'!12:12,1,M$3),NA())</f>
        <v/>
      </c>
      <c r="N12">
        <f>IFERROR('Input DBEDT Monthly Energy'!N12/INDEX('DBEDT Yearly'!12:12,1,N$3),NA())</f>
        <v/>
      </c>
      <c r="O12">
        <f>IFERROR('Input DBEDT Monthly Energy'!O12/INDEX('DBEDT Yearly'!12:12,1,O$3),NA())</f>
        <v/>
      </c>
      <c r="P12">
        <f>IFERROR('Input DBEDT Monthly Energy'!P12/INDEX('DBEDT Yearly'!12:12,1,P$3),NA())</f>
        <v/>
      </c>
      <c r="Q12">
        <f>IFERROR('Input DBEDT Monthly Energy'!Q12/INDEX('DBEDT Yearly'!12:12,1,Q$3),NA())</f>
        <v/>
      </c>
      <c r="R12">
        <f>IFERROR('Input DBEDT Monthly Energy'!R12/INDEX('DBEDT Yearly'!12:12,1,R$3),NA())</f>
        <v/>
      </c>
      <c r="S12">
        <f>IFERROR('Input DBEDT Monthly Energy'!S12/INDEX('DBEDT Yearly'!12:12,1,S$3),NA())</f>
        <v/>
      </c>
      <c r="T12">
        <f>IFERROR('Input DBEDT Monthly Energy'!T12/INDEX('DBEDT Yearly'!12:12,1,T$3),NA())</f>
        <v/>
      </c>
      <c r="U12">
        <f>IFERROR('Input DBEDT Monthly Energy'!U12/INDEX('DBEDT Yearly'!12:12,1,U$3),NA())</f>
        <v/>
      </c>
      <c r="V12">
        <f>IFERROR('Input DBEDT Monthly Energy'!V12/INDEX('DBEDT Yearly'!12:12,1,V$3),NA())</f>
        <v/>
      </c>
      <c r="W12">
        <f>IFERROR('Input DBEDT Monthly Energy'!W12/INDEX('DBEDT Yearly'!12:12,1,W$3),NA())</f>
        <v/>
      </c>
      <c r="X12">
        <f>IFERROR('Input DBEDT Monthly Energy'!X12/INDEX('DBEDT Yearly'!12:12,1,X$3),NA())</f>
        <v/>
      </c>
      <c r="Y12">
        <f>IFERROR('Input DBEDT Monthly Energy'!Y12/INDEX('DBEDT Yearly'!12:12,1,Y$3),NA())</f>
        <v/>
      </c>
      <c r="Z12">
        <f>IFERROR('Input DBEDT Monthly Energy'!Z12/INDEX('DBEDT Yearly'!12:12,1,Z$3),NA())</f>
        <v/>
      </c>
      <c r="AA12">
        <f>IFERROR('Input DBEDT Monthly Energy'!AA12/INDEX('DBEDT Yearly'!12:12,1,AA$3),NA())</f>
        <v/>
      </c>
      <c r="AB12">
        <f>IFERROR('Input DBEDT Monthly Energy'!AB12/INDEX('DBEDT Yearly'!12:12,1,AB$3),NA())</f>
        <v/>
      </c>
      <c r="AC12">
        <f>IFERROR('Input DBEDT Monthly Energy'!AC12/INDEX('DBEDT Yearly'!12:12,1,AC$3),NA())</f>
        <v/>
      </c>
      <c r="AD12">
        <f>IFERROR('Input DBEDT Monthly Energy'!AD12/INDEX('DBEDT Yearly'!12:12,1,AD$3),NA())</f>
        <v/>
      </c>
      <c r="AE12">
        <f>IFERROR('Input DBEDT Monthly Energy'!AE12/INDEX('DBEDT Yearly'!12:12,1,AE$3),NA())</f>
        <v/>
      </c>
      <c r="AF12">
        <f>IFERROR('Input DBEDT Monthly Energy'!AF12/INDEX('DBEDT Yearly'!12:12,1,AF$3),NA())</f>
        <v/>
      </c>
      <c r="AG12">
        <f>IFERROR('Input DBEDT Monthly Energy'!AG12/INDEX('DBEDT Yearly'!12:12,1,AG$3),NA())</f>
        <v/>
      </c>
      <c r="AH12">
        <f>IFERROR('Input DBEDT Monthly Energy'!AH12/INDEX('DBEDT Yearly'!12:12,1,AH$3),NA())</f>
        <v/>
      </c>
      <c r="AI12">
        <f>IFERROR('Input DBEDT Monthly Energy'!AI12/INDEX('DBEDT Yearly'!12:12,1,AI$3),NA())</f>
        <v/>
      </c>
      <c r="AJ12">
        <f>IFERROR('Input DBEDT Monthly Energy'!AJ12/INDEX('DBEDT Yearly'!12:12,1,AJ$3),NA())</f>
        <v/>
      </c>
      <c r="AK12">
        <f>IFERROR('Input DBEDT Monthly Energy'!AK12/INDEX('DBEDT Yearly'!12:12,1,AK$3),NA())</f>
        <v/>
      </c>
      <c r="AL12">
        <f>IFERROR('Input DBEDT Monthly Energy'!AL12/INDEX('DBEDT Yearly'!12:12,1,AL$3),NA())</f>
        <v/>
      </c>
      <c r="AM12">
        <f>IFERROR('Input DBEDT Monthly Energy'!AM12/INDEX('DBEDT Yearly'!12:12,1,AM$3),NA())</f>
        <v/>
      </c>
      <c r="AN12">
        <f>IFERROR('Input DBEDT Monthly Energy'!AN12/INDEX('DBEDT Yearly'!12:12,1,AN$3),NA())</f>
        <v/>
      </c>
      <c r="AO12">
        <f>IFERROR('Input DBEDT Monthly Energy'!AO12/INDEX('DBEDT Yearly'!12:12,1,AO$3),NA())</f>
        <v/>
      </c>
      <c r="AP12">
        <f>IFERROR('Input DBEDT Monthly Energy'!AP12/INDEX('DBEDT Yearly'!12:12,1,AP$3),NA())</f>
        <v/>
      </c>
      <c r="AQ12">
        <f>IFERROR('Input DBEDT Monthly Energy'!AQ12/INDEX('DBEDT Yearly'!12:12,1,AQ$3),NA())</f>
        <v/>
      </c>
      <c r="AR12">
        <f>IFERROR('Input DBEDT Monthly Energy'!AR12/INDEX('DBEDT Yearly'!12:12,1,AR$3),NA())</f>
        <v/>
      </c>
      <c r="AS12">
        <f>IFERROR('Input DBEDT Monthly Energy'!AS12/INDEX('DBEDT Yearly'!12:12,1,AS$3),NA())</f>
        <v/>
      </c>
      <c r="AT12">
        <f>IFERROR('Input DBEDT Monthly Energy'!AT12/INDEX('DBEDT Yearly'!12:12,1,AT$3),NA())</f>
        <v/>
      </c>
      <c r="AU12">
        <f>IFERROR('Input DBEDT Monthly Energy'!AU12/INDEX('DBEDT Yearly'!12:12,1,AU$3),NA())</f>
        <v/>
      </c>
      <c r="AV12">
        <f>IFERROR('Input DBEDT Monthly Energy'!AV12/INDEX('DBEDT Yearly'!12:12,1,AV$3),NA())</f>
        <v/>
      </c>
      <c r="AW12">
        <f>IFERROR('Input DBEDT Monthly Energy'!AW12/INDEX('DBEDT Yearly'!12:12,1,AW$3),NA())</f>
        <v/>
      </c>
      <c r="AX12">
        <f>IFERROR('Input DBEDT Monthly Energy'!AX12/INDEX('DBEDT Yearly'!12:12,1,AX$3),NA())</f>
        <v/>
      </c>
      <c r="AY12">
        <f>IFERROR('Input DBEDT Monthly Energy'!AY12/INDEX('DBEDT Yearly'!12:12,1,AY$3),NA())</f>
        <v/>
      </c>
      <c r="AZ12">
        <f>IFERROR('Input DBEDT Monthly Energy'!AZ12/INDEX('DBEDT Yearly'!12:12,1,AZ$3),NA())</f>
        <v/>
      </c>
      <c r="BA12">
        <f>IFERROR('Input DBEDT Monthly Energy'!BA12/INDEX('DBEDT Yearly'!12:12,1,BA$3),NA())</f>
        <v/>
      </c>
      <c r="BB12">
        <f>IFERROR('Input DBEDT Monthly Energy'!BB12/INDEX('DBEDT Yearly'!12:12,1,BB$3),NA())</f>
        <v/>
      </c>
      <c r="BC12">
        <f>IFERROR('Input DBEDT Monthly Energy'!BC12/INDEX('DBEDT Yearly'!12:12,1,BC$3),NA())</f>
        <v/>
      </c>
      <c r="BD12">
        <f>IFERROR('Input DBEDT Monthly Energy'!BD12/INDEX('DBEDT Yearly'!12:12,1,BD$3),NA())</f>
        <v/>
      </c>
      <c r="BE12">
        <f>IFERROR('Input DBEDT Monthly Energy'!BE12/INDEX('DBEDT Yearly'!12:12,1,BE$3),NA())</f>
        <v/>
      </c>
      <c r="BF12">
        <f>IFERROR('Input DBEDT Monthly Energy'!BF12/INDEX('DBEDT Yearly'!12:12,1,BF$3),NA())</f>
        <v/>
      </c>
      <c r="BG12">
        <f>IFERROR('Input DBEDT Monthly Energy'!BG12/INDEX('DBEDT Yearly'!12:12,1,BG$3),NA())</f>
        <v/>
      </c>
      <c r="BH12">
        <f>IFERROR('Input DBEDT Monthly Energy'!BH12/INDEX('DBEDT Yearly'!12:12,1,BH$3),NA())</f>
        <v/>
      </c>
      <c r="BI12">
        <f>IFERROR('Input DBEDT Monthly Energy'!BI12/INDEX('DBEDT Yearly'!12:12,1,BI$3),NA())</f>
        <v/>
      </c>
      <c r="BJ12">
        <f>IFERROR('Input DBEDT Monthly Energy'!BJ12/INDEX('DBEDT Yearly'!12:12,1,BJ$3),NA())</f>
        <v/>
      </c>
      <c r="BK12">
        <f>IFERROR('Input DBEDT Monthly Energy'!BK12/INDEX('DBEDT Yearly'!12:12,1,BK$3),NA())</f>
        <v/>
      </c>
      <c r="BL12">
        <f>IFERROR('Input DBEDT Monthly Energy'!BL12/INDEX('DBEDT Yearly'!12:12,1,BL$3),NA())</f>
        <v/>
      </c>
      <c r="BM12">
        <f>IFERROR('Input DBEDT Monthly Energy'!BM12/INDEX('DBEDT Yearly'!12:12,1,BM$3),NA())</f>
        <v/>
      </c>
      <c r="BN12">
        <f>IFERROR('Input DBEDT Monthly Energy'!BN12/INDEX('DBEDT Yearly'!12:12,1,BN$3),NA())</f>
        <v/>
      </c>
      <c r="BO12">
        <f>IFERROR('Input DBEDT Monthly Energy'!BO12/INDEX('DBEDT Yearly'!12:12,1,BO$3),NA())</f>
        <v/>
      </c>
      <c r="BP12">
        <f>IFERROR('Input DBEDT Monthly Energy'!BP12/INDEX('DBEDT Yearly'!12:12,1,BP$3),NA())</f>
        <v/>
      </c>
      <c r="BQ12">
        <f>IFERROR('Input DBEDT Monthly Energy'!BQ12/INDEX('DBEDT Yearly'!12:12,1,BQ$3),NA())</f>
        <v/>
      </c>
      <c r="BR12">
        <f>IFERROR('Input DBEDT Monthly Energy'!BR12/INDEX('DBEDT Yearly'!12:12,1,BR$3),NA())</f>
        <v/>
      </c>
      <c r="BS12">
        <f>IFERROR('Input DBEDT Monthly Energy'!BS12/INDEX('DBEDT Yearly'!12:12,1,BS$3),NA())</f>
        <v/>
      </c>
      <c r="BT12">
        <f>IFERROR('Input DBEDT Monthly Energy'!BT12/INDEX('DBEDT Yearly'!12:12,1,BT$3),NA())</f>
        <v/>
      </c>
      <c r="BU12">
        <f>IFERROR('Input DBEDT Monthly Energy'!BU12/INDEX('DBEDT Yearly'!12:12,1,BU$3),NA())</f>
        <v/>
      </c>
      <c r="BV12">
        <f>IFERROR('Input DBEDT Monthly Energy'!BV12/INDEX('DBEDT Yearly'!12:12,1,BV$3),NA())</f>
        <v/>
      </c>
      <c r="BW12">
        <f>IFERROR('Input DBEDT Monthly Energy'!BW12/INDEX('DBEDT Yearly'!12:12,1,BW$3),NA())</f>
        <v/>
      </c>
      <c r="BX12">
        <f>IFERROR('Input DBEDT Monthly Energy'!BX12/INDEX('DBEDT Yearly'!12:12,1,BX$3),NA())</f>
        <v/>
      </c>
      <c r="BY12">
        <f>IFERROR('Input DBEDT Monthly Energy'!BY12/INDEX('DBEDT Yearly'!12:12,1,BY$3),NA())</f>
        <v/>
      </c>
      <c r="BZ12">
        <f>IFERROR('Input DBEDT Monthly Energy'!BZ12/INDEX('DBEDT Yearly'!12:12,1,BZ$3),NA())</f>
        <v/>
      </c>
      <c r="CA12">
        <f>IFERROR('Input DBEDT Monthly Energy'!CA12/INDEX('DBEDT Yearly'!12:12,1,CA$3),NA())</f>
        <v/>
      </c>
      <c r="CB12">
        <f>IFERROR('Input DBEDT Monthly Energy'!CB12/INDEX('DBEDT Yearly'!12:12,1,CB$3),NA())</f>
        <v/>
      </c>
      <c r="CC12">
        <f>IFERROR('Input DBEDT Monthly Energy'!CC12/INDEX('DBEDT Yearly'!12:12,1,CC$3),NA())</f>
        <v/>
      </c>
      <c r="CD12">
        <f>IFERROR('Input DBEDT Monthly Energy'!CD12/INDEX('DBEDT Yearly'!12:12,1,CD$3),NA())</f>
        <v/>
      </c>
      <c r="CE12">
        <f>IFERROR('Input DBEDT Monthly Energy'!CE12/INDEX('DBEDT Yearly'!12:12,1,CE$3),NA())</f>
        <v/>
      </c>
      <c r="CF12">
        <f>IFERROR('Input DBEDT Monthly Energy'!CF12/INDEX('DBEDT Yearly'!12:12,1,CF$3),NA())</f>
        <v/>
      </c>
      <c r="CG12">
        <f>IFERROR('Input DBEDT Monthly Energy'!CG12/INDEX('DBEDT Yearly'!12:12,1,CG$3),NA())</f>
        <v/>
      </c>
      <c r="CH12">
        <f>IFERROR('Input DBEDT Monthly Energy'!CH12/INDEX('DBEDT Yearly'!12:12,1,CH$3),NA())</f>
        <v/>
      </c>
      <c r="CI12">
        <f>IFERROR('Input DBEDT Monthly Energy'!CI12/INDEX('DBEDT Yearly'!12:12,1,CI$3),NA())</f>
        <v/>
      </c>
      <c r="CJ12">
        <f>IFERROR('Input DBEDT Monthly Energy'!CJ12/INDEX('DBEDT Yearly'!12:12,1,CJ$3),NA())</f>
        <v/>
      </c>
      <c r="CK12">
        <f>IFERROR('Input DBEDT Monthly Energy'!CK12/INDEX('DBEDT Yearly'!12:12,1,CK$3),NA())</f>
        <v/>
      </c>
      <c r="CL12">
        <f>IFERROR('Input DBEDT Monthly Energy'!CL12/INDEX('DBEDT Yearly'!12:12,1,CL$3),NA())</f>
        <v/>
      </c>
      <c r="CM12">
        <f>IFERROR('Input DBEDT Monthly Energy'!CM12/INDEX('DBEDT Yearly'!12:12,1,CM$3),NA())</f>
        <v/>
      </c>
      <c r="CN12">
        <f>IFERROR('Input DBEDT Monthly Energy'!CN12/INDEX('DBEDT Yearly'!12:12,1,CN$3),NA())</f>
        <v/>
      </c>
      <c r="CO12">
        <f>IFERROR('Input DBEDT Monthly Energy'!CO12/INDEX('DBEDT Yearly'!12:12,1,CO$3),NA())</f>
        <v/>
      </c>
      <c r="CP12">
        <f>IFERROR('Input DBEDT Monthly Energy'!CP12/INDEX('DBEDT Yearly'!12:12,1,CP$3),NA())</f>
        <v/>
      </c>
      <c r="CQ12">
        <f>IFERROR('Input DBEDT Monthly Energy'!CQ12/INDEX('DBEDT Yearly'!12:12,1,CQ$3),NA())</f>
        <v/>
      </c>
      <c r="CR12">
        <f>IFERROR('Input DBEDT Monthly Energy'!CR12/INDEX('DBEDT Yearly'!12:12,1,CR$3),NA())</f>
        <v/>
      </c>
      <c r="CS12">
        <f>IFERROR('Input DBEDT Monthly Energy'!CS12/INDEX('DBEDT Yearly'!12:12,1,CS$3),NA())</f>
        <v/>
      </c>
      <c r="CT12">
        <f>IFERROR('Input DBEDT Monthly Energy'!CT12/INDEX('DBEDT Yearly'!12:12,1,CT$3),NA())</f>
        <v/>
      </c>
      <c r="CU12">
        <f>IFERROR('Input DBEDT Monthly Energy'!CU12/INDEX('DBEDT Yearly'!12:12,1,CU$3),NA())</f>
        <v/>
      </c>
      <c r="CV12">
        <f>IFERROR('Input DBEDT Monthly Energy'!CV12/INDEX('DBEDT Yearly'!12:12,1,CV$3),NA())</f>
        <v/>
      </c>
      <c r="CW12">
        <f>IFERROR('Input DBEDT Monthly Energy'!CW12/INDEX('DBEDT Yearly'!12:12,1,CW$3),NA())</f>
        <v/>
      </c>
      <c r="CX12">
        <f>IFERROR('Input DBEDT Monthly Energy'!CX12/INDEX('DBEDT Yearly'!12:12,1,CX$3),NA())</f>
        <v/>
      </c>
      <c r="CY12">
        <f>IFERROR('Input DBEDT Monthly Energy'!CY12/INDEX('DBEDT Yearly'!12:12,1,CY$3),NA())</f>
        <v/>
      </c>
      <c r="CZ12">
        <f>IFERROR('Input DBEDT Monthly Energy'!CZ12/INDEX('DBEDT Yearly'!12:12,1,CZ$3),NA())</f>
        <v/>
      </c>
      <c r="DA12">
        <f>IFERROR('Input DBEDT Monthly Energy'!DA12/INDEX('DBEDT Yearly'!12:12,1,DA$3),NA())</f>
        <v/>
      </c>
      <c r="DB12">
        <f>IFERROR('Input DBEDT Monthly Energy'!DB12/INDEX('DBEDT Yearly'!12:12,1,DB$3),NA())</f>
        <v/>
      </c>
      <c r="DC12">
        <f>IFERROR('Input DBEDT Monthly Energy'!DC12/INDEX('DBEDT Yearly'!12:12,1,DC$3),NA())</f>
        <v/>
      </c>
      <c r="DD12">
        <f>IFERROR('Input DBEDT Monthly Energy'!DD12/INDEX('DBEDT Yearly'!12:12,1,DD$3),NA())</f>
        <v/>
      </c>
      <c r="DE12">
        <f>IFERROR('Input DBEDT Monthly Energy'!DE12/INDEX('DBEDT Yearly'!12:12,1,DE$3),NA())</f>
        <v/>
      </c>
      <c r="DF12">
        <f>IFERROR('Input DBEDT Monthly Energy'!DF12/INDEX('DBEDT Yearly'!12:12,1,DF$3),NA())</f>
        <v/>
      </c>
      <c r="DG12">
        <f>IFERROR('Input DBEDT Monthly Energy'!DG12/INDEX('DBEDT Yearly'!12:12,1,DG$3),NA())</f>
        <v/>
      </c>
      <c r="DH12">
        <f>IFERROR('Input DBEDT Monthly Energy'!DH12/INDEX('DBEDT Yearly'!12:12,1,DH$3),NA())</f>
        <v/>
      </c>
      <c r="DI12">
        <f>IFERROR('Input DBEDT Monthly Energy'!DI12/INDEX('DBEDT Yearly'!12:12,1,DI$3),NA())</f>
        <v/>
      </c>
      <c r="DJ12">
        <f>IFERROR('Input DBEDT Monthly Energy'!DJ12/INDEX('DBEDT Yearly'!12:12,1,DJ$3),NA())</f>
        <v/>
      </c>
      <c r="DK12">
        <f>IFERROR('Input DBEDT Monthly Energy'!DK12/INDEX('DBEDT Yearly'!12:12,1,DK$3),NA())</f>
        <v/>
      </c>
      <c r="DL12">
        <f>IFERROR('Input DBEDT Monthly Energy'!DL12/INDEX('DBEDT Yearly'!12:12,1,DL$3),NA())</f>
        <v/>
      </c>
      <c r="DM12">
        <f>IFERROR('Input DBEDT Monthly Energy'!DM12/INDEX('DBEDT Yearly'!12:12,1,DM$3),NA())</f>
        <v/>
      </c>
      <c r="DN12">
        <f>IFERROR('Input DBEDT Monthly Energy'!DN12/INDEX('DBEDT Yearly'!12:12,1,DN$3),NA())</f>
        <v/>
      </c>
      <c r="DO12">
        <f>IFERROR('Input DBEDT Monthly Energy'!DO12/INDEX('DBEDT Yearly'!12:12,1,DO$3),NA())</f>
        <v/>
      </c>
      <c r="DP12">
        <f>IFERROR('Input DBEDT Monthly Energy'!DP12/INDEX('DBEDT Yearly'!12:12,1,DP$3),NA())</f>
        <v/>
      </c>
      <c r="DQ12">
        <f>IFERROR('Input DBEDT Monthly Energy'!DQ12/INDEX('DBEDT Yearly'!12:12,1,DQ$3),NA())</f>
        <v/>
      </c>
      <c r="DR12">
        <f>IFERROR('Input DBEDT Monthly Energy'!DR12/INDEX('DBEDT Yearly'!12:12,1,DR$3),NA())</f>
        <v/>
      </c>
      <c r="DS12">
        <f>IFERROR('Input DBEDT Monthly Energy'!DS12/INDEX('DBEDT Yearly'!12:12,1,DS$3),NA())</f>
        <v/>
      </c>
      <c r="DT12">
        <f>IFERROR('Input DBEDT Monthly Energy'!DT12/INDEX('DBEDT Yearly'!12:12,1,DT$3),NA())</f>
        <v/>
      </c>
      <c r="DU12">
        <f>IFERROR('Input DBEDT Monthly Energy'!DU12/INDEX('DBEDT Yearly'!12:12,1,DU$3),NA())</f>
        <v/>
      </c>
      <c r="DV12">
        <f>IFERROR('Input DBEDT Monthly Energy'!DV12/INDEX('DBEDT Yearly'!12:12,1,DV$3),NA())</f>
        <v/>
      </c>
      <c r="DW12">
        <f>IFERROR('Input DBEDT Monthly Energy'!DW12/INDEX('DBEDT Yearly'!12:12,1,DW$3),NA())</f>
        <v/>
      </c>
      <c r="DX12">
        <f>IFERROR('Input DBEDT Monthly Energy'!DX12/INDEX('DBEDT Yearly'!12:12,1,DX$3),NA())</f>
        <v/>
      </c>
      <c r="DY12">
        <f>IFERROR('Input DBEDT Monthly Energy'!DY12/INDEX('DBEDT Yearly'!12:12,1,DY$3),NA())</f>
        <v/>
      </c>
      <c r="DZ12">
        <f>IFERROR('Input DBEDT Monthly Energy'!DZ12/INDEX('DBEDT Yearly'!12:12,1,DZ$3),NA())</f>
        <v/>
      </c>
      <c r="EA12">
        <f>IFERROR('Input DBEDT Monthly Energy'!EA12/INDEX('DBEDT Yearly'!12:12,1,EA$3),NA())</f>
        <v/>
      </c>
      <c r="EB12">
        <f>IFERROR('Input DBEDT Monthly Energy'!EB12/INDEX('DBEDT Yearly'!12:12,1,EB$3),NA())</f>
        <v/>
      </c>
      <c r="EC12">
        <f>IFERROR('Input DBEDT Monthly Energy'!EC12/INDEX('DBEDT Yearly'!12:12,1,EC$3),NA())</f>
        <v/>
      </c>
      <c r="ED12">
        <f>IFERROR('Input DBEDT Monthly Energy'!ED12/INDEX('DBEDT Yearly'!12:12,1,ED$3),NA())</f>
        <v/>
      </c>
      <c r="EE12">
        <f>IFERROR('Input DBEDT Monthly Energy'!EE12/INDEX('DBEDT Yearly'!12:12,1,EE$3),NA())</f>
        <v/>
      </c>
      <c r="EF12">
        <f>IFERROR('Input DBEDT Monthly Energy'!EF12/INDEX('DBEDT Yearly'!12:12,1,EF$3),NA())</f>
        <v/>
      </c>
      <c r="EG12">
        <f>IFERROR('Input DBEDT Monthly Energy'!EG12/INDEX('DBEDT Yearly'!12:12,1,EG$3),NA())</f>
        <v/>
      </c>
      <c r="EH12">
        <f>IFERROR('Input DBEDT Monthly Energy'!EH12/INDEX('DBEDT Yearly'!12:12,1,EH$3),NA())</f>
        <v/>
      </c>
      <c r="EI12">
        <f>IFERROR('Input DBEDT Monthly Energy'!EI12/INDEX('DBEDT Yearly'!12:12,1,EI$3),NA())</f>
        <v/>
      </c>
      <c r="EJ12">
        <f>IFERROR('Input DBEDT Monthly Energy'!EJ12/INDEX('DBEDT Yearly'!12:12,1,EJ$3),NA())</f>
        <v/>
      </c>
      <c r="EK12">
        <f>IFERROR('Input DBEDT Monthly Energy'!EK12/INDEX('DBEDT Yearly'!12:12,1,EK$3),NA())</f>
        <v/>
      </c>
      <c r="EL12">
        <f>IFERROR('Input DBEDT Monthly Energy'!EL12/INDEX('DBEDT Yearly'!12:12,1,EL$3),NA())</f>
        <v/>
      </c>
      <c r="EM12">
        <f>IFERROR('Input DBEDT Monthly Energy'!EM12/INDEX('DBEDT Yearly'!12:12,1,EM$3),NA())</f>
        <v/>
      </c>
      <c r="EN12">
        <f>IFERROR('Input DBEDT Monthly Energy'!EN12/INDEX('DBEDT Yearly'!12:12,1,EN$3),NA())</f>
        <v/>
      </c>
      <c r="EO12">
        <f>IFERROR('Input DBEDT Monthly Energy'!EO12/INDEX('DBEDT Yearly'!12:12,1,EO$3),NA())</f>
        <v/>
      </c>
      <c r="EP12">
        <f>IFERROR('Input DBEDT Monthly Energy'!EP12/INDEX('DBEDT Yearly'!12:12,1,EP$3),NA())</f>
        <v/>
      </c>
      <c r="EQ12">
        <f>IFERROR('Input DBEDT Monthly Energy'!EQ12/INDEX('DBEDT Yearly'!12:12,1,EQ$3),NA())</f>
        <v/>
      </c>
      <c r="ER12">
        <f>IFERROR('Input DBEDT Monthly Energy'!ER12/INDEX('DBEDT Yearly'!12:12,1,ER$3),NA())</f>
        <v/>
      </c>
      <c r="ES12">
        <f>IFERROR('Input DBEDT Monthly Energy'!ES12/INDEX('DBEDT Yearly'!12:12,1,ES$3),NA())</f>
        <v/>
      </c>
      <c r="ET12">
        <f>IFERROR('Input DBEDT Monthly Energy'!ET12/INDEX('DBEDT Yearly'!12:12,1,ET$3),NA())</f>
        <v/>
      </c>
      <c r="EU12">
        <f>IFERROR('Input DBEDT Monthly Energy'!EU12/INDEX('DBEDT Yearly'!12:12,1,EU$3),NA())</f>
        <v/>
      </c>
      <c r="EV12">
        <f>IFERROR('Input DBEDT Monthly Energy'!EV12/INDEX('DBEDT Yearly'!12:12,1,EV$3),NA())</f>
        <v/>
      </c>
      <c r="EW12">
        <f>IFERROR('Input DBEDT Monthly Energy'!EW12/INDEX('DBEDT Yearly'!12:12,1,EW$3),NA())</f>
        <v/>
      </c>
      <c r="EX12">
        <f>IFERROR('Input DBEDT Monthly Energy'!EX12/INDEX('DBEDT Yearly'!12:12,1,EX$3),NA())</f>
        <v/>
      </c>
      <c r="EY12">
        <f>IFERROR('Input DBEDT Monthly Energy'!EY12/INDEX('DBEDT Yearly'!12:12,1,EY$3),NA())</f>
        <v/>
      </c>
      <c r="EZ12">
        <f>IFERROR('Input DBEDT Monthly Energy'!EZ12/INDEX('DBEDT Yearly'!12:12,1,EZ$3),NA())</f>
        <v/>
      </c>
      <c r="FA12">
        <f>IFERROR('Input DBEDT Monthly Energy'!FA12/INDEX('DBEDT Yearly'!12:12,1,FA$3),NA())</f>
        <v/>
      </c>
      <c r="FB12">
        <f>IFERROR('Input DBEDT Monthly Energy'!FB12/INDEX('DBEDT Yearly'!12:12,1,FB$3),NA())</f>
        <v/>
      </c>
      <c r="FC12">
        <f>IFERROR('Input DBEDT Monthly Energy'!FC12/INDEX('DBEDT Yearly'!12:12,1,FC$3),NA())</f>
        <v/>
      </c>
      <c r="FD12">
        <f>IFERROR('Input DBEDT Monthly Energy'!FD12/INDEX('DBEDT Yearly'!12:12,1,FD$3),NA())</f>
        <v/>
      </c>
      <c r="FE12">
        <f>IFERROR('Input DBEDT Monthly Energy'!FE12/INDEX('DBEDT Yearly'!12:12,1,FE$3),NA())</f>
        <v/>
      </c>
      <c r="FF12">
        <f>IFERROR('Input DBEDT Monthly Energy'!FF12/INDEX('DBEDT Yearly'!12:12,1,FF$3),NA())</f>
        <v/>
      </c>
      <c r="FG12">
        <f>IFERROR('Input DBEDT Monthly Energy'!FG12/INDEX('DBEDT Yearly'!12:12,1,FG$3),NA())</f>
        <v/>
      </c>
      <c r="FH12">
        <f>IFERROR('Input DBEDT Monthly Energy'!FH12/INDEX('DBEDT Yearly'!12:12,1,FH$3),NA())</f>
        <v/>
      </c>
      <c r="FI12">
        <f>IFERROR('Input DBEDT Monthly Energy'!FI12/INDEX('DBEDT Yearly'!12:12,1,FI$3),NA())</f>
        <v/>
      </c>
      <c r="FJ12">
        <f>IFERROR('Input DBEDT Monthly Energy'!FJ12/INDEX('DBEDT Yearly'!12:12,1,FJ$3),NA())</f>
        <v/>
      </c>
      <c r="FK12">
        <f>IFERROR('Input DBEDT Monthly Energy'!FK12/INDEX('DBEDT Yearly'!12:12,1,FK$3),NA())</f>
        <v/>
      </c>
      <c r="FL12">
        <f>IFERROR('Input DBEDT Monthly Energy'!FL12/INDEX('DBEDT Yearly'!12:12,1,FL$3),NA())</f>
        <v/>
      </c>
      <c r="FM12">
        <f>IFERROR('Input DBEDT Monthly Energy'!FM12/INDEX('DBEDT Yearly'!12:12,1,FM$3),NA())</f>
        <v/>
      </c>
      <c r="FN12">
        <f>IFERROR('Input DBEDT Monthly Energy'!FN12/INDEX('DBEDT Yearly'!12:12,1,FN$3),NA())</f>
        <v/>
      </c>
      <c r="FO12">
        <f>IFERROR('Input DBEDT Monthly Energy'!FO12/INDEX('DBEDT Yearly'!12:12,1,FO$3),NA())</f>
        <v/>
      </c>
      <c r="FP12">
        <f>IFERROR('Input DBEDT Monthly Energy'!FP12/INDEX('DBEDT Yearly'!12:12,1,FP$3),NA())</f>
        <v/>
      </c>
      <c r="FQ12">
        <f>IFERROR('Input DBEDT Monthly Energy'!FQ12/INDEX('DBEDT Yearly'!12:12,1,FQ$3),NA())</f>
        <v/>
      </c>
      <c r="FR12">
        <f>IFERROR('Input DBEDT Monthly Energy'!FR12/INDEX('DBEDT Yearly'!12:12,1,FR$3),NA())</f>
        <v/>
      </c>
      <c r="FS12">
        <f>IFERROR('Input DBEDT Monthly Energy'!FS12/INDEX('DBEDT Yearly'!12:12,1,FS$3),NA())</f>
        <v/>
      </c>
      <c r="FT12">
        <f>IFERROR('Input DBEDT Monthly Energy'!FT12/INDEX('DBEDT Yearly'!12:12,1,FT$3),NA())</f>
        <v/>
      </c>
      <c r="FU12">
        <f>IFERROR('Input DBEDT Monthly Energy'!FU12/INDEX('DBEDT Yearly'!12:12,1,FU$3),NA())</f>
        <v/>
      </c>
      <c r="FV12">
        <f>IFERROR('Input DBEDT Monthly Energy'!FV12/INDEX('DBEDT Yearly'!12:12,1,FV$3),NA())</f>
        <v/>
      </c>
      <c r="FW12">
        <f>IFERROR('Input DBEDT Monthly Energy'!FW12/INDEX('DBEDT Yearly'!12:12,1,FW$3),NA())</f>
        <v/>
      </c>
      <c r="FX12">
        <f>IFERROR('Input DBEDT Monthly Energy'!FX12/INDEX('DBEDT Yearly'!12:12,1,FX$3),NA())</f>
        <v/>
      </c>
      <c r="FY12">
        <f>IFERROR('Input DBEDT Monthly Energy'!FY12/INDEX('DBEDT Yearly'!12:12,1,FY$3),NA())</f>
        <v/>
      </c>
      <c r="FZ12">
        <f>IFERROR('Input DBEDT Monthly Energy'!FZ12/INDEX('DBEDT Yearly'!12:12,1,FZ$3),NA())</f>
        <v/>
      </c>
      <c r="GA12">
        <f>IFERROR('Input DBEDT Monthly Energy'!GA12/INDEX('DBEDT Yearly'!12:12,1,GA$3),NA())</f>
        <v/>
      </c>
      <c r="GB12">
        <f>IFERROR('Input DBEDT Monthly Energy'!GB12/INDEX('DBEDT Yearly'!12:12,1,GB$3),NA())</f>
        <v/>
      </c>
      <c r="GC12">
        <f>IFERROR('Input DBEDT Monthly Energy'!GC12/INDEX('DBEDT Yearly'!12:12,1,GC$3),NA())</f>
        <v/>
      </c>
      <c r="GD12">
        <f>IFERROR('Input DBEDT Monthly Energy'!GD12/INDEX('DBEDT Yearly'!12:12,1,GD$3),NA())</f>
        <v/>
      </c>
      <c r="GE12">
        <f>IFERROR('Input DBEDT Monthly Energy'!GE12/INDEX('DBEDT Yearly'!12:12,1,GE$3),NA())</f>
        <v/>
      </c>
      <c r="GF12">
        <f>IFERROR('Input DBEDT Monthly Energy'!GF12/INDEX('DBEDT Yearly'!12:12,1,GF$3),NA())</f>
        <v/>
      </c>
      <c r="GG12">
        <f>IFERROR('Input DBEDT Monthly Energy'!GG12/INDEX('DBEDT Yearly'!12:12,1,GG$3),NA())</f>
        <v/>
      </c>
      <c r="GH12">
        <f>IFERROR('Input DBEDT Monthly Energy'!GH12/INDEX('DBEDT Yearly'!12:12,1,GH$3),NA())</f>
        <v/>
      </c>
      <c r="GI12">
        <f>IFERROR('Input DBEDT Monthly Energy'!GI12/INDEX('DBEDT Yearly'!12:12,1,GI$3),NA())</f>
        <v/>
      </c>
      <c r="GJ12">
        <f>IFERROR('Input DBEDT Monthly Energy'!GJ12/INDEX('DBEDT Yearly'!12:12,1,GJ$3),NA())</f>
        <v/>
      </c>
      <c r="GK12">
        <f>IFERROR('Input DBEDT Monthly Energy'!GK12/INDEX('DBEDT Yearly'!12:12,1,GK$3),NA())</f>
        <v/>
      </c>
      <c r="GL12">
        <f>IFERROR('Input DBEDT Monthly Energy'!GL12/INDEX('DBEDT Yearly'!12:12,1,GL$3),NA())</f>
        <v/>
      </c>
      <c r="GM12">
        <f>IFERROR('Input DBEDT Monthly Energy'!GM12/INDEX('DBEDT Yearly'!12:12,1,GM$3),NA())</f>
        <v/>
      </c>
      <c r="GN12">
        <f>IFERROR('Input DBEDT Monthly Energy'!GN12/INDEX('DBEDT Yearly'!12:12,1,GN$3),NA())</f>
        <v/>
      </c>
      <c r="GO12">
        <f>IFERROR('Input DBEDT Monthly Energy'!GO12/INDEX('DBEDT Yearly'!12:12,1,GO$3),NA())</f>
        <v/>
      </c>
      <c r="GP12">
        <f>IFERROR('Input DBEDT Monthly Energy'!GP12/INDEX('DBEDT Yearly'!12:12,1,GP$3),NA())</f>
        <v/>
      </c>
      <c r="GQ12">
        <f>IFERROR('Input DBEDT Monthly Energy'!GQ12/INDEX('DBEDT Yearly'!12:12,1,GQ$3),NA())</f>
        <v/>
      </c>
      <c r="GR12">
        <f>IFERROR('Input DBEDT Monthly Energy'!GR12/INDEX('DBEDT Yearly'!12:12,1,GR$3),NA())</f>
        <v/>
      </c>
      <c r="GS12">
        <f>IFERROR('Input DBEDT Monthly Energy'!GS12/INDEX('DBEDT Yearly'!12:12,1,GS$3),NA())</f>
        <v/>
      </c>
      <c r="GT12">
        <f>IFERROR('Input DBEDT Monthly Energy'!GT12/INDEX('DBEDT Yearly'!12:12,1,GT$3),NA())</f>
        <v/>
      </c>
      <c r="GU12">
        <f>IFERROR('Input DBEDT Monthly Energy'!GU12/INDEX('DBEDT Yearly'!12:12,1,GU$3),NA())</f>
        <v/>
      </c>
      <c r="GV12">
        <f>IFERROR('Input DBEDT Monthly Energy'!GV12/INDEX('DBEDT Yearly'!12:12,1,GV$3),NA())</f>
        <v/>
      </c>
      <c r="GW12">
        <f>IFERROR('Input DBEDT Monthly Energy'!GW12/INDEX('DBEDT Yearly'!12:12,1,GW$3),NA())</f>
        <v/>
      </c>
      <c r="GX12">
        <f>IFERROR('Input DBEDT Monthly Energy'!GX12/INDEX('DBEDT Yearly'!12:12,1,GX$3),NA())</f>
        <v/>
      </c>
      <c r="GY12">
        <f>IFERROR('Input DBEDT Monthly Energy'!GY12/INDEX('DBEDT Yearly'!12:12,1,GY$3),NA())</f>
        <v/>
      </c>
      <c r="GZ12">
        <f>IFERROR('Input DBEDT Monthly Energy'!GZ12/INDEX('DBEDT Yearly'!12:12,1,GZ$3),NA())</f>
        <v/>
      </c>
      <c r="HA12">
        <f>IFERROR('Input DBEDT Monthly Energy'!HA12/INDEX('DBEDT Yearly'!12:12,1,HA$3),NA())</f>
        <v/>
      </c>
      <c r="HB12">
        <f>IFERROR('Input DBEDT Monthly Energy'!HB12/INDEX('DBEDT Yearly'!12:12,1,HB$3),NA())</f>
        <v/>
      </c>
      <c r="HC12">
        <f>IFERROR('Input DBEDT Monthly Energy'!HC12/INDEX('DBEDT Yearly'!12:12,1,HC$3),NA())</f>
        <v/>
      </c>
      <c r="HD12">
        <f>IFERROR('Input DBEDT Monthly Energy'!HD12/INDEX('DBEDT Yearly'!12:12,1,HD$3),NA())</f>
        <v/>
      </c>
      <c r="HE12">
        <f>IFERROR('Input DBEDT Monthly Energy'!HE12/INDEX('DBEDT Yearly'!12:12,1,HE$3),NA())</f>
        <v/>
      </c>
      <c r="HF12">
        <f>IFERROR('Input DBEDT Monthly Energy'!HF12/INDEX('DBEDT Yearly'!12:12,1,HF$3),NA())</f>
        <v/>
      </c>
      <c r="HG12">
        <f>IFERROR('Input DBEDT Monthly Energy'!HG12/INDEX('DBEDT Yearly'!12:12,1,HG$3),NA())</f>
        <v/>
      </c>
      <c r="HH12">
        <f>IFERROR('Input DBEDT Monthly Energy'!HH12/INDEX('DBEDT Yearly'!12:12,1,HH$3),NA())</f>
        <v/>
      </c>
      <c r="HI12">
        <f>IFERROR('Input DBEDT Monthly Energy'!HI12/INDEX('DBEDT Yearly'!12:12,1,HI$3),NA())</f>
        <v/>
      </c>
      <c r="HJ12">
        <f>IFERROR('Input DBEDT Monthly Energy'!HJ12/INDEX('DBEDT Yearly'!12:12,1,HJ$3),NA())</f>
        <v/>
      </c>
      <c r="HK12">
        <f>IFERROR('Input DBEDT Monthly Energy'!HK12/INDEX('DBEDT Yearly'!12:12,1,HK$3),NA())</f>
        <v/>
      </c>
      <c r="HL12">
        <f>IFERROR('Input DBEDT Monthly Energy'!HL12/INDEX('DBEDT Yearly'!12:12,1,HL$3),NA())</f>
        <v/>
      </c>
      <c r="HM12">
        <f>IFERROR('Input DBEDT Monthly Energy'!HM12/INDEX('DBEDT Yearly'!12:12,1,HM$3),NA())</f>
        <v/>
      </c>
      <c r="HN12">
        <f>IFERROR('Input DBEDT Monthly Energy'!HN12/INDEX('DBEDT Yearly'!12:12,1,HN$3),NA())</f>
        <v/>
      </c>
      <c r="HO12">
        <f>IFERROR('Input DBEDT Monthly Energy'!HO12/INDEX('DBEDT Yearly'!12:12,1,HO$3),NA())</f>
        <v/>
      </c>
      <c r="HP12">
        <f>IFERROR('Input DBEDT Monthly Energy'!HP12/INDEX('DBEDT Yearly'!12:12,1,HP$3),NA())</f>
        <v/>
      </c>
      <c r="HQ12">
        <f>IFERROR('Input DBEDT Monthly Energy'!HQ12/INDEX('DBEDT Yearly'!12:12,1,HQ$3),NA())</f>
        <v/>
      </c>
      <c r="HR12">
        <f>IFERROR('Input DBEDT Monthly Energy'!HR12/INDEX('DBEDT Yearly'!12:12,1,HR$3),NA())</f>
        <v/>
      </c>
      <c r="HS12">
        <f>IFERROR('Input DBEDT Monthly Energy'!HS12/INDEX('DBEDT Yearly'!12:12,1,HS$3),NA())</f>
        <v/>
      </c>
      <c r="HT12">
        <f>IFERROR('Input DBEDT Monthly Energy'!HT12/INDEX('DBEDT Yearly'!12:12,1,HT$3),NA())</f>
        <v/>
      </c>
      <c r="HU12">
        <f>IFERROR('Input DBEDT Monthly Energy'!HU12/INDEX('DBEDT Yearly'!12:12,1,HU$3),NA())</f>
        <v/>
      </c>
      <c r="HV12">
        <f>IFERROR('Input DBEDT Monthly Energy'!HV12/INDEX('DBEDT Yearly'!12:12,1,HV$3),NA())</f>
        <v/>
      </c>
      <c r="HW12">
        <f>IFERROR('Input DBEDT Monthly Energy'!HW12/INDEX('DBEDT Yearly'!12:12,1,HW$3),NA())</f>
        <v/>
      </c>
      <c r="HX12">
        <f>IFERROR('Input DBEDT Monthly Energy'!HX12/INDEX('DBEDT Yearly'!12:12,1,HX$3),NA())</f>
        <v/>
      </c>
      <c r="HY12">
        <f>IFERROR('Input DBEDT Monthly Energy'!HY12/INDEX('DBEDT Yearly'!12:12,1,HY$3),NA())</f>
        <v/>
      </c>
      <c r="HZ12">
        <f>IFERROR('Input DBEDT Monthly Energy'!HZ12/INDEX('DBEDT Yearly'!12:12,1,HZ$3),NA())</f>
        <v/>
      </c>
      <c r="IA12">
        <f>IFERROR('Input DBEDT Monthly Energy'!IA12/INDEX('DBEDT Yearly'!12:12,1,IA$3),NA())</f>
        <v/>
      </c>
      <c r="IB12">
        <f>IFERROR('Input DBEDT Monthly Energy'!IB12/INDEX('DBEDT Yearly'!12:12,1,IB$3),NA())</f>
        <v/>
      </c>
      <c r="IC12">
        <f>IFERROR('Input DBEDT Monthly Energy'!IC12/INDEX('DBEDT Yearly'!12:12,1,IC$3),NA())</f>
        <v/>
      </c>
      <c r="ID12">
        <f>IFERROR('Input DBEDT Monthly Energy'!ID12/INDEX('DBEDT Yearly'!12:12,1,ID$3),NA())</f>
        <v/>
      </c>
      <c r="IE12">
        <f>IFERROR('Input DBEDT Monthly Energy'!IE12/INDEX('DBEDT Yearly'!12:12,1,IE$3),NA())</f>
        <v/>
      </c>
      <c r="IF12">
        <f>IFERROR('Input DBEDT Monthly Energy'!IF12/INDEX('DBEDT Yearly'!12:12,1,IF$3),NA())</f>
        <v/>
      </c>
      <c r="IG12">
        <f>IFERROR('Input DBEDT Monthly Energy'!IG12/INDEX('DBEDT Yearly'!12:12,1,IG$3),NA())</f>
        <v/>
      </c>
      <c r="IH12">
        <f>IFERROR('Input DBEDT Monthly Energy'!IH12/INDEX('DBEDT Yearly'!12:12,1,IH$3),NA())</f>
        <v/>
      </c>
      <c r="II12">
        <f>IFERROR('Input DBEDT Monthly Energy'!II12/INDEX('DBEDT Yearly'!12:12,1,II$3),NA())</f>
        <v/>
      </c>
      <c r="IJ12">
        <f>IFERROR('Input DBEDT Monthly Energy'!IJ12/INDEX('DBEDT Yearly'!12:12,1,IJ$3),NA())</f>
        <v/>
      </c>
      <c r="IK12">
        <f>IFERROR('Input DBEDT Monthly Energy'!IK12/INDEX('DBEDT Yearly'!12:12,1,IK$3),NA())</f>
        <v/>
      </c>
      <c r="IL12">
        <f>IFERROR('Input DBEDT Monthly Energy'!IL12/INDEX('DBEDT Yearly'!12:12,1,IL$3),NA())</f>
        <v/>
      </c>
      <c r="IM12">
        <f>IFERROR('Input DBEDT Monthly Energy'!IM12/INDEX('DBEDT Yearly'!12:12,1,IM$3),NA())</f>
        <v/>
      </c>
      <c r="IN12">
        <f>IFERROR('Input DBEDT Monthly Energy'!IN12/INDEX('DBEDT Yearly'!12:12,1,IN$3),NA())</f>
        <v/>
      </c>
      <c r="IO12">
        <f>IFERROR('Input DBEDT Monthly Energy'!IO12/INDEX('DBEDT Yearly'!12:12,1,IO$3),NA())</f>
        <v/>
      </c>
      <c r="IP12">
        <f>IFERROR('Input DBEDT Monthly Energy'!IP12/INDEX('DBEDT Yearly'!12:12,1,IP$3),NA())</f>
        <v/>
      </c>
      <c r="IQ12">
        <f>IFERROR('Input DBEDT Monthly Energy'!IQ12/INDEX('DBEDT Yearly'!12:12,1,IQ$3),NA())</f>
        <v/>
      </c>
      <c r="IR12">
        <f>IFERROR('Input DBEDT Monthly Energy'!IR12/INDEX('DBEDT Yearly'!12:12,1,IR$3),NA())</f>
        <v/>
      </c>
      <c r="IS12">
        <f>IFERROR('Input DBEDT Monthly Energy'!IS12/INDEX('DBEDT Yearly'!12:12,1,IS$3),NA())</f>
        <v/>
      </c>
      <c r="IT12">
        <f>IFERROR('Input DBEDT Monthly Energy'!IT12/INDEX('DBEDT Yearly'!12:12,1,IT$3),NA())</f>
        <v/>
      </c>
      <c r="IU12">
        <f>IFERROR('Input DBEDT Monthly Energy'!IU12/INDEX('DBEDT Yearly'!12:12,1,IU$3),NA())</f>
        <v/>
      </c>
      <c r="IV12">
        <f>IFERROR('Input DBEDT Monthly Energy'!IV12/INDEX('DBEDT Yearly'!12:12,1,IV$3),NA())</f>
        <v/>
      </c>
      <c r="IW12">
        <f>IFERROR('Input DBEDT Monthly Energy'!IW12/INDEX('DBEDT Yearly'!12:12,1,IW$3),NA())</f>
        <v/>
      </c>
      <c r="IX12">
        <f>IFERROR('Input DBEDT Monthly Energy'!IX12/INDEX('DBEDT Yearly'!12:12,1,IX$3),NA())</f>
        <v/>
      </c>
      <c r="IY12">
        <f>IFERROR('Input DBEDT Monthly Energy'!IY12/INDEX('DBEDT Yearly'!12:12,1,IY$3),NA())</f>
        <v/>
      </c>
      <c r="IZ12">
        <f>IFERROR('Input DBEDT Monthly Energy'!IZ12/INDEX('DBEDT Yearly'!12:12,1,IZ$3),NA())</f>
        <v/>
      </c>
      <c r="JA12">
        <f>IFERROR('Input DBEDT Monthly Energy'!JA12/INDEX('DBEDT Yearly'!12:12,1,JA$3),NA())</f>
        <v/>
      </c>
      <c r="JB12">
        <f>IFERROR('Input DBEDT Monthly Energy'!JB12/INDEX('DBEDT Yearly'!12:12,1,JB$3),NA())</f>
        <v/>
      </c>
      <c r="JC12">
        <f>IFERROR('Input DBEDT Monthly Energy'!JC12/INDEX('DBEDT Yearly'!12:12,1,JC$3),NA())</f>
        <v/>
      </c>
      <c r="JD12">
        <f>IFERROR('Input DBEDT Monthly Energy'!JD12/INDEX('DBEDT Yearly'!12:12,1,JD$3),NA())</f>
        <v/>
      </c>
      <c r="JE12">
        <f>IFERROR('Input DBEDT Monthly Energy'!JE12/INDEX('DBEDT Yearly'!12:12,1,JE$3),NA())</f>
        <v/>
      </c>
      <c r="JF12">
        <f>IFERROR('Input DBEDT Monthly Energy'!JF12/INDEX('DBEDT Yearly'!12:12,1,JF$3),NA())</f>
        <v/>
      </c>
      <c r="JG12">
        <f>IFERROR('Input DBEDT Monthly Energy'!JG12/INDEX('DBEDT Yearly'!12:12,1,JG$3),NA())</f>
        <v/>
      </c>
      <c r="JH12">
        <f>IFERROR('Input DBEDT Monthly Energy'!JH12/INDEX('DBEDT Yearly'!12:12,1,JH$3),NA())</f>
        <v/>
      </c>
      <c r="JI12">
        <f>IFERROR('Input DBEDT Monthly Energy'!JI12/INDEX('DBEDT Yearly'!12:12,1,JI$3),NA())</f>
        <v/>
      </c>
      <c r="JJ12">
        <f>IFERROR('Input DBEDT Monthly Energy'!JJ12/INDEX('DBEDT Yearly'!12:12,1,JJ$3),NA())</f>
        <v/>
      </c>
      <c r="JK12">
        <f>IFERROR('Input DBEDT Monthly Energy'!JK12/INDEX('DBEDT Yearly'!12:12,1,JK$3),NA())</f>
        <v/>
      </c>
      <c r="JL12">
        <f>IFERROR('Input DBEDT Monthly Energy'!JL12/INDEX('DBEDT Yearly'!12:12,1,JL$3),NA())</f>
        <v/>
      </c>
      <c r="JM12">
        <f>IFERROR('Input DBEDT Monthly Energy'!JM12/INDEX('DBEDT Yearly'!12:12,1,JM$3),NA())</f>
        <v/>
      </c>
      <c r="JN12">
        <f>IFERROR('Input DBEDT Monthly Energy'!JN12/INDEX('DBEDT Yearly'!12:12,1,JN$3),NA())</f>
        <v/>
      </c>
      <c r="JO12">
        <f>IFERROR('Input DBEDT Monthly Energy'!JO12/INDEX('DBEDT Yearly'!12:12,1,JO$3),NA())</f>
        <v/>
      </c>
      <c r="JP12">
        <f>IFERROR('Input DBEDT Monthly Energy'!JP12/INDEX('DBEDT Yearly'!12:12,1,JP$3),NA())</f>
        <v/>
      </c>
      <c r="JQ12">
        <f>IFERROR('Input DBEDT Monthly Energy'!JQ12/INDEX('DBEDT Yearly'!12:12,1,JQ$3),NA())</f>
        <v/>
      </c>
      <c r="JR12">
        <f>IFERROR('Input DBEDT Monthly Energy'!JR12/INDEX('DBEDT Yearly'!12:12,1,JR$3),NA())</f>
        <v/>
      </c>
      <c r="JS12">
        <f>IFERROR('Input DBEDT Monthly Energy'!JS12/INDEX('DBEDT Yearly'!12:12,1,JS$3),NA())</f>
        <v/>
      </c>
      <c r="JT12">
        <f>IFERROR('Input DBEDT Monthly Energy'!JT12/INDEX('DBEDT Yearly'!12:12,1,JT$3),NA())</f>
        <v/>
      </c>
      <c r="JU12">
        <f>IFERROR('Input DBEDT Monthly Energy'!JU12/INDEX('DBEDT Yearly'!12:12,1,JU$3),NA())</f>
        <v/>
      </c>
      <c r="JV12">
        <f>IFERROR('Input DBEDT Monthly Energy'!JV12/INDEX('DBEDT Yearly'!12:12,1,JV$3),NA())</f>
        <v/>
      </c>
      <c r="JW12">
        <f>IFERROR('Input DBEDT Monthly Energy'!JW12/INDEX('DBEDT Yearly'!12:12,1,JW$3),NA())</f>
        <v/>
      </c>
      <c r="JX12">
        <f>IFERROR('Input DBEDT Monthly Energy'!JX12/INDEX('DBEDT Yearly'!12:12,1,JX$3),NA())</f>
        <v/>
      </c>
      <c r="JY12">
        <f>IFERROR('Input DBEDT Monthly Energy'!JY12/INDEX('DBEDT Yearly'!12:12,1,JY$3),NA())</f>
        <v/>
      </c>
      <c r="JZ12">
        <f>IFERROR('Input DBEDT Monthly Energy'!JZ12/INDEX('DBEDT Yearly'!12:12,1,JZ$3),NA())</f>
        <v/>
      </c>
      <c r="KA12">
        <f>IFERROR('Input DBEDT Monthly Energy'!KA12/INDEX('DBEDT Yearly'!12:12,1,KA$3),NA())</f>
        <v/>
      </c>
      <c r="KB12">
        <f>IFERROR('Input DBEDT Monthly Energy'!KB12/INDEX('DBEDT Yearly'!12:12,1,KB$3),NA())</f>
        <v/>
      </c>
      <c r="KC12">
        <f>IFERROR('Input DBEDT Monthly Energy'!KC12/INDEX('DBEDT Yearly'!12:12,1,KC$3),NA())</f>
        <v/>
      </c>
      <c r="KD12">
        <f>IFERROR('Input DBEDT Monthly Energy'!KD12/INDEX('DBEDT Yearly'!12:12,1,KD$3),NA())</f>
        <v/>
      </c>
      <c r="KE12">
        <f>IFERROR('Input DBEDT Monthly Energy'!KE12/INDEX('DBEDT Yearly'!12:12,1,KE$3),NA())</f>
        <v/>
      </c>
      <c r="KF12">
        <f>IFERROR('Input DBEDT Monthly Energy'!KF12/INDEX('DBEDT Yearly'!12:12,1,KF$3),NA())</f>
        <v/>
      </c>
      <c r="KG12">
        <f>IFERROR('Input DBEDT Monthly Energy'!KG12/INDEX('DBEDT Yearly'!12:12,1,KG$3),NA())</f>
        <v/>
      </c>
      <c r="KH12">
        <f>IFERROR('Input DBEDT Monthly Energy'!KH12/INDEX('DBEDT Yearly'!12:12,1,KH$3),NA())</f>
        <v/>
      </c>
      <c r="KI12">
        <f>IFERROR('Input DBEDT Monthly Energy'!KI12/INDEX('DBEDT Yearly'!12:12,1,KI$3),NA())</f>
        <v/>
      </c>
      <c r="KJ12">
        <f>IFERROR('Input DBEDT Monthly Energy'!KJ12/INDEX('DBEDT Yearly'!12:12,1,KJ$3),NA())</f>
        <v/>
      </c>
      <c r="KK12">
        <f>IFERROR('Input DBEDT Monthly Energy'!KK12/INDEX('DBEDT Yearly'!12:12,1,KK$3),NA())</f>
        <v/>
      </c>
      <c r="KL12">
        <f>IFERROR('Input DBEDT Monthly Energy'!KL12/INDEX('DBEDT Yearly'!12:12,1,KL$3),NA())</f>
        <v/>
      </c>
      <c r="KM12">
        <f>IFERROR('Input DBEDT Monthly Energy'!KM12/INDEX('DBEDT Yearly'!12:12,1,KM$3),NA())</f>
        <v/>
      </c>
      <c r="KN12">
        <f>IFERROR('Input DBEDT Monthly Energy'!KN12/INDEX('DBEDT Yearly'!12:12,1,KN$3),NA())</f>
        <v/>
      </c>
      <c r="KO12">
        <f>IFERROR('Input DBEDT Monthly Energy'!KO12/INDEX('DBEDT Yearly'!12:12,1,KO$3),NA())</f>
        <v/>
      </c>
      <c r="KP12">
        <f>IFERROR('Input DBEDT Monthly Energy'!KP12/INDEX('DBEDT Yearly'!12:12,1,KP$3),NA())</f>
        <v/>
      </c>
    </row>
    <row r="13" spans="1:302">
      <c r="A13">
        <f>'Input DBEDT Monthly Energy'!A13&amp;""</f>
        <v/>
      </c>
      <c r="B13">
        <f>'Input DBEDT Monthly Energy'!B13&amp;""</f>
        <v/>
      </c>
      <c r="C13">
        <f>IFERROR('Input DBEDT Monthly Energy'!C13/INDEX('DBEDT Yearly'!13:13,1,C$3),NA())</f>
        <v/>
      </c>
      <c r="D13">
        <f>IFERROR('Input DBEDT Monthly Energy'!D13/INDEX('DBEDT Yearly'!13:13,1,D$3),NA())</f>
        <v/>
      </c>
      <c r="E13">
        <f>IFERROR('Input DBEDT Monthly Energy'!E13/INDEX('DBEDT Yearly'!13:13,1,E$3),NA())</f>
        <v/>
      </c>
      <c r="F13">
        <f>IFERROR('Input DBEDT Monthly Energy'!F13/INDEX('DBEDT Yearly'!13:13,1,F$3),NA())</f>
        <v/>
      </c>
      <c r="G13">
        <f>IFERROR('Input DBEDT Monthly Energy'!G13/INDEX('DBEDT Yearly'!13:13,1,G$3),NA())</f>
        <v/>
      </c>
      <c r="H13">
        <f>IFERROR('Input DBEDT Monthly Energy'!H13/INDEX('DBEDT Yearly'!13:13,1,H$3),NA())</f>
        <v/>
      </c>
      <c r="I13">
        <f>IFERROR('Input DBEDT Monthly Energy'!I13/INDEX('DBEDT Yearly'!13:13,1,I$3),NA())</f>
        <v/>
      </c>
      <c r="J13">
        <f>IFERROR('Input DBEDT Monthly Energy'!J13/INDEX('DBEDT Yearly'!13:13,1,J$3),NA())</f>
        <v/>
      </c>
      <c r="K13">
        <f>IFERROR('Input DBEDT Monthly Energy'!K13/INDEX('DBEDT Yearly'!13:13,1,K$3),NA())</f>
        <v/>
      </c>
      <c r="L13">
        <f>IFERROR('Input DBEDT Monthly Energy'!L13/INDEX('DBEDT Yearly'!13:13,1,L$3),NA())</f>
        <v/>
      </c>
      <c r="M13">
        <f>IFERROR('Input DBEDT Monthly Energy'!M13/INDEX('DBEDT Yearly'!13:13,1,M$3),NA())</f>
        <v/>
      </c>
      <c r="N13">
        <f>IFERROR('Input DBEDT Monthly Energy'!N13/INDEX('DBEDT Yearly'!13:13,1,N$3),NA())</f>
        <v/>
      </c>
      <c r="O13">
        <f>IFERROR('Input DBEDT Monthly Energy'!O13/INDEX('DBEDT Yearly'!13:13,1,O$3),NA())</f>
        <v/>
      </c>
      <c r="P13">
        <f>IFERROR('Input DBEDT Monthly Energy'!P13/INDEX('DBEDT Yearly'!13:13,1,P$3),NA())</f>
        <v/>
      </c>
      <c r="Q13">
        <f>IFERROR('Input DBEDT Monthly Energy'!Q13/INDEX('DBEDT Yearly'!13:13,1,Q$3),NA())</f>
        <v/>
      </c>
      <c r="R13">
        <f>IFERROR('Input DBEDT Monthly Energy'!R13/INDEX('DBEDT Yearly'!13:13,1,R$3),NA())</f>
        <v/>
      </c>
      <c r="S13">
        <f>IFERROR('Input DBEDT Monthly Energy'!S13/INDEX('DBEDT Yearly'!13:13,1,S$3),NA())</f>
        <v/>
      </c>
      <c r="T13">
        <f>IFERROR('Input DBEDT Monthly Energy'!T13/INDEX('DBEDT Yearly'!13:13,1,T$3),NA())</f>
        <v/>
      </c>
      <c r="U13">
        <f>IFERROR('Input DBEDT Monthly Energy'!U13/INDEX('DBEDT Yearly'!13:13,1,U$3),NA())</f>
        <v/>
      </c>
      <c r="V13">
        <f>IFERROR('Input DBEDT Monthly Energy'!V13/INDEX('DBEDT Yearly'!13:13,1,V$3),NA())</f>
        <v/>
      </c>
      <c r="W13">
        <f>IFERROR('Input DBEDT Monthly Energy'!W13/INDEX('DBEDT Yearly'!13:13,1,W$3),NA())</f>
        <v/>
      </c>
      <c r="X13">
        <f>IFERROR('Input DBEDT Monthly Energy'!X13/INDEX('DBEDT Yearly'!13:13,1,X$3),NA())</f>
        <v/>
      </c>
      <c r="Y13">
        <f>IFERROR('Input DBEDT Monthly Energy'!Y13/INDEX('DBEDT Yearly'!13:13,1,Y$3),NA())</f>
        <v/>
      </c>
      <c r="Z13">
        <f>IFERROR('Input DBEDT Monthly Energy'!Z13/INDEX('DBEDT Yearly'!13:13,1,Z$3),NA())</f>
        <v/>
      </c>
      <c r="AA13">
        <f>IFERROR('Input DBEDT Monthly Energy'!AA13/INDEX('DBEDT Yearly'!13:13,1,AA$3),NA())</f>
        <v/>
      </c>
      <c r="AB13">
        <f>IFERROR('Input DBEDT Monthly Energy'!AB13/INDEX('DBEDT Yearly'!13:13,1,AB$3),NA())</f>
        <v/>
      </c>
      <c r="AC13">
        <f>IFERROR('Input DBEDT Monthly Energy'!AC13/INDEX('DBEDT Yearly'!13:13,1,AC$3),NA())</f>
        <v/>
      </c>
      <c r="AD13">
        <f>IFERROR('Input DBEDT Monthly Energy'!AD13/INDEX('DBEDT Yearly'!13:13,1,AD$3),NA())</f>
        <v/>
      </c>
      <c r="AE13">
        <f>IFERROR('Input DBEDT Monthly Energy'!AE13/INDEX('DBEDT Yearly'!13:13,1,AE$3),NA())</f>
        <v/>
      </c>
      <c r="AF13">
        <f>IFERROR('Input DBEDT Monthly Energy'!AF13/INDEX('DBEDT Yearly'!13:13,1,AF$3),NA())</f>
        <v/>
      </c>
      <c r="AG13">
        <f>IFERROR('Input DBEDT Monthly Energy'!AG13/INDEX('DBEDT Yearly'!13:13,1,AG$3),NA())</f>
        <v/>
      </c>
      <c r="AH13">
        <f>IFERROR('Input DBEDT Monthly Energy'!AH13/INDEX('DBEDT Yearly'!13:13,1,AH$3),NA())</f>
        <v/>
      </c>
      <c r="AI13">
        <f>IFERROR('Input DBEDT Monthly Energy'!AI13/INDEX('DBEDT Yearly'!13:13,1,AI$3),NA())</f>
        <v/>
      </c>
      <c r="AJ13">
        <f>IFERROR('Input DBEDT Monthly Energy'!AJ13/INDEX('DBEDT Yearly'!13:13,1,AJ$3),NA())</f>
        <v/>
      </c>
      <c r="AK13">
        <f>IFERROR('Input DBEDT Monthly Energy'!AK13/INDEX('DBEDT Yearly'!13:13,1,AK$3),NA())</f>
        <v/>
      </c>
      <c r="AL13">
        <f>IFERROR('Input DBEDT Monthly Energy'!AL13/INDEX('DBEDT Yearly'!13:13,1,AL$3),NA())</f>
        <v/>
      </c>
      <c r="AM13">
        <f>IFERROR('Input DBEDT Monthly Energy'!AM13/INDEX('DBEDT Yearly'!13:13,1,AM$3),NA())</f>
        <v/>
      </c>
      <c r="AN13">
        <f>IFERROR('Input DBEDT Monthly Energy'!AN13/INDEX('DBEDT Yearly'!13:13,1,AN$3),NA())</f>
        <v/>
      </c>
      <c r="AO13">
        <f>IFERROR('Input DBEDT Monthly Energy'!AO13/INDEX('DBEDT Yearly'!13:13,1,AO$3),NA())</f>
        <v/>
      </c>
      <c r="AP13">
        <f>IFERROR('Input DBEDT Monthly Energy'!AP13/INDEX('DBEDT Yearly'!13:13,1,AP$3),NA())</f>
        <v/>
      </c>
      <c r="AQ13">
        <f>IFERROR('Input DBEDT Monthly Energy'!AQ13/INDEX('DBEDT Yearly'!13:13,1,AQ$3),NA())</f>
        <v/>
      </c>
      <c r="AR13">
        <f>IFERROR('Input DBEDT Monthly Energy'!AR13/INDEX('DBEDT Yearly'!13:13,1,AR$3),NA())</f>
        <v/>
      </c>
      <c r="AS13">
        <f>IFERROR('Input DBEDT Monthly Energy'!AS13/INDEX('DBEDT Yearly'!13:13,1,AS$3),NA())</f>
        <v/>
      </c>
      <c r="AT13">
        <f>IFERROR('Input DBEDT Monthly Energy'!AT13/INDEX('DBEDT Yearly'!13:13,1,AT$3),NA())</f>
        <v/>
      </c>
      <c r="AU13">
        <f>IFERROR('Input DBEDT Monthly Energy'!AU13/INDEX('DBEDT Yearly'!13:13,1,AU$3),NA())</f>
        <v/>
      </c>
      <c r="AV13">
        <f>IFERROR('Input DBEDT Monthly Energy'!AV13/INDEX('DBEDT Yearly'!13:13,1,AV$3),NA())</f>
        <v/>
      </c>
      <c r="AW13">
        <f>IFERROR('Input DBEDT Monthly Energy'!AW13/INDEX('DBEDT Yearly'!13:13,1,AW$3),NA())</f>
        <v/>
      </c>
      <c r="AX13">
        <f>IFERROR('Input DBEDT Monthly Energy'!AX13/INDEX('DBEDT Yearly'!13:13,1,AX$3),NA())</f>
        <v/>
      </c>
      <c r="AY13">
        <f>IFERROR('Input DBEDT Monthly Energy'!AY13/INDEX('DBEDT Yearly'!13:13,1,AY$3),NA())</f>
        <v/>
      </c>
      <c r="AZ13">
        <f>IFERROR('Input DBEDT Monthly Energy'!AZ13/INDEX('DBEDT Yearly'!13:13,1,AZ$3),NA())</f>
        <v/>
      </c>
      <c r="BA13">
        <f>IFERROR('Input DBEDT Monthly Energy'!BA13/INDEX('DBEDT Yearly'!13:13,1,BA$3),NA())</f>
        <v/>
      </c>
      <c r="BB13">
        <f>IFERROR('Input DBEDT Monthly Energy'!BB13/INDEX('DBEDT Yearly'!13:13,1,BB$3),NA())</f>
        <v/>
      </c>
      <c r="BC13">
        <f>IFERROR('Input DBEDT Monthly Energy'!BC13/INDEX('DBEDT Yearly'!13:13,1,BC$3),NA())</f>
        <v/>
      </c>
      <c r="BD13">
        <f>IFERROR('Input DBEDT Monthly Energy'!BD13/INDEX('DBEDT Yearly'!13:13,1,BD$3),NA())</f>
        <v/>
      </c>
      <c r="BE13">
        <f>IFERROR('Input DBEDT Monthly Energy'!BE13/INDEX('DBEDT Yearly'!13:13,1,BE$3),NA())</f>
        <v/>
      </c>
      <c r="BF13">
        <f>IFERROR('Input DBEDT Monthly Energy'!BF13/INDEX('DBEDT Yearly'!13:13,1,BF$3),NA())</f>
        <v/>
      </c>
      <c r="BG13">
        <f>IFERROR('Input DBEDT Monthly Energy'!BG13/INDEX('DBEDT Yearly'!13:13,1,BG$3),NA())</f>
        <v/>
      </c>
      <c r="BH13">
        <f>IFERROR('Input DBEDT Monthly Energy'!BH13/INDEX('DBEDT Yearly'!13:13,1,BH$3),NA())</f>
        <v/>
      </c>
      <c r="BI13">
        <f>IFERROR('Input DBEDT Monthly Energy'!BI13/INDEX('DBEDT Yearly'!13:13,1,BI$3),NA())</f>
        <v/>
      </c>
      <c r="BJ13">
        <f>IFERROR('Input DBEDT Monthly Energy'!BJ13/INDEX('DBEDT Yearly'!13:13,1,BJ$3),NA())</f>
        <v/>
      </c>
      <c r="BK13">
        <f>IFERROR('Input DBEDT Monthly Energy'!BK13/INDEX('DBEDT Yearly'!13:13,1,BK$3),NA())</f>
        <v/>
      </c>
      <c r="BL13">
        <f>IFERROR('Input DBEDT Monthly Energy'!BL13/INDEX('DBEDT Yearly'!13:13,1,BL$3),NA())</f>
        <v/>
      </c>
      <c r="BM13">
        <f>IFERROR('Input DBEDT Monthly Energy'!BM13/INDEX('DBEDT Yearly'!13:13,1,BM$3),NA())</f>
        <v/>
      </c>
      <c r="BN13">
        <f>IFERROR('Input DBEDT Monthly Energy'!BN13/INDEX('DBEDT Yearly'!13:13,1,BN$3),NA())</f>
        <v/>
      </c>
      <c r="BO13">
        <f>IFERROR('Input DBEDT Monthly Energy'!BO13/INDEX('DBEDT Yearly'!13:13,1,BO$3),NA())</f>
        <v/>
      </c>
      <c r="BP13">
        <f>IFERROR('Input DBEDT Monthly Energy'!BP13/INDEX('DBEDT Yearly'!13:13,1,BP$3),NA())</f>
        <v/>
      </c>
      <c r="BQ13">
        <f>IFERROR('Input DBEDT Monthly Energy'!BQ13/INDEX('DBEDT Yearly'!13:13,1,BQ$3),NA())</f>
        <v/>
      </c>
      <c r="BR13">
        <f>IFERROR('Input DBEDT Monthly Energy'!BR13/INDEX('DBEDT Yearly'!13:13,1,BR$3),NA())</f>
        <v/>
      </c>
      <c r="BS13">
        <f>IFERROR('Input DBEDT Monthly Energy'!BS13/INDEX('DBEDT Yearly'!13:13,1,BS$3),NA())</f>
        <v/>
      </c>
      <c r="BT13">
        <f>IFERROR('Input DBEDT Monthly Energy'!BT13/INDEX('DBEDT Yearly'!13:13,1,BT$3),NA())</f>
        <v/>
      </c>
      <c r="BU13">
        <f>IFERROR('Input DBEDT Monthly Energy'!BU13/INDEX('DBEDT Yearly'!13:13,1,BU$3),NA())</f>
        <v/>
      </c>
      <c r="BV13">
        <f>IFERROR('Input DBEDT Monthly Energy'!BV13/INDEX('DBEDT Yearly'!13:13,1,BV$3),NA())</f>
        <v/>
      </c>
      <c r="BW13">
        <f>IFERROR('Input DBEDT Monthly Energy'!BW13/INDEX('DBEDT Yearly'!13:13,1,BW$3),NA())</f>
        <v/>
      </c>
      <c r="BX13">
        <f>IFERROR('Input DBEDT Monthly Energy'!BX13/INDEX('DBEDT Yearly'!13:13,1,BX$3),NA())</f>
        <v/>
      </c>
      <c r="BY13">
        <f>IFERROR('Input DBEDT Monthly Energy'!BY13/INDEX('DBEDT Yearly'!13:13,1,BY$3),NA())</f>
        <v/>
      </c>
      <c r="BZ13">
        <f>IFERROR('Input DBEDT Monthly Energy'!BZ13/INDEX('DBEDT Yearly'!13:13,1,BZ$3),NA())</f>
        <v/>
      </c>
      <c r="CA13">
        <f>IFERROR('Input DBEDT Monthly Energy'!CA13/INDEX('DBEDT Yearly'!13:13,1,CA$3),NA())</f>
        <v/>
      </c>
      <c r="CB13">
        <f>IFERROR('Input DBEDT Monthly Energy'!CB13/INDEX('DBEDT Yearly'!13:13,1,CB$3),NA())</f>
        <v/>
      </c>
      <c r="CC13">
        <f>IFERROR('Input DBEDT Monthly Energy'!CC13/INDEX('DBEDT Yearly'!13:13,1,CC$3),NA())</f>
        <v/>
      </c>
      <c r="CD13">
        <f>IFERROR('Input DBEDT Monthly Energy'!CD13/INDEX('DBEDT Yearly'!13:13,1,CD$3),NA())</f>
        <v/>
      </c>
      <c r="CE13">
        <f>IFERROR('Input DBEDT Monthly Energy'!CE13/INDEX('DBEDT Yearly'!13:13,1,CE$3),NA())</f>
        <v/>
      </c>
      <c r="CF13">
        <f>IFERROR('Input DBEDT Monthly Energy'!CF13/INDEX('DBEDT Yearly'!13:13,1,CF$3),NA())</f>
        <v/>
      </c>
      <c r="CG13">
        <f>IFERROR('Input DBEDT Monthly Energy'!CG13/INDEX('DBEDT Yearly'!13:13,1,CG$3),NA())</f>
        <v/>
      </c>
      <c r="CH13">
        <f>IFERROR('Input DBEDT Monthly Energy'!CH13/INDEX('DBEDT Yearly'!13:13,1,CH$3),NA())</f>
        <v/>
      </c>
      <c r="CI13">
        <f>IFERROR('Input DBEDT Monthly Energy'!CI13/INDEX('DBEDT Yearly'!13:13,1,CI$3),NA())</f>
        <v/>
      </c>
      <c r="CJ13">
        <f>IFERROR('Input DBEDT Monthly Energy'!CJ13/INDEX('DBEDT Yearly'!13:13,1,CJ$3),NA())</f>
        <v/>
      </c>
      <c r="CK13">
        <f>IFERROR('Input DBEDT Monthly Energy'!CK13/INDEX('DBEDT Yearly'!13:13,1,CK$3),NA())</f>
        <v/>
      </c>
      <c r="CL13">
        <f>IFERROR('Input DBEDT Monthly Energy'!CL13/INDEX('DBEDT Yearly'!13:13,1,CL$3),NA())</f>
        <v/>
      </c>
      <c r="CM13">
        <f>IFERROR('Input DBEDT Monthly Energy'!CM13/INDEX('DBEDT Yearly'!13:13,1,CM$3),NA())</f>
        <v/>
      </c>
      <c r="CN13">
        <f>IFERROR('Input DBEDT Monthly Energy'!CN13/INDEX('DBEDT Yearly'!13:13,1,CN$3),NA())</f>
        <v/>
      </c>
      <c r="CO13">
        <f>IFERROR('Input DBEDT Monthly Energy'!CO13/INDEX('DBEDT Yearly'!13:13,1,CO$3),NA())</f>
        <v/>
      </c>
      <c r="CP13">
        <f>IFERROR('Input DBEDT Monthly Energy'!CP13/INDEX('DBEDT Yearly'!13:13,1,CP$3),NA())</f>
        <v/>
      </c>
      <c r="CQ13">
        <f>IFERROR('Input DBEDT Monthly Energy'!CQ13/INDEX('DBEDT Yearly'!13:13,1,CQ$3),NA())</f>
        <v/>
      </c>
      <c r="CR13">
        <f>IFERROR('Input DBEDT Monthly Energy'!CR13/INDEX('DBEDT Yearly'!13:13,1,CR$3),NA())</f>
        <v/>
      </c>
      <c r="CS13">
        <f>IFERROR('Input DBEDT Monthly Energy'!CS13/INDEX('DBEDT Yearly'!13:13,1,CS$3),NA())</f>
        <v/>
      </c>
      <c r="CT13">
        <f>IFERROR('Input DBEDT Monthly Energy'!CT13/INDEX('DBEDT Yearly'!13:13,1,CT$3),NA())</f>
        <v/>
      </c>
      <c r="CU13">
        <f>IFERROR('Input DBEDT Monthly Energy'!CU13/INDEX('DBEDT Yearly'!13:13,1,CU$3),NA())</f>
        <v/>
      </c>
      <c r="CV13">
        <f>IFERROR('Input DBEDT Monthly Energy'!CV13/INDEX('DBEDT Yearly'!13:13,1,CV$3),NA())</f>
        <v/>
      </c>
      <c r="CW13">
        <f>IFERROR('Input DBEDT Monthly Energy'!CW13/INDEX('DBEDT Yearly'!13:13,1,CW$3),NA())</f>
        <v/>
      </c>
      <c r="CX13">
        <f>IFERROR('Input DBEDT Monthly Energy'!CX13/INDEX('DBEDT Yearly'!13:13,1,CX$3),NA())</f>
        <v/>
      </c>
      <c r="CY13">
        <f>IFERROR('Input DBEDT Monthly Energy'!CY13/INDEX('DBEDT Yearly'!13:13,1,CY$3),NA())</f>
        <v/>
      </c>
      <c r="CZ13">
        <f>IFERROR('Input DBEDT Monthly Energy'!CZ13/INDEX('DBEDT Yearly'!13:13,1,CZ$3),NA())</f>
        <v/>
      </c>
      <c r="DA13">
        <f>IFERROR('Input DBEDT Monthly Energy'!DA13/INDEX('DBEDT Yearly'!13:13,1,DA$3),NA())</f>
        <v/>
      </c>
      <c r="DB13">
        <f>IFERROR('Input DBEDT Monthly Energy'!DB13/INDEX('DBEDT Yearly'!13:13,1,DB$3),NA())</f>
        <v/>
      </c>
      <c r="DC13">
        <f>IFERROR('Input DBEDT Monthly Energy'!DC13/INDEX('DBEDT Yearly'!13:13,1,DC$3),NA())</f>
        <v/>
      </c>
      <c r="DD13">
        <f>IFERROR('Input DBEDT Monthly Energy'!DD13/INDEX('DBEDT Yearly'!13:13,1,DD$3),NA())</f>
        <v/>
      </c>
      <c r="DE13">
        <f>IFERROR('Input DBEDT Monthly Energy'!DE13/INDEX('DBEDT Yearly'!13:13,1,DE$3),NA())</f>
        <v/>
      </c>
      <c r="DF13">
        <f>IFERROR('Input DBEDT Monthly Energy'!DF13/INDEX('DBEDT Yearly'!13:13,1,DF$3),NA())</f>
        <v/>
      </c>
      <c r="DG13">
        <f>IFERROR('Input DBEDT Monthly Energy'!DG13/INDEX('DBEDT Yearly'!13:13,1,DG$3),NA())</f>
        <v/>
      </c>
      <c r="DH13">
        <f>IFERROR('Input DBEDT Monthly Energy'!DH13/INDEX('DBEDT Yearly'!13:13,1,DH$3),NA())</f>
        <v/>
      </c>
      <c r="DI13">
        <f>IFERROR('Input DBEDT Monthly Energy'!DI13/INDEX('DBEDT Yearly'!13:13,1,DI$3),NA())</f>
        <v/>
      </c>
      <c r="DJ13">
        <f>IFERROR('Input DBEDT Monthly Energy'!DJ13/INDEX('DBEDT Yearly'!13:13,1,DJ$3),NA())</f>
        <v/>
      </c>
      <c r="DK13">
        <f>IFERROR('Input DBEDT Monthly Energy'!DK13/INDEX('DBEDT Yearly'!13:13,1,DK$3),NA())</f>
        <v/>
      </c>
      <c r="DL13">
        <f>IFERROR('Input DBEDT Monthly Energy'!DL13/INDEX('DBEDT Yearly'!13:13,1,DL$3),NA())</f>
        <v/>
      </c>
      <c r="DM13">
        <f>IFERROR('Input DBEDT Monthly Energy'!DM13/INDEX('DBEDT Yearly'!13:13,1,DM$3),NA())</f>
        <v/>
      </c>
      <c r="DN13">
        <f>IFERROR('Input DBEDT Monthly Energy'!DN13/INDEX('DBEDT Yearly'!13:13,1,DN$3),NA())</f>
        <v/>
      </c>
      <c r="DO13">
        <f>IFERROR('Input DBEDT Monthly Energy'!DO13/INDEX('DBEDT Yearly'!13:13,1,DO$3),NA())</f>
        <v/>
      </c>
      <c r="DP13">
        <f>IFERROR('Input DBEDT Monthly Energy'!DP13/INDEX('DBEDT Yearly'!13:13,1,DP$3),NA())</f>
        <v/>
      </c>
      <c r="DQ13">
        <f>IFERROR('Input DBEDT Monthly Energy'!DQ13/INDEX('DBEDT Yearly'!13:13,1,DQ$3),NA())</f>
        <v/>
      </c>
      <c r="DR13">
        <f>IFERROR('Input DBEDT Monthly Energy'!DR13/INDEX('DBEDT Yearly'!13:13,1,DR$3),NA())</f>
        <v/>
      </c>
      <c r="DS13">
        <f>IFERROR('Input DBEDT Monthly Energy'!DS13/INDEX('DBEDT Yearly'!13:13,1,DS$3),NA())</f>
        <v/>
      </c>
      <c r="DT13">
        <f>IFERROR('Input DBEDT Monthly Energy'!DT13/INDEX('DBEDT Yearly'!13:13,1,DT$3),NA())</f>
        <v/>
      </c>
      <c r="DU13">
        <f>IFERROR('Input DBEDT Monthly Energy'!DU13/INDEX('DBEDT Yearly'!13:13,1,DU$3),NA())</f>
        <v/>
      </c>
      <c r="DV13">
        <f>IFERROR('Input DBEDT Monthly Energy'!DV13/INDEX('DBEDT Yearly'!13:13,1,DV$3),NA())</f>
        <v/>
      </c>
      <c r="DW13">
        <f>IFERROR('Input DBEDT Monthly Energy'!DW13/INDEX('DBEDT Yearly'!13:13,1,DW$3),NA())</f>
        <v/>
      </c>
      <c r="DX13">
        <f>IFERROR('Input DBEDT Monthly Energy'!DX13/INDEX('DBEDT Yearly'!13:13,1,DX$3),NA())</f>
        <v/>
      </c>
      <c r="DY13">
        <f>IFERROR('Input DBEDT Monthly Energy'!DY13/INDEX('DBEDT Yearly'!13:13,1,DY$3),NA())</f>
        <v/>
      </c>
      <c r="DZ13">
        <f>IFERROR('Input DBEDT Monthly Energy'!DZ13/INDEX('DBEDT Yearly'!13:13,1,DZ$3),NA())</f>
        <v/>
      </c>
      <c r="EA13">
        <f>IFERROR('Input DBEDT Monthly Energy'!EA13/INDEX('DBEDT Yearly'!13:13,1,EA$3),NA())</f>
        <v/>
      </c>
      <c r="EB13">
        <f>IFERROR('Input DBEDT Monthly Energy'!EB13/INDEX('DBEDT Yearly'!13:13,1,EB$3),NA())</f>
        <v/>
      </c>
      <c r="EC13">
        <f>IFERROR('Input DBEDT Monthly Energy'!EC13/INDEX('DBEDT Yearly'!13:13,1,EC$3),NA())</f>
        <v/>
      </c>
      <c r="ED13">
        <f>IFERROR('Input DBEDT Monthly Energy'!ED13/INDEX('DBEDT Yearly'!13:13,1,ED$3),NA())</f>
        <v/>
      </c>
      <c r="EE13">
        <f>IFERROR('Input DBEDT Monthly Energy'!EE13/INDEX('DBEDT Yearly'!13:13,1,EE$3),NA())</f>
        <v/>
      </c>
      <c r="EF13">
        <f>IFERROR('Input DBEDT Monthly Energy'!EF13/INDEX('DBEDT Yearly'!13:13,1,EF$3),NA())</f>
        <v/>
      </c>
      <c r="EG13">
        <f>IFERROR('Input DBEDT Monthly Energy'!EG13/INDEX('DBEDT Yearly'!13:13,1,EG$3),NA())</f>
        <v/>
      </c>
      <c r="EH13">
        <f>IFERROR('Input DBEDT Monthly Energy'!EH13/INDEX('DBEDT Yearly'!13:13,1,EH$3),NA())</f>
        <v/>
      </c>
      <c r="EI13">
        <f>IFERROR('Input DBEDT Monthly Energy'!EI13/INDEX('DBEDT Yearly'!13:13,1,EI$3),NA())</f>
        <v/>
      </c>
      <c r="EJ13">
        <f>IFERROR('Input DBEDT Monthly Energy'!EJ13/INDEX('DBEDT Yearly'!13:13,1,EJ$3),NA())</f>
        <v/>
      </c>
      <c r="EK13">
        <f>IFERROR('Input DBEDT Monthly Energy'!EK13/INDEX('DBEDT Yearly'!13:13,1,EK$3),NA())</f>
        <v/>
      </c>
      <c r="EL13">
        <f>IFERROR('Input DBEDT Monthly Energy'!EL13/INDEX('DBEDT Yearly'!13:13,1,EL$3),NA())</f>
        <v/>
      </c>
      <c r="EM13">
        <f>IFERROR('Input DBEDT Monthly Energy'!EM13/INDEX('DBEDT Yearly'!13:13,1,EM$3),NA())</f>
        <v/>
      </c>
      <c r="EN13">
        <f>IFERROR('Input DBEDT Monthly Energy'!EN13/INDEX('DBEDT Yearly'!13:13,1,EN$3),NA())</f>
        <v/>
      </c>
      <c r="EO13">
        <f>IFERROR('Input DBEDT Monthly Energy'!EO13/INDEX('DBEDT Yearly'!13:13,1,EO$3),NA())</f>
        <v/>
      </c>
      <c r="EP13">
        <f>IFERROR('Input DBEDT Monthly Energy'!EP13/INDEX('DBEDT Yearly'!13:13,1,EP$3),NA())</f>
        <v/>
      </c>
      <c r="EQ13">
        <f>IFERROR('Input DBEDT Monthly Energy'!EQ13/INDEX('DBEDT Yearly'!13:13,1,EQ$3),NA())</f>
        <v/>
      </c>
      <c r="ER13">
        <f>IFERROR('Input DBEDT Monthly Energy'!ER13/INDEX('DBEDT Yearly'!13:13,1,ER$3),NA())</f>
        <v/>
      </c>
      <c r="ES13">
        <f>IFERROR('Input DBEDT Monthly Energy'!ES13/INDEX('DBEDT Yearly'!13:13,1,ES$3),NA())</f>
        <v/>
      </c>
      <c r="ET13">
        <f>IFERROR('Input DBEDT Monthly Energy'!ET13/INDEX('DBEDT Yearly'!13:13,1,ET$3),NA())</f>
        <v/>
      </c>
      <c r="EU13">
        <f>IFERROR('Input DBEDT Monthly Energy'!EU13/INDEX('DBEDT Yearly'!13:13,1,EU$3),NA())</f>
        <v/>
      </c>
      <c r="EV13">
        <f>IFERROR('Input DBEDT Monthly Energy'!EV13/INDEX('DBEDT Yearly'!13:13,1,EV$3),NA())</f>
        <v/>
      </c>
      <c r="EW13">
        <f>IFERROR('Input DBEDT Monthly Energy'!EW13/INDEX('DBEDT Yearly'!13:13,1,EW$3),NA())</f>
        <v/>
      </c>
      <c r="EX13">
        <f>IFERROR('Input DBEDT Monthly Energy'!EX13/INDEX('DBEDT Yearly'!13:13,1,EX$3),NA())</f>
        <v/>
      </c>
      <c r="EY13">
        <f>IFERROR('Input DBEDT Monthly Energy'!EY13/INDEX('DBEDT Yearly'!13:13,1,EY$3),NA())</f>
        <v/>
      </c>
      <c r="EZ13">
        <f>IFERROR('Input DBEDT Monthly Energy'!EZ13/INDEX('DBEDT Yearly'!13:13,1,EZ$3),NA())</f>
        <v/>
      </c>
      <c r="FA13">
        <f>IFERROR('Input DBEDT Monthly Energy'!FA13/INDEX('DBEDT Yearly'!13:13,1,FA$3),NA())</f>
        <v/>
      </c>
      <c r="FB13">
        <f>IFERROR('Input DBEDT Monthly Energy'!FB13/INDEX('DBEDT Yearly'!13:13,1,FB$3),NA())</f>
        <v/>
      </c>
      <c r="FC13">
        <f>IFERROR('Input DBEDT Monthly Energy'!FC13/INDEX('DBEDT Yearly'!13:13,1,FC$3),NA())</f>
        <v/>
      </c>
      <c r="FD13">
        <f>IFERROR('Input DBEDT Monthly Energy'!FD13/INDEX('DBEDT Yearly'!13:13,1,FD$3),NA())</f>
        <v/>
      </c>
      <c r="FE13">
        <f>IFERROR('Input DBEDT Monthly Energy'!FE13/INDEX('DBEDT Yearly'!13:13,1,FE$3),NA())</f>
        <v/>
      </c>
      <c r="FF13">
        <f>IFERROR('Input DBEDT Monthly Energy'!FF13/INDEX('DBEDT Yearly'!13:13,1,FF$3),NA())</f>
        <v/>
      </c>
      <c r="FG13">
        <f>IFERROR('Input DBEDT Monthly Energy'!FG13/INDEX('DBEDT Yearly'!13:13,1,FG$3),NA())</f>
        <v/>
      </c>
      <c r="FH13">
        <f>IFERROR('Input DBEDT Monthly Energy'!FH13/INDEX('DBEDT Yearly'!13:13,1,FH$3),NA())</f>
        <v/>
      </c>
      <c r="FI13">
        <f>IFERROR('Input DBEDT Monthly Energy'!FI13/INDEX('DBEDT Yearly'!13:13,1,FI$3),NA())</f>
        <v/>
      </c>
      <c r="FJ13">
        <f>IFERROR('Input DBEDT Monthly Energy'!FJ13/INDEX('DBEDT Yearly'!13:13,1,FJ$3),NA())</f>
        <v/>
      </c>
      <c r="FK13">
        <f>IFERROR('Input DBEDT Monthly Energy'!FK13/INDEX('DBEDT Yearly'!13:13,1,FK$3),NA())</f>
        <v/>
      </c>
      <c r="FL13">
        <f>IFERROR('Input DBEDT Monthly Energy'!FL13/INDEX('DBEDT Yearly'!13:13,1,FL$3),NA())</f>
        <v/>
      </c>
      <c r="FM13">
        <f>IFERROR('Input DBEDT Monthly Energy'!FM13/INDEX('DBEDT Yearly'!13:13,1,FM$3),NA())</f>
        <v/>
      </c>
      <c r="FN13">
        <f>IFERROR('Input DBEDT Monthly Energy'!FN13/INDEX('DBEDT Yearly'!13:13,1,FN$3),NA())</f>
        <v/>
      </c>
      <c r="FO13">
        <f>IFERROR('Input DBEDT Monthly Energy'!FO13/INDEX('DBEDT Yearly'!13:13,1,FO$3),NA())</f>
        <v/>
      </c>
      <c r="FP13">
        <f>IFERROR('Input DBEDT Monthly Energy'!FP13/INDEX('DBEDT Yearly'!13:13,1,FP$3),NA())</f>
        <v/>
      </c>
      <c r="FQ13">
        <f>IFERROR('Input DBEDT Monthly Energy'!FQ13/INDEX('DBEDT Yearly'!13:13,1,FQ$3),NA())</f>
        <v/>
      </c>
      <c r="FR13">
        <f>IFERROR('Input DBEDT Monthly Energy'!FR13/INDEX('DBEDT Yearly'!13:13,1,FR$3),NA())</f>
        <v/>
      </c>
      <c r="FS13">
        <f>IFERROR('Input DBEDT Monthly Energy'!FS13/INDEX('DBEDT Yearly'!13:13,1,FS$3),NA())</f>
        <v/>
      </c>
      <c r="FT13">
        <f>IFERROR('Input DBEDT Monthly Energy'!FT13/INDEX('DBEDT Yearly'!13:13,1,FT$3),NA())</f>
        <v/>
      </c>
      <c r="FU13">
        <f>IFERROR('Input DBEDT Monthly Energy'!FU13/INDEX('DBEDT Yearly'!13:13,1,FU$3),NA())</f>
        <v/>
      </c>
      <c r="FV13">
        <f>IFERROR('Input DBEDT Monthly Energy'!FV13/INDEX('DBEDT Yearly'!13:13,1,FV$3),NA())</f>
        <v/>
      </c>
      <c r="FW13">
        <f>IFERROR('Input DBEDT Monthly Energy'!FW13/INDEX('DBEDT Yearly'!13:13,1,FW$3),NA())</f>
        <v/>
      </c>
      <c r="FX13">
        <f>IFERROR('Input DBEDT Monthly Energy'!FX13/INDEX('DBEDT Yearly'!13:13,1,FX$3),NA())</f>
        <v/>
      </c>
      <c r="FY13">
        <f>IFERROR('Input DBEDT Monthly Energy'!FY13/INDEX('DBEDT Yearly'!13:13,1,FY$3),NA())</f>
        <v/>
      </c>
      <c r="FZ13">
        <f>IFERROR('Input DBEDT Monthly Energy'!FZ13/INDEX('DBEDT Yearly'!13:13,1,FZ$3),NA())</f>
        <v/>
      </c>
      <c r="GA13">
        <f>IFERROR('Input DBEDT Monthly Energy'!GA13/INDEX('DBEDT Yearly'!13:13,1,GA$3),NA())</f>
        <v/>
      </c>
      <c r="GB13">
        <f>IFERROR('Input DBEDT Monthly Energy'!GB13/INDEX('DBEDT Yearly'!13:13,1,GB$3),NA())</f>
        <v/>
      </c>
      <c r="GC13">
        <f>IFERROR('Input DBEDT Monthly Energy'!GC13/INDEX('DBEDT Yearly'!13:13,1,GC$3),NA())</f>
        <v/>
      </c>
      <c r="GD13">
        <f>IFERROR('Input DBEDT Monthly Energy'!GD13/INDEX('DBEDT Yearly'!13:13,1,GD$3),NA())</f>
        <v/>
      </c>
      <c r="GE13">
        <f>IFERROR('Input DBEDT Monthly Energy'!GE13/INDEX('DBEDT Yearly'!13:13,1,GE$3),NA())</f>
        <v/>
      </c>
      <c r="GF13">
        <f>IFERROR('Input DBEDT Monthly Energy'!GF13/INDEX('DBEDT Yearly'!13:13,1,GF$3),NA())</f>
        <v/>
      </c>
      <c r="GG13">
        <f>IFERROR('Input DBEDT Monthly Energy'!GG13/INDEX('DBEDT Yearly'!13:13,1,GG$3),NA())</f>
        <v/>
      </c>
      <c r="GH13">
        <f>IFERROR('Input DBEDT Monthly Energy'!GH13/INDEX('DBEDT Yearly'!13:13,1,GH$3),NA())</f>
        <v/>
      </c>
      <c r="GI13">
        <f>IFERROR('Input DBEDT Monthly Energy'!GI13/INDEX('DBEDT Yearly'!13:13,1,GI$3),NA())</f>
        <v/>
      </c>
      <c r="GJ13">
        <f>IFERROR('Input DBEDT Monthly Energy'!GJ13/INDEX('DBEDT Yearly'!13:13,1,GJ$3),NA())</f>
        <v/>
      </c>
      <c r="GK13">
        <f>IFERROR('Input DBEDT Monthly Energy'!GK13/INDEX('DBEDT Yearly'!13:13,1,GK$3),NA())</f>
        <v/>
      </c>
      <c r="GL13">
        <f>IFERROR('Input DBEDT Monthly Energy'!GL13/INDEX('DBEDT Yearly'!13:13,1,GL$3),NA())</f>
        <v/>
      </c>
      <c r="GM13">
        <f>IFERROR('Input DBEDT Monthly Energy'!GM13/INDEX('DBEDT Yearly'!13:13,1,GM$3),NA())</f>
        <v/>
      </c>
      <c r="GN13">
        <f>IFERROR('Input DBEDT Monthly Energy'!GN13/INDEX('DBEDT Yearly'!13:13,1,GN$3),NA())</f>
        <v/>
      </c>
      <c r="GO13">
        <f>IFERROR('Input DBEDT Monthly Energy'!GO13/INDEX('DBEDT Yearly'!13:13,1,GO$3),NA())</f>
        <v/>
      </c>
      <c r="GP13">
        <f>IFERROR('Input DBEDT Monthly Energy'!GP13/INDEX('DBEDT Yearly'!13:13,1,GP$3),NA())</f>
        <v/>
      </c>
      <c r="GQ13">
        <f>IFERROR('Input DBEDT Monthly Energy'!GQ13/INDEX('DBEDT Yearly'!13:13,1,GQ$3),NA())</f>
        <v/>
      </c>
      <c r="GR13">
        <f>IFERROR('Input DBEDT Monthly Energy'!GR13/INDEX('DBEDT Yearly'!13:13,1,GR$3),NA())</f>
        <v/>
      </c>
      <c r="GS13">
        <f>IFERROR('Input DBEDT Monthly Energy'!GS13/INDEX('DBEDT Yearly'!13:13,1,GS$3),NA())</f>
        <v/>
      </c>
      <c r="GT13">
        <f>IFERROR('Input DBEDT Monthly Energy'!GT13/INDEX('DBEDT Yearly'!13:13,1,GT$3),NA())</f>
        <v/>
      </c>
      <c r="GU13">
        <f>IFERROR('Input DBEDT Monthly Energy'!GU13/INDEX('DBEDT Yearly'!13:13,1,GU$3),NA())</f>
        <v/>
      </c>
      <c r="GV13">
        <f>IFERROR('Input DBEDT Monthly Energy'!GV13/INDEX('DBEDT Yearly'!13:13,1,GV$3),NA())</f>
        <v/>
      </c>
      <c r="GW13">
        <f>IFERROR('Input DBEDT Monthly Energy'!GW13/INDEX('DBEDT Yearly'!13:13,1,GW$3),NA())</f>
        <v/>
      </c>
      <c r="GX13">
        <f>IFERROR('Input DBEDT Monthly Energy'!GX13/INDEX('DBEDT Yearly'!13:13,1,GX$3),NA())</f>
        <v/>
      </c>
      <c r="GY13">
        <f>IFERROR('Input DBEDT Monthly Energy'!GY13/INDEX('DBEDT Yearly'!13:13,1,GY$3),NA())</f>
        <v/>
      </c>
      <c r="GZ13">
        <f>IFERROR('Input DBEDT Monthly Energy'!GZ13/INDEX('DBEDT Yearly'!13:13,1,GZ$3),NA())</f>
        <v/>
      </c>
      <c r="HA13">
        <f>IFERROR('Input DBEDT Monthly Energy'!HA13/INDEX('DBEDT Yearly'!13:13,1,HA$3),NA())</f>
        <v/>
      </c>
      <c r="HB13">
        <f>IFERROR('Input DBEDT Monthly Energy'!HB13/INDEX('DBEDT Yearly'!13:13,1,HB$3),NA())</f>
        <v/>
      </c>
      <c r="HC13">
        <f>IFERROR('Input DBEDT Monthly Energy'!HC13/INDEX('DBEDT Yearly'!13:13,1,HC$3),NA())</f>
        <v/>
      </c>
      <c r="HD13">
        <f>IFERROR('Input DBEDT Monthly Energy'!HD13/INDEX('DBEDT Yearly'!13:13,1,HD$3),NA())</f>
        <v/>
      </c>
      <c r="HE13">
        <f>IFERROR('Input DBEDT Monthly Energy'!HE13/INDEX('DBEDT Yearly'!13:13,1,HE$3),NA())</f>
        <v/>
      </c>
      <c r="HF13">
        <f>IFERROR('Input DBEDT Monthly Energy'!HF13/INDEX('DBEDT Yearly'!13:13,1,HF$3),NA())</f>
        <v/>
      </c>
      <c r="HG13">
        <f>IFERROR('Input DBEDT Monthly Energy'!HG13/INDEX('DBEDT Yearly'!13:13,1,HG$3),NA())</f>
        <v/>
      </c>
      <c r="HH13">
        <f>IFERROR('Input DBEDT Monthly Energy'!HH13/INDEX('DBEDT Yearly'!13:13,1,HH$3),NA())</f>
        <v/>
      </c>
      <c r="HI13">
        <f>IFERROR('Input DBEDT Monthly Energy'!HI13/INDEX('DBEDT Yearly'!13:13,1,HI$3),NA())</f>
        <v/>
      </c>
      <c r="HJ13">
        <f>IFERROR('Input DBEDT Monthly Energy'!HJ13/INDEX('DBEDT Yearly'!13:13,1,HJ$3),NA())</f>
        <v/>
      </c>
      <c r="HK13">
        <f>IFERROR('Input DBEDT Monthly Energy'!HK13/INDEX('DBEDT Yearly'!13:13,1,HK$3),NA())</f>
        <v/>
      </c>
      <c r="HL13">
        <f>IFERROR('Input DBEDT Monthly Energy'!HL13/INDEX('DBEDT Yearly'!13:13,1,HL$3),NA())</f>
        <v/>
      </c>
      <c r="HM13">
        <f>IFERROR('Input DBEDT Monthly Energy'!HM13/INDEX('DBEDT Yearly'!13:13,1,HM$3),NA())</f>
        <v/>
      </c>
      <c r="HN13">
        <f>IFERROR('Input DBEDT Monthly Energy'!HN13/INDEX('DBEDT Yearly'!13:13,1,HN$3),NA())</f>
        <v/>
      </c>
      <c r="HO13">
        <f>IFERROR('Input DBEDT Monthly Energy'!HO13/INDEX('DBEDT Yearly'!13:13,1,HO$3),NA())</f>
        <v/>
      </c>
      <c r="HP13">
        <f>IFERROR('Input DBEDT Monthly Energy'!HP13/INDEX('DBEDT Yearly'!13:13,1,HP$3),NA())</f>
        <v/>
      </c>
      <c r="HQ13">
        <f>IFERROR('Input DBEDT Monthly Energy'!HQ13/INDEX('DBEDT Yearly'!13:13,1,HQ$3),NA())</f>
        <v/>
      </c>
      <c r="HR13">
        <f>IFERROR('Input DBEDT Monthly Energy'!HR13/INDEX('DBEDT Yearly'!13:13,1,HR$3),NA())</f>
        <v/>
      </c>
      <c r="HS13">
        <f>IFERROR('Input DBEDT Monthly Energy'!HS13/INDEX('DBEDT Yearly'!13:13,1,HS$3),NA())</f>
        <v/>
      </c>
      <c r="HT13">
        <f>IFERROR('Input DBEDT Monthly Energy'!HT13/INDEX('DBEDT Yearly'!13:13,1,HT$3),NA())</f>
        <v/>
      </c>
      <c r="HU13">
        <f>IFERROR('Input DBEDT Monthly Energy'!HU13/INDEX('DBEDT Yearly'!13:13,1,HU$3),NA())</f>
        <v/>
      </c>
      <c r="HV13">
        <f>IFERROR('Input DBEDT Monthly Energy'!HV13/INDEX('DBEDT Yearly'!13:13,1,HV$3),NA())</f>
        <v/>
      </c>
      <c r="HW13">
        <f>IFERROR('Input DBEDT Monthly Energy'!HW13/INDEX('DBEDT Yearly'!13:13,1,HW$3),NA())</f>
        <v/>
      </c>
      <c r="HX13">
        <f>IFERROR('Input DBEDT Monthly Energy'!HX13/INDEX('DBEDT Yearly'!13:13,1,HX$3),NA())</f>
        <v/>
      </c>
      <c r="HY13">
        <f>IFERROR('Input DBEDT Monthly Energy'!HY13/INDEX('DBEDT Yearly'!13:13,1,HY$3),NA())</f>
        <v/>
      </c>
      <c r="HZ13">
        <f>IFERROR('Input DBEDT Monthly Energy'!HZ13/INDEX('DBEDT Yearly'!13:13,1,HZ$3),NA())</f>
        <v/>
      </c>
      <c r="IA13">
        <f>IFERROR('Input DBEDT Monthly Energy'!IA13/INDEX('DBEDT Yearly'!13:13,1,IA$3),NA())</f>
        <v/>
      </c>
      <c r="IB13">
        <f>IFERROR('Input DBEDT Monthly Energy'!IB13/INDEX('DBEDT Yearly'!13:13,1,IB$3),NA())</f>
        <v/>
      </c>
      <c r="IC13">
        <f>IFERROR('Input DBEDT Monthly Energy'!IC13/INDEX('DBEDT Yearly'!13:13,1,IC$3),NA())</f>
        <v/>
      </c>
      <c r="ID13">
        <f>IFERROR('Input DBEDT Monthly Energy'!ID13/INDEX('DBEDT Yearly'!13:13,1,ID$3),NA())</f>
        <v/>
      </c>
      <c r="IE13">
        <f>IFERROR('Input DBEDT Monthly Energy'!IE13/INDEX('DBEDT Yearly'!13:13,1,IE$3),NA())</f>
        <v/>
      </c>
      <c r="IF13">
        <f>IFERROR('Input DBEDT Monthly Energy'!IF13/INDEX('DBEDT Yearly'!13:13,1,IF$3),NA())</f>
        <v/>
      </c>
      <c r="IG13">
        <f>IFERROR('Input DBEDT Monthly Energy'!IG13/INDEX('DBEDT Yearly'!13:13,1,IG$3),NA())</f>
        <v/>
      </c>
      <c r="IH13">
        <f>IFERROR('Input DBEDT Monthly Energy'!IH13/INDEX('DBEDT Yearly'!13:13,1,IH$3),NA())</f>
        <v/>
      </c>
      <c r="II13">
        <f>IFERROR('Input DBEDT Monthly Energy'!II13/INDEX('DBEDT Yearly'!13:13,1,II$3),NA())</f>
        <v/>
      </c>
      <c r="IJ13">
        <f>IFERROR('Input DBEDT Monthly Energy'!IJ13/INDEX('DBEDT Yearly'!13:13,1,IJ$3),NA())</f>
        <v/>
      </c>
      <c r="IK13">
        <f>IFERROR('Input DBEDT Monthly Energy'!IK13/INDEX('DBEDT Yearly'!13:13,1,IK$3),NA())</f>
        <v/>
      </c>
      <c r="IL13">
        <f>IFERROR('Input DBEDT Monthly Energy'!IL13/INDEX('DBEDT Yearly'!13:13,1,IL$3),NA())</f>
        <v/>
      </c>
      <c r="IM13">
        <f>IFERROR('Input DBEDT Monthly Energy'!IM13/INDEX('DBEDT Yearly'!13:13,1,IM$3),NA())</f>
        <v/>
      </c>
      <c r="IN13">
        <f>IFERROR('Input DBEDT Monthly Energy'!IN13/INDEX('DBEDT Yearly'!13:13,1,IN$3),NA())</f>
        <v/>
      </c>
      <c r="IO13">
        <f>IFERROR('Input DBEDT Monthly Energy'!IO13/INDEX('DBEDT Yearly'!13:13,1,IO$3),NA())</f>
        <v/>
      </c>
      <c r="IP13">
        <f>IFERROR('Input DBEDT Monthly Energy'!IP13/INDEX('DBEDT Yearly'!13:13,1,IP$3),NA())</f>
        <v/>
      </c>
      <c r="IQ13">
        <f>IFERROR('Input DBEDT Monthly Energy'!IQ13/INDEX('DBEDT Yearly'!13:13,1,IQ$3),NA())</f>
        <v/>
      </c>
      <c r="IR13">
        <f>IFERROR('Input DBEDT Monthly Energy'!IR13/INDEX('DBEDT Yearly'!13:13,1,IR$3),NA())</f>
        <v/>
      </c>
      <c r="IS13">
        <f>IFERROR('Input DBEDT Monthly Energy'!IS13/INDEX('DBEDT Yearly'!13:13,1,IS$3),NA())</f>
        <v/>
      </c>
      <c r="IT13">
        <f>IFERROR('Input DBEDT Monthly Energy'!IT13/INDEX('DBEDT Yearly'!13:13,1,IT$3),NA())</f>
        <v/>
      </c>
      <c r="IU13">
        <f>IFERROR('Input DBEDT Monthly Energy'!IU13/INDEX('DBEDT Yearly'!13:13,1,IU$3),NA())</f>
        <v/>
      </c>
      <c r="IV13">
        <f>IFERROR('Input DBEDT Monthly Energy'!IV13/INDEX('DBEDT Yearly'!13:13,1,IV$3),NA())</f>
        <v/>
      </c>
      <c r="IW13">
        <f>IFERROR('Input DBEDT Monthly Energy'!IW13/INDEX('DBEDT Yearly'!13:13,1,IW$3),NA())</f>
        <v/>
      </c>
      <c r="IX13">
        <f>IFERROR('Input DBEDT Monthly Energy'!IX13/INDEX('DBEDT Yearly'!13:13,1,IX$3),NA())</f>
        <v/>
      </c>
      <c r="IY13">
        <f>IFERROR('Input DBEDT Monthly Energy'!IY13/INDEX('DBEDT Yearly'!13:13,1,IY$3),NA())</f>
        <v/>
      </c>
      <c r="IZ13">
        <f>IFERROR('Input DBEDT Monthly Energy'!IZ13/INDEX('DBEDT Yearly'!13:13,1,IZ$3),NA())</f>
        <v/>
      </c>
      <c r="JA13">
        <f>IFERROR('Input DBEDT Monthly Energy'!JA13/INDEX('DBEDT Yearly'!13:13,1,JA$3),NA())</f>
        <v/>
      </c>
      <c r="JB13">
        <f>IFERROR('Input DBEDT Monthly Energy'!JB13/INDEX('DBEDT Yearly'!13:13,1,JB$3),NA())</f>
        <v/>
      </c>
      <c r="JC13">
        <f>IFERROR('Input DBEDT Monthly Energy'!JC13/INDEX('DBEDT Yearly'!13:13,1,JC$3),NA())</f>
        <v/>
      </c>
      <c r="JD13">
        <f>IFERROR('Input DBEDT Monthly Energy'!JD13/INDEX('DBEDT Yearly'!13:13,1,JD$3),NA())</f>
        <v/>
      </c>
      <c r="JE13">
        <f>IFERROR('Input DBEDT Monthly Energy'!JE13/INDEX('DBEDT Yearly'!13:13,1,JE$3),NA())</f>
        <v/>
      </c>
      <c r="JF13">
        <f>IFERROR('Input DBEDT Monthly Energy'!JF13/INDEX('DBEDT Yearly'!13:13,1,JF$3),NA())</f>
        <v/>
      </c>
      <c r="JG13">
        <f>IFERROR('Input DBEDT Monthly Energy'!JG13/INDEX('DBEDT Yearly'!13:13,1,JG$3),NA())</f>
        <v/>
      </c>
      <c r="JH13">
        <f>IFERROR('Input DBEDT Monthly Energy'!JH13/INDEX('DBEDT Yearly'!13:13,1,JH$3),NA())</f>
        <v/>
      </c>
      <c r="JI13">
        <f>IFERROR('Input DBEDT Monthly Energy'!JI13/INDEX('DBEDT Yearly'!13:13,1,JI$3),NA())</f>
        <v/>
      </c>
      <c r="JJ13">
        <f>IFERROR('Input DBEDT Monthly Energy'!JJ13/INDEX('DBEDT Yearly'!13:13,1,JJ$3),NA())</f>
        <v/>
      </c>
      <c r="JK13">
        <f>IFERROR('Input DBEDT Monthly Energy'!JK13/INDEX('DBEDT Yearly'!13:13,1,JK$3),NA())</f>
        <v/>
      </c>
      <c r="JL13">
        <f>IFERROR('Input DBEDT Monthly Energy'!JL13/INDEX('DBEDT Yearly'!13:13,1,JL$3),NA())</f>
        <v/>
      </c>
      <c r="JM13">
        <f>IFERROR('Input DBEDT Monthly Energy'!JM13/INDEX('DBEDT Yearly'!13:13,1,JM$3),NA())</f>
        <v/>
      </c>
      <c r="JN13">
        <f>IFERROR('Input DBEDT Monthly Energy'!JN13/INDEX('DBEDT Yearly'!13:13,1,JN$3),NA())</f>
        <v/>
      </c>
      <c r="JO13">
        <f>IFERROR('Input DBEDT Monthly Energy'!JO13/INDEX('DBEDT Yearly'!13:13,1,JO$3),NA())</f>
        <v/>
      </c>
      <c r="JP13">
        <f>IFERROR('Input DBEDT Monthly Energy'!JP13/INDEX('DBEDT Yearly'!13:13,1,JP$3),NA())</f>
        <v/>
      </c>
      <c r="JQ13">
        <f>IFERROR('Input DBEDT Monthly Energy'!JQ13/INDEX('DBEDT Yearly'!13:13,1,JQ$3),NA())</f>
        <v/>
      </c>
      <c r="JR13">
        <f>IFERROR('Input DBEDT Monthly Energy'!JR13/INDEX('DBEDT Yearly'!13:13,1,JR$3),NA())</f>
        <v/>
      </c>
      <c r="JS13">
        <f>IFERROR('Input DBEDT Monthly Energy'!JS13/INDEX('DBEDT Yearly'!13:13,1,JS$3),NA())</f>
        <v/>
      </c>
      <c r="JT13">
        <f>IFERROR('Input DBEDT Monthly Energy'!JT13/INDEX('DBEDT Yearly'!13:13,1,JT$3),NA())</f>
        <v/>
      </c>
      <c r="JU13">
        <f>IFERROR('Input DBEDT Monthly Energy'!JU13/INDEX('DBEDT Yearly'!13:13,1,JU$3),NA())</f>
        <v/>
      </c>
      <c r="JV13">
        <f>IFERROR('Input DBEDT Monthly Energy'!JV13/INDEX('DBEDT Yearly'!13:13,1,JV$3),NA())</f>
        <v/>
      </c>
      <c r="JW13">
        <f>IFERROR('Input DBEDT Monthly Energy'!JW13/INDEX('DBEDT Yearly'!13:13,1,JW$3),NA())</f>
        <v/>
      </c>
      <c r="JX13">
        <f>IFERROR('Input DBEDT Monthly Energy'!JX13/INDEX('DBEDT Yearly'!13:13,1,JX$3),NA())</f>
        <v/>
      </c>
      <c r="JY13">
        <f>IFERROR('Input DBEDT Monthly Energy'!JY13/INDEX('DBEDT Yearly'!13:13,1,JY$3),NA())</f>
        <v/>
      </c>
      <c r="JZ13">
        <f>IFERROR('Input DBEDT Monthly Energy'!JZ13/INDEX('DBEDT Yearly'!13:13,1,JZ$3),NA())</f>
        <v/>
      </c>
      <c r="KA13">
        <f>IFERROR('Input DBEDT Monthly Energy'!KA13/INDEX('DBEDT Yearly'!13:13,1,KA$3),NA())</f>
        <v/>
      </c>
      <c r="KB13">
        <f>IFERROR('Input DBEDT Monthly Energy'!KB13/INDEX('DBEDT Yearly'!13:13,1,KB$3),NA())</f>
        <v/>
      </c>
      <c r="KC13">
        <f>IFERROR('Input DBEDT Monthly Energy'!KC13/INDEX('DBEDT Yearly'!13:13,1,KC$3),NA())</f>
        <v/>
      </c>
      <c r="KD13">
        <f>IFERROR('Input DBEDT Monthly Energy'!KD13/INDEX('DBEDT Yearly'!13:13,1,KD$3),NA())</f>
        <v/>
      </c>
      <c r="KE13">
        <f>IFERROR('Input DBEDT Monthly Energy'!KE13/INDEX('DBEDT Yearly'!13:13,1,KE$3),NA())</f>
        <v/>
      </c>
      <c r="KF13">
        <f>IFERROR('Input DBEDT Monthly Energy'!KF13/INDEX('DBEDT Yearly'!13:13,1,KF$3),NA())</f>
        <v/>
      </c>
      <c r="KG13">
        <f>IFERROR('Input DBEDT Monthly Energy'!KG13/INDEX('DBEDT Yearly'!13:13,1,KG$3),NA())</f>
        <v/>
      </c>
      <c r="KH13">
        <f>IFERROR('Input DBEDT Monthly Energy'!KH13/INDEX('DBEDT Yearly'!13:13,1,KH$3),NA())</f>
        <v/>
      </c>
      <c r="KI13">
        <f>IFERROR('Input DBEDT Monthly Energy'!KI13/INDEX('DBEDT Yearly'!13:13,1,KI$3),NA())</f>
        <v/>
      </c>
      <c r="KJ13">
        <f>IFERROR('Input DBEDT Monthly Energy'!KJ13/INDEX('DBEDT Yearly'!13:13,1,KJ$3),NA())</f>
        <v/>
      </c>
      <c r="KK13">
        <f>IFERROR('Input DBEDT Monthly Energy'!KK13/INDEX('DBEDT Yearly'!13:13,1,KK$3),NA())</f>
        <v/>
      </c>
      <c r="KL13">
        <f>IFERROR('Input DBEDT Monthly Energy'!KL13/INDEX('DBEDT Yearly'!13:13,1,KL$3),NA())</f>
        <v/>
      </c>
      <c r="KM13">
        <f>IFERROR('Input DBEDT Monthly Energy'!KM13/INDEX('DBEDT Yearly'!13:13,1,KM$3),NA())</f>
        <v/>
      </c>
      <c r="KN13">
        <f>IFERROR('Input DBEDT Monthly Energy'!KN13/INDEX('DBEDT Yearly'!13:13,1,KN$3),NA())</f>
        <v/>
      </c>
      <c r="KO13">
        <f>IFERROR('Input DBEDT Monthly Energy'!KO13/INDEX('DBEDT Yearly'!13:13,1,KO$3),NA())</f>
        <v/>
      </c>
      <c r="KP13">
        <f>IFERROR('Input DBEDT Monthly Energy'!KP13/INDEX('DBEDT Yearly'!13:13,1,KP$3),NA())</f>
        <v/>
      </c>
    </row>
    <row r="14" spans="1:302">
      <c r="A14">
        <f>'Input DBEDT Monthly Energy'!A14&amp;""</f>
        <v/>
      </c>
      <c r="B14">
        <f>'Input DBEDT Monthly Energy'!B14&amp;""</f>
        <v/>
      </c>
      <c r="C14">
        <f>IFERROR('Input DBEDT Monthly Energy'!C14/INDEX('DBEDT Yearly'!14:14,1,C$3),NA())</f>
        <v/>
      </c>
      <c r="D14">
        <f>IFERROR('Input DBEDT Monthly Energy'!D14/INDEX('DBEDT Yearly'!14:14,1,D$3),NA())</f>
        <v/>
      </c>
      <c r="E14">
        <f>IFERROR('Input DBEDT Monthly Energy'!E14/INDEX('DBEDT Yearly'!14:14,1,E$3),NA())</f>
        <v/>
      </c>
      <c r="F14">
        <f>IFERROR('Input DBEDT Monthly Energy'!F14/INDEX('DBEDT Yearly'!14:14,1,F$3),NA())</f>
        <v/>
      </c>
      <c r="G14">
        <f>IFERROR('Input DBEDT Monthly Energy'!G14/INDEX('DBEDT Yearly'!14:14,1,G$3),NA())</f>
        <v/>
      </c>
      <c r="H14">
        <f>IFERROR('Input DBEDT Monthly Energy'!H14/INDEX('DBEDT Yearly'!14:14,1,H$3),NA())</f>
        <v/>
      </c>
      <c r="I14">
        <f>IFERROR('Input DBEDT Monthly Energy'!I14/INDEX('DBEDT Yearly'!14:14,1,I$3),NA())</f>
        <v/>
      </c>
      <c r="J14">
        <f>IFERROR('Input DBEDT Monthly Energy'!J14/INDEX('DBEDT Yearly'!14:14,1,J$3),NA())</f>
        <v/>
      </c>
      <c r="K14">
        <f>IFERROR('Input DBEDT Monthly Energy'!K14/INDEX('DBEDT Yearly'!14:14,1,K$3),NA())</f>
        <v/>
      </c>
      <c r="L14">
        <f>IFERROR('Input DBEDT Monthly Energy'!L14/INDEX('DBEDT Yearly'!14:14,1,L$3),NA())</f>
        <v/>
      </c>
      <c r="M14">
        <f>IFERROR('Input DBEDT Monthly Energy'!M14/INDEX('DBEDT Yearly'!14:14,1,M$3),NA())</f>
        <v/>
      </c>
      <c r="N14">
        <f>IFERROR('Input DBEDT Monthly Energy'!N14/INDEX('DBEDT Yearly'!14:14,1,N$3),NA())</f>
        <v/>
      </c>
      <c r="O14">
        <f>IFERROR('Input DBEDT Monthly Energy'!O14/INDEX('DBEDT Yearly'!14:14,1,O$3),NA())</f>
        <v/>
      </c>
      <c r="P14">
        <f>IFERROR('Input DBEDT Monthly Energy'!P14/INDEX('DBEDT Yearly'!14:14,1,P$3),NA())</f>
        <v/>
      </c>
      <c r="Q14">
        <f>IFERROR('Input DBEDT Monthly Energy'!Q14/INDEX('DBEDT Yearly'!14:14,1,Q$3),NA())</f>
        <v/>
      </c>
      <c r="R14">
        <f>IFERROR('Input DBEDT Monthly Energy'!R14/INDEX('DBEDT Yearly'!14:14,1,R$3),NA())</f>
        <v/>
      </c>
      <c r="S14">
        <f>IFERROR('Input DBEDT Monthly Energy'!S14/INDEX('DBEDT Yearly'!14:14,1,S$3),NA())</f>
        <v/>
      </c>
      <c r="T14">
        <f>IFERROR('Input DBEDT Monthly Energy'!T14/INDEX('DBEDT Yearly'!14:14,1,T$3),NA())</f>
        <v/>
      </c>
      <c r="U14">
        <f>IFERROR('Input DBEDT Monthly Energy'!U14/INDEX('DBEDT Yearly'!14:14,1,U$3),NA())</f>
        <v/>
      </c>
      <c r="V14">
        <f>IFERROR('Input DBEDT Monthly Energy'!V14/INDEX('DBEDT Yearly'!14:14,1,V$3),NA())</f>
        <v/>
      </c>
      <c r="W14">
        <f>IFERROR('Input DBEDT Monthly Energy'!W14/INDEX('DBEDT Yearly'!14:14,1,W$3),NA())</f>
        <v/>
      </c>
      <c r="X14">
        <f>IFERROR('Input DBEDT Monthly Energy'!X14/INDEX('DBEDT Yearly'!14:14,1,X$3),NA())</f>
        <v/>
      </c>
      <c r="Y14">
        <f>IFERROR('Input DBEDT Monthly Energy'!Y14/INDEX('DBEDT Yearly'!14:14,1,Y$3),NA())</f>
        <v/>
      </c>
      <c r="Z14">
        <f>IFERROR('Input DBEDT Monthly Energy'!Z14/INDEX('DBEDT Yearly'!14:14,1,Z$3),NA())</f>
        <v/>
      </c>
      <c r="AA14">
        <f>IFERROR('Input DBEDT Monthly Energy'!AA14/INDEX('DBEDT Yearly'!14:14,1,AA$3),NA())</f>
        <v/>
      </c>
      <c r="AB14">
        <f>IFERROR('Input DBEDT Monthly Energy'!AB14/INDEX('DBEDT Yearly'!14:14,1,AB$3),NA())</f>
        <v/>
      </c>
      <c r="AC14">
        <f>IFERROR('Input DBEDT Monthly Energy'!AC14/INDEX('DBEDT Yearly'!14:14,1,AC$3),NA())</f>
        <v/>
      </c>
      <c r="AD14">
        <f>IFERROR('Input DBEDT Monthly Energy'!AD14/INDEX('DBEDT Yearly'!14:14,1,AD$3),NA())</f>
        <v/>
      </c>
      <c r="AE14">
        <f>IFERROR('Input DBEDT Monthly Energy'!AE14/INDEX('DBEDT Yearly'!14:14,1,AE$3),NA())</f>
        <v/>
      </c>
      <c r="AF14">
        <f>IFERROR('Input DBEDT Monthly Energy'!AF14/INDEX('DBEDT Yearly'!14:14,1,AF$3),NA())</f>
        <v/>
      </c>
      <c r="AG14">
        <f>IFERROR('Input DBEDT Monthly Energy'!AG14/INDEX('DBEDT Yearly'!14:14,1,AG$3),NA())</f>
        <v/>
      </c>
      <c r="AH14">
        <f>IFERROR('Input DBEDT Monthly Energy'!AH14/INDEX('DBEDT Yearly'!14:14,1,AH$3),NA())</f>
        <v/>
      </c>
      <c r="AI14">
        <f>IFERROR('Input DBEDT Monthly Energy'!AI14/INDEX('DBEDT Yearly'!14:14,1,AI$3),NA())</f>
        <v/>
      </c>
      <c r="AJ14">
        <f>IFERROR('Input DBEDT Monthly Energy'!AJ14/INDEX('DBEDT Yearly'!14:14,1,AJ$3),NA())</f>
        <v/>
      </c>
      <c r="AK14">
        <f>IFERROR('Input DBEDT Monthly Energy'!AK14/INDEX('DBEDT Yearly'!14:14,1,AK$3),NA())</f>
        <v/>
      </c>
      <c r="AL14">
        <f>IFERROR('Input DBEDT Monthly Energy'!AL14/INDEX('DBEDT Yearly'!14:14,1,AL$3),NA())</f>
        <v/>
      </c>
      <c r="AM14">
        <f>IFERROR('Input DBEDT Monthly Energy'!AM14/INDEX('DBEDT Yearly'!14:14,1,AM$3),NA())</f>
        <v/>
      </c>
      <c r="AN14">
        <f>IFERROR('Input DBEDT Monthly Energy'!AN14/INDEX('DBEDT Yearly'!14:14,1,AN$3),NA())</f>
        <v/>
      </c>
      <c r="AO14">
        <f>IFERROR('Input DBEDT Monthly Energy'!AO14/INDEX('DBEDT Yearly'!14:14,1,AO$3),NA())</f>
        <v/>
      </c>
      <c r="AP14">
        <f>IFERROR('Input DBEDT Monthly Energy'!AP14/INDEX('DBEDT Yearly'!14:14,1,AP$3),NA())</f>
        <v/>
      </c>
      <c r="AQ14">
        <f>IFERROR('Input DBEDT Monthly Energy'!AQ14/INDEX('DBEDT Yearly'!14:14,1,AQ$3),NA())</f>
        <v/>
      </c>
      <c r="AR14">
        <f>IFERROR('Input DBEDT Monthly Energy'!AR14/INDEX('DBEDT Yearly'!14:14,1,AR$3),NA())</f>
        <v/>
      </c>
      <c r="AS14">
        <f>IFERROR('Input DBEDT Monthly Energy'!AS14/INDEX('DBEDT Yearly'!14:14,1,AS$3),NA())</f>
        <v/>
      </c>
      <c r="AT14">
        <f>IFERROR('Input DBEDT Monthly Energy'!AT14/INDEX('DBEDT Yearly'!14:14,1,AT$3),NA())</f>
        <v/>
      </c>
      <c r="AU14">
        <f>IFERROR('Input DBEDT Monthly Energy'!AU14/INDEX('DBEDT Yearly'!14:14,1,AU$3),NA())</f>
        <v/>
      </c>
      <c r="AV14">
        <f>IFERROR('Input DBEDT Monthly Energy'!AV14/INDEX('DBEDT Yearly'!14:14,1,AV$3),NA())</f>
        <v/>
      </c>
      <c r="AW14">
        <f>IFERROR('Input DBEDT Monthly Energy'!AW14/INDEX('DBEDT Yearly'!14:14,1,AW$3),NA())</f>
        <v/>
      </c>
      <c r="AX14">
        <f>IFERROR('Input DBEDT Monthly Energy'!AX14/INDEX('DBEDT Yearly'!14:14,1,AX$3),NA())</f>
        <v/>
      </c>
      <c r="AY14">
        <f>IFERROR('Input DBEDT Monthly Energy'!AY14/INDEX('DBEDT Yearly'!14:14,1,AY$3),NA())</f>
        <v/>
      </c>
      <c r="AZ14">
        <f>IFERROR('Input DBEDT Monthly Energy'!AZ14/INDEX('DBEDT Yearly'!14:14,1,AZ$3),NA())</f>
        <v/>
      </c>
      <c r="BA14">
        <f>IFERROR('Input DBEDT Monthly Energy'!BA14/INDEX('DBEDT Yearly'!14:14,1,BA$3),NA())</f>
        <v/>
      </c>
      <c r="BB14">
        <f>IFERROR('Input DBEDT Monthly Energy'!BB14/INDEX('DBEDT Yearly'!14:14,1,BB$3),NA())</f>
        <v/>
      </c>
      <c r="BC14">
        <f>IFERROR('Input DBEDT Monthly Energy'!BC14/INDEX('DBEDT Yearly'!14:14,1,BC$3),NA())</f>
        <v/>
      </c>
      <c r="BD14">
        <f>IFERROR('Input DBEDT Monthly Energy'!BD14/INDEX('DBEDT Yearly'!14:14,1,BD$3),NA())</f>
        <v/>
      </c>
      <c r="BE14">
        <f>IFERROR('Input DBEDT Monthly Energy'!BE14/INDEX('DBEDT Yearly'!14:14,1,BE$3),NA())</f>
        <v/>
      </c>
      <c r="BF14">
        <f>IFERROR('Input DBEDT Monthly Energy'!BF14/INDEX('DBEDT Yearly'!14:14,1,BF$3),NA())</f>
        <v/>
      </c>
      <c r="BG14">
        <f>IFERROR('Input DBEDT Monthly Energy'!BG14/INDEX('DBEDT Yearly'!14:14,1,BG$3),NA())</f>
        <v/>
      </c>
      <c r="BH14">
        <f>IFERROR('Input DBEDT Monthly Energy'!BH14/INDEX('DBEDT Yearly'!14:14,1,BH$3),NA())</f>
        <v/>
      </c>
      <c r="BI14">
        <f>IFERROR('Input DBEDT Monthly Energy'!BI14/INDEX('DBEDT Yearly'!14:14,1,BI$3),NA())</f>
        <v/>
      </c>
      <c r="BJ14">
        <f>IFERROR('Input DBEDT Monthly Energy'!BJ14/INDEX('DBEDT Yearly'!14:14,1,BJ$3),NA())</f>
        <v/>
      </c>
      <c r="BK14">
        <f>IFERROR('Input DBEDT Monthly Energy'!BK14/INDEX('DBEDT Yearly'!14:14,1,BK$3),NA())</f>
        <v/>
      </c>
      <c r="BL14">
        <f>IFERROR('Input DBEDT Monthly Energy'!BL14/INDEX('DBEDT Yearly'!14:14,1,BL$3),NA())</f>
        <v/>
      </c>
      <c r="BM14">
        <f>IFERROR('Input DBEDT Monthly Energy'!BM14/INDEX('DBEDT Yearly'!14:14,1,BM$3),NA())</f>
        <v/>
      </c>
      <c r="BN14">
        <f>IFERROR('Input DBEDT Monthly Energy'!BN14/INDEX('DBEDT Yearly'!14:14,1,BN$3),NA())</f>
        <v/>
      </c>
      <c r="BO14">
        <f>IFERROR('Input DBEDT Monthly Energy'!BO14/INDEX('DBEDT Yearly'!14:14,1,BO$3),NA())</f>
        <v/>
      </c>
      <c r="BP14">
        <f>IFERROR('Input DBEDT Monthly Energy'!BP14/INDEX('DBEDT Yearly'!14:14,1,BP$3),NA())</f>
        <v/>
      </c>
      <c r="BQ14">
        <f>IFERROR('Input DBEDT Monthly Energy'!BQ14/INDEX('DBEDT Yearly'!14:14,1,BQ$3),NA())</f>
        <v/>
      </c>
      <c r="BR14">
        <f>IFERROR('Input DBEDT Monthly Energy'!BR14/INDEX('DBEDT Yearly'!14:14,1,BR$3),NA())</f>
        <v/>
      </c>
      <c r="BS14">
        <f>IFERROR('Input DBEDT Monthly Energy'!BS14/INDEX('DBEDT Yearly'!14:14,1,BS$3),NA())</f>
        <v/>
      </c>
      <c r="BT14">
        <f>IFERROR('Input DBEDT Monthly Energy'!BT14/INDEX('DBEDT Yearly'!14:14,1,BT$3),NA())</f>
        <v/>
      </c>
      <c r="BU14">
        <f>IFERROR('Input DBEDT Monthly Energy'!BU14/INDEX('DBEDT Yearly'!14:14,1,BU$3),NA())</f>
        <v/>
      </c>
      <c r="BV14">
        <f>IFERROR('Input DBEDT Monthly Energy'!BV14/INDEX('DBEDT Yearly'!14:14,1,BV$3),NA())</f>
        <v/>
      </c>
      <c r="BW14">
        <f>IFERROR('Input DBEDT Monthly Energy'!BW14/INDEX('DBEDT Yearly'!14:14,1,BW$3),NA())</f>
        <v/>
      </c>
      <c r="BX14">
        <f>IFERROR('Input DBEDT Monthly Energy'!BX14/INDEX('DBEDT Yearly'!14:14,1,BX$3),NA())</f>
        <v/>
      </c>
      <c r="BY14">
        <f>IFERROR('Input DBEDT Monthly Energy'!BY14/INDEX('DBEDT Yearly'!14:14,1,BY$3),NA())</f>
        <v/>
      </c>
      <c r="BZ14">
        <f>IFERROR('Input DBEDT Monthly Energy'!BZ14/INDEX('DBEDT Yearly'!14:14,1,BZ$3),NA())</f>
        <v/>
      </c>
      <c r="CA14">
        <f>IFERROR('Input DBEDT Monthly Energy'!CA14/INDEX('DBEDT Yearly'!14:14,1,CA$3),NA())</f>
        <v/>
      </c>
      <c r="CB14">
        <f>IFERROR('Input DBEDT Monthly Energy'!CB14/INDEX('DBEDT Yearly'!14:14,1,CB$3),NA())</f>
        <v/>
      </c>
      <c r="CC14">
        <f>IFERROR('Input DBEDT Monthly Energy'!CC14/INDEX('DBEDT Yearly'!14:14,1,CC$3),NA())</f>
        <v/>
      </c>
      <c r="CD14">
        <f>IFERROR('Input DBEDT Monthly Energy'!CD14/INDEX('DBEDT Yearly'!14:14,1,CD$3),NA())</f>
        <v/>
      </c>
      <c r="CE14">
        <f>IFERROR('Input DBEDT Monthly Energy'!CE14/INDEX('DBEDT Yearly'!14:14,1,CE$3),NA())</f>
        <v/>
      </c>
      <c r="CF14">
        <f>IFERROR('Input DBEDT Monthly Energy'!CF14/INDEX('DBEDT Yearly'!14:14,1,CF$3),NA())</f>
        <v/>
      </c>
      <c r="CG14">
        <f>IFERROR('Input DBEDT Monthly Energy'!CG14/INDEX('DBEDT Yearly'!14:14,1,CG$3),NA())</f>
        <v/>
      </c>
      <c r="CH14">
        <f>IFERROR('Input DBEDT Monthly Energy'!CH14/INDEX('DBEDT Yearly'!14:14,1,CH$3),NA())</f>
        <v/>
      </c>
      <c r="CI14">
        <f>IFERROR('Input DBEDT Monthly Energy'!CI14/INDEX('DBEDT Yearly'!14:14,1,CI$3),NA())</f>
        <v/>
      </c>
      <c r="CJ14">
        <f>IFERROR('Input DBEDT Monthly Energy'!CJ14/INDEX('DBEDT Yearly'!14:14,1,CJ$3),NA())</f>
        <v/>
      </c>
      <c r="CK14">
        <f>IFERROR('Input DBEDT Monthly Energy'!CK14/INDEX('DBEDT Yearly'!14:14,1,CK$3),NA())</f>
        <v/>
      </c>
      <c r="CL14">
        <f>IFERROR('Input DBEDT Monthly Energy'!CL14/INDEX('DBEDT Yearly'!14:14,1,CL$3),NA())</f>
        <v/>
      </c>
      <c r="CM14">
        <f>IFERROR('Input DBEDT Monthly Energy'!CM14/INDEX('DBEDT Yearly'!14:14,1,CM$3),NA())</f>
        <v/>
      </c>
      <c r="CN14">
        <f>IFERROR('Input DBEDT Monthly Energy'!CN14/INDEX('DBEDT Yearly'!14:14,1,CN$3),NA())</f>
        <v/>
      </c>
      <c r="CO14">
        <f>IFERROR('Input DBEDT Monthly Energy'!CO14/INDEX('DBEDT Yearly'!14:14,1,CO$3),NA())</f>
        <v/>
      </c>
      <c r="CP14">
        <f>IFERROR('Input DBEDT Monthly Energy'!CP14/INDEX('DBEDT Yearly'!14:14,1,CP$3),NA())</f>
        <v/>
      </c>
      <c r="CQ14">
        <f>IFERROR('Input DBEDT Monthly Energy'!CQ14/INDEX('DBEDT Yearly'!14:14,1,CQ$3),NA())</f>
        <v/>
      </c>
      <c r="CR14">
        <f>IFERROR('Input DBEDT Monthly Energy'!CR14/INDEX('DBEDT Yearly'!14:14,1,CR$3),NA())</f>
        <v/>
      </c>
      <c r="CS14">
        <f>IFERROR('Input DBEDT Monthly Energy'!CS14/INDEX('DBEDT Yearly'!14:14,1,CS$3),NA())</f>
        <v/>
      </c>
      <c r="CT14">
        <f>IFERROR('Input DBEDT Monthly Energy'!CT14/INDEX('DBEDT Yearly'!14:14,1,CT$3),NA())</f>
        <v/>
      </c>
      <c r="CU14">
        <f>IFERROR('Input DBEDT Monthly Energy'!CU14/INDEX('DBEDT Yearly'!14:14,1,CU$3),NA())</f>
        <v/>
      </c>
      <c r="CV14">
        <f>IFERROR('Input DBEDT Monthly Energy'!CV14/INDEX('DBEDT Yearly'!14:14,1,CV$3),NA())</f>
        <v/>
      </c>
      <c r="CW14">
        <f>IFERROR('Input DBEDT Monthly Energy'!CW14/INDEX('DBEDT Yearly'!14:14,1,CW$3),NA())</f>
        <v/>
      </c>
      <c r="CX14">
        <f>IFERROR('Input DBEDT Monthly Energy'!CX14/INDEX('DBEDT Yearly'!14:14,1,CX$3),NA())</f>
        <v/>
      </c>
      <c r="CY14">
        <f>IFERROR('Input DBEDT Monthly Energy'!CY14/INDEX('DBEDT Yearly'!14:14,1,CY$3),NA())</f>
        <v/>
      </c>
      <c r="CZ14">
        <f>IFERROR('Input DBEDT Monthly Energy'!CZ14/INDEX('DBEDT Yearly'!14:14,1,CZ$3),NA())</f>
        <v/>
      </c>
      <c r="DA14">
        <f>IFERROR('Input DBEDT Monthly Energy'!DA14/INDEX('DBEDT Yearly'!14:14,1,DA$3),NA())</f>
        <v/>
      </c>
      <c r="DB14">
        <f>IFERROR('Input DBEDT Monthly Energy'!DB14/INDEX('DBEDT Yearly'!14:14,1,DB$3),NA())</f>
        <v/>
      </c>
      <c r="DC14">
        <f>IFERROR('Input DBEDT Monthly Energy'!DC14/INDEX('DBEDT Yearly'!14:14,1,DC$3),NA())</f>
        <v/>
      </c>
      <c r="DD14">
        <f>IFERROR('Input DBEDT Monthly Energy'!DD14/INDEX('DBEDT Yearly'!14:14,1,DD$3),NA())</f>
        <v/>
      </c>
      <c r="DE14">
        <f>IFERROR('Input DBEDT Monthly Energy'!DE14/INDEX('DBEDT Yearly'!14:14,1,DE$3),NA())</f>
        <v/>
      </c>
      <c r="DF14">
        <f>IFERROR('Input DBEDT Monthly Energy'!DF14/INDEX('DBEDT Yearly'!14:14,1,DF$3),NA())</f>
        <v/>
      </c>
      <c r="DG14">
        <f>IFERROR('Input DBEDT Monthly Energy'!DG14/INDEX('DBEDT Yearly'!14:14,1,DG$3),NA())</f>
        <v/>
      </c>
      <c r="DH14">
        <f>IFERROR('Input DBEDT Monthly Energy'!DH14/INDEX('DBEDT Yearly'!14:14,1,DH$3),NA())</f>
        <v/>
      </c>
      <c r="DI14">
        <f>IFERROR('Input DBEDT Monthly Energy'!DI14/INDEX('DBEDT Yearly'!14:14,1,DI$3),NA())</f>
        <v/>
      </c>
      <c r="DJ14">
        <f>IFERROR('Input DBEDT Monthly Energy'!DJ14/INDEX('DBEDT Yearly'!14:14,1,DJ$3),NA())</f>
        <v/>
      </c>
      <c r="DK14">
        <f>IFERROR('Input DBEDT Monthly Energy'!DK14/INDEX('DBEDT Yearly'!14:14,1,DK$3),NA())</f>
        <v/>
      </c>
      <c r="DL14">
        <f>IFERROR('Input DBEDT Monthly Energy'!DL14/INDEX('DBEDT Yearly'!14:14,1,DL$3),NA())</f>
        <v/>
      </c>
      <c r="DM14">
        <f>IFERROR('Input DBEDT Monthly Energy'!DM14/INDEX('DBEDT Yearly'!14:14,1,DM$3),NA())</f>
        <v/>
      </c>
      <c r="DN14">
        <f>IFERROR('Input DBEDT Monthly Energy'!DN14/INDEX('DBEDT Yearly'!14:14,1,DN$3),NA())</f>
        <v/>
      </c>
      <c r="DO14">
        <f>IFERROR('Input DBEDT Monthly Energy'!DO14/INDEX('DBEDT Yearly'!14:14,1,DO$3),NA())</f>
        <v/>
      </c>
      <c r="DP14">
        <f>IFERROR('Input DBEDT Monthly Energy'!DP14/INDEX('DBEDT Yearly'!14:14,1,DP$3),NA())</f>
        <v/>
      </c>
      <c r="DQ14">
        <f>IFERROR('Input DBEDT Monthly Energy'!DQ14/INDEX('DBEDT Yearly'!14:14,1,DQ$3),NA())</f>
        <v/>
      </c>
      <c r="DR14">
        <f>IFERROR('Input DBEDT Monthly Energy'!DR14/INDEX('DBEDT Yearly'!14:14,1,DR$3),NA())</f>
        <v/>
      </c>
      <c r="DS14">
        <f>IFERROR('Input DBEDT Monthly Energy'!DS14/INDEX('DBEDT Yearly'!14:14,1,DS$3),NA())</f>
        <v/>
      </c>
      <c r="DT14">
        <f>IFERROR('Input DBEDT Monthly Energy'!DT14/INDEX('DBEDT Yearly'!14:14,1,DT$3),NA())</f>
        <v/>
      </c>
      <c r="DU14">
        <f>IFERROR('Input DBEDT Monthly Energy'!DU14/INDEX('DBEDT Yearly'!14:14,1,DU$3),NA())</f>
        <v/>
      </c>
      <c r="DV14">
        <f>IFERROR('Input DBEDT Monthly Energy'!DV14/INDEX('DBEDT Yearly'!14:14,1,DV$3),NA())</f>
        <v/>
      </c>
      <c r="DW14">
        <f>IFERROR('Input DBEDT Monthly Energy'!DW14/INDEX('DBEDT Yearly'!14:14,1,DW$3),NA())</f>
        <v/>
      </c>
      <c r="DX14">
        <f>IFERROR('Input DBEDT Monthly Energy'!DX14/INDEX('DBEDT Yearly'!14:14,1,DX$3),NA())</f>
        <v/>
      </c>
      <c r="DY14">
        <f>IFERROR('Input DBEDT Monthly Energy'!DY14/INDEX('DBEDT Yearly'!14:14,1,DY$3),NA())</f>
        <v/>
      </c>
      <c r="DZ14">
        <f>IFERROR('Input DBEDT Monthly Energy'!DZ14/INDEX('DBEDT Yearly'!14:14,1,DZ$3),NA())</f>
        <v/>
      </c>
      <c r="EA14">
        <f>IFERROR('Input DBEDT Monthly Energy'!EA14/INDEX('DBEDT Yearly'!14:14,1,EA$3),NA())</f>
        <v/>
      </c>
      <c r="EB14">
        <f>IFERROR('Input DBEDT Monthly Energy'!EB14/INDEX('DBEDT Yearly'!14:14,1,EB$3),NA())</f>
        <v/>
      </c>
      <c r="EC14">
        <f>IFERROR('Input DBEDT Monthly Energy'!EC14/INDEX('DBEDT Yearly'!14:14,1,EC$3),NA())</f>
        <v/>
      </c>
      <c r="ED14">
        <f>IFERROR('Input DBEDT Monthly Energy'!ED14/INDEX('DBEDT Yearly'!14:14,1,ED$3),NA())</f>
        <v/>
      </c>
      <c r="EE14">
        <f>IFERROR('Input DBEDT Monthly Energy'!EE14/INDEX('DBEDT Yearly'!14:14,1,EE$3),NA())</f>
        <v/>
      </c>
      <c r="EF14">
        <f>IFERROR('Input DBEDT Monthly Energy'!EF14/INDEX('DBEDT Yearly'!14:14,1,EF$3),NA())</f>
        <v/>
      </c>
      <c r="EG14">
        <f>IFERROR('Input DBEDT Monthly Energy'!EG14/INDEX('DBEDT Yearly'!14:14,1,EG$3),NA())</f>
        <v/>
      </c>
      <c r="EH14">
        <f>IFERROR('Input DBEDT Monthly Energy'!EH14/INDEX('DBEDT Yearly'!14:14,1,EH$3),NA())</f>
        <v/>
      </c>
      <c r="EI14">
        <f>IFERROR('Input DBEDT Monthly Energy'!EI14/INDEX('DBEDT Yearly'!14:14,1,EI$3),NA())</f>
        <v/>
      </c>
      <c r="EJ14">
        <f>IFERROR('Input DBEDT Monthly Energy'!EJ14/INDEX('DBEDT Yearly'!14:14,1,EJ$3),NA())</f>
        <v/>
      </c>
      <c r="EK14">
        <f>IFERROR('Input DBEDT Monthly Energy'!EK14/INDEX('DBEDT Yearly'!14:14,1,EK$3),NA())</f>
        <v/>
      </c>
      <c r="EL14">
        <f>IFERROR('Input DBEDT Monthly Energy'!EL14/INDEX('DBEDT Yearly'!14:14,1,EL$3),NA())</f>
        <v/>
      </c>
      <c r="EM14">
        <f>IFERROR('Input DBEDT Monthly Energy'!EM14/INDEX('DBEDT Yearly'!14:14,1,EM$3),NA())</f>
        <v/>
      </c>
      <c r="EN14">
        <f>IFERROR('Input DBEDT Monthly Energy'!EN14/INDEX('DBEDT Yearly'!14:14,1,EN$3),NA())</f>
        <v/>
      </c>
      <c r="EO14">
        <f>IFERROR('Input DBEDT Monthly Energy'!EO14/INDEX('DBEDT Yearly'!14:14,1,EO$3),NA())</f>
        <v/>
      </c>
      <c r="EP14">
        <f>IFERROR('Input DBEDT Monthly Energy'!EP14/INDEX('DBEDT Yearly'!14:14,1,EP$3),NA())</f>
        <v/>
      </c>
      <c r="EQ14">
        <f>IFERROR('Input DBEDT Monthly Energy'!EQ14/INDEX('DBEDT Yearly'!14:14,1,EQ$3),NA())</f>
        <v/>
      </c>
      <c r="ER14">
        <f>IFERROR('Input DBEDT Monthly Energy'!ER14/INDEX('DBEDT Yearly'!14:14,1,ER$3),NA())</f>
        <v/>
      </c>
      <c r="ES14">
        <f>IFERROR('Input DBEDT Monthly Energy'!ES14/INDEX('DBEDT Yearly'!14:14,1,ES$3),NA())</f>
        <v/>
      </c>
      <c r="ET14">
        <f>IFERROR('Input DBEDT Monthly Energy'!ET14/INDEX('DBEDT Yearly'!14:14,1,ET$3),NA())</f>
        <v/>
      </c>
      <c r="EU14">
        <f>IFERROR('Input DBEDT Monthly Energy'!EU14/INDEX('DBEDT Yearly'!14:14,1,EU$3),NA())</f>
        <v/>
      </c>
      <c r="EV14">
        <f>IFERROR('Input DBEDT Monthly Energy'!EV14/INDEX('DBEDT Yearly'!14:14,1,EV$3),NA())</f>
        <v/>
      </c>
      <c r="EW14">
        <f>IFERROR('Input DBEDT Monthly Energy'!EW14/INDEX('DBEDT Yearly'!14:14,1,EW$3),NA())</f>
        <v/>
      </c>
      <c r="EX14">
        <f>IFERROR('Input DBEDT Monthly Energy'!EX14/INDEX('DBEDT Yearly'!14:14,1,EX$3),NA())</f>
        <v/>
      </c>
      <c r="EY14">
        <f>IFERROR('Input DBEDT Monthly Energy'!EY14/INDEX('DBEDT Yearly'!14:14,1,EY$3),NA())</f>
        <v/>
      </c>
      <c r="EZ14">
        <f>IFERROR('Input DBEDT Monthly Energy'!EZ14/INDEX('DBEDT Yearly'!14:14,1,EZ$3),NA())</f>
        <v/>
      </c>
      <c r="FA14">
        <f>IFERROR('Input DBEDT Monthly Energy'!FA14/INDEX('DBEDT Yearly'!14:14,1,FA$3),NA())</f>
        <v/>
      </c>
      <c r="FB14">
        <f>IFERROR('Input DBEDT Monthly Energy'!FB14/INDEX('DBEDT Yearly'!14:14,1,FB$3),NA())</f>
        <v/>
      </c>
      <c r="FC14">
        <f>IFERROR('Input DBEDT Monthly Energy'!FC14/INDEX('DBEDT Yearly'!14:14,1,FC$3),NA())</f>
        <v/>
      </c>
      <c r="FD14">
        <f>IFERROR('Input DBEDT Monthly Energy'!FD14/INDEX('DBEDT Yearly'!14:14,1,FD$3),NA())</f>
        <v/>
      </c>
      <c r="FE14">
        <f>IFERROR('Input DBEDT Monthly Energy'!FE14/INDEX('DBEDT Yearly'!14:14,1,FE$3),NA())</f>
        <v/>
      </c>
      <c r="FF14">
        <f>IFERROR('Input DBEDT Monthly Energy'!FF14/INDEX('DBEDT Yearly'!14:14,1,FF$3),NA())</f>
        <v/>
      </c>
      <c r="FG14">
        <f>IFERROR('Input DBEDT Monthly Energy'!FG14/INDEX('DBEDT Yearly'!14:14,1,FG$3),NA())</f>
        <v/>
      </c>
      <c r="FH14">
        <f>IFERROR('Input DBEDT Monthly Energy'!FH14/INDEX('DBEDT Yearly'!14:14,1,FH$3),NA())</f>
        <v/>
      </c>
      <c r="FI14">
        <f>IFERROR('Input DBEDT Monthly Energy'!FI14/INDEX('DBEDT Yearly'!14:14,1,FI$3),NA())</f>
        <v/>
      </c>
      <c r="FJ14">
        <f>IFERROR('Input DBEDT Monthly Energy'!FJ14/INDEX('DBEDT Yearly'!14:14,1,FJ$3),NA())</f>
        <v/>
      </c>
      <c r="FK14">
        <f>IFERROR('Input DBEDT Monthly Energy'!FK14/INDEX('DBEDT Yearly'!14:14,1,FK$3),NA())</f>
        <v/>
      </c>
      <c r="FL14">
        <f>IFERROR('Input DBEDT Monthly Energy'!FL14/INDEX('DBEDT Yearly'!14:14,1,FL$3),NA())</f>
        <v/>
      </c>
      <c r="FM14">
        <f>IFERROR('Input DBEDT Monthly Energy'!FM14/INDEX('DBEDT Yearly'!14:14,1,FM$3),NA())</f>
        <v/>
      </c>
      <c r="FN14">
        <f>IFERROR('Input DBEDT Monthly Energy'!FN14/INDEX('DBEDT Yearly'!14:14,1,FN$3),NA())</f>
        <v/>
      </c>
      <c r="FO14">
        <f>IFERROR('Input DBEDT Monthly Energy'!FO14/INDEX('DBEDT Yearly'!14:14,1,FO$3),NA())</f>
        <v/>
      </c>
      <c r="FP14">
        <f>IFERROR('Input DBEDT Monthly Energy'!FP14/INDEX('DBEDT Yearly'!14:14,1,FP$3),NA())</f>
        <v/>
      </c>
      <c r="FQ14">
        <f>IFERROR('Input DBEDT Monthly Energy'!FQ14/INDEX('DBEDT Yearly'!14:14,1,FQ$3),NA())</f>
        <v/>
      </c>
      <c r="FR14">
        <f>IFERROR('Input DBEDT Monthly Energy'!FR14/INDEX('DBEDT Yearly'!14:14,1,FR$3),NA())</f>
        <v/>
      </c>
      <c r="FS14">
        <f>IFERROR('Input DBEDT Monthly Energy'!FS14/INDEX('DBEDT Yearly'!14:14,1,FS$3),NA())</f>
        <v/>
      </c>
      <c r="FT14">
        <f>IFERROR('Input DBEDT Monthly Energy'!FT14/INDEX('DBEDT Yearly'!14:14,1,FT$3),NA())</f>
        <v/>
      </c>
      <c r="FU14">
        <f>IFERROR('Input DBEDT Monthly Energy'!FU14/INDEX('DBEDT Yearly'!14:14,1,FU$3),NA())</f>
        <v/>
      </c>
      <c r="FV14">
        <f>IFERROR('Input DBEDT Monthly Energy'!FV14/INDEX('DBEDT Yearly'!14:14,1,FV$3),NA())</f>
        <v/>
      </c>
      <c r="FW14">
        <f>IFERROR('Input DBEDT Monthly Energy'!FW14/INDEX('DBEDT Yearly'!14:14,1,FW$3),NA())</f>
        <v/>
      </c>
      <c r="FX14">
        <f>IFERROR('Input DBEDT Monthly Energy'!FX14/INDEX('DBEDT Yearly'!14:14,1,FX$3),NA())</f>
        <v/>
      </c>
      <c r="FY14">
        <f>IFERROR('Input DBEDT Monthly Energy'!FY14/INDEX('DBEDT Yearly'!14:14,1,FY$3),NA())</f>
        <v/>
      </c>
      <c r="FZ14">
        <f>IFERROR('Input DBEDT Monthly Energy'!FZ14/INDEX('DBEDT Yearly'!14:14,1,FZ$3),NA())</f>
        <v/>
      </c>
      <c r="GA14">
        <f>IFERROR('Input DBEDT Monthly Energy'!GA14/INDEX('DBEDT Yearly'!14:14,1,GA$3),NA())</f>
        <v/>
      </c>
      <c r="GB14">
        <f>IFERROR('Input DBEDT Monthly Energy'!GB14/INDEX('DBEDT Yearly'!14:14,1,GB$3),NA())</f>
        <v/>
      </c>
      <c r="GC14">
        <f>IFERROR('Input DBEDT Monthly Energy'!GC14/INDEX('DBEDT Yearly'!14:14,1,GC$3),NA())</f>
        <v/>
      </c>
      <c r="GD14">
        <f>IFERROR('Input DBEDT Monthly Energy'!GD14/INDEX('DBEDT Yearly'!14:14,1,GD$3),NA())</f>
        <v/>
      </c>
      <c r="GE14">
        <f>IFERROR('Input DBEDT Monthly Energy'!GE14/INDEX('DBEDT Yearly'!14:14,1,GE$3),NA())</f>
        <v/>
      </c>
      <c r="GF14">
        <f>IFERROR('Input DBEDT Monthly Energy'!GF14/INDEX('DBEDT Yearly'!14:14,1,GF$3),NA())</f>
        <v/>
      </c>
      <c r="GG14">
        <f>IFERROR('Input DBEDT Monthly Energy'!GG14/INDEX('DBEDT Yearly'!14:14,1,GG$3),NA())</f>
        <v/>
      </c>
      <c r="GH14">
        <f>IFERROR('Input DBEDT Monthly Energy'!GH14/INDEX('DBEDT Yearly'!14:14,1,GH$3),NA())</f>
        <v/>
      </c>
      <c r="GI14">
        <f>IFERROR('Input DBEDT Monthly Energy'!GI14/INDEX('DBEDT Yearly'!14:14,1,GI$3),NA())</f>
        <v/>
      </c>
      <c r="GJ14">
        <f>IFERROR('Input DBEDT Monthly Energy'!GJ14/INDEX('DBEDT Yearly'!14:14,1,GJ$3),NA())</f>
        <v/>
      </c>
      <c r="GK14">
        <f>IFERROR('Input DBEDT Monthly Energy'!GK14/INDEX('DBEDT Yearly'!14:14,1,GK$3),NA())</f>
        <v/>
      </c>
      <c r="GL14">
        <f>IFERROR('Input DBEDT Monthly Energy'!GL14/INDEX('DBEDT Yearly'!14:14,1,GL$3),NA())</f>
        <v/>
      </c>
      <c r="GM14">
        <f>IFERROR('Input DBEDT Monthly Energy'!GM14/INDEX('DBEDT Yearly'!14:14,1,GM$3),NA())</f>
        <v/>
      </c>
      <c r="GN14">
        <f>IFERROR('Input DBEDT Monthly Energy'!GN14/INDEX('DBEDT Yearly'!14:14,1,GN$3),NA())</f>
        <v/>
      </c>
      <c r="GO14">
        <f>IFERROR('Input DBEDT Monthly Energy'!GO14/INDEX('DBEDT Yearly'!14:14,1,GO$3),NA())</f>
        <v/>
      </c>
      <c r="GP14">
        <f>IFERROR('Input DBEDT Monthly Energy'!GP14/INDEX('DBEDT Yearly'!14:14,1,GP$3),NA())</f>
        <v/>
      </c>
      <c r="GQ14">
        <f>IFERROR('Input DBEDT Monthly Energy'!GQ14/INDEX('DBEDT Yearly'!14:14,1,GQ$3),NA())</f>
        <v/>
      </c>
      <c r="GR14">
        <f>IFERROR('Input DBEDT Monthly Energy'!GR14/INDEX('DBEDT Yearly'!14:14,1,GR$3),NA())</f>
        <v/>
      </c>
      <c r="GS14">
        <f>IFERROR('Input DBEDT Monthly Energy'!GS14/INDEX('DBEDT Yearly'!14:14,1,GS$3),NA())</f>
        <v/>
      </c>
      <c r="GT14">
        <f>IFERROR('Input DBEDT Monthly Energy'!GT14/INDEX('DBEDT Yearly'!14:14,1,GT$3),NA())</f>
        <v/>
      </c>
      <c r="GU14">
        <f>IFERROR('Input DBEDT Monthly Energy'!GU14/INDEX('DBEDT Yearly'!14:14,1,GU$3),NA())</f>
        <v/>
      </c>
      <c r="GV14">
        <f>IFERROR('Input DBEDT Monthly Energy'!GV14/INDEX('DBEDT Yearly'!14:14,1,GV$3),NA())</f>
        <v/>
      </c>
      <c r="GW14">
        <f>IFERROR('Input DBEDT Monthly Energy'!GW14/INDEX('DBEDT Yearly'!14:14,1,GW$3),NA())</f>
        <v/>
      </c>
      <c r="GX14">
        <f>IFERROR('Input DBEDT Monthly Energy'!GX14/INDEX('DBEDT Yearly'!14:14,1,GX$3),NA())</f>
        <v/>
      </c>
      <c r="GY14">
        <f>IFERROR('Input DBEDT Monthly Energy'!GY14/INDEX('DBEDT Yearly'!14:14,1,GY$3),NA())</f>
        <v/>
      </c>
      <c r="GZ14">
        <f>IFERROR('Input DBEDT Monthly Energy'!GZ14/INDEX('DBEDT Yearly'!14:14,1,GZ$3),NA())</f>
        <v/>
      </c>
      <c r="HA14">
        <f>IFERROR('Input DBEDT Monthly Energy'!HA14/INDEX('DBEDT Yearly'!14:14,1,HA$3),NA())</f>
        <v/>
      </c>
      <c r="HB14">
        <f>IFERROR('Input DBEDT Monthly Energy'!HB14/INDEX('DBEDT Yearly'!14:14,1,HB$3),NA())</f>
        <v/>
      </c>
      <c r="HC14">
        <f>IFERROR('Input DBEDT Monthly Energy'!HC14/INDEX('DBEDT Yearly'!14:14,1,HC$3),NA())</f>
        <v/>
      </c>
      <c r="HD14">
        <f>IFERROR('Input DBEDT Monthly Energy'!HD14/INDEX('DBEDT Yearly'!14:14,1,HD$3),NA())</f>
        <v/>
      </c>
      <c r="HE14">
        <f>IFERROR('Input DBEDT Monthly Energy'!HE14/INDEX('DBEDT Yearly'!14:14,1,HE$3),NA())</f>
        <v/>
      </c>
      <c r="HF14">
        <f>IFERROR('Input DBEDT Monthly Energy'!HF14/INDEX('DBEDT Yearly'!14:14,1,HF$3),NA())</f>
        <v/>
      </c>
      <c r="HG14">
        <f>IFERROR('Input DBEDT Monthly Energy'!HG14/INDEX('DBEDT Yearly'!14:14,1,HG$3),NA())</f>
        <v/>
      </c>
      <c r="HH14">
        <f>IFERROR('Input DBEDT Monthly Energy'!HH14/INDEX('DBEDT Yearly'!14:14,1,HH$3),NA())</f>
        <v/>
      </c>
      <c r="HI14">
        <f>IFERROR('Input DBEDT Monthly Energy'!HI14/INDEX('DBEDT Yearly'!14:14,1,HI$3),NA())</f>
        <v/>
      </c>
      <c r="HJ14">
        <f>IFERROR('Input DBEDT Monthly Energy'!HJ14/INDEX('DBEDT Yearly'!14:14,1,HJ$3),NA())</f>
        <v/>
      </c>
      <c r="HK14">
        <f>IFERROR('Input DBEDT Monthly Energy'!HK14/INDEX('DBEDT Yearly'!14:14,1,HK$3),NA())</f>
        <v/>
      </c>
      <c r="HL14">
        <f>IFERROR('Input DBEDT Monthly Energy'!HL14/INDEX('DBEDT Yearly'!14:14,1,HL$3),NA())</f>
        <v/>
      </c>
      <c r="HM14">
        <f>IFERROR('Input DBEDT Monthly Energy'!HM14/INDEX('DBEDT Yearly'!14:14,1,HM$3),NA())</f>
        <v/>
      </c>
      <c r="HN14">
        <f>IFERROR('Input DBEDT Monthly Energy'!HN14/INDEX('DBEDT Yearly'!14:14,1,HN$3),NA())</f>
        <v/>
      </c>
      <c r="HO14">
        <f>IFERROR('Input DBEDT Monthly Energy'!HO14/INDEX('DBEDT Yearly'!14:14,1,HO$3),NA())</f>
        <v/>
      </c>
      <c r="HP14">
        <f>IFERROR('Input DBEDT Monthly Energy'!HP14/INDEX('DBEDT Yearly'!14:14,1,HP$3),NA())</f>
        <v/>
      </c>
      <c r="HQ14">
        <f>IFERROR('Input DBEDT Monthly Energy'!HQ14/INDEX('DBEDT Yearly'!14:14,1,HQ$3),NA())</f>
        <v/>
      </c>
      <c r="HR14">
        <f>IFERROR('Input DBEDT Monthly Energy'!HR14/INDEX('DBEDT Yearly'!14:14,1,HR$3),NA())</f>
        <v/>
      </c>
      <c r="HS14">
        <f>IFERROR('Input DBEDT Monthly Energy'!HS14/INDEX('DBEDT Yearly'!14:14,1,HS$3),NA())</f>
        <v/>
      </c>
      <c r="HT14">
        <f>IFERROR('Input DBEDT Monthly Energy'!HT14/INDEX('DBEDT Yearly'!14:14,1,HT$3),NA())</f>
        <v/>
      </c>
      <c r="HU14">
        <f>IFERROR('Input DBEDT Monthly Energy'!HU14/INDEX('DBEDT Yearly'!14:14,1,HU$3),NA())</f>
        <v/>
      </c>
      <c r="HV14">
        <f>IFERROR('Input DBEDT Monthly Energy'!HV14/INDEX('DBEDT Yearly'!14:14,1,HV$3),NA())</f>
        <v/>
      </c>
      <c r="HW14">
        <f>IFERROR('Input DBEDT Monthly Energy'!HW14/INDEX('DBEDT Yearly'!14:14,1,HW$3),NA())</f>
        <v/>
      </c>
      <c r="HX14">
        <f>IFERROR('Input DBEDT Monthly Energy'!HX14/INDEX('DBEDT Yearly'!14:14,1,HX$3),NA())</f>
        <v/>
      </c>
      <c r="HY14">
        <f>IFERROR('Input DBEDT Monthly Energy'!HY14/INDEX('DBEDT Yearly'!14:14,1,HY$3),NA())</f>
        <v/>
      </c>
      <c r="HZ14">
        <f>IFERROR('Input DBEDT Monthly Energy'!HZ14/INDEX('DBEDT Yearly'!14:14,1,HZ$3),NA())</f>
        <v/>
      </c>
      <c r="IA14">
        <f>IFERROR('Input DBEDT Monthly Energy'!IA14/INDEX('DBEDT Yearly'!14:14,1,IA$3),NA())</f>
        <v/>
      </c>
      <c r="IB14">
        <f>IFERROR('Input DBEDT Monthly Energy'!IB14/INDEX('DBEDT Yearly'!14:14,1,IB$3),NA())</f>
        <v/>
      </c>
      <c r="IC14">
        <f>IFERROR('Input DBEDT Monthly Energy'!IC14/INDEX('DBEDT Yearly'!14:14,1,IC$3),NA())</f>
        <v/>
      </c>
      <c r="ID14">
        <f>IFERROR('Input DBEDT Monthly Energy'!ID14/INDEX('DBEDT Yearly'!14:14,1,ID$3),NA())</f>
        <v/>
      </c>
      <c r="IE14">
        <f>IFERROR('Input DBEDT Monthly Energy'!IE14/INDEX('DBEDT Yearly'!14:14,1,IE$3),NA())</f>
        <v/>
      </c>
      <c r="IF14">
        <f>IFERROR('Input DBEDT Monthly Energy'!IF14/INDEX('DBEDT Yearly'!14:14,1,IF$3),NA())</f>
        <v/>
      </c>
      <c r="IG14">
        <f>IFERROR('Input DBEDT Monthly Energy'!IG14/INDEX('DBEDT Yearly'!14:14,1,IG$3),NA())</f>
        <v/>
      </c>
      <c r="IH14">
        <f>IFERROR('Input DBEDT Monthly Energy'!IH14/INDEX('DBEDT Yearly'!14:14,1,IH$3),NA())</f>
        <v/>
      </c>
      <c r="II14">
        <f>IFERROR('Input DBEDT Monthly Energy'!II14/INDEX('DBEDT Yearly'!14:14,1,II$3),NA())</f>
        <v/>
      </c>
      <c r="IJ14">
        <f>IFERROR('Input DBEDT Monthly Energy'!IJ14/INDEX('DBEDT Yearly'!14:14,1,IJ$3),NA())</f>
        <v/>
      </c>
      <c r="IK14">
        <f>IFERROR('Input DBEDT Monthly Energy'!IK14/INDEX('DBEDT Yearly'!14:14,1,IK$3),NA())</f>
        <v/>
      </c>
      <c r="IL14">
        <f>IFERROR('Input DBEDT Monthly Energy'!IL14/INDEX('DBEDT Yearly'!14:14,1,IL$3),NA())</f>
        <v/>
      </c>
      <c r="IM14">
        <f>IFERROR('Input DBEDT Monthly Energy'!IM14/INDEX('DBEDT Yearly'!14:14,1,IM$3),NA())</f>
        <v/>
      </c>
      <c r="IN14">
        <f>IFERROR('Input DBEDT Monthly Energy'!IN14/INDEX('DBEDT Yearly'!14:14,1,IN$3),NA())</f>
        <v/>
      </c>
      <c r="IO14">
        <f>IFERROR('Input DBEDT Monthly Energy'!IO14/INDEX('DBEDT Yearly'!14:14,1,IO$3),NA())</f>
        <v/>
      </c>
      <c r="IP14">
        <f>IFERROR('Input DBEDT Monthly Energy'!IP14/INDEX('DBEDT Yearly'!14:14,1,IP$3),NA())</f>
        <v/>
      </c>
      <c r="IQ14">
        <f>IFERROR('Input DBEDT Monthly Energy'!IQ14/INDEX('DBEDT Yearly'!14:14,1,IQ$3),NA())</f>
        <v/>
      </c>
      <c r="IR14">
        <f>IFERROR('Input DBEDT Monthly Energy'!IR14/INDEX('DBEDT Yearly'!14:14,1,IR$3),NA())</f>
        <v/>
      </c>
      <c r="IS14">
        <f>IFERROR('Input DBEDT Monthly Energy'!IS14/INDEX('DBEDT Yearly'!14:14,1,IS$3),NA())</f>
        <v/>
      </c>
      <c r="IT14">
        <f>IFERROR('Input DBEDT Monthly Energy'!IT14/INDEX('DBEDT Yearly'!14:14,1,IT$3),NA())</f>
        <v/>
      </c>
      <c r="IU14">
        <f>IFERROR('Input DBEDT Monthly Energy'!IU14/INDEX('DBEDT Yearly'!14:14,1,IU$3),NA())</f>
        <v/>
      </c>
      <c r="IV14">
        <f>IFERROR('Input DBEDT Monthly Energy'!IV14/INDEX('DBEDT Yearly'!14:14,1,IV$3),NA())</f>
        <v/>
      </c>
      <c r="IW14">
        <f>IFERROR('Input DBEDT Monthly Energy'!IW14/INDEX('DBEDT Yearly'!14:14,1,IW$3),NA())</f>
        <v/>
      </c>
      <c r="IX14">
        <f>IFERROR('Input DBEDT Monthly Energy'!IX14/INDEX('DBEDT Yearly'!14:14,1,IX$3),NA())</f>
        <v/>
      </c>
      <c r="IY14">
        <f>IFERROR('Input DBEDT Monthly Energy'!IY14/INDEX('DBEDT Yearly'!14:14,1,IY$3),NA())</f>
        <v/>
      </c>
      <c r="IZ14">
        <f>IFERROR('Input DBEDT Monthly Energy'!IZ14/INDEX('DBEDT Yearly'!14:14,1,IZ$3),NA())</f>
        <v/>
      </c>
      <c r="JA14">
        <f>IFERROR('Input DBEDT Monthly Energy'!JA14/INDEX('DBEDT Yearly'!14:14,1,JA$3),NA())</f>
        <v/>
      </c>
      <c r="JB14">
        <f>IFERROR('Input DBEDT Monthly Energy'!JB14/INDEX('DBEDT Yearly'!14:14,1,JB$3),NA())</f>
        <v/>
      </c>
      <c r="JC14">
        <f>IFERROR('Input DBEDT Monthly Energy'!JC14/INDEX('DBEDT Yearly'!14:14,1,JC$3),NA())</f>
        <v/>
      </c>
      <c r="JD14">
        <f>IFERROR('Input DBEDT Monthly Energy'!JD14/INDEX('DBEDT Yearly'!14:14,1,JD$3),NA())</f>
        <v/>
      </c>
      <c r="JE14">
        <f>IFERROR('Input DBEDT Monthly Energy'!JE14/INDEX('DBEDT Yearly'!14:14,1,JE$3),NA())</f>
        <v/>
      </c>
      <c r="JF14">
        <f>IFERROR('Input DBEDT Monthly Energy'!JF14/INDEX('DBEDT Yearly'!14:14,1,JF$3),NA())</f>
        <v/>
      </c>
      <c r="JG14">
        <f>IFERROR('Input DBEDT Monthly Energy'!JG14/INDEX('DBEDT Yearly'!14:14,1,JG$3),NA())</f>
        <v/>
      </c>
      <c r="JH14">
        <f>IFERROR('Input DBEDT Monthly Energy'!JH14/INDEX('DBEDT Yearly'!14:14,1,JH$3),NA())</f>
        <v/>
      </c>
      <c r="JI14">
        <f>IFERROR('Input DBEDT Monthly Energy'!JI14/INDEX('DBEDT Yearly'!14:14,1,JI$3),NA())</f>
        <v/>
      </c>
      <c r="JJ14">
        <f>IFERROR('Input DBEDT Monthly Energy'!JJ14/INDEX('DBEDT Yearly'!14:14,1,JJ$3),NA())</f>
        <v/>
      </c>
      <c r="JK14">
        <f>IFERROR('Input DBEDT Monthly Energy'!JK14/INDEX('DBEDT Yearly'!14:14,1,JK$3),NA())</f>
        <v/>
      </c>
      <c r="JL14">
        <f>IFERROR('Input DBEDT Monthly Energy'!JL14/INDEX('DBEDT Yearly'!14:14,1,JL$3),NA())</f>
        <v/>
      </c>
      <c r="JM14">
        <f>IFERROR('Input DBEDT Monthly Energy'!JM14/INDEX('DBEDT Yearly'!14:14,1,JM$3),NA())</f>
        <v/>
      </c>
      <c r="JN14">
        <f>IFERROR('Input DBEDT Monthly Energy'!JN14/INDEX('DBEDT Yearly'!14:14,1,JN$3),NA())</f>
        <v/>
      </c>
      <c r="JO14">
        <f>IFERROR('Input DBEDT Monthly Energy'!JO14/INDEX('DBEDT Yearly'!14:14,1,JO$3),NA())</f>
        <v/>
      </c>
      <c r="JP14">
        <f>IFERROR('Input DBEDT Monthly Energy'!JP14/INDEX('DBEDT Yearly'!14:14,1,JP$3),NA())</f>
        <v/>
      </c>
      <c r="JQ14">
        <f>IFERROR('Input DBEDT Monthly Energy'!JQ14/INDEX('DBEDT Yearly'!14:14,1,JQ$3),NA())</f>
        <v/>
      </c>
      <c r="JR14">
        <f>IFERROR('Input DBEDT Monthly Energy'!JR14/INDEX('DBEDT Yearly'!14:14,1,JR$3),NA())</f>
        <v/>
      </c>
      <c r="JS14">
        <f>IFERROR('Input DBEDT Monthly Energy'!JS14/INDEX('DBEDT Yearly'!14:14,1,JS$3),NA())</f>
        <v/>
      </c>
      <c r="JT14">
        <f>IFERROR('Input DBEDT Monthly Energy'!JT14/INDEX('DBEDT Yearly'!14:14,1,JT$3),NA())</f>
        <v/>
      </c>
      <c r="JU14">
        <f>IFERROR('Input DBEDT Monthly Energy'!JU14/INDEX('DBEDT Yearly'!14:14,1,JU$3),NA())</f>
        <v/>
      </c>
      <c r="JV14">
        <f>IFERROR('Input DBEDT Monthly Energy'!JV14/INDEX('DBEDT Yearly'!14:14,1,JV$3),NA())</f>
        <v/>
      </c>
      <c r="JW14">
        <f>IFERROR('Input DBEDT Monthly Energy'!JW14/INDEX('DBEDT Yearly'!14:14,1,JW$3),NA())</f>
        <v/>
      </c>
      <c r="JX14">
        <f>IFERROR('Input DBEDT Monthly Energy'!JX14/INDEX('DBEDT Yearly'!14:14,1,JX$3),NA())</f>
        <v/>
      </c>
      <c r="JY14">
        <f>IFERROR('Input DBEDT Monthly Energy'!JY14/INDEX('DBEDT Yearly'!14:14,1,JY$3),NA())</f>
        <v/>
      </c>
      <c r="JZ14">
        <f>IFERROR('Input DBEDT Monthly Energy'!JZ14/INDEX('DBEDT Yearly'!14:14,1,JZ$3),NA())</f>
        <v/>
      </c>
      <c r="KA14">
        <f>IFERROR('Input DBEDT Monthly Energy'!KA14/INDEX('DBEDT Yearly'!14:14,1,KA$3),NA())</f>
        <v/>
      </c>
      <c r="KB14">
        <f>IFERROR('Input DBEDT Monthly Energy'!KB14/INDEX('DBEDT Yearly'!14:14,1,KB$3),NA())</f>
        <v/>
      </c>
      <c r="KC14">
        <f>IFERROR('Input DBEDT Monthly Energy'!KC14/INDEX('DBEDT Yearly'!14:14,1,KC$3),NA())</f>
        <v/>
      </c>
      <c r="KD14">
        <f>IFERROR('Input DBEDT Monthly Energy'!KD14/INDEX('DBEDT Yearly'!14:14,1,KD$3),NA())</f>
        <v/>
      </c>
      <c r="KE14">
        <f>IFERROR('Input DBEDT Monthly Energy'!KE14/INDEX('DBEDT Yearly'!14:14,1,KE$3),NA())</f>
        <v/>
      </c>
      <c r="KF14">
        <f>IFERROR('Input DBEDT Monthly Energy'!KF14/INDEX('DBEDT Yearly'!14:14,1,KF$3),NA())</f>
        <v/>
      </c>
      <c r="KG14">
        <f>IFERROR('Input DBEDT Monthly Energy'!KG14/INDEX('DBEDT Yearly'!14:14,1,KG$3),NA())</f>
        <v/>
      </c>
      <c r="KH14">
        <f>IFERROR('Input DBEDT Monthly Energy'!KH14/INDEX('DBEDT Yearly'!14:14,1,KH$3),NA())</f>
        <v/>
      </c>
      <c r="KI14">
        <f>IFERROR('Input DBEDT Monthly Energy'!KI14/INDEX('DBEDT Yearly'!14:14,1,KI$3),NA())</f>
        <v/>
      </c>
      <c r="KJ14">
        <f>IFERROR('Input DBEDT Monthly Energy'!KJ14/INDEX('DBEDT Yearly'!14:14,1,KJ$3),NA())</f>
        <v/>
      </c>
      <c r="KK14">
        <f>IFERROR('Input DBEDT Monthly Energy'!KK14/INDEX('DBEDT Yearly'!14:14,1,KK$3),NA())</f>
        <v/>
      </c>
      <c r="KL14">
        <f>IFERROR('Input DBEDT Monthly Energy'!KL14/INDEX('DBEDT Yearly'!14:14,1,KL$3),NA())</f>
        <v/>
      </c>
      <c r="KM14">
        <f>IFERROR('Input DBEDT Monthly Energy'!KM14/INDEX('DBEDT Yearly'!14:14,1,KM$3),NA())</f>
        <v/>
      </c>
      <c r="KN14">
        <f>IFERROR('Input DBEDT Monthly Energy'!KN14/INDEX('DBEDT Yearly'!14:14,1,KN$3),NA())</f>
        <v/>
      </c>
      <c r="KO14">
        <f>IFERROR('Input DBEDT Monthly Energy'!KO14/INDEX('DBEDT Yearly'!14:14,1,KO$3),NA())</f>
        <v/>
      </c>
      <c r="KP14">
        <f>IFERROR('Input DBEDT Monthly Energy'!KP14/INDEX('DBEDT Yearly'!14:14,1,KP$3),NA())</f>
        <v/>
      </c>
    </row>
    <row r="15" spans="1:302">
      <c r="A15">
        <f>'Input DBEDT Monthly Energy'!A15&amp;""</f>
        <v/>
      </c>
      <c r="B15">
        <f>'Input DBEDT Monthly Energy'!B15&amp;""</f>
        <v/>
      </c>
      <c r="C15">
        <f>IFERROR('Input DBEDT Monthly Energy'!C15/INDEX('DBEDT Yearly'!15:15,1,C$3),NA())</f>
        <v/>
      </c>
      <c r="D15">
        <f>IFERROR('Input DBEDT Monthly Energy'!D15/INDEX('DBEDT Yearly'!15:15,1,D$3),NA())</f>
        <v/>
      </c>
      <c r="E15">
        <f>IFERROR('Input DBEDT Monthly Energy'!E15/INDEX('DBEDT Yearly'!15:15,1,E$3),NA())</f>
        <v/>
      </c>
      <c r="F15">
        <f>IFERROR('Input DBEDT Monthly Energy'!F15/INDEX('DBEDT Yearly'!15:15,1,F$3),NA())</f>
        <v/>
      </c>
      <c r="G15">
        <f>IFERROR('Input DBEDT Monthly Energy'!G15/INDEX('DBEDT Yearly'!15:15,1,G$3),NA())</f>
        <v/>
      </c>
      <c r="H15">
        <f>IFERROR('Input DBEDT Monthly Energy'!H15/INDEX('DBEDT Yearly'!15:15,1,H$3),NA())</f>
        <v/>
      </c>
      <c r="I15">
        <f>IFERROR('Input DBEDT Monthly Energy'!I15/INDEX('DBEDT Yearly'!15:15,1,I$3),NA())</f>
        <v/>
      </c>
      <c r="J15">
        <f>IFERROR('Input DBEDT Monthly Energy'!J15/INDEX('DBEDT Yearly'!15:15,1,J$3),NA())</f>
        <v/>
      </c>
      <c r="K15">
        <f>IFERROR('Input DBEDT Monthly Energy'!K15/INDEX('DBEDT Yearly'!15:15,1,K$3),NA())</f>
        <v/>
      </c>
      <c r="L15">
        <f>IFERROR('Input DBEDT Monthly Energy'!L15/INDEX('DBEDT Yearly'!15:15,1,L$3),NA())</f>
        <v/>
      </c>
      <c r="M15">
        <f>IFERROR('Input DBEDT Monthly Energy'!M15/INDEX('DBEDT Yearly'!15:15,1,M$3),NA())</f>
        <v/>
      </c>
      <c r="N15">
        <f>IFERROR('Input DBEDT Monthly Energy'!N15/INDEX('DBEDT Yearly'!15:15,1,N$3),NA())</f>
        <v/>
      </c>
      <c r="O15">
        <f>IFERROR('Input DBEDT Monthly Energy'!O15/INDEX('DBEDT Yearly'!15:15,1,O$3),NA())</f>
        <v/>
      </c>
      <c r="P15">
        <f>IFERROR('Input DBEDT Monthly Energy'!P15/INDEX('DBEDT Yearly'!15:15,1,P$3),NA())</f>
        <v/>
      </c>
      <c r="Q15">
        <f>IFERROR('Input DBEDT Monthly Energy'!Q15/INDEX('DBEDT Yearly'!15:15,1,Q$3),NA())</f>
        <v/>
      </c>
      <c r="R15">
        <f>IFERROR('Input DBEDT Monthly Energy'!R15/INDEX('DBEDT Yearly'!15:15,1,R$3),NA())</f>
        <v/>
      </c>
      <c r="S15">
        <f>IFERROR('Input DBEDT Monthly Energy'!S15/INDEX('DBEDT Yearly'!15:15,1,S$3),NA())</f>
        <v/>
      </c>
      <c r="T15">
        <f>IFERROR('Input DBEDT Monthly Energy'!T15/INDEX('DBEDT Yearly'!15:15,1,T$3),NA())</f>
        <v/>
      </c>
      <c r="U15">
        <f>IFERROR('Input DBEDT Monthly Energy'!U15/INDEX('DBEDT Yearly'!15:15,1,U$3),NA())</f>
        <v/>
      </c>
      <c r="V15">
        <f>IFERROR('Input DBEDT Monthly Energy'!V15/INDEX('DBEDT Yearly'!15:15,1,V$3),NA())</f>
        <v/>
      </c>
      <c r="W15">
        <f>IFERROR('Input DBEDT Monthly Energy'!W15/INDEX('DBEDT Yearly'!15:15,1,W$3),NA())</f>
        <v/>
      </c>
      <c r="X15">
        <f>IFERROR('Input DBEDT Monthly Energy'!X15/INDEX('DBEDT Yearly'!15:15,1,X$3),NA())</f>
        <v/>
      </c>
      <c r="Y15">
        <f>IFERROR('Input DBEDT Monthly Energy'!Y15/INDEX('DBEDT Yearly'!15:15,1,Y$3),NA())</f>
        <v/>
      </c>
      <c r="Z15">
        <f>IFERROR('Input DBEDT Monthly Energy'!Z15/INDEX('DBEDT Yearly'!15:15,1,Z$3),NA())</f>
        <v/>
      </c>
      <c r="AA15">
        <f>IFERROR('Input DBEDT Monthly Energy'!AA15/INDEX('DBEDT Yearly'!15:15,1,AA$3),NA())</f>
        <v/>
      </c>
      <c r="AB15">
        <f>IFERROR('Input DBEDT Monthly Energy'!AB15/INDEX('DBEDT Yearly'!15:15,1,AB$3),NA())</f>
        <v/>
      </c>
      <c r="AC15">
        <f>IFERROR('Input DBEDT Monthly Energy'!AC15/INDEX('DBEDT Yearly'!15:15,1,AC$3),NA())</f>
        <v/>
      </c>
      <c r="AD15">
        <f>IFERROR('Input DBEDT Monthly Energy'!AD15/INDEX('DBEDT Yearly'!15:15,1,AD$3),NA())</f>
        <v/>
      </c>
      <c r="AE15">
        <f>IFERROR('Input DBEDT Monthly Energy'!AE15/INDEX('DBEDT Yearly'!15:15,1,AE$3),NA())</f>
        <v/>
      </c>
      <c r="AF15">
        <f>IFERROR('Input DBEDT Monthly Energy'!AF15/INDEX('DBEDT Yearly'!15:15,1,AF$3),NA())</f>
        <v/>
      </c>
      <c r="AG15">
        <f>IFERROR('Input DBEDT Monthly Energy'!AG15/INDEX('DBEDT Yearly'!15:15,1,AG$3),NA())</f>
        <v/>
      </c>
      <c r="AH15">
        <f>IFERROR('Input DBEDT Monthly Energy'!AH15/INDEX('DBEDT Yearly'!15:15,1,AH$3),NA())</f>
        <v/>
      </c>
      <c r="AI15">
        <f>IFERROR('Input DBEDT Monthly Energy'!AI15/INDEX('DBEDT Yearly'!15:15,1,AI$3),NA())</f>
        <v/>
      </c>
      <c r="AJ15">
        <f>IFERROR('Input DBEDT Monthly Energy'!AJ15/INDEX('DBEDT Yearly'!15:15,1,AJ$3),NA())</f>
        <v/>
      </c>
      <c r="AK15">
        <f>IFERROR('Input DBEDT Monthly Energy'!AK15/INDEX('DBEDT Yearly'!15:15,1,AK$3),NA())</f>
        <v/>
      </c>
      <c r="AL15">
        <f>IFERROR('Input DBEDT Monthly Energy'!AL15/INDEX('DBEDT Yearly'!15:15,1,AL$3),NA())</f>
        <v/>
      </c>
      <c r="AM15">
        <f>IFERROR('Input DBEDT Monthly Energy'!AM15/INDEX('DBEDT Yearly'!15:15,1,AM$3),NA())</f>
        <v/>
      </c>
      <c r="AN15">
        <f>IFERROR('Input DBEDT Monthly Energy'!AN15/INDEX('DBEDT Yearly'!15:15,1,AN$3),NA())</f>
        <v/>
      </c>
      <c r="AO15">
        <f>IFERROR('Input DBEDT Monthly Energy'!AO15/INDEX('DBEDT Yearly'!15:15,1,AO$3),NA())</f>
        <v/>
      </c>
      <c r="AP15">
        <f>IFERROR('Input DBEDT Monthly Energy'!AP15/INDEX('DBEDT Yearly'!15:15,1,AP$3),NA())</f>
        <v/>
      </c>
      <c r="AQ15">
        <f>IFERROR('Input DBEDT Monthly Energy'!AQ15/INDEX('DBEDT Yearly'!15:15,1,AQ$3),NA())</f>
        <v/>
      </c>
      <c r="AR15">
        <f>IFERROR('Input DBEDT Monthly Energy'!AR15/INDEX('DBEDT Yearly'!15:15,1,AR$3),NA())</f>
        <v/>
      </c>
      <c r="AS15">
        <f>IFERROR('Input DBEDT Monthly Energy'!AS15/INDEX('DBEDT Yearly'!15:15,1,AS$3),NA())</f>
        <v/>
      </c>
      <c r="AT15">
        <f>IFERROR('Input DBEDT Monthly Energy'!AT15/INDEX('DBEDT Yearly'!15:15,1,AT$3),NA())</f>
        <v/>
      </c>
      <c r="AU15">
        <f>IFERROR('Input DBEDT Monthly Energy'!AU15/INDEX('DBEDT Yearly'!15:15,1,AU$3),NA())</f>
        <v/>
      </c>
      <c r="AV15">
        <f>IFERROR('Input DBEDT Monthly Energy'!AV15/INDEX('DBEDT Yearly'!15:15,1,AV$3),NA())</f>
        <v/>
      </c>
      <c r="AW15">
        <f>IFERROR('Input DBEDT Monthly Energy'!AW15/INDEX('DBEDT Yearly'!15:15,1,AW$3),NA())</f>
        <v/>
      </c>
      <c r="AX15">
        <f>IFERROR('Input DBEDT Monthly Energy'!AX15/INDEX('DBEDT Yearly'!15:15,1,AX$3),NA())</f>
        <v/>
      </c>
      <c r="AY15">
        <f>IFERROR('Input DBEDT Monthly Energy'!AY15/INDEX('DBEDT Yearly'!15:15,1,AY$3),NA())</f>
        <v/>
      </c>
      <c r="AZ15">
        <f>IFERROR('Input DBEDT Monthly Energy'!AZ15/INDEX('DBEDT Yearly'!15:15,1,AZ$3),NA())</f>
        <v/>
      </c>
      <c r="BA15">
        <f>IFERROR('Input DBEDT Monthly Energy'!BA15/INDEX('DBEDT Yearly'!15:15,1,BA$3),NA())</f>
        <v/>
      </c>
      <c r="BB15">
        <f>IFERROR('Input DBEDT Monthly Energy'!BB15/INDEX('DBEDT Yearly'!15:15,1,BB$3),NA())</f>
        <v/>
      </c>
      <c r="BC15">
        <f>IFERROR('Input DBEDT Monthly Energy'!BC15/INDEX('DBEDT Yearly'!15:15,1,BC$3),NA())</f>
        <v/>
      </c>
      <c r="BD15">
        <f>IFERROR('Input DBEDT Monthly Energy'!BD15/INDEX('DBEDT Yearly'!15:15,1,BD$3),NA())</f>
        <v/>
      </c>
      <c r="BE15">
        <f>IFERROR('Input DBEDT Monthly Energy'!BE15/INDEX('DBEDT Yearly'!15:15,1,BE$3),NA())</f>
        <v/>
      </c>
      <c r="BF15">
        <f>IFERROR('Input DBEDT Monthly Energy'!BF15/INDEX('DBEDT Yearly'!15:15,1,BF$3),NA())</f>
        <v/>
      </c>
      <c r="BG15">
        <f>IFERROR('Input DBEDT Monthly Energy'!BG15/INDEX('DBEDT Yearly'!15:15,1,BG$3),NA())</f>
        <v/>
      </c>
      <c r="BH15">
        <f>IFERROR('Input DBEDT Monthly Energy'!BH15/INDEX('DBEDT Yearly'!15:15,1,BH$3),NA())</f>
        <v/>
      </c>
      <c r="BI15">
        <f>IFERROR('Input DBEDT Monthly Energy'!BI15/INDEX('DBEDT Yearly'!15:15,1,BI$3),NA())</f>
        <v/>
      </c>
      <c r="BJ15">
        <f>IFERROR('Input DBEDT Monthly Energy'!BJ15/INDEX('DBEDT Yearly'!15:15,1,BJ$3),NA())</f>
        <v/>
      </c>
      <c r="BK15">
        <f>IFERROR('Input DBEDT Monthly Energy'!BK15/INDEX('DBEDT Yearly'!15:15,1,BK$3),NA())</f>
        <v/>
      </c>
      <c r="BL15">
        <f>IFERROR('Input DBEDT Monthly Energy'!BL15/INDEX('DBEDT Yearly'!15:15,1,BL$3),NA())</f>
        <v/>
      </c>
      <c r="BM15">
        <f>IFERROR('Input DBEDT Monthly Energy'!BM15/INDEX('DBEDT Yearly'!15:15,1,BM$3),NA())</f>
        <v/>
      </c>
      <c r="BN15">
        <f>IFERROR('Input DBEDT Monthly Energy'!BN15/INDEX('DBEDT Yearly'!15:15,1,BN$3),NA())</f>
        <v/>
      </c>
      <c r="BO15">
        <f>IFERROR('Input DBEDT Monthly Energy'!BO15/INDEX('DBEDT Yearly'!15:15,1,BO$3),NA())</f>
        <v/>
      </c>
      <c r="BP15">
        <f>IFERROR('Input DBEDT Monthly Energy'!BP15/INDEX('DBEDT Yearly'!15:15,1,BP$3),NA())</f>
        <v/>
      </c>
      <c r="BQ15">
        <f>IFERROR('Input DBEDT Monthly Energy'!BQ15/INDEX('DBEDT Yearly'!15:15,1,BQ$3),NA())</f>
        <v/>
      </c>
      <c r="BR15">
        <f>IFERROR('Input DBEDT Monthly Energy'!BR15/INDEX('DBEDT Yearly'!15:15,1,BR$3),NA())</f>
        <v/>
      </c>
      <c r="BS15">
        <f>IFERROR('Input DBEDT Monthly Energy'!BS15/INDEX('DBEDT Yearly'!15:15,1,BS$3),NA())</f>
        <v/>
      </c>
      <c r="BT15">
        <f>IFERROR('Input DBEDT Monthly Energy'!BT15/INDEX('DBEDT Yearly'!15:15,1,BT$3),NA())</f>
        <v/>
      </c>
      <c r="BU15">
        <f>IFERROR('Input DBEDT Monthly Energy'!BU15/INDEX('DBEDT Yearly'!15:15,1,BU$3),NA())</f>
        <v/>
      </c>
      <c r="BV15">
        <f>IFERROR('Input DBEDT Monthly Energy'!BV15/INDEX('DBEDT Yearly'!15:15,1,BV$3),NA())</f>
        <v/>
      </c>
      <c r="BW15">
        <f>IFERROR('Input DBEDT Monthly Energy'!BW15/INDEX('DBEDT Yearly'!15:15,1,BW$3),NA())</f>
        <v/>
      </c>
      <c r="BX15">
        <f>IFERROR('Input DBEDT Monthly Energy'!BX15/INDEX('DBEDT Yearly'!15:15,1,BX$3),NA())</f>
        <v/>
      </c>
      <c r="BY15">
        <f>IFERROR('Input DBEDT Monthly Energy'!BY15/INDEX('DBEDT Yearly'!15:15,1,BY$3),NA())</f>
        <v/>
      </c>
      <c r="BZ15">
        <f>IFERROR('Input DBEDT Monthly Energy'!BZ15/INDEX('DBEDT Yearly'!15:15,1,BZ$3),NA())</f>
        <v/>
      </c>
      <c r="CA15">
        <f>IFERROR('Input DBEDT Monthly Energy'!CA15/INDEX('DBEDT Yearly'!15:15,1,CA$3),NA())</f>
        <v/>
      </c>
      <c r="CB15">
        <f>IFERROR('Input DBEDT Monthly Energy'!CB15/INDEX('DBEDT Yearly'!15:15,1,CB$3),NA())</f>
        <v/>
      </c>
      <c r="CC15">
        <f>IFERROR('Input DBEDT Monthly Energy'!CC15/INDEX('DBEDT Yearly'!15:15,1,CC$3),NA())</f>
        <v/>
      </c>
      <c r="CD15">
        <f>IFERROR('Input DBEDT Monthly Energy'!CD15/INDEX('DBEDT Yearly'!15:15,1,CD$3),NA())</f>
        <v/>
      </c>
      <c r="CE15">
        <f>IFERROR('Input DBEDT Monthly Energy'!CE15/INDEX('DBEDT Yearly'!15:15,1,CE$3),NA())</f>
        <v/>
      </c>
      <c r="CF15">
        <f>IFERROR('Input DBEDT Monthly Energy'!CF15/INDEX('DBEDT Yearly'!15:15,1,CF$3),NA())</f>
        <v/>
      </c>
      <c r="CG15">
        <f>IFERROR('Input DBEDT Monthly Energy'!CG15/INDEX('DBEDT Yearly'!15:15,1,CG$3),NA())</f>
        <v/>
      </c>
      <c r="CH15">
        <f>IFERROR('Input DBEDT Monthly Energy'!CH15/INDEX('DBEDT Yearly'!15:15,1,CH$3),NA())</f>
        <v/>
      </c>
      <c r="CI15">
        <f>IFERROR('Input DBEDT Monthly Energy'!CI15/INDEX('DBEDT Yearly'!15:15,1,CI$3),NA())</f>
        <v/>
      </c>
      <c r="CJ15">
        <f>IFERROR('Input DBEDT Monthly Energy'!CJ15/INDEX('DBEDT Yearly'!15:15,1,CJ$3),NA())</f>
        <v/>
      </c>
      <c r="CK15">
        <f>IFERROR('Input DBEDT Monthly Energy'!CK15/INDEX('DBEDT Yearly'!15:15,1,CK$3),NA())</f>
        <v/>
      </c>
      <c r="CL15">
        <f>IFERROR('Input DBEDT Monthly Energy'!CL15/INDEX('DBEDT Yearly'!15:15,1,CL$3),NA())</f>
        <v/>
      </c>
      <c r="CM15">
        <f>IFERROR('Input DBEDT Monthly Energy'!CM15/INDEX('DBEDT Yearly'!15:15,1,CM$3),NA())</f>
        <v/>
      </c>
      <c r="CN15">
        <f>IFERROR('Input DBEDT Monthly Energy'!CN15/INDEX('DBEDT Yearly'!15:15,1,CN$3),NA())</f>
        <v/>
      </c>
      <c r="CO15">
        <f>IFERROR('Input DBEDT Monthly Energy'!CO15/INDEX('DBEDT Yearly'!15:15,1,CO$3),NA())</f>
        <v/>
      </c>
      <c r="CP15">
        <f>IFERROR('Input DBEDT Monthly Energy'!CP15/INDEX('DBEDT Yearly'!15:15,1,CP$3),NA())</f>
        <v/>
      </c>
      <c r="CQ15">
        <f>IFERROR('Input DBEDT Monthly Energy'!CQ15/INDEX('DBEDT Yearly'!15:15,1,CQ$3),NA())</f>
        <v/>
      </c>
      <c r="CR15">
        <f>IFERROR('Input DBEDT Monthly Energy'!CR15/INDEX('DBEDT Yearly'!15:15,1,CR$3),NA())</f>
        <v/>
      </c>
      <c r="CS15">
        <f>IFERROR('Input DBEDT Monthly Energy'!CS15/INDEX('DBEDT Yearly'!15:15,1,CS$3),NA())</f>
        <v/>
      </c>
      <c r="CT15">
        <f>IFERROR('Input DBEDT Monthly Energy'!CT15/INDEX('DBEDT Yearly'!15:15,1,CT$3),NA())</f>
        <v/>
      </c>
      <c r="CU15">
        <f>IFERROR('Input DBEDT Monthly Energy'!CU15/INDEX('DBEDT Yearly'!15:15,1,CU$3),NA())</f>
        <v/>
      </c>
      <c r="CV15">
        <f>IFERROR('Input DBEDT Monthly Energy'!CV15/INDEX('DBEDT Yearly'!15:15,1,CV$3),NA())</f>
        <v/>
      </c>
      <c r="CW15">
        <f>IFERROR('Input DBEDT Monthly Energy'!CW15/INDEX('DBEDT Yearly'!15:15,1,CW$3),NA())</f>
        <v/>
      </c>
      <c r="CX15">
        <f>IFERROR('Input DBEDT Monthly Energy'!CX15/INDEX('DBEDT Yearly'!15:15,1,CX$3),NA())</f>
        <v/>
      </c>
      <c r="CY15">
        <f>IFERROR('Input DBEDT Monthly Energy'!CY15/INDEX('DBEDT Yearly'!15:15,1,CY$3),NA())</f>
        <v/>
      </c>
      <c r="CZ15">
        <f>IFERROR('Input DBEDT Monthly Energy'!CZ15/INDEX('DBEDT Yearly'!15:15,1,CZ$3),NA())</f>
        <v/>
      </c>
      <c r="DA15">
        <f>IFERROR('Input DBEDT Monthly Energy'!DA15/INDEX('DBEDT Yearly'!15:15,1,DA$3),NA())</f>
        <v/>
      </c>
      <c r="DB15">
        <f>IFERROR('Input DBEDT Monthly Energy'!DB15/INDEX('DBEDT Yearly'!15:15,1,DB$3),NA())</f>
        <v/>
      </c>
      <c r="DC15">
        <f>IFERROR('Input DBEDT Monthly Energy'!DC15/INDEX('DBEDT Yearly'!15:15,1,DC$3),NA())</f>
        <v/>
      </c>
      <c r="DD15">
        <f>IFERROR('Input DBEDT Monthly Energy'!DD15/INDEX('DBEDT Yearly'!15:15,1,DD$3),NA())</f>
        <v/>
      </c>
      <c r="DE15">
        <f>IFERROR('Input DBEDT Monthly Energy'!DE15/INDEX('DBEDT Yearly'!15:15,1,DE$3),NA())</f>
        <v/>
      </c>
      <c r="DF15">
        <f>IFERROR('Input DBEDT Monthly Energy'!DF15/INDEX('DBEDT Yearly'!15:15,1,DF$3),NA())</f>
        <v/>
      </c>
      <c r="DG15">
        <f>IFERROR('Input DBEDT Monthly Energy'!DG15/INDEX('DBEDT Yearly'!15:15,1,DG$3),NA())</f>
        <v/>
      </c>
      <c r="DH15">
        <f>IFERROR('Input DBEDT Monthly Energy'!DH15/INDEX('DBEDT Yearly'!15:15,1,DH$3),NA())</f>
        <v/>
      </c>
      <c r="DI15">
        <f>IFERROR('Input DBEDT Monthly Energy'!DI15/INDEX('DBEDT Yearly'!15:15,1,DI$3),NA())</f>
        <v/>
      </c>
      <c r="DJ15">
        <f>IFERROR('Input DBEDT Monthly Energy'!DJ15/INDEX('DBEDT Yearly'!15:15,1,DJ$3),NA())</f>
        <v/>
      </c>
      <c r="DK15">
        <f>IFERROR('Input DBEDT Monthly Energy'!DK15/INDEX('DBEDT Yearly'!15:15,1,DK$3),NA())</f>
        <v/>
      </c>
      <c r="DL15">
        <f>IFERROR('Input DBEDT Monthly Energy'!DL15/INDEX('DBEDT Yearly'!15:15,1,DL$3),NA())</f>
        <v/>
      </c>
      <c r="DM15">
        <f>IFERROR('Input DBEDT Monthly Energy'!DM15/INDEX('DBEDT Yearly'!15:15,1,DM$3),NA())</f>
        <v/>
      </c>
      <c r="DN15">
        <f>IFERROR('Input DBEDT Monthly Energy'!DN15/INDEX('DBEDT Yearly'!15:15,1,DN$3),NA())</f>
        <v/>
      </c>
      <c r="DO15">
        <f>IFERROR('Input DBEDT Monthly Energy'!DO15/INDEX('DBEDT Yearly'!15:15,1,DO$3),NA())</f>
        <v/>
      </c>
      <c r="DP15">
        <f>IFERROR('Input DBEDT Monthly Energy'!DP15/INDEX('DBEDT Yearly'!15:15,1,DP$3),NA())</f>
        <v/>
      </c>
      <c r="DQ15">
        <f>IFERROR('Input DBEDT Monthly Energy'!DQ15/INDEX('DBEDT Yearly'!15:15,1,DQ$3),NA())</f>
        <v/>
      </c>
      <c r="DR15">
        <f>IFERROR('Input DBEDT Monthly Energy'!DR15/INDEX('DBEDT Yearly'!15:15,1,DR$3),NA())</f>
        <v/>
      </c>
      <c r="DS15">
        <f>IFERROR('Input DBEDT Monthly Energy'!DS15/INDEX('DBEDT Yearly'!15:15,1,DS$3),NA())</f>
        <v/>
      </c>
      <c r="DT15">
        <f>IFERROR('Input DBEDT Monthly Energy'!DT15/INDEX('DBEDT Yearly'!15:15,1,DT$3),NA())</f>
        <v/>
      </c>
      <c r="DU15">
        <f>IFERROR('Input DBEDT Monthly Energy'!DU15/INDEX('DBEDT Yearly'!15:15,1,DU$3),NA())</f>
        <v/>
      </c>
      <c r="DV15">
        <f>IFERROR('Input DBEDT Monthly Energy'!DV15/INDEX('DBEDT Yearly'!15:15,1,DV$3),NA())</f>
        <v/>
      </c>
      <c r="DW15">
        <f>IFERROR('Input DBEDT Monthly Energy'!DW15/INDEX('DBEDT Yearly'!15:15,1,DW$3),NA())</f>
        <v/>
      </c>
      <c r="DX15">
        <f>IFERROR('Input DBEDT Monthly Energy'!DX15/INDEX('DBEDT Yearly'!15:15,1,DX$3),NA())</f>
        <v/>
      </c>
      <c r="DY15">
        <f>IFERROR('Input DBEDT Monthly Energy'!DY15/INDEX('DBEDT Yearly'!15:15,1,DY$3),NA())</f>
        <v/>
      </c>
      <c r="DZ15">
        <f>IFERROR('Input DBEDT Monthly Energy'!DZ15/INDEX('DBEDT Yearly'!15:15,1,DZ$3),NA())</f>
        <v/>
      </c>
      <c r="EA15">
        <f>IFERROR('Input DBEDT Monthly Energy'!EA15/INDEX('DBEDT Yearly'!15:15,1,EA$3),NA())</f>
        <v/>
      </c>
      <c r="EB15">
        <f>IFERROR('Input DBEDT Monthly Energy'!EB15/INDEX('DBEDT Yearly'!15:15,1,EB$3),NA())</f>
        <v/>
      </c>
      <c r="EC15">
        <f>IFERROR('Input DBEDT Monthly Energy'!EC15/INDEX('DBEDT Yearly'!15:15,1,EC$3),NA())</f>
        <v/>
      </c>
      <c r="ED15">
        <f>IFERROR('Input DBEDT Monthly Energy'!ED15/INDEX('DBEDT Yearly'!15:15,1,ED$3),NA())</f>
        <v/>
      </c>
      <c r="EE15">
        <f>IFERROR('Input DBEDT Monthly Energy'!EE15/INDEX('DBEDT Yearly'!15:15,1,EE$3),NA())</f>
        <v/>
      </c>
      <c r="EF15">
        <f>IFERROR('Input DBEDT Monthly Energy'!EF15/INDEX('DBEDT Yearly'!15:15,1,EF$3),NA())</f>
        <v/>
      </c>
      <c r="EG15">
        <f>IFERROR('Input DBEDT Monthly Energy'!EG15/INDEX('DBEDT Yearly'!15:15,1,EG$3),NA())</f>
        <v/>
      </c>
      <c r="EH15">
        <f>IFERROR('Input DBEDT Monthly Energy'!EH15/INDEX('DBEDT Yearly'!15:15,1,EH$3),NA())</f>
        <v/>
      </c>
      <c r="EI15">
        <f>IFERROR('Input DBEDT Monthly Energy'!EI15/INDEX('DBEDT Yearly'!15:15,1,EI$3),NA())</f>
        <v/>
      </c>
      <c r="EJ15">
        <f>IFERROR('Input DBEDT Monthly Energy'!EJ15/INDEX('DBEDT Yearly'!15:15,1,EJ$3),NA())</f>
        <v/>
      </c>
      <c r="EK15">
        <f>IFERROR('Input DBEDT Monthly Energy'!EK15/INDEX('DBEDT Yearly'!15:15,1,EK$3),NA())</f>
        <v/>
      </c>
      <c r="EL15">
        <f>IFERROR('Input DBEDT Monthly Energy'!EL15/INDEX('DBEDT Yearly'!15:15,1,EL$3),NA())</f>
        <v/>
      </c>
      <c r="EM15">
        <f>IFERROR('Input DBEDT Monthly Energy'!EM15/INDEX('DBEDT Yearly'!15:15,1,EM$3),NA())</f>
        <v/>
      </c>
      <c r="EN15">
        <f>IFERROR('Input DBEDT Monthly Energy'!EN15/INDEX('DBEDT Yearly'!15:15,1,EN$3),NA())</f>
        <v/>
      </c>
      <c r="EO15">
        <f>IFERROR('Input DBEDT Monthly Energy'!EO15/INDEX('DBEDT Yearly'!15:15,1,EO$3),NA())</f>
        <v/>
      </c>
      <c r="EP15">
        <f>IFERROR('Input DBEDT Monthly Energy'!EP15/INDEX('DBEDT Yearly'!15:15,1,EP$3),NA())</f>
        <v/>
      </c>
      <c r="EQ15">
        <f>IFERROR('Input DBEDT Monthly Energy'!EQ15/INDEX('DBEDT Yearly'!15:15,1,EQ$3),NA())</f>
        <v/>
      </c>
      <c r="ER15">
        <f>IFERROR('Input DBEDT Monthly Energy'!ER15/INDEX('DBEDT Yearly'!15:15,1,ER$3),NA())</f>
        <v/>
      </c>
      <c r="ES15">
        <f>IFERROR('Input DBEDT Monthly Energy'!ES15/INDEX('DBEDT Yearly'!15:15,1,ES$3),NA())</f>
        <v/>
      </c>
      <c r="ET15">
        <f>IFERROR('Input DBEDT Monthly Energy'!ET15/INDEX('DBEDT Yearly'!15:15,1,ET$3),NA())</f>
        <v/>
      </c>
      <c r="EU15">
        <f>IFERROR('Input DBEDT Monthly Energy'!EU15/INDEX('DBEDT Yearly'!15:15,1,EU$3),NA())</f>
        <v/>
      </c>
      <c r="EV15">
        <f>IFERROR('Input DBEDT Monthly Energy'!EV15/INDEX('DBEDT Yearly'!15:15,1,EV$3),NA())</f>
        <v/>
      </c>
      <c r="EW15">
        <f>IFERROR('Input DBEDT Monthly Energy'!EW15/INDEX('DBEDT Yearly'!15:15,1,EW$3),NA())</f>
        <v/>
      </c>
      <c r="EX15">
        <f>IFERROR('Input DBEDT Monthly Energy'!EX15/INDEX('DBEDT Yearly'!15:15,1,EX$3),NA())</f>
        <v/>
      </c>
      <c r="EY15">
        <f>IFERROR('Input DBEDT Monthly Energy'!EY15/INDEX('DBEDT Yearly'!15:15,1,EY$3),NA())</f>
        <v/>
      </c>
      <c r="EZ15">
        <f>IFERROR('Input DBEDT Monthly Energy'!EZ15/INDEX('DBEDT Yearly'!15:15,1,EZ$3),NA())</f>
        <v/>
      </c>
      <c r="FA15">
        <f>IFERROR('Input DBEDT Monthly Energy'!FA15/INDEX('DBEDT Yearly'!15:15,1,FA$3),NA())</f>
        <v/>
      </c>
      <c r="FB15">
        <f>IFERROR('Input DBEDT Monthly Energy'!FB15/INDEX('DBEDT Yearly'!15:15,1,FB$3),NA())</f>
        <v/>
      </c>
      <c r="FC15">
        <f>IFERROR('Input DBEDT Monthly Energy'!FC15/INDEX('DBEDT Yearly'!15:15,1,FC$3),NA())</f>
        <v/>
      </c>
      <c r="FD15">
        <f>IFERROR('Input DBEDT Monthly Energy'!FD15/INDEX('DBEDT Yearly'!15:15,1,FD$3),NA())</f>
        <v/>
      </c>
      <c r="FE15">
        <f>IFERROR('Input DBEDT Monthly Energy'!FE15/INDEX('DBEDT Yearly'!15:15,1,FE$3),NA())</f>
        <v/>
      </c>
      <c r="FF15">
        <f>IFERROR('Input DBEDT Monthly Energy'!FF15/INDEX('DBEDT Yearly'!15:15,1,FF$3),NA())</f>
        <v/>
      </c>
      <c r="FG15">
        <f>IFERROR('Input DBEDT Monthly Energy'!FG15/INDEX('DBEDT Yearly'!15:15,1,FG$3),NA())</f>
        <v/>
      </c>
      <c r="FH15">
        <f>IFERROR('Input DBEDT Monthly Energy'!FH15/INDEX('DBEDT Yearly'!15:15,1,FH$3),NA())</f>
        <v/>
      </c>
      <c r="FI15">
        <f>IFERROR('Input DBEDT Monthly Energy'!FI15/INDEX('DBEDT Yearly'!15:15,1,FI$3),NA())</f>
        <v/>
      </c>
      <c r="FJ15">
        <f>IFERROR('Input DBEDT Monthly Energy'!FJ15/INDEX('DBEDT Yearly'!15:15,1,FJ$3),NA())</f>
        <v/>
      </c>
      <c r="FK15">
        <f>IFERROR('Input DBEDT Monthly Energy'!FK15/INDEX('DBEDT Yearly'!15:15,1,FK$3),NA())</f>
        <v/>
      </c>
      <c r="FL15">
        <f>IFERROR('Input DBEDT Monthly Energy'!FL15/INDEX('DBEDT Yearly'!15:15,1,FL$3),NA())</f>
        <v/>
      </c>
      <c r="FM15">
        <f>IFERROR('Input DBEDT Monthly Energy'!FM15/INDEX('DBEDT Yearly'!15:15,1,FM$3),NA())</f>
        <v/>
      </c>
      <c r="FN15">
        <f>IFERROR('Input DBEDT Monthly Energy'!FN15/INDEX('DBEDT Yearly'!15:15,1,FN$3),NA())</f>
        <v/>
      </c>
      <c r="FO15">
        <f>IFERROR('Input DBEDT Monthly Energy'!FO15/INDEX('DBEDT Yearly'!15:15,1,FO$3),NA())</f>
        <v/>
      </c>
      <c r="FP15">
        <f>IFERROR('Input DBEDT Monthly Energy'!FP15/INDEX('DBEDT Yearly'!15:15,1,FP$3),NA())</f>
        <v/>
      </c>
      <c r="FQ15">
        <f>IFERROR('Input DBEDT Monthly Energy'!FQ15/INDEX('DBEDT Yearly'!15:15,1,FQ$3),NA())</f>
        <v/>
      </c>
      <c r="FR15">
        <f>IFERROR('Input DBEDT Monthly Energy'!FR15/INDEX('DBEDT Yearly'!15:15,1,FR$3),NA())</f>
        <v/>
      </c>
      <c r="FS15">
        <f>IFERROR('Input DBEDT Monthly Energy'!FS15/INDEX('DBEDT Yearly'!15:15,1,FS$3),NA())</f>
        <v/>
      </c>
      <c r="FT15">
        <f>IFERROR('Input DBEDT Monthly Energy'!FT15/INDEX('DBEDT Yearly'!15:15,1,FT$3),NA())</f>
        <v/>
      </c>
      <c r="FU15">
        <f>IFERROR('Input DBEDT Monthly Energy'!FU15/INDEX('DBEDT Yearly'!15:15,1,FU$3),NA())</f>
        <v/>
      </c>
      <c r="FV15">
        <f>IFERROR('Input DBEDT Monthly Energy'!FV15/INDEX('DBEDT Yearly'!15:15,1,FV$3),NA())</f>
        <v/>
      </c>
      <c r="FW15">
        <f>IFERROR('Input DBEDT Monthly Energy'!FW15/INDEX('DBEDT Yearly'!15:15,1,FW$3),NA())</f>
        <v/>
      </c>
      <c r="FX15">
        <f>IFERROR('Input DBEDT Monthly Energy'!FX15/INDEX('DBEDT Yearly'!15:15,1,FX$3),NA())</f>
        <v/>
      </c>
      <c r="FY15">
        <f>IFERROR('Input DBEDT Monthly Energy'!FY15/INDEX('DBEDT Yearly'!15:15,1,FY$3),NA())</f>
        <v/>
      </c>
      <c r="FZ15">
        <f>IFERROR('Input DBEDT Monthly Energy'!FZ15/INDEX('DBEDT Yearly'!15:15,1,FZ$3),NA())</f>
        <v/>
      </c>
      <c r="GA15">
        <f>IFERROR('Input DBEDT Monthly Energy'!GA15/INDEX('DBEDT Yearly'!15:15,1,GA$3),NA())</f>
        <v/>
      </c>
      <c r="GB15">
        <f>IFERROR('Input DBEDT Monthly Energy'!GB15/INDEX('DBEDT Yearly'!15:15,1,GB$3),NA())</f>
        <v/>
      </c>
      <c r="GC15">
        <f>IFERROR('Input DBEDT Monthly Energy'!GC15/INDEX('DBEDT Yearly'!15:15,1,GC$3),NA())</f>
        <v/>
      </c>
      <c r="GD15">
        <f>IFERROR('Input DBEDT Monthly Energy'!GD15/INDEX('DBEDT Yearly'!15:15,1,GD$3),NA())</f>
        <v/>
      </c>
      <c r="GE15">
        <f>IFERROR('Input DBEDT Monthly Energy'!GE15/INDEX('DBEDT Yearly'!15:15,1,GE$3),NA())</f>
        <v/>
      </c>
      <c r="GF15">
        <f>IFERROR('Input DBEDT Monthly Energy'!GF15/INDEX('DBEDT Yearly'!15:15,1,GF$3),NA())</f>
        <v/>
      </c>
      <c r="GG15">
        <f>IFERROR('Input DBEDT Monthly Energy'!GG15/INDEX('DBEDT Yearly'!15:15,1,GG$3),NA())</f>
        <v/>
      </c>
      <c r="GH15">
        <f>IFERROR('Input DBEDT Monthly Energy'!GH15/INDEX('DBEDT Yearly'!15:15,1,GH$3),NA())</f>
        <v/>
      </c>
      <c r="GI15">
        <f>IFERROR('Input DBEDT Monthly Energy'!GI15/INDEX('DBEDT Yearly'!15:15,1,GI$3),NA())</f>
        <v/>
      </c>
      <c r="GJ15">
        <f>IFERROR('Input DBEDT Monthly Energy'!GJ15/INDEX('DBEDT Yearly'!15:15,1,GJ$3),NA())</f>
        <v/>
      </c>
      <c r="GK15">
        <f>IFERROR('Input DBEDT Monthly Energy'!GK15/INDEX('DBEDT Yearly'!15:15,1,GK$3),NA())</f>
        <v/>
      </c>
      <c r="GL15">
        <f>IFERROR('Input DBEDT Monthly Energy'!GL15/INDEX('DBEDT Yearly'!15:15,1,GL$3),NA())</f>
        <v/>
      </c>
      <c r="GM15">
        <f>IFERROR('Input DBEDT Monthly Energy'!GM15/INDEX('DBEDT Yearly'!15:15,1,GM$3),NA())</f>
        <v/>
      </c>
      <c r="GN15">
        <f>IFERROR('Input DBEDT Monthly Energy'!GN15/INDEX('DBEDT Yearly'!15:15,1,GN$3),NA())</f>
        <v/>
      </c>
      <c r="GO15">
        <f>IFERROR('Input DBEDT Monthly Energy'!GO15/INDEX('DBEDT Yearly'!15:15,1,GO$3),NA())</f>
        <v/>
      </c>
      <c r="GP15">
        <f>IFERROR('Input DBEDT Monthly Energy'!GP15/INDEX('DBEDT Yearly'!15:15,1,GP$3),NA())</f>
        <v/>
      </c>
      <c r="GQ15">
        <f>IFERROR('Input DBEDT Monthly Energy'!GQ15/INDEX('DBEDT Yearly'!15:15,1,GQ$3),NA())</f>
        <v/>
      </c>
      <c r="GR15">
        <f>IFERROR('Input DBEDT Monthly Energy'!GR15/INDEX('DBEDT Yearly'!15:15,1,GR$3),NA())</f>
        <v/>
      </c>
      <c r="GS15">
        <f>IFERROR('Input DBEDT Monthly Energy'!GS15/INDEX('DBEDT Yearly'!15:15,1,GS$3),NA())</f>
        <v/>
      </c>
      <c r="GT15">
        <f>IFERROR('Input DBEDT Monthly Energy'!GT15/INDEX('DBEDT Yearly'!15:15,1,GT$3),NA())</f>
        <v/>
      </c>
      <c r="GU15">
        <f>IFERROR('Input DBEDT Monthly Energy'!GU15/INDEX('DBEDT Yearly'!15:15,1,GU$3),NA())</f>
        <v/>
      </c>
      <c r="GV15">
        <f>IFERROR('Input DBEDT Monthly Energy'!GV15/INDEX('DBEDT Yearly'!15:15,1,GV$3),NA())</f>
        <v/>
      </c>
      <c r="GW15">
        <f>IFERROR('Input DBEDT Monthly Energy'!GW15/INDEX('DBEDT Yearly'!15:15,1,GW$3),NA())</f>
        <v/>
      </c>
      <c r="GX15">
        <f>IFERROR('Input DBEDT Monthly Energy'!GX15/INDEX('DBEDT Yearly'!15:15,1,GX$3),NA())</f>
        <v/>
      </c>
      <c r="GY15">
        <f>IFERROR('Input DBEDT Monthly Energy'!GY15/INDEX('DBEDT Yearly'!15:15,1,GY$3),NA())</f>
        <v/>
      </c>
      <c r="GZ15">
        <f>IFERROR('Input DBEDT Monthly Energy'!GZ15/INDEX('DBEDT Yearly'!15:15,1,GZ$3),NA())</f>
        <v/>
      </c>
      <c r="HA15">
        <f>IFERROR('Input DBEDT Monthly Energy'!HA15/INDEX('DBEDT Yearly'!15:15,1,HA$3),NA())</f>
        <v/>
      </c>
      <c r="HB15">
        <f>IFERROR('Input DBEDT Monthly Energy'!HB15/INDEX('DBEDT Yearly'!15:15,1,HB$3),NA())</f>
        <v/>
      </c>
      <c r="HC15">
        <f>IFERROR('Input DBEDT Monthly Energy'!HC15/INDEX('DBEDT Yearly'!15:15,1,HC$3),NA())</f>
        <v/>
      </c>
      <c r="HD15">
        <f>IFERROR('Input DBEDT Monthly Energy'!HD15/INDEX('DBEDT Yearly'!15:15,1,HD$3),NA())</f>
        <v/>
      </c>
      <c r="HE15">
        <f>IFERROR('Input DBEDT Monthly Energy'!HE15/INDEX('DBEDT Yearly'!15:15,1,HE$3),NA())</f>
        <v/>
      </c>
      <c r="HF15">
        <f>IFERROR('Input DBEDT Monthly Energy'!HF15/INDEX('DBEDT Yearly'!15:15,1,HF$3),NA())</f>
        <v/>
      </c>
      <c r="HG15">
        <f>IFERROR('Input DBEDT Monthly Energy'!HG15/INDEX('DBEDT Yearly'!15:15,1,HG$3),NA())</f>
        <v/>
      </c>
      <c r="HH15">
        <f>IFERROR('Input DBEDT Monthly Energy'!HH15/INDEX('DBEDT Yearly'!15:15,1,HH$3),NA())</f>
        <v/>
      </c>
      <c r="HI15">
        <f>IFERROR('Input DBEDT Monthly Energy'!HI15/INDEX('DBEDT Yearly'!15:15,1,HI$3),NA())</f>
        <v/>
      </c>
      <c r="HJ15">
        <f>IFERROR('Input DBEDT Monthly Energy'!HJ15/INDEX('DBEDT Yearly'!15:15,1,HJ$3),NA())</f>
        <v/>
      </c>
      <c r="HK15">
        <f>IFERROR('Input DBEDT Monthly Energy'!HK15/INDEX('DBEDT Yearly'!15:15,1,HK$3),NA())</f>
        <v/>
      </c>
      <c r="HL15">
        <f>IFERROR('Input DBEDT Monthly Energy'!HL15/INDEX('DBEDT Yearly'!15:15,1,HL$3),NA())</f>
        <v/>
      </c>
      <c r="HM15">
        <f>IFERROR('Input DBEDT Monthly Energy'!HM15/INDEX('DBEDT Yearly'!15:15,1,HM$3),NA())</f>
        <v/>
      </c>
      <c r="HN15">
        <f>IFERROR('Input DBEDT Monthly Energy'!HN15/INDEX('DBEDT Yearly'!15:15,1,HN$3),NA())</f>
        <v/>
      </c>
      <c r="HO15">
        <f>IFERROR('Input DBEDT Monthly Energy'!HO15/INDEX('DBEDT Yearly'!15:15,1,HO$3),NA())</f>
        <v/>
      </c>
      <c r="HP15">
        <f>IFERROR('Input DBEDT Monthly Energy'!HP15/INDEX('DBEDT Yearly'!15:15,1,HP$3),NA())</f>
        <v/>
      </c>
      <c r="HQ15">
        <f>IFERROR('Input DBEDT Monthly Energy'!HQ15/INDEX('DBEDT Yearly'!15:15,1,HQ$3),NA())</f>
        <v/>
      </c>
      <c r="HR15">
        <f>IFERROR('Input DBEDT Monthly Energy'!HR15/INDEX('DBEDT Yearly'!15:15,1,HR$3),NA())</f>
        <v/>
      </c>
      <c r="HS15">
        <f>IFERROR('Input DBEDT Monthly Energy'!HS15/INDEX('DBEDT Yearly'!15:15,1,HS$3),NA())</f>
        <v/>
      </c>
      <c r="HT15">
        <f>IFERROR('Input DBEDT Monthly Energy'!HT15/INDEX('DBEDT Yearly'!15:15,1,HT$3),NA())</f>
        <v/>
      </c>
      <c r="HU15">
        <f>IFERROR('Input DBEDT Monthly Energy'!HU15/INDEX('DBEDT Yearly'!15:15,1,HU$3),NA())</f>
        <v/>
      </c>
      <c r="HV15">
        <f>IFERROR('Input DBEDT Monthly Energy'!HV15/INDEX('DBEDT Yearly'!15:15,1,HV$3),NA())</f>
        <v/>
      </c>
      <c r="HW15">
        <f>IFERROR('Input DBEDT Monthly Energy'!HW15/INDEX('DBEDT Yearly'!15:15,1,HW$3),NA())</f>
        <v/>
      </c>
      <c r="HX15">
        <f>IFERROR('Input DBEDT Monthly Energy'!HX15/INDEX('DBEDT Yearly'!15:15,1,HX$3),NA())</f>
        <v/>
      </c>
      <c r="HY15">
        <f>IFERROR('Input DBEDT Monthly Energy'!HY15/INDEX('DBEDT Yearly'!15:15,1,HY$3),NA())</f>
        <v/>
      </c>
      <c r="HZ15">
        <f>IFERROR('Input DBEDT Monthly Energy'!HZ15/INDEX('DBEDT Yearly'!15:15,1,HZ$3),NA())</f>
        <v/>
      </c>
      <c r="IA15">
        <f>IFERROR('Input DBEDT Monthly Energy'!IA15/INDEX('DBEDT Yearly'!15:15,1,IA$3),NA())</f>
        <v/>
      </c>
      <c r="IB15">
        <f>IFERROR('Input DBEDT Monthly Energy'!IB15/INDEX('DBEDT Yearly'!15:15,1,IB$3),NA())</f>
        <v/>
      </c>
      <c r="IC15">
        <f>IFERROR('Input DBEDT Monthly Energy'!IC15/INDEX('DBEDT Yearly'!15:15,1,IC$3),NA())</f>
        <v/>
      </c>
      <c r="ID15">
        <f>IFERROR('Input DBEDT Monthly Energy'!ID15/INDEX('DBEDT Yearly'!15:15,1,ID$3),NA())</f>
        <v/>
      </c>
      <c r="IE15">
        <f>IFERROR('Input DBEDT Monthly Energy'!IE15/INDEX('DBEDT Yearly'!15:15,1,IE$3),NA())</f>
        <v/>
      </c>
      <c r="IF15">
        <f>IFERROR('Input DBEDT Monthly Energy'!IF15/INDEX('DBEDT Yearly'!15:15,1,IF$3),NA())</f>
        <v/>
      </c>
      <c r="IG15">
        <f>IFERROR('Input DBEDT Monthly Energy'!IG15/INDEX('DBEDT Yearly'!15:15,1,IG$3),NA())</f>
        <v/>
      </c>
      <c r="IH15">
        <f>IFERROR('Input DBEDT Monthly Energy'!IH15/INDEX('DBEDT Yearly'!15:15,1,IH$3),NA())</f>
        <v/>
      </c>
      <c r="II15">
        <f>IFERROR('Input DBEDT Monthly Energy'!II15/INDEX('DBEDT Yearly'!15:15,1,II$3),NA())</f>
        <v/>
      </c>
      <c r="IJ15">
        <f>IFERROR('Input DBEDT Monthly Energy'!IJ15/INDEX('DBEDT Yearly'!15:15,1,IJ$3),NA())</f>
        <v/>
      </c>
      <c r="IK15">
        <f>IFERROR('Input DBEDT Monthly Energy'!IK15/INDEX('DBEDT Yearly'!15:15,1,IK$3),NA())</f>
        <v/>
      </c>
      <c r="IL15">
        <f>IFERROR('Input DBEDT Monthly Energy'!IL15/INDEX('DBEDT Yearly'!15:15,1,IL$3),NA())</f>
        <v/>
      </c>
      <c r="IM15">
        <f>IFERROR('Input DBEDT Monthly Energy'!IM15/INDEX('DBEDT Yearly'!15:15,1,IM$3),NA())</f>
        <v/>
      </c>
      <c r="IN15">
        <f>IFERROR('Input DBEDT Monthly Energy'!IN15/INDEX('DBEDT Yearly'!15:15,1,IN$3),NA())</f>
        <v/>
      </c>
      <c r="IO15">
        <f>IFERROR('Input DBEDT Monthly Energy'!IO15/INDEX('DBEDT Yearly'!15:15,1,IO$3),NA())</f>
        <v/>
      </c>
      <c r="IP15">
        <f>IFERROR('Input DBEDT Monthly Energy'!IP15/INDEX('DBEDT Yearly'!15:15,1,IP$3),NA())</f>
        <v/>
      </c>
      <c r="IQ15">
        <f>IFERROR('Input DBEDT Monthly Energy'!IQ15/INDEX('DBEDT Yearly'!15:15,1,IQ$3),NA())</f>
        <v/>
      </c>
      <c r="IR15">
        <f>IFERROR('Input DBEDT Monthly Energy'!IR15/INDEX('DBEDT Yearly'!15:15,1,IR$3),NA())</f>
        <v/>
      </c>
      <c r="IS15">
        <f>IFERROR('Input DBEDT Monthly Energy'!IS15/INDEX('DBEDT Yearly'!15:15,1,IS$3),NA())</f>
        <v/>
      </c>
      <c r="IT15">
        <f>IFERROR('Input DBEDT Monthly Energy'!IT15/INDEX('DBEDT Yearly'!15:15,1,IT$3),NA())</f>
        <v/>
      </c>
      <c r="IU15">
        <f>IFERROR('Input DBEDT Monthly Energy'!IU15/INDEX('DBEDT Yearly'!15:15,1,IU$3),NA())</f>
        <v/>
      </c>
      <c r="IV15">
        <f>IFERROR('Input DBEDT Monthly Energy'!IV15/INDEX('DBEDT Yearly'!15:15,1,IV$3),NA())</f>
        <v/>
      </c>
      <c r="IW15">
        <f>IFERROR('Input DBEDT Monthly Energy'!IW15/INDEX('DBEDT Yearly'!15:15,1,IW$3),NA())</f>
        <v/>
      </c>
      <c r="IX15">
        <f>IFERROR('Input DBEDT Monthly Energy'!IX15/INDEX('DBEDT Yearly'!15:15,1,IX$3),NA())</f>
        <v/>
      </c>
      <c r="IY15">
        <f>IFERROR('Input DBEDT Monthly Energy'!IY15/INDEX('DBEDT Yearly'!15:15,1,IY$3),NA())</f>
        <v/>
      </c>
      <c r="IZ15">
        <f>IFERROR('Input DBEDT Monthly Energy'!IZ15/INDEX('DBEDT Yearly'!15:15,1,IZ$3),NA())</f>
        <v/>
      </c>
      <c r="JA15">
        <f>IFERROR('Input DBEDT Monthly Energy'!JA15/INDEX('DBEDT Yearly'!15:15,1,JA$3),NA())</f>
        <v/>
      </c>
      <c r="JB15">
        <f>IFERROR('Input DBEDT Monthly Energy'!JB15/INDEX('DBEDT Yearly'!15:15,1,JB$3),NA())</f>
        <v/>
      </c>
      <c r="JC15">
        <f>IFERROR('Input DBEDT Monthly Energy'!JC15/INDEX('DBEDT Yearly'!15:15,1,JC$3),NA())</f>
        <v/>
      </c>
      <c r="JD15">
        <f>IFERROR('Input DBEDT Monthly Energy'!JD15/INDEX('DBEDT Yearly'!15:15,1,JD$3),NA())</f>
        <v/>
      </c>
      <c r="JE15">
        <f>IFERROR('Input DBEDT Monthly Energy'!JE15/INDEX('DBEDT Yearly'!15:15,1,JE$3),NA())</f>
        <v/>
      </c>
      <c r="JF15">
        <f>IFERROR('Input DBEDT Monthly Energy'!JF15/INDEX('DBEDT Yearly'!15:15,1,JF$3),NA())</f>
        <v/>
      </c>
      <c r="JG15">
        <f>IFERROR('Input DBEDT Monthly Energy'!JG15/INDEX('DBEDT Yearly'!15:15,1,JG$3),NA())</f>
        <v/>
      </c>
      <c r="JH15">
        <f>IFERROR('Input DBEDT Monthly Energy'!JH15/INDEX('DBEDT Yearly'!15:15,1,JH$3),NA())</f>
        <v/>
      </c>
      <c r="JI15">
        <f>IFERROR('Input DBEDT Monthly Energy'!JI15/INDEX('DBEDT Yearly'!15:15,1,JI$3),NA())</f>
        <v/>
      </c>
      <c r="JJ15">
        <f>IFERROR('Input DBEDT Monthly Energy'!JJ15/INDEX('DBEDT Yearly'!15:15,1,JJ$3),NA())</f>
        <v/>
      </c>
      <c r="JK15">
        <f>IFERROR('Input DBEDT Monthly Energy'!JK15/INDEX('DBEDT Yearly'!15:15,1,JK$3),NA())</f>
        <v/>
      </c>
      <c r="JL15">
        <f>IFERROR('Input DBEDT Monthly Energy'!JL15/INDEX('DBEDT Yearly'!15:15,1,JL$3),NA())</f>
        <v/>
      </c>
      <c r="JM15">
        <f>IFERROR('Input DBEDT Monthly Energy'!JM15/INDEX('DBEDT Yearly'!15:15,1,JM$3),NA())</f>
        <v/>
      </c>
      <c r="JN15">
        <f>IFERROR('Input DBEDT Monthly Energy'!JN15/INDEX('DBEDT Yearly'!15:15,1,JN$3),NA())</f>
        <v/>
      </c>
      <c r="JO15">
        <f>IFERROR('Input DBEDT Monthly Energy'!JO15/INDEX('DBEDT Yearly'!15:15,1,JO$3),NA())</f>
        <v/>
      </c>
      <c r="JP15">
        <f>IFERROR('Input DBEDT Monthly Energy'!JP15/INDEX('DBEDT Yearly'!15:15,1,JP$3),NA())</f>
        <v/>
      </c>
      <c r="JQ15">
        <f>IFERROR('Input DBEDT Monthly Energy'!JQ15/INDEX('DBEDT Yearly'!15:15,1,JQ$3),NA())</f>
        <v/>
      </c>
      <c r="JR15">
        <f>IFERROR('Input DBEDT Monthly Energy'!JR15/INDEX('DBEDT Yearly'!15:15,1,JR$3),NA())</f>
        <v/>
      </c>
      <c r="JS15">
        <f>IFERROR('Input DBEDT Monthly Energy'!JS15/INDEX('DBEDT Yearly'!15:15,1,JS$3),NA())</f>
        <v/>
      </c>
      <c r="JT15">
        <f>IFERROR('Input DBEDT Monthly Energy'!JT15/INDEX('DBEDT Yearly'!15:15,1,JT$3),NA())</f>
        <v/>
      </c>
      <c r="JU15">
        <f>IFERROR('Input DBEDT Monthly Energy'!JU15/INDEX('DBEDT Yearly'!15:15,1,JU$3),NA())</f>
        <v/>
      </c>
      <c r="JV15">
        <f>IFERROR('Input DBEDT Monthly Energy'!JV15/INDEX('DBEDT Yearly'!15:15,1,JV$3),NA())</f>
        <v/>
      </c>
      <c r="JW15">
        <f>IFERROR('Input DBEDT Monthly Energy'!JW15/INDEX('DBEDT Yearly'!15:15,1,JW$3),NA())</f>
        <v/>
      </c>
      <c r="JX15">
        <f>IFERROR('Input DBEDT Monthly Energy'!JX15/INDEX('DBEDT Yearly'!15:15,1,JX$3),NA())</f>
        <v/>
      </c>
      <c r="JY15">
        <f>IFERROR('Input DBEDT Monthly Energy'!JY15/INDEX('DBEDT Yearly'!15:15,1,JY$3),NA())</f>
        <v/>
      </c>
      <c r="JZ15">
        <f>IFERROR('Input DBEDT Monthly Energy'!JZ15/INDEX('DBEDT Yearly'!15:15,1,JZ$3),NA())</f>
        <v/>
      </c>
      <c r="KA15">
        <f>IFERROR('Input DBEDT Monthly Energy'!KA15/INDEX('DBEDT Yearly'!15:15,1,KA$3),NA())</f>
        <v/>
      </c>
      <c r="KB15">
        <f>IFERROR('Input DBEDT Monthly Energy'!KB15/INDEX('DBEDT Yearly'!15:15,1,KB$3),NA())</f>
        <v/>
      </c>
      <c r="KC15">
        <f>IFERROR('Input DBEDT Monthly Energy'!KC15/INDEX('DBEDT Yearly'!15:15,1,KC$3),NA())</f>
        <v/>
      </c>
      <c r="KD15">
        <f>IFERROR('Input DBEDT Monthly Energy'!KD15/INDEX('DBEDT Yearly'!15:15,1,KD$3),NA())</f>
        <v/>
      </c>
      <c r="KE15">
        <f>IFERROR('Input DBEDT Monthly Energy'!KE15/INDEX('DBEDT Yearly'!15:15,1,KE$3),NA())</f>
        <v/>
      </c>
      <c r="KF15">
        <f>IFERROR('Input DBEDT Monthly Energy'!KF15/INDEX('DBEDT Yearly'!15:15,1,KF$3),NA())</f>
        <v/>
      </c>
      <c r="KG15">
        <f>IFERROR('Input DBEDT Monthly Energy'!KG15/INDEX('DBEDT Yearly'!15:15,1,KG$3),NA())</f>
        <v/>
      </c>
      <c r="KH15">
        <f>IFERROR('Input DBEDT Monthly Energy'!KH15/INDEX('DBEDT Yearly'!15:15,1,KH$3),NA())</f>
        <v/>
      </c>
      <c r="KI15">
        <f>IFERROR('Input DBEDT Monthly Energy'!KI15/INDEX('DBEDT Yearly'!15:15,1,KI$3),NA())</f>
        <v/>
      </c>
      <c r="KJ15">
        <f>IFERROR('Input DBEDT Monthly Energy'!KJ15/INDEX('DBEDT Yearly'!15:15,1,KJ$3),NA())</f>
        <v/>
      </c>
      <c r="KK15">
        <f>IFERROR('Input DBEDT Monthly Energy'!KK15/INDEX('DBEDT Yearly'!15:15,1,KK$3),NA())</f>
        <v/>
      </c>
      <c r="KL15">
        <f>IFERROR('Input DBEDT Monthly Energy'!KL15/INDEX('DBEDT Yearly'!15:15,1,KL$3),NA())</f>
        <v/>
      </c>
      <c r="KM15">
        <f>IFERROR('Input DBEDT Monthly Energy'!KM15/INDEX('DBEDT Yearly'!15:15,1,KM$3),NA())</f>
        <v/>
      </c>
      <c r="KN15">
        <f>IFERROR('Input DBEDT Monthly Energy'!KN15/INDEX('DBEDT Yearly'!15:15,1,KN$3),NA())</f>
        <v/>
      </c>
      <c r="KO15">
        <f>IFERROR('Input DBEDT Monthly Energy'!KO15/INDEX('DBEDT Yearly'!15:15,1,KO$3),NA())</f>
        <v/>
      </c>
      <c r="KP15">
        <f>IFERROR('Input DBEDT Monthly Energy'!KP15/INDEX('DBEDT Yearly'!15:15,1,KP$3),NA())</f>
        <v/>
      </c>
    </row>
    <row r="16" spans="1:302">
      <c r="A16">
        <f>'Input DBEDT Monthly Energy'!A16&amp;""</f>
        <v/>
      </c>
      <c r="B16">
        <f>'Input DBEDT Monthly Energy'!B16&amp;""</f>
        <v/>
      </c>
      <c r="C16">
        <f>IFERROR('Input DBEDT Monthly Energy'!C16/INDEX('DBEDT Yearly'!16:16,1,C$3),NA())</f>
        <v/>
      </c>
      <c r="D16">
        <f>IFERROR('Input DBEDT Monthly Energy'!D16/INDEX('DBEDT Yearly'!16:16,1,D$3),NA())</f>
        <v/>
      </c>
      <c r="E16">
        <f>IFERROR('Input DBEDT Monthly Energy'!E16/INDEX('DBEDT Yearly'!16:16,1,E$3),NA())</f>
        <v/>
      </c>
      <c r="F16">
        <f>IFERROR('Input DBEDT Monthly Energy'!F16/INDEX('DBEDT Yearly'!16:16,1,F$3),NA())</f>
        <v/>
      </c>
      <c r="G16">
        <f>IFERROR('Input DBEDT Monthly Energy'!G16/INDEX('DBEDT Yearly'!16:16,1,G$3),NA())</f>
        <v/>
      </c>
      <c r="H16">
        <f>IFERROR('Input DBEDT Monthly Energy'!H16/INDEX('DBEDT Yearly'!16:16,1,H$3),NA())</f>
        <v/>
      </c>
      <c r="I16">
        <f>IFERROR('Input DBEDT Monthly Energy'!I16/INDEX('DBEDT Yearly'!16:16,1,I$3),NA())</f>
        <v/>
      </c>
      <c r="J16">
        <f>IFERROR('Input DBEDT Monthly Energy'!J16/INDEX('DBEDT Yearly'!16:16,1,J$3),NA())</f>
        <v/>
      </c>
      <c r="K16">
        <f>IFERROR('Input DBEDT Monthly Energy'!K16/INDEX('DBEDT Yearly'!16:16,1,K$3),NA())</f>
        <v/>
      </c>
      <c r="L16">
        <f>IFERROR('Input DBEDT Monthly Energy'!L16/INDEX('DBEDT Yearly'!16:16,1,L$3),NA())</f>
        <v/>
      </c>
      <c r="M16">
        <f>IFERROR('Input DBEDT Monthly Energy'!M16/INDEX('DBEDT Yearly'!16:16,1,M$3),NA())</f>
        <v/>
      </c>
      <c r="N16">
        <f>IFERROR('Input DBEDT Monthly Energy'!N16/INDEX('DBEDT Yearly'!16:16,1,N$3),NA())</f>
        <v/>
      </c>
      <c r="O16">
        <f>IFERROR('Input DBEDT Monthly Energy'!O16/INDEX('DBEDT Yearly'!16:16,1,O$3),NA())</f>
        <v/>
      </c>
      <c r="P16">
        <f>IFERROR('Input DBEDT Monthly Energy'!P16/INDEX('DBEDT Yearly'!16:16,1,P$3),NA())</f>
        <v/>
      </c>
      <c r="Q16">
        <f>IFERROR('Input DBEDT Monthly Energy'!Q16/INDEX('DBEDT Yearly'!16:16,1,Q$3),NA())</f>
        <v/>
      </c>
      <c r="R16">
        <f>IFERROR('Input DBEDT Monthly Energy'!R16/INDEX('DBEDT Yearly'!16:16,1,R$3),NA())</f>
        <v/>
      </c>
      <c r="S16">
        <f>IFERROR('Input DBEDT Monthly Energy'!S16/INDEX('DBEDT Yearly'!16:16,1,S$3),NA())</f>
        <v/>
      </c>
      <c r="T16">
        <f>IFERROR('Input DBEDT Monthly Energy'!T16/INDEX('DBEDT Yearly'!16:16,1,T$3),NA())</f>
        <v/>
      </c>
      <c r="U16">
        <f>IFERROR('Input DBEDT Monthly Energy'!U16/INDEX('DBEDT Yearly'!16:16,1,U$3),NA())</f>
        <v/>
      </c>
      <c r="V16">
        <f>IFERROR('Input DBEDT Monthly Energy'!V16/INDEX('DBEDT Yearly'!16:16,1,V$3),NA())</f>
        <v/>
      </c>
      <c r="W16">
        <f>IFERROR('Input DBEDT Monthly Energy'!W16/INDEX('DBEDT Yearly'!16:16,1,W$3),NA())</f>
        <v/>
      </c>
      <c r="X16">
        <f>IFERROR('Input DBEDT Monthly Energy'!X16/INDEX('DBEDT Yearly'!16:16,1,X$3),NA())</f>
        <v/>
      </c>
      <c r="Y16">
        <f>IFERROR('Input DBEDT Monthly Energy'!Y16/INDEX('DBEDT Yearly'!16:16,1,Y$3),NA())</f>
        <v/>
      </c>
      <c r="Z16">
        <f>IFERROR('Input DBEDT Monthly Energy'!Z16/INDEX('DBEDT Yearly'!16:16,1,Z$3),NA())</f>
        <v/>
      </c>
      <c r="AA16">
        <f>IFERROR('Input DBEDT Monthly Energy'!AA16/INDEX('DBEDT Yearly'!16:16,1,AA$3),NA())</f>
        <v/>
      </c>
      <c r="AB16">
        <f>IFERROR('Input DBEDT Monthly Energy'!AB16/INDEX('DBEDT Yearly'!16:16,1,AB$3),NA())</f>
        <v/>
      </c>
      <c r="AC16">
        <f>IFERROR('Input DBEDT Monthly Energy'!AC16/INDEX('DBEDT Yearly'!16:16,1,AC$3),NA())</f>
        <v/>
      </c>
      <c r="AD16">
        <f>IFERROR('Input DBEDT Monthly Energy'!AD16/INDEX('DBEDT Yearly'!16:16,1,AD$3),NA())</f>
        <v/>
      </c>
      <c r="AE16">
        <f>IFERROR('Input DBEDT Monthly Energy'!AE16/INDEX('DBEDT Yearly'!16:16,1,AE$3),NA())</f>
        <v/>
      </c>
      <c r="AF16">
        <f>IFERROR('Input DBEDT Monthly Energy'!AF16/INDEX('DBEDT Yearly'!16:16,1,AF$3),NA())</f>
        <v/>
      </c>
      <c r="AG16">
        <f>IFERROR('Input DBEDT Monthly Energy'!AG16/INDEX('DBEDT Yearly'!16:16,1,AG$3),NA())</f>
        <v/>
      </c>
      <c r="AH16">
        <f>IFERROR('Input DBEDT Monthly Energy'!AH16/INDEX('DBEDT Yearly'!16:16,1,AH$3),NA())</f>
        <v/>
      </c>
      <c r="AI16">
        <f>IFERROR('Input DBEDT Monthly Energy'!AI16/INDEX('DBEDT Yearly'!16:16,1,AI$3),NA())</f>
        <v/>
      </c>
      <c r="AJ16">
        <f>IFERROR('Input DBEDT Monthly Energy'!AJ16/INDEX('DBEDT Yearly'!16:16,1,AJ$3),NA())</f>
        <v/>
      </c>
      <c r="AK16">
        <f>IFERROR('Input DBEDT Monthly Energy'!AK16/INDEX('DBEDT Yearly'!16:16,1,AK$3),NA())</f>
        <v/>
      </c>
      <c r="AL16">
        <f>IFERROR('Input DBEDT Monthly Energy'!AL16/INDEX('DBEDT Yearly'!16:16,1,AL$3),NA())</f>
        <v/>
      </c>
      <c r="AM16">
        <f>IFERROR('Input DBEDT Monthly Energy'!AM16/INDEX('DBEDT Yearly'!16:16,1,AM$3),NA())</f>
        <v/>
      </c>
      <c r="AN16">
        <f>IFERROR('Input DBEDT Monthly Energy'!AN16/INDEX('DBEDT Yearly'!16:16,1,AN$3),NA())</f>
        <v/>
      </c>
      <c r="AO16">
        <f>IFERROR('Input DBEDT Monthly Energy'!AO16/INDEX('DBEDT Yearly'!16:16,1,AO$3),NA())</f>
        <v/>
      </c>
      <c r="AP16">
        <f>IFERROR('Input DBEDT Monthly Energy'!AP16/INDEX('DBEDT Yearly'!16:16,1,AP$3),NA())</f>
        <v/>
      </c>
      <c r="AQ16">
        <f>IFERROR('Input DBEDT Monthly Energy'!AQ16/INDEX('DBEDT Yearly'!16:16,1,AQ$3),NA())</f>
        <v/>
      </c>
      <c r="AR16">
        <f>IFERROR('Input DBEDT Monthly Energy'!AR16/INDEX('DBEDT Yearly'!16:16,1,AR$3),NA())</f>
        <v/>
      </c>
      <c r="AS16">
        <f>IFERROR('Input DBEDT Monthly Energy'!AS16/INDEX('DBEDT Yearly'!16:16,1,AS$3),NA())</f>
        <v/>
      </c>
      <c r="AT16">
        <f>IFERROR('Input DBEDT Monthly Energy'!AT16/INDEX('DBEDT Yearly'!16:16,1,AT$3),NA())</f>
        <v/>
      </c>
      <c r="AU16">
        <f>IFERROR('Input DBEDT Monthly Energy'!AU16/INDEX('DBEDT Yearly'!16:16,1,AU$3),NA())</f>
        <v/>
      </c>
      <c r="AV16">
        <f>IFERROR('Input DBEDT Monthly Energy'!AV16/INDEX('DBEDT Yearly'!16:16,1,AV$3),NA())</f>
        <v/>
      </c>
      <c r="AW16">
        <f>IFERROR('Input DBEDT Monthly Energy'!AW16/INDEX('DBEDT Yearly'!16:16,1,AW$3),NA())</f>
        <v/>
      </c>
      <c r="AX16">
        <f>IFERROR('Input DBEDT Monthly Energy'!AX16/INDEX('DBEDT Yearly'!16:16,1,AX$3),NA())</f>
        <v/>
      </c>
      <c r="AY16">
        <f>IFERROR('Input DBEDT Monthly Energy'!AY16/INDEX('DBEDT Yearly'!16:16,1,AY$3),NA())</f>
        <v/>
      </c>
      <c r="AZ16">
        <f>IFERROR('Input DBEDT Monthly Energy'!AZ16/INDEX('DBEDT Yearly'!16:16,1,AZ$3),NA())</f>
        <v/>
      </c>
      <c r="BA16">
        <f>IFERROR('Input DBEDT Monthly Energy'!BA16/INDEX('DBEDT Yearly'!16:16,1,BA$3),NA())</f>
        <v/>
      </c>
      <c r="BB16">
        <f>IFERROR('Input DBEDT Monthly Energy'!BB16/INDEX('DBEDT Yearly'!16:16,1,BB$3),NA())</f>
        <v/>
      </c>
      <c r="BC16">
        <f>IFERROR('Input DBEDT Monthly Energy'!BC16/INDEX('DBEDT Yearly'!16:16,1,BC$3),NA())</f>
        <v/>
      </c>
      <c r="BD16">
        <f>IFERROR('Input DBEDT Monthly Energy'!BD16/INDEX('DBEDT Yearly'!16:16,1,BD$3),NA())</f>
        <v/>
      </c>
      <c r="BE16">
        <f>IFERROR('Input DBEDT Monthly Energy'!BE16/INDEX('DBEDT Yearly'!16:16,1,BE$3),NA())</f>
        <v/>
      </c>
      <c r="BF16">
        <f>IFERROR('Input DBEDT Monthly Energy'!BF16/INDEX('DBEDT Yearly'!16:16,1,BF$3),NA())</f>
        <v/>
      </c>
      <c r="BG16">
        <f>IFERROR('Input DBEDT Monthly Energy'!BG16/INDEX('DBEDT Yearly'!16:16,1,BG$3),NA())</f>
        <v/>
      </c>
      <c r="BH16">
        <f>IFERROR('Input DBEDT Monthly Energy'!BH16/INDEX('DBEDT Yearly'!16:16,1,BH$3),NA())</f>
        <v/>
      </c>
      <c r="BI16">
        <f>IFERROR('Input DBEDT Monthly Energy'!BI16/INDEX('DBEDT Yearly'!16:16,1,BI$3),NA())</f>
        <v/>
      </c>
      <c r="BJ16">
        <f>IFERROR('Input DBEDT Monthly Energy'!BJ16/INDEX('DBEDT Yearly'!16:16,1,BJ$3),NA())</f>
        <v/>
      </c>
      <c r="BK16">
        <f>IFERROR('Input DBEDT Monthly Energy'!BK16/INDEX('DBEDT Yearly'!16:16,1,BK$3),NA())</f>
        <v/>
      </c>
      <c r="BL16">
        <f>IFERROR('Input DBEDT Monthly Energy'!BL16/INDEX('DBEDT Yearly'!16:16,1,BL$3),NA())</f>
        <v/>
      </c>
      <c r="BM16">
        <f>IFERROR('Input DBEDT Monthly Energy'!BM16/INDEX('DBEDT Yearly'!16:16,1,BM$3),NA())</f>
        <v/>
      </c>
      <c r="BN16">
        <f>IFERROR('Input DBEDT Monthly Energy'!BN16/INDEX('DBEDT Yearly'!16:16,1,BN$3),NA())</f>
        <v/>
      </c>
      <c r="BO16">
        <f>IFERROR('Input DBEDT Monthly Energy'!BO16/INDEX('DBEDT Yearly'!16:16,1,BO$3),NA())</f>
        <v/>
      </c>
      <c r="BP16">
        <f>IFERROR('Input DBEDT Monthly Energy'!BP16/INDEX('DBEDT Yearly'!16:16,1,BP$3),NA())</f>
        <v/>
      </c>
      <c r="BQ16">
        <f>IFERROR('Input DBEDT Monthly Energy'!BQ16/INDEX('DBEDT Yearly'!16:16,1,BQ$3),NA())</f>
        <v/>
      </c>
      <c r="BR16">
        <f>IFERROR('Input DBEDT Monthly Energy'!BR16/INDEX('DBEDT Yearly'!16:16,1,BR$3),NA())</f>
        <v/>
      </c>
      <c r="BS16">
        <f>IFERROR('Input DBEDT Monthly Energy'!BS16/INDEX('DBEDT Yearly'!16:16,1,BS$3),NA())</f>
        <v/>
      </c>
      <c r="BT16">
        <f>IFERROR('Input DBEDT Monthly Energy'!BT16/INDEX('DBEDT Yearly'!16:16,1,BT$3),NA())</f>
        <v/>
      </c>
      <c r="BU16">
        <f>IFERROR('Input DBEDT Monthly Energy'!BU16/INDEX('DBEDT Yearly'!16:16,1,BU$3),NA())</f>
        <v/>
      </c>
      <c r="BV16">
        <f>IFERROR('Input DBEDT Monthly Energy'!BV16/INDEX('DBEDT Yearly'!16:16,1,BV$3),NA())</f>
        <v/>
      </c>
      <c r="BW16">
        <f>IFERROR('Input DBEDT Monthly Energy'!BW16/INDEX('DBEDT Yearly'!16:16,1,BW$3),NA())</f>
        <v/>
      </c>
      <c r="BX16">
        <f>IFERROR('Input DBEDT Monthly Energy'!BX16/INDEX('DBEDT Yearly'!16:16,1,BX$3),NA())</f>
        <v/>
      </c>
      <c r="BY16">
        <f>IFERROR('Input DBEDT Monthly Energy'!BY16/INDEX('DBEDT Yearly'!16:16,1,BY$3),NA())</f>
        <v/>
      </c>
      <c r="BZ16">
        <f>IFERROR('Input DBEDT Monthly Energy'!BZ16/INDEX('DBEDT Yearly'!16:16,1,BZ$3),NA())</f>
        <v/>
      </c>
      <c r="CA16">
        <f>IFERROR('Input DBEDT Monthly Energy'!CA16/INDEX('DBEDT Yearly'!16:16,1,CA$3),NA())</f>
        <v/>
      </c>
      <c r="CB16">
        <f>IFERROR('Input DBEDT Monthly Energy'!CB16/INDEX('DBEDT Yearly'!16:16,1,CB$3),NA())</f>
        <v/>
      </c>
      <c r="CC16">
        <f>IFERROR('Input DBEDT Monthly Energy'!CC16/INDEX('DBEDT Yearly'!16:16,1,CC$3),NA())</f>
        <v/>
      </c>
      <c r="CD16">
        <f>IFERROR('Input DBEDT Monthly Energy'!CD16/INDEX('DBEDT Yearly'!16:16,1,CD$3),NA())</f>
        <v/>
      </c>
      <c r="CE16">
        <f>IFERROR('Input DBEDT Monthly Energy'!CE16/INDEX('DBEDT Yearly'!16:16,1,CE$3),NA())</f>
        <v/>
      </c>
      <c r="CF16">
        <f>IFERROR('Input DBEDT Monthly Energy'!CF16/INDEX('DBEDT Yearly'!16:16,1,CF$3),NA())</f>
        <v/>
      </c>
      <c r="CG16">
        <f>IFERROR('Input DBEDT Monthly Energy'!CG16/INDEX('DBEDT Yearly'!16:16,1,CG$3),NA())</f>
        <v/>
      </c>
      <c r="CH16">
        <f>IFERROR('Input DBEDT Monthly Energy'!CH16/INDEX('DBEDT Yearly'!16:16,1,CH$3),NA())</f>
        <v/>
      </c>
      <c r="CI16">
        <f>IFERROR('Input DBEDT Monthly Energy'!CI16/INDEX('DBEDT Yearly'!16:16,1,CI$3),NA())</f>
        <v/>
      </c>
      <c r="CJ16">
        <f>IFERROR('Input DBEDT Monthly Energy'!CJ16/INDEX('DBEDT Yearly'!16:16,1,CJ$3),NA())</f>
        <v/>
      </c>
      <c r="CK16">
        <f>IFERROR('Input DBEDT Monthly Energy'!CK16/INDEX('DBEDT Yearly'!16:16,1,CK$3),NA())</f>
        <v/>
      </c>
      <c r="CL16">
        <f>IFERROR('Input DBEDT Monthly Energy'!CL16/INDEX('DBEDT Yearly'!16:16,1,CL$3),NA())</f>
        <v/>
      </c>
      <c r="CM16">
        <f>IFERROR('Input DBEDT Monthly Energy'!CM16/INDEX('DBEDT Yearly'!16:16,1,CM$3),NA())</f>
        <v/>
      </c>
      <c r="CN16">
        <f>IFERROR('Input DBEDT Monthly Energy'!CN16/INDEX('DBEDT Yearly'!16:16,1,CN$3),NA())</f>
        <v/>
      </c>
      <c r="CO16">
        <f>IFERROR('Input DBEDT Monthly Energy'!CO16/INDEX('DBEDT Yearly'!16:16,1,CO$3),NA())</f>
        <v/>
      </c>
      <c r="CP16">
        <f>IFERROR('Input DBEDT Monthly Energy'!CP16/INDEX('DBEDT Yearly'!16:16,1,CP$3),NA())</f>
        <v/>
      </c>
      <c r="CQ16">
        <f>IFERROR('Input DBEDT Monthly Energy'!CQ16/INDEX('DBEDT Yearly'!16:16,1,CQ$3),NA())</f>
        <v/>
      </c>
      <c r="CR16">
        <f>IFERROR('Input DBEDT Monthly Energy'!CR16/INDEX('DBEDT Yearly'!16:16,1,CR$3),NA())</f>
        <v/>
      </c>
      <c r="CS16">
        <f>IFERROR('Input DBEDT Monthly Energy'!CS16/INDEX('DBEDT Yearly'!16:16,1,CS$3),NA())</f>
        <v/>
      </c>
      <c r="CT16">
        <f>IFERROR('Input DBEDT Monthly Energy'!CT16/INDEX('DBEDT Yearly'!16:16,1,CT$3),NA())</f>
        <v/>
      </c>
      <c r="CU16">
        <f>IFERROR('Input DBEDT Monthly Energy'!CU16/INDEX('DBEDT Yearly'!16:16,1,CU$3),NA())</f>
        <v/>
      </c>
      <c r="CV16">
        <f>IFERROR('Input DBEDT Monthly Energy'!CV16/INDEX('DBEDT Yearly'!16:16,1,CV$3),NA())</f>
        <v/>
      </c>
      <c r="CW16">
        <f>IFERROR('Input DBEDT Monthly Energy'!CW16/INDEX('DBEDT Yearly'!16:16,1,CW$3),NA())</f>
        <v/>
      </c>
      <c r="CX16">
        <f>IFERROR('Input DBEDT Monthly Energy'!CX16/INDEX('DBEDT Yearly'!16:16,1,CX$3),NA())</f>
        <v/>
      </c>
      <c r="CY16">
        <f>IFERROR('Input DBEDT Monthly Energy'!CY16/INDEX('DBEDT Yearly'!16:16,1,CY$3),NA())</f>
        <v/>
      </c>
      <c r="CZ16">
        <f>IFERROR('Input DBEDT Monthly Energy'!CZ16/INDEX('DBEDT Yearly'!16:16,1,CZ$3),NA())</f>
        <v/>
      </c>
      <c r="DA16">
        <f>IFERROR('Input DBEDT Monthly Energy'!DA16/INDEX('DBEDT Yearly'!16:16,1,DA$3),NA())</f>
        <v/>
      </c>
      <c r="DB16">
        <f>IFERROR('Input DBEDT Monthly Energy'!DB16/INDEX('DBEDT Yearly'!16:16,1,DB$3),NA())</f>
        <v/>
      </c>
      <c r="DC16">
        <f>IFERROR('Input DBEDT Monthly Energy'!DC16/INDEX('DBEDT Yearly'!16:16,1,DC$3),NA())</f>
        <v/>
      </c>
      <c r="DD16">
        <f>IFERROR('Input DBEDT Monthly Energy'!DD16/INDEX('DBEDT Yearly'!16:16,1,DD$3),NA())</f>
        <v/>
      </c>
      <c r="DE16">
        <f>IFERROR('Input DBEDT Monthly Energy'!DE16/INDEX('DBEDT Yearly'!16:16,1,DE$3),NA())</f>
        <v/>
      </c>
      <c r="DF16">
        <f>IFERROR('Input DBEDT Monthly Energy'!DF16/INDEX('DBEDT Yearly'!16:16,1,DF$3),NA())</f>
        <v/>
      </c>
      <c r="DG16">
        <f>IFERROR('Input DBEDT Monthly Energy'!DG16/INDEX('DBEDT Yearly'!16:16,1,DG$3),NA())</f>
        <v/>
      </c>
      <c r="DH16">
        <f>IFERROR('Input DBEDT Monthly Energy'!DH16/INDEX('DBEDT Yearly'!16:16,1,DH$3),NA())</f>
        <v/>
      </c>
      <c r="DI16">
        <f>IFERROR('Input DBEDT Monthly Energy'!DI16/INDEX('DBEDT Yearly'!16:16,1,DI$3),NA())</f>
        <v/>
      </c>
      <c r="DJ16">
        <f>IFERROR('Input DBEDT Monthly Energy'!DJ16/INDEX('DBEDT Yearly'!16:16,1,DJ$3),NA())</f>
        <v/>
      </c>
      <c r="DK16">
        <f>IFERROR('Input DBEDT Monthly Energy'!DK16/INDEX('DBEDT Yearly'!16:16,1,DK$3),NA())</f>
        <v/>
      </c>
      <c r="DL16">
        <f>IFERROR('Input DBEDT Monthly Energy'!DL16/INDEX('DBEDT Yearly'!16:16,1,DL$3),NA())</f>
        <v/>
      </c>
      <c r="DM16">
        <f>IFERROR('Input DBEDT Monthly Energy'!DM16/INDEX('DBEDT Yearly'!16:16,1,DM$3),NA())</f>
        <v/>
      </c>
      <c r="DN16">
        <f>IFERROR('Input DBEDT Monthly Energy'!DN16/INDEX('DBEDT Yearly'!16:16,1,DN$3),NA())</f>
        <v/>
      </c>
      <c r="DO16">
        <f>IFERROR('Input DBEDT Monthly Energy'!DO16/INDEX('DBEDT Yearly'!16:16,1,DO$3),NA())</f>
        <v/>
      </c>
      <c r="DP16">
        <f>IFERROR('Input DBEDT Monthly Energy'!DP16/INDEX('DBEDT Yearly'!16:16,1,DP$3),NA())</f>
        <v/>
      </c>
      <c r="DQ16">
        <f>IFERROR('Input DBEDT Monthly Energy'!DQ16/INDEX('DBEDT Yearly'!16:16,1,DQ$3),NA())</f>
        <v/>
      </c>
      <c r="DR16">
        <f>IFERROR('Input DBEDT Monthly Energy'!DR16/INDEX('DBEDT Yearly'!16:16,1,DR$3),NA())</f>
        <v/>
      </c>
      <c r="DS16">
        <f>IFERROR('Input DBEDT Monthly Energy'!DS16/INDEX('DBEDT Yearly'!16:16,1,DS$3),NA())</f>
        <v/>
      </c>
      <c r="DT16">
        <f>IFERROR('Input DBEDT Monthly Energy'!DT16/INDEX('DBEDT Yearly'!16:16,1,DT$3),NA())</f>
        <v/>
      </c>
      <c r="DU16">
        <f>IFERROR('Input DBEDT Monthly Energy'!DU16/INDEX('DBEDT Yearly'!16:16,1,DU$3),NA())</f>
        <v/>
      </c>
      <c r="DV16">
        <f>IFERROR('Input DBEDT Monthly Energy'!DV16/INDEX('DBEDT Yearly'!16:16,1,DV$3),NA())</f>
        <v/>
      </c>
      <c r="DW16">
        <f>IFERROR('Input DBEDT Monthly Energy'!DW16/INDEX('DBEDT Yearly'!16:16,1,DW$3),NA())</f>
        <v/>
      </c>
      <c r="DX16">
        <f>IFERROR('Input DBEDT Monthly Energy'!DX16/INDEX('DBEDT Yearly'!16:16,1,DX$3),NA())</f>
        <v/>
      </c>
      <c r="DY16">
        <f>IFERROR('Input DBEDT Monthly Energy'!DY16/INDEX('DBEDT Yearly'!16:16,1,DY$3),NA())</f>
        <v/>
      </c>
      <c r="DZ16">
        <f>IFERROR('Input DBEDT Monthly Energy'!DZ16/INDEX('DBEDT Yearly'!16:16,1,DZ$3),NA())</f>
        <v/>
      </c>
      <c r="EA16">
        <f>IFERROR('Input DBEDT Monthly Energy'!EA16/INDEX('DBEDT Yearly'!16:16,1,EA$3),NA())</f>
        <v/>
      </c>
      <c r="EB16">
        <f>IFERROR('Input DBEDT Monthly Energy'!EB16/INDEX('DBEDT Yearly'!16:16,1,EB$3),NA())</f>
        <v/>
      </c>
      <c r="EC16">
        <f>IFERROR('Input DBEDT Monthly Energy'!EC16/INDEX('DBEDT Yearly'!16:16,1,EC$3),NA())</f>
        <v/>
      </c>
      <c r="ED16">
        <f>IFERROR('Input DBEDT Monthly Energy'!ED16/INDEX('DBEDT Yearly'!16:16,1,ED$3),NA())</f>
        <v/>
      </c>
      <c r="EE16">
        <f>IFERROR('Input DBEDT Monthly Energy'!EE16/INDEX('DBEDT Yearly'!16:16,1,EE$3),NA())</f>
        <v/>
      </c>
      <c r="EF16">
        <f>IFERROR('Input DBEDT Monthly Energy'!EF16/INDEX('DBEDT Yearly'!16:16,1,EF$3),NA())</f>
        <v/>
      </c>
      <c r="EG16">
        <f>IFERROR('Input DBEDT Monthly Energy'!EG16/INDEX('DBEDT Yearly'!16:16,1,EG$3),NA())</f>
        <v/>
      </c>
      <c r="EH16">
        <f>IFERROR('Input DBEDT Monthly Energy'!EH16/INDEX('DBEDT Yearly'!16:16,1,EH$3),NA())</f>
        <v/>
      </c>
      <c r="EI16">
        <f>IFERROR('Input DBEDT Monthly Energy'!EI16/INDEX('DBEDT Yearly'!16:16,1,EI$3),NA())</f>
        <v/>
      </c>
      <c r="EJ16">
        <f>IFERROR('Input DBEDT Monthly Energy'!EJ16/INDEX('DBEDT Yearly'!16:16,1,EJ$3),NA())</f>
        <v/>
      </c>
      <c r="EK16">
        <f>IFERROR('Input DBEDT Monthly Energy'!EK16/INDEX('DBEDT Yearly'!16:16,1,EK$3),NA())</f>
        <v/>
      </c>
      <c r="EL16">
        <f>IFERROR('Input DBEDT Monthly Energy'!EL16/INDEX('DBEDT Yearly'!16:16,1,EL$3),NA())</f>
        <v/>
      </c>
      <c r="EM16">
        <f>IFERROR('Input DBEDT Monthly Energy'!EM16/INDEX('DBEDT Yearly'!16:16,1,EM$3),NA())</f>
        <v/>
      </c>
      <c r="EN16">
        <f>IFERROR('Input DBEDT Monthly Energy'!EN16/INDEX('DBEDT Yearly'!16:16,1,EN$3),NA())</f>
        <v/>
      </c>
      <c r="EO16">
        <f>IFERROR('Input DBEDT Monthly Energy'!EO16/INDEX('DBEDT Yearly'!16:16,1,EO$3),NA())</f>
        <v/>
      </c>
      <c r="EP16">
        <f>IFERROR('Input DBEDT Monthly Energy'!EP16/INDEX('DBEDT Yearly'!16:16,1,EP$3),NA())</f>
        <v/>
      </c>
      <c r="EQ16">
        <f>IFERROR('Input DBEDT Monthly Energy'!EQ16/INDEX('DBEDT Yearly'!16:16,1,EQ$3),NA())</f>
        <v/>
      </c>
      <c r="ER16">
        <f>IFERROR('Input DBEDT Monthly Energy'!ER16/INDEX('DBEDT Yearly'!16:16,1,ER$3),NA())</f>
        <v/>
      </c>
      <c r="ES16">
        <f>IFERROR('Input DBEDT Monthly Energy'!ES16/INDEX('DBEDT Yearly'!16:16,1,ES$3),NA())</f>
        <v/>
      </c>
      <c r="ET16">
        <f>IFERROR('Input DBEDT Monthly Energy'!ET16/INDEX('DBEDT Yearly'!16:16,1,ET$3),NA())</f>
        <v/>
      </c>
      <c r="EU16">
        <f>IFERROR('Input DBEDT Monthly Energy'!EU16/INDEX('DBEDT Yearly'!16:16,1,EU$3),NA())</f>
        <v/>
      </c>
      <c r="EV16">
        <f>IFERROR('Input DBEDT Monthly Energy'!EV16/INDEX('DBEDT Yearly'!16:16,1,EV$3),NA())</f>
        <v/>
      </c>
      <c r="EW16">
        <f>IFERROR('Input DBEDT Monthly Energy'!EW16/INDEX('DBEDT Yearly'!16:16,1,EW$3),NA())</f>
        <v/>
      </c>
      <c r="EX16">
        <f>IFERROR('Input DBEDT Monthly Energy'!EX16/INDEX('DBEDT Yearly'!16:16,1,EX$3),NA())</f>
        <v/>
      </c>
      <c r="EY16">
        <f>IFERROR('Input DBEDT Monthly Energy'!EY16/INDEX('DBEDT Yearly'!16:16,1,EY$3),NA())</f>
        <v/>
      </c>
      <c r="EZ16">
        <f>IFERROR('Input DBEDT Monthly Energy'!EZ16/INDEX('DBEDT Yearly'!16:16,1,EZ$3),NA())</f>
        <v/>
      </c>
      <c r="FA16">
        <f>IFERROR('Input DBEDT Monthly Energy'!FA16/INDEX('DBEDT Yearly'!16:16,1,FA$3),NA())</f>
        <v/>
      </c>
      <c r="FB16">
        <f>IFERROR('Input DBEDT Monthly Energy'!FB16/INDEX('DBEDT Yearly'!16:16,1,FB$3),NA())</f>
        <v/>
      </c>
      <c r="FC16">
        <f>IFERROR('Input DBEDT Monthly Energy'!FC16/INDEX('DBEDT Yearly'!16:16,1,FC$3),NA())</f>
        <v/>
      </c>
      <c r="FD16">
        <f>IFERROR('Input DBEDT Monthly Energy'!FD16/INDEX('DBEDT Yearly'!16:16,1,FD$3),NA())</f>
        <v/>
      </c>
      <c r="FE16">
        <f>IFERROR('Input DBEDT Monthly Energy'!FE16/INDEX('DBEDT Yearly'!16:16,1,FE$3),NA())</f>
        <v/>
      </c>
      <c r="FF16">
        <f>IFERROR('Input DBEDT Monthly Energy'!FF16/INDEX('DBEDT Yearly'!16:16,1,FF$3),NA())</f>
        <v/>
      </c>
      <c r="FG16">
        <f>IFERROR('Input DBEDT Monthly Energy'!FG16/INDEX('DBEDT Yearly'!16:16,1,FG$3),NA())</f>
        <v/>
      </c>
      <c r="FH16">
        <f>IFERROR('Input DBEDT Monthly Energy'!FH16/INDEX('DBEDT Yearly'!16:16,1,FH$3),NA())</f>
        <v/>
      </c>
      <c r="FI16">
        <f>IFERROR('Input DBEDT Monthly Energy'!FI16/INDEX('DBEDT Yearly'!16:16,1,FI$3),NA())</f>
        <v/>
      </c>
      <c r="FJ16">
        <f>IFERROR('Input DBEDT Monthly Energy'!FJ16/INDEX('DBEDT Yearly'!16:16,1,FJ$3),NA())</f>
        <v/>
      </c>
      <c r="FK16">
        <f>IFERROR('Input DBEDT Monthly Energy'!FK16/INDEX('DBEDT Yearly'!16:16,1,FK$3),NA())</f>
        <v/>
      </c>
      <c r="FL16">
        <f>IFERROR('Input DBEDT Monthly Energy'!FL16/INDEX('DBEDT Yearly'!16:16,1,FL$3),NA())</f>
        <v/>
      </c>
      <c r="FM16">
        <f>IFERROR('Input DBEDT Monthly Energy'!FM16/INDEX('DBEDT Yearly'!16:16,1,FM$3),NA())</f>
        <v/>
      </c>
      <c r="FN16">
        <f>IFERROR('Input DBEDT Monthly Energy'!FN16/INDEX('DBEDT Yearly'!16:16,1,FN$3),NA())</f>
        <v/>
      </c>
      <c r="FO16">
        <f>IFERROR('Input DBEDT Monthly Energy'!FO16/INDEX('DBEDT Yearly'!16:16,1,FO$3),NA())</f>
        <v/>
      </c>
      <c r="FP16">
        <f>IFERROR('Input DBEDT Monthly Energy'!FP16/INDEX('DBEDT Yearly'!16:16,1,FP$3),NA())</f>
        <v/>
      </c>
      <c r="FQ16">
        <f>IFERROR('Input DBEDT Monthly Energy'!FQ16/INDEX('DBEDT Yearly'!16:16,1,FQ$3),NA())</f>
        <v/>
      </c>
      <c r="FR16">
        <f>IFERROR('Input DBEDT Monthly Energy'!FR16/INDEX('DBEDT Yearly'!16:16,1,FR$3),NA())</f>
        <v/>
      </c>
      <c r="FS16">
        <f>IFERROR('Input DBEDT Monthly Energy'!FS16/INDEX('DBEDT Yearly'!16:16,1,FS$3),NA())</f>
        <v/>
      </c>
      <c r="FT16">
        <f>IFERROR('Input DBEDT Monthly Energy'!FT16/INDEX('DBEDT Yearly'!16:16,1,FT$3),NA())</f>
        <v/>
      </c>
      <c r="FU16">
        <f>IFERROR('Input DBEDT Monthly Energy'!FU16/INDEX('DBEDT Yearly'!16:16,1,FU$3),NA())</f>
        <v/>
      </c>
      <c r="FV16">
        <f>IFERROR('Input DBEDT Monthly Energy'!FV16/INDEX('DBEDT Yearly'!16:16,1,FV$3),NA())</f>
        <v/>
      </c>
      <c r="FW16">
        <f>IFERROR('Input DBEDT Monthly Energy'!FW16/INDEX('DBEDT Yearly'!16:16,1,FW$3),NA())</f>
        <v/>
      </c>
      <c r="FX16">
        <f>IFERROR('Input DBEDT Monthly Energy'!FX16/INDEX('DBEDT Yearly'!16:16,1,FX$3),NA())</f>
        <v/>
      </c>
      <c r="FY16">
        <f>IFERROR('Input DBEDT Monthly Energy'!FY16/INDEX('DBEDT Yearly'!16:16,1,FY$3),NA())</f>
        <v/>
      </c>
      <c r="FZ16">
        <f>IFERROR('Input DBEDT Monthly Energy'!FZ16/INDEX('DBEDT Yearly'!16:16,1,FZ$3),NA())</f>
        <v/>
      </c>
      <c r="GA16">
        <f>IFERROR('Input DBEDT Monthly Energy'!GA16/INDEX('DBEDT Yearly'!16:16,1,GA$3),NA())</f>
        <v/>
      </c>
      <c r="GB16">
        <f>IFERROR('Input DBEDT Monthly Energy'!GB16/INDEX('DBEDT Yearly'!16:16,1,GB$3),NA())</f>
        <v/>
      </c>
      <c r="GC16">
        <f>IFERROR('Input DBEDT Monthly Energy'!GC16/INDEX('DBEDT Yearly'!16:16,1,GC$3),NA())</f>
        <v/>
      </c>
      <c r="GD16">
        <f>IFERROR('Input DBEDT Monthly Energy'!GD16/INDEX('DBEDT Yearly'!16:16,1,GD$3),NA())</f>
        <v/>
      </c>
      <c r="GE16">
        <f>IFERROR('Input DBEDT Monthly Energy'!GE16/INDEX('DBEDT Yearly'!16:16,1,GE$3),NA())</f>
        <v/>
      </c>
      <c r="GF16">
        <f>IFERROR('Input DBEDT Monthly Energy'!GF16/INDEX('DBEDT Yearly'!16:16,1,GF$3),NA())</f>
        <v/>
      </c>
      <c r="GG16">
        <f>IFERROR('Input DBEDT Monthly Energy'!GG16/INDEX('DBEDT Yearly'!16:16,1,GG$3),NA())</f>
        <v/>
      </c>
      <c r="GH16">
        <f>IFERROR('Input DBEDT Monthly Energy'!GH16/INDEX('DBEDT Yearly'!16:16,1,GH$3),NA())</f>
        <v/>
      </c>
      <c r="GI16">
        <f>IFERROR('Input DBEDT Monthly Energy'!GI16/INDEX('DBEDT Yearly'!16:16,1,GI$3),NA())</f>
        <v/>
      </c>
      <c r="GJ16">
        <f>IFERROR('Input DBEDT Monthly Energy'!GJ16/INDEX('DBEDT Yearly'!16:16,1,GJ$3),NA())</f>
        <v/>
      </c>
      <c r="GK16">
        <f>IFERROR('Input DBEDT Monthly Energy'!GK16/INDEX('DBEDT Yearly'!16:16,1,GK$3),NA())</f>
        <v/>
      </c>
      <c r="GL16">
        <f>IFERROR('Input DBEDT Monthly Energy'!GL16/INDEX('DBEDT Yearly'!16:16,1,GL$3),NA())</f>
        <v/>
      </c>
      <c r="GM16">
        <f>IFERROR('Input DBEDT Monthly Energy'!GM16/INDEX('DBEDT Yearly'!16:16,1,GM$3),NA())</f>
        <v/>
      </c>
      <c r="GN16">
        <f>IFERROR('Input DBEDT Monthly Energy'!GN16/INDEX('DBEDT Yearly'!16:16,1,GN$3),NA())</f>
        <v/>
      </c>
      <c r="GO16">
        <f>IFERROR('Input DBEDT Monthly Energy'!GO16/INDEX('DBEDT Yearly'!16:16,1,GO$3),NA())</f>
        <v/>
      </c>
      <c r="GP16">
        <f>IFERROR('Input DBEDT Monthly Energy'!GP16/INDEX('DBEDT Yearly'!16:16,1,GP$3),NA())</f>
        <v/>
      </c>
      <c r="GQ16">
        <f>IFERROR('Input DBEDT Monthly Energy'!GQ16/INDEX('DBEDT Yearly'!16:16,1,GQ$3),NA())</f>
        <v/>
      </c>
      <c r="GR16">
        <f>IFERROR('Input DBEDT Monthly Energy'!GR16/INDEX('DBEDT Yearly'!16:16,1,GR$3),NA())</f>
        <v/>
      </c>
      <c r="GS16">
        <f>IFERROR('Input DBEDT Monthly Energy'!GS16/INDEX('DBEDT Yearly'!16:16,1,GS$3),NA())</f>
        <v/>
      </c>
      <c r="GT16">
        <f>IFERROR('Input DBEDT Monthly Energy'!GT16/INDEX('DBEDT Yearly'!16:16,1,GT$3),NA())</f>
        <v/>
      </c>
      <c r="GU16">
        <f>IFERROR('Input DBEDT Monthly Energy'!GU16/INDEX('DBEDT Yearly'!16:16,1,GU$3),NA())</f>
        <v/>
      </c>
      <c r="GV16">
        <f>IFERROR('Input DBEDT Monthly Energy'!GV16/INDEX('DBEDT Yearly'!16:16,1,GV$3),NA())</f>
        <v/>
      </c>
      <c r="GW16">
        <f>IFERROR('Input DBEDT Monthly Energy'!GW16/INDEX('DBEDT Yearly'!16:16,1,GW$3),NA())</f>
        <v/>
      </c>
      <c r="GX16">
        <f>IFERROR('Input DBEDT Monthly Energy'!GX16/INDEX('DBEDT Yearly'!16:16,1,GX$3),NA())</f>
        <v/>
      </c>
      <c r="GY16">
        <f>IFERROR('Input DBEDT Monthly Energy'!GY16/INDEX('DBEDT Yearly'!16:16,1,GY$3),NA())</f>
        <v/>
      </c>
      <c r="GZ16">
        <f>IFERROR('Input DBEDT Monthly Energy'!GZ16/INDEX('DBEDT Yearly'!16:16,1,GZ$3),NA())</f>
        <v/>
      </c>
      <c r="HA16">
        <f>IFERROR('Input DBEDT Monthly Energy'!HA16/INDEX('DBEDT Yearly'!16:16,1,HA$3),NA())</f>
        <v/>
      </c>
      <c r="HB16">
        <f>IFERROR('Input DBEDT Monthly Energy'!HB16/INDEX('DBEDT Yearly'!16:16,1,HB$3),NA())</f>
        <v/>
      </c>
      <c r="HC16">
        <f>IFERROR('Input DBEDT Monthly Energy'!HC16/INDEX('DBEDT Yearly'!16:16,1,HC$3),NA())</f>
        <v/>
      </c>
      <c r="HD16">
        <f>IFERROR('Input DBEDT Monthly Energy'!HD16/INDEX('DBEDT Yearly'!16:16,1,HD$3),NA())</f>
        <v/>
      </c>
      <c r="HE16">
        <f>IFERROR('Input DBEDT Monthly Energy'!HE16/INDEX('DBEDT Yearly'!16:16,1,HE$3),NA())</f>
        <v/>
      </c>
      <c r="HF16">
        <f>IFERROR('Input DBEDT Monthly Energy'!HF16/INDEX('DBEDT Yearly'!16:16,1,HF$3),NA())</f>
        <v/>
      </c>
      <c r="HG16">
        <f>IFERROR('Input DBEDT Monthly Energy'!HG16/INDEX('DBEDT Yearly'!16:16,1,HG$3),NA())</f>
        <v/>
      </c>
      <c r="HH16">
        <f>IFERROR('Input DBEDT Monthly Energy'!HH16/INDEX('DBEDT Yearly'!16:16,1,HH$3),NA())</f>
        <v/>
      </c>
      <c r="HI16">
        <f>IFERROR('Input DBEDT Monthly Energy'!HI16/INDEX('DBEDT Yearly'!16:16,1,HI$3),NA())</f>
        <v/>
      </c>
      <c r="HJ16">
        <f>IFERROR('Input DBEDT Monthly Energy'!HJ16/INDEX('DBEDT Yearly'!16:16,1,HJ$3),NA())</f>
        <v/>
      </c>
      <c r="HK16">
        <f>IFERROR('Input DBEDT Monthly Energy'!HK16/INDEX('DBEDT Yearly'!16:16,1,HK$3),NA())</f>
        <v/>
      </c>
      <c r="HL16">
        <f>IFERROR('Input DBEDT Monthly Energy'!HL16/INDEX('DBEDT Yearly'!16:16,1,HL$3),NA())</f>
        <v/>
      </c>
      <c r="HM16">
        <f>IFERROR('Input DBEDT Monthly Energy'!HM16/INDEX('DBEDT Yearly'!16:16,1,HM$3),NA())</f>
        <v/>
      </c>
      <c r="HN16">
        <f>IFERROR('Input DBEDT Monthly Energy'!HN16/INDEX('DBEDT Yearly'!16:16,1,HN$3),NA())</f>
        <v/>
      </c>
      <c r="HO16">
        <f>IFERROR('Input DBEDT Monthly Energy'!HO16/INDEX('DBEDT Yearly'!16:16,1,HO$3),NA())</f>
        <v/>
      </c>
      <c r="HP16">
        <f>IFERROR('Input DBEDT Monthly Energy'!HP16/INDEX('DBEDT Yearly'!16:16,1,HP$3),NA())</f>
        <v/>
      </c>
      <c r="HQ16">
        <f>IFERROR('Input DBEDT Monthly Energy'!HQ16/INDEX('DBEDT Yearly'!16:16,1,HQ$3),NA())</f>
        <v/>
      </c>
      <c r="HR16">
        <f>IFERROR('Input DBEDT Monthly Energy'!HR16/INDEX('DBEDT Yearly'!16:16,1,HR$3),NA())</f>
        <v/>
      </c>
      <c r="HS16">
        <f>IFERROR('Input DBEDT Monthly Energy'!HS16/INDEX('DBEDT Yearly'!16:16,1,HS$3),NA())</f>
        <v/>
      </c>
      <c r="HT16">
        <f>IFERROR('Input DBEDT Monthly Energy'!HT16/INDEX('DBEDT Yearly'!16:16,1,HT$3),NA())</f>
        <v/>
      </c>
      <c r="HU16">
        <f>IFERROR('Input DBEDT Monthly Energy'!HU16/INDEX('DBEDT Yearly'!16:16,1,HU$3),NA())</f>
        <v/>
      </c>
      <c r="HV16">
        <f>IFERROR('Input DBEDT Monthly Energy'!HV16/INDEX('DBEDT Yearly'!16:16,1,HV$3),NA())</f>
        <v/>
      </c>
      <c r="HW16">
        <f>IFERROR('Input DBEDT Monthly Energy'!HW16/INDEX('DBEDT Yearly'!16:16,1,HW$3),NA())</f>
        <v/>
      </c>
      <c r="HX16">
        <f>IFERROR('Input DBEDT Monthly Energy'!HX16/INDEX('DBEDT Yearly'!16:16,1,HX$3),NA())</f>
        <v/>
      </c>
      <c r="HY16">
        <f>IFERROR('Input DBEDT Monthly Energy'!HY16/INDEX('DBEDT Yearly'!16:16,1,HY$3),NA())</f>
        <v/>
      </c>
      <c r="HZ16">
        <f>IFERROR('Input DBEDT Monthly Energy'!HZ16/INDEX('DBEDT Yearly'!16:16,1,HZ$3),NA())</f>
        <v/>
      </c>
      <c r="IA16">
        <f>IFERROR('Input DBEDT Monthly Energy'!IA16/INDEX('DBEDT Yearly'!16:16,1,IA$3),NA())</f>
        <v/>
      </c>
      <c r="IB16">
        <f>IFERROR('Input DBEDT Monthly Energy'!IB16/INDEX('DBEDT Yearly'!16:16,1,IB$3),NA())</f>
        <v/>
      </c>
      <c r="IC16">
        <f>IFERROR('Input DBEDT Monthly Energy'!IC16/INDEX('DBEDT Yearly'!16:16,1,IC$3),NA())</f>
        <v/>
      </c>
      <c r="ID16">
        <f>IFERROR('Input DBEDT Monthly Energy'!ID16/INDEX('DBEDT Yearly'!16:16,1,ID$3),NA())</f>
        <v/>
      </c>
      <c r="IE16">
        <f>IFERROR('Input DBEDT Monthly Energy'!IE16/INDEX('DBEDT Yearly'!16:16,1,IE$3),NA())</f>
        <v/>
      </c>
      <c r="IF16">
        <f>IFERROR('Input DBEDT Monthly Energy'!IF16/INDEX('DBEDT Yearly'!16:16,1,IF$3),NA())</f>
        <v/>
      </c>
      <c r="IG16">
        <f>IFERROR('Input DBEDT Monthly Energy'!IG16/INDEX('DBEDT Yearly'!16:16,1,IG$3),NA())</f>
        <v/>
      </c>
      <c r="IH16">
        <f>IFERROR('Input DBEDT Monthly Energy'!IH16/INDEX('DBEDT Yearly'!16:16,1,IH$3),NA())</f>
        <v/>
      </c>
      <c r="II16">
        <f>IFERROR('Input DBEDT Monthly Energy'!II16/INDEX('DBEDT Yearly'!16:16,1,II$3),NA())</f>
        <v/>
      </c>
      <c r="IJ16">
        <f>IFERROR('Input DBEDT Monthly Energy'!IJ16/INDEX('DBEDT Yearly'!16:16,1,IJ$3),NA())</f>
        <v/>
      </c>
      <c r="IK16">
        <f>IFERROR('Input DBEDT Monthly Energy'!IK16/INDEX('DBEDT Yearly'!16:16,1,IK$3),NA())</f>
        <v/>
      </c>
      <c r="IL16">
        <f>IFERROR('Input DBEDT Monthly Energy'!IL16/INDEX('DBEDT Yearly'!16:16,1,IL$3),NA())</f>
        <v/>
      </c>
      <c r="IM16">
        <f>IFERROR('Input DBEDT Monthly Energy'!IM16/INDEX('DBEDT Yearly'!16:16,1,IM$3),NA())</f>
        <v/>
      </c>
      <c r="IN16">
        <f>IFERROR('Input DBEDT Monthly Energy'!IN16/INDEX('DBEDT Yearly'!16:16,1,IN$3),NA())</f>
        <v/>
      </c>
      <c r="IO16">
        <f>IFERROR('Input DBEDT Monthly Energy'!IO16/INDEX('DBEDT Yearly'!16:16,1,IO$3),NA())</f>
        <v/>
      </c>
      <c r="IP16">
        <f>IFERROR('Input DBEDT Monthly Energy'!IP16/INDEX('DBEDT Yearly'!16:16,1,IP$3),NA())</f>
        <v/>
      </c>
      <c r="IQ16">
        <f>IFERROR('Input DBEDT Monthly Energy'!IQ16/INDEX('DBEDT Yearly'!16:16,1,IQ$3),NA())</f>
        <v/>
      </c>
      <c r="IR16">
        <f>IFERROR('Input DBEDT Monthly Energy'!IR16/INDEX('DBEDT Yearly'!16:16,1,IR$3),NA())</f>
        <v/>
      </c>
      <c r="IS16">
        <f>IFERROR('Input DBEDT Monthly Energy'!IS16/INDEX('DBEDT Yearly'!16:16,1,IS$3),NA())</f>
        <v/>
      </c>
      <c r="IT16">
        <f>IFERROR('Input DBEDT Monthly Energy'!IT16/INDEX('DBEDT Yearly'!16:16,1,IT$3),NA())</f>
        <v/>
      </c>
      <c r="IU16">
        <f>IFERROR('Input DBEDT Monthly Energy'!IU16/INDEX('DBEDT Yearly'!16:16,1,IU$3),NA())</f>
        <v/>
      </c>
      <c r="IV16">
        <f>IFERROR('Input DBEDT Monthly Energy'!IV16/INDEX('DBEDT Yearly'!16:16,1,IV$3),NA())</f>
        <v/>
      </c>
      <c r="IW16">
        <f>IFERROR('Input DBEDT Monthly Energy'!IW16/INDEX('DBEDT Yearly'!16:16,1,IW$3),NA())</f>
        <v/>
      </c>
      <c r="IX16">
        <f>IFERROR('Input DBEDT Monthly Energy'!IX16/INDEX('DBEDT Yearly'!16:16,1,IX$3),NA())</f>
        <v/>
      </c>
      <c r="IY16">
        <f>IFERROR('Input DBEDT Monthly Energy'!IY16/INDEX('DBEDT Yearly'!16:16,1,IY$3),NA())</f>
        <v/>
      </c>
      <c r="IZ16">
        <f>IFERROR('Input DBEDT Monthly Energy'!IZ16/INDEX('DBEDT Yearly'!16:16,1,IZ$3),NA())</f>
        <v/>
      </c>
      <c r="JA16">
        <f>IFERROR('Input DBEDT Monthly Energy'!JA16/INDEX('DBEDT Yearly'!16:16,1,JA$3),NA())</f>
        <v/>
      </c>
      <c r="JB16">
        <f>IFERROR('Input DBEDT Monthly Energy'!JB16/INDEX('DBEDT Yearly'!16:16,1,JB$3),NA())</f>
        <v/>
      </c>
      <c r="JC16">
        <f>IFERROR('Input DBEDT Monthly Energy'!JC16/INDEX('DBEDT Yearly'!16:16,1,JC$3),NA())</f>
        <v/>
      </c>
      <c r="JD16">
        <f>IFERROR('Input DBEDT Monthly Energy'!JD16/INDEX('DBEDT Yearly'!16:16,1,JD$3),NA())</f>
        <v/>
      </c>
      <c r="JE16">
        <f>IFERROR('Input DBEDT Monthly Energy'!JE16/INDEX('DBEDT Yearly'!16:16,1,JE$3),NA())</f>
        <v/>
      </c>
      <c r="JF16">
        <f>IFERROR('Input DBEDT Monthly Energy'!JF16/INDEX('DBEDT Yearly'!16:16,1,JF$3),NA())</f>
        <v/>
      </c>
      <c r="JG16">
        <f>IFERROR('Input DBEDT Monthly Energy'!JG16/INDEX('DBEDT Yearly'!16:16,1,JG$3),NA())</f>
        <v/>
      </c>
      <c r="JH16">
        <f>IFERROR('Input DBEDT Monthly Energy'!JH16/INDEX('DBEDT Yearly'!16:16,1,JH$3),NA())</f>
        <v/>
      </c>
      <c r="JI16">
        <f>IFERROR('Input DBEDT Monthly Energy'!JI16/INDEX('DBEDT Yearly'!16:16,1,JI$3),NA())</f>
        <v/>
      </c>
      <c r="JJ16">
        <f>IFERROR('Input DBEDT Monthly Energy'!JJ16/INDEX('DBEDT Yearly'!16:16,1,JJ$3),NA())</f>
        <v/>
      </c>
      <c r="JK16">
        <f>IFERROR('Input DBEDT Monthly Energy'!JK16/INDEX('DBEDT Yearly'!16:16,1,JK$3),NA())</f>
        <v/>
      </c>
      <c r="JL16">
        <f>IFERROR('Input DBEDT Monthly Energy'!JL16/INDEX('DBEDT Yearly'!16:16,1,JL$3),NA())</f>
        <v/>
      </c>
      <c r="JM16">
        <f>IFERROR('Input DBEDT Monthly Energy'!JM16/INDEX('DBEDT Yearly'!16:16,1,JM$3),NA())</f>
        <v/>
      </c>
      <c r="JN16">
        <f>IFERROR('Input DBEDT Monthly Energy'!JN16/INDEX('DBEDT Yearly'!16:16,1,JN$3),NA())</f>
        <v/>
      </c>
      <c r="JO16">
        <f>IFERROR('Input DBEDT Monthly Energy'!JO16/INDEX('DBEDT Yearly'!16:16,1,JO$3),NA())</f>
        <v/>
      </c>
      <c r="JP16">
        <f>IFERROR('Input DBEDT Monthly Energy'!JP16/INDEX('DBEDT Yearly'!16:16,1,JP$3),NA())</f>
        <v/>
      </c>
      <c r="JQ16">
        <f>IFERROR('Input DBEDT Monthly Energy'!JQ16/INDEX('DBEDT Yearly'!16:16,1,JQ$3),NA())</f>
        <v/>
      </c>
      <c r="JR16">
        <f>IFERROR('Input DBEDT Monthly Energy'!JR16/INDEX('DBEDT Yearly'!16:16,1,JR$3),NA())</f>
        <v/>
      </c>
      <c r="JS16">
        <f>IFERROR('Input DBEDT Monthly Energy'!JS16/INDEX('DBEDT Yearly'!16:16,1,JS$3),NA())</f>
        <v/>
      </c>
      <c r="JT16">
        <f>IFERROR('Input DBEDT Monthly Energy'!JT16/INDEX('DBEDT Yearly'!16:16,1,JT$3),NA())</f>
        <v/>
      </c>
      <c r="JU16">
        <f>IFERROR('Input DBEDT Monthly Energy'!JU16/INDEX('DBEDT Yearly'!16:16,1,JU$3),NA())</f>
        <v/>
      </c>
      <c r="JV16">
        <f>IFERROR('Input DBEDT Monthly Energy'!JV16/INDEX('DBEDT Yearly'!16:16,1,JV$3),NA())</f>
        <v/>
      </c>
      <c r="JW16">
        <f>IFERROR('Input DBEDT Monthly Energy'!JW16/INDEX('DBEDT Yearly'!16:16,1,JW$3),NA())</f>
        <v/>
      </c>
      <c r="JX16">
        <f>IFERROR('Input DBEDT Monthly Energy'!JX16/INDEX('DBEDT Yearly'!16:16,1,JX$3),NA())</f>
        <v/>
      </c>
      <c r="JY16">
        <f>IFERROR('Input DBEDT Monthly Energy'!JY16/INDEX('DBEDT Yearly'!16:16,1,JY$3),NA())</f>
        <v/>
      </c>
      <c r="JZ16">
        <f>IFERROR('Input DBEDT Monthly Energy'!JZ16/INDEX('DBEDT Yearly'!16:16,1,JZ$3),NA())</f>
        <v/>
      </c>
      <c r="KA16">
        <f>IFERROR('Input DBEDT Monthly Energy'!KA16/INDEX('DBEDT Yearly'!16:16,1,KA$3),NA())</f>
        <v/>
      </c>
      <c r="KB16">
        <f>IFERROR('Input DBEDT Monthly Energy'!KB16/INDEX('DBEDT Yearly'!16:16,1,KB$3),NA())</f>
        <v/>
      </c>
      <c r="KC16">
        <f>IFERROR('Input DBEDT Monthly Energy'!KC16/INDEX('DBEDT Yearly'!16:16,1,KC$3),NA())</f>
        <v/>
      </c>
      <c r="KD16">
        <f>IFERROR('Input DBEDT Monthly Energy'!KD16/INDEX('DBEDT Yearly'!16:16,1,KD$3),NA())</f>
        <v/>
      </c>
      <c r="KE16">
        <f>IFERROR('Input DBEDT Monthly Energy'!KE16/INDEX('DBEDT Yearly'!16:16,1,KE$3),NA())</f>
        <v/>
      </c>
      <c r="KF16">
        <f>IFERROR('Input DBEDT Monthly Energy'!KF16/INDEX('DBEDT Yearly'!16:16,1,KF$3),NA())</f>
        <v/>
      </c>
      <c r="KG16">
        <f>IFERROR('Input DBEDT Monthly Energy'!KG16/INDEX('DBEDT Yearly'!16:16,1,KG$3),NA())</f>
        <v/>
      </c>
      <c r="KH16">
        <f>IFERROR('Input DBEDT Monthly Energy'!KH16/INDEX('DBEDT Yearly'!16:16,1,KH$3),NA())</f>
        <v/>
      </c>
      <c r="KI16">
        <f>IFERROR('Input DBEDT Monthly Energy'!KI16/INDEX('DBEDT Yearly'!16:16,1,KI$3),NA())</f>
        <v/>
      </c>
      <c r="KJ16">
        <f>IFERROR('Input DBEDT Monthly Energy'!KJ16/INDEX('DBEDT Yearly'!16:16,1,KJ$3),NA())</f>
        <v/>
      </c>
      <c r="KK16">
        <f>IFERROR('Input DBEDT Monthly Energy'!KK16/INDEX('DBEDT Yearly'!16:16,1,KK$3),NA())</f>
        <v/>
      </c>
      <c r="KL16">
        <f>IFERROR('Input DBEDT Monthly Energy'!KL16/INDEX('DBEDT Yearly'!16:16,1,KL$3),NA())</f>
        <v/>
      </c>
      <c r="KM16">
        <f>IFERROR('Input DBEDT Monthly Energy'!KM16/INDEX('DBEDT Yearly'!16:16,1,KM$3),NA())</f>
        <v/>
      </c>
      <c r="KN16">
        <f>IFERROR('Input DBEDT Monthly Energy'!KN16/INDEX('DBEDT Yearly'!16:16,1,KN$3),NA())</f>
        <v/>
      </c>
      <c r="KO16">
        <f>IFERROR('Input DBEDT Monthly Energy'!KO16/INDEX('DBEDT Yearly'!16:16,1,KO$3),NA())</f>
        <v/>
      </c>
      <c r="KP16">
        <f>IFERROR('Input DBEDT Monthly Energy'!KP16/INDEX('DBEDT Yearly'!16:16,1,KP$3),NA())</f>
        <v/>
      </c>
    </row>
    <row r="17" spans="1:302">
      <c r="A17">
        <f>'Input DBEDT Monthly Energy'!A17&amp;""</f>
        <v/>
      </c>
      <c r="B17">
        <f>'Input DBEDT Monthly Energy'!B17&amp;""</f>
        <v/>
      </c>
      <c r="C17">
        <f>IFERROR('Input DBEDT Monthly Energy'!C17/INDEX('DBEDT Yearly'!17:17,1,C$3),NA())</f>
        <v/>
      </c>
      <c r="D17">
        <f>IFERROR('Input DBEDT Monthly Energy'!D17/INDEX('DBEDT Yearly'!17:17,1,D$3),NA())</f>
        <v/>
      </c>
      <c r="E17">
        <f>IFERROR('Input DBEDT Monthly Energy'!E17/INDEX('DBEDT Yearly'!17:17,1,E$3),NA())</f>
        <v/>
      </c>
      <c r="F17">
        <f>IFERROR('Input DBEDT Monthly Energy'!F17/INDEX('DBEDT Yearly'!17:17,1,F$3),NA())</f>
        <v/>
      </c>
      <c r="G17">
        <f>IFERROR('Input DBEDT Monthly Energy'!G17/INDEX('DBEDT Yearly'!17:17,1,G$3),NA())</f>
        <v/>
      </c>
      <c r="H17">
        <f>IFERROR('Input DBEDT Monthly Energy'!H17/INDEX('DBEDT Yearly'!17:17,1,H$3),NA())</f>
        <v/>
      </c>
      <c r="I17">
        <f>IFERROR('Input DBEDT Monthly Energy'!I17/INDEX('DBEDT Yearly'!17:17,1,I$3),NA())</f>
        <v/>
      </c>
      <c r="J17">
        <f>IFERROR('Input DBEDT Monthly Energy'!J17/INDEX('DBEDT Yearly'!17:17,1,J$3),NA())</f>
        <v/>
      </c>
      <c r="K17">
        <f>IFERROR('Input DBEDT Monthly Energy'!K17/INDEX('DBEDT Yearly'!17:17,1,K$3),NA())</f>
        <v/>
      </c>
      <c r="L17">
        <f>IFERROR('Input DBEDT Monthly Energy'!L17/INDEX('DBEDT Yearly'!17:17,1,L$3),NA())</f>
        <v/>
      </c>
      <c r="M17">
        <f>IFERROR('Input DBEDT Monthly Energy'!M17/INDEX('DBEDT Yearly'!17:17,1,M$3),NA())</f>
        <v/>
      </c>
      <c r="N17">
        <f>IFERROR('Input DBEDT Monthly Energy'!N17/INDEX('DBEDT Yearly'!17:17,1,N$3),NA())</f>
        <v/>
      </c>
      <c r="O17">
        <f>IFERROR('Input DBEDT Monthly Energy'!O17/INDEX('DBEDT Yearly'!17:17,1,O$3),NA())</f>
        <v/>
      </c>
      <c r="P17">
        <f>IFERROR('Input DBEDT Monthly Energy'!P17/INDEX('DBEDT Yearly'!17:17,1,P$3),NA())</f>
        <v/>
      </c>
      <c r="Q17">
        <f>IFERROR('Input DBEDT Monthly Energy'!Q17/INDEX('DBEDT Yearly'!17:17,1,Q$3),NA())</f>
        <v/>
      </c>
      <c r="R17">
        <f>IFERROR('Input DBEDT Monthly Energy'!R17/INDEX('DBEDT Yearly'!17:17,1,R$3),NA())</f>
        <v/>
      </c>
      <c r="S17">
        <f>IFERROR('Input DBEDT Monthly Energy'!S17/INDEX('DBEDT Yearly'!17:17,1,S$3),NA())</f>
        <v/>
      </c>
      <c r="T17">
        <f>IFERROR('Input DBEDT Monthly Energy'!T17/INDEX('DBEDT Yearly'!17:17,1,T$3),NA())</f>
        <v/>
      </c>
      <c r="U17">
        <f>IFERROR('Input DBEDT Monthly Energy'!U17/INDEX('DBEDT Yearly'!17:17,1,U$3),NA())</f>
        <v/>
      </c>
      <c r="V17">
        <f>IFERROR('Input DBEDT Monthly Energy'!V17/INDEX('DBEDT Yearly'!17:17,1,V$3),NA())</f>
        <v/>
      </c>
      <c r="W17">
        <f>IFERROR('Input DBEDT Monthly Energy'!W17/INDEX('DBEDT Yearly'!17:17,1,W$3),NA())</f>
        <v/>
      </c>
      <c r="X17">
        <f>IFERROR('Input DBEDT Monthly Energy'!X17/INDEX('DBEDT Yearly'!17:17,1,X$3),NA())</f>
        <v/>
      </c>
      <c r="Y17">
        <f>IFERROR('Input DBEDT Monthly Energy'!Y17/INDEX('DBEDT Yearly'!17:17,1,Y$3),NA())</f>
        <v/>
      </c>
      <c r="Z17">
        <f>IFERROR('Input DBEDT Monthly Energy'!Z17/INDEX('DBEDT Yearly'!17:17,1,Z$3),NA())</f>
        <v/>
      </c>
      <c r="AA17">
        <f>IFERROR('Input DBEDT Monthly Energy'!AA17/INDEX('DBEDT Yearly'!17:17,1,AA$3),NA())</f>
        <v/>
      </c>
      <c r="AB17">
        <f>IFERROR('Input DBEDT Monthly Energy'!AB17/INDEX('DBEDT Yearly'!17:17,1,AB$3),NA())</f>
        <v/>
      </c>
      <c r="AC17">
        <f>IFERROR('Input DBEDT Monthly Energy'!AC17/INDEX('DBEDT Yearly'!17:17,1,AC$3),NA())</f>
        <v/>
      </c>
      <c r="AD17">
        <f>IFERROR('Input DBEDT Monthly Energy'!AD17/INDEX('DBEDT Yearly'!17:17,1,AD$3),NA())</f>
        <v/>
      </c>
      <c r="AE17">
        <f>IFERROR('Input DBEDT Monthly Energy'!AE17/INDEX('DBEDT Yearly'!17:17,1,AE$3),NA())</f>
        <v/>
      </c>
      <c r="AF17">
        <f>IFERROR('Input DBEDT Monthly Energy'!AF17/INDEX('DBEDT Yearly'!17:17,1,AF$3),NA())</f>
        <v/>
      </c>
      <c r="AG17">
        <f>IFERROR('Input DBEDT Monthly Energy'!AG17/INDEX('DBEDT Yearly'!17:17,1,AG$3),NA())</f>
        <v/>
      </c>
      <c r="AH17">
        <f>IFERROR('Input DBEDT Monthly Energy'!AH17/INDEX('DBEDT Yearly'!17:17,1,AH$3),NA())</f>
        <v/>
      </c>
      <c r="AI17">
        <f>IFERROR('Input DBEDT Monthly Energy'!AI17/INDEX('DBEDT Yearly'!17:17,1,AI$3),NA())</f>
        <v/>
      </c>
      <c r="AJ17">
        <f>IFERROR('Input DBEDT Monthly Energy'!AJ17/INDEX('DBEDT Yearly'!17:17,1,AJ$3),NA())</f>
        <v/>
      </c>
      <c r="AK17">
        <f>IFERROR('Input DBEDT Monthly Energy'!AK17/INDEX('DBEDT Yearly'!17:17,1,AK$3),NA())</f>
        <v/>
      </c>
      <c r="AL17">
        <f>IFERROR('Input DBEDT Monthly Energy'!AL17/INDEX('DBEDT Yearly'!17:17,1,AL$3),NA())</f>
        <v/>
      </c>
      <c r="AM17">
        <f>IFERROR('Input DBEDT Monthly Energy'!AM17/INDEX('DBEDT Yearly'!17:17,1,AM$3),NA())</f>
        <v/>
      </c>
      <c r="AN17">
        <f>IFERROR('Input DBEDT Monthly Energy'!AN17/INDEX('DBEDT Yearly'!17:17,1,AN$3),NA())</f>
        <v/>
      </c>
      <c r="AO17">
        <f>IFERROR('Input DBEDT Monthly Energy'!AO17/INDEX('DBEDT Yearly'!17:17,1,AO$3),NA())</f>
        <v/>
      </c>
      <c r="AP17">
        <f>IFERROR('Input DBEDT Monthly Energy'!AP17/INDEX('DBEDT Yearly'!17:17,1,AP$3),NA())</f>
        <v/>
      </c>
      <c r="AQ17">
        <f>IFERROR('Input DBEDT Monthly Energy'!AQ17/INDEX('DBEDT Yearly'!17:17,1,AQ$3),NA())</f>
        <v/>
      </c>
      <c r="AR17">
        <f>IFERROR('Input DBEDT Monthly Energy'!AR17/INDEX('DBEDT Yearly'!17:17,1,AR$3),NA())</f>
        <v/>
      </c>
      <c r="AS17">
        <f>IFERROR('Input DBEDT Monthly Energy'!AS17/INDEX('DBEDT Yearly'!17:17,1,AS$3),NA())</f>
        <v/>
      </c>
      <c r="AT17">
        <f>IFERROR('Input DBEDT Monthly Energy'!AT17/INDEX('DBEDT Yearly'!17:17,1,AT$3),NA())</f>
        <v/>
      </c>
      <c r="AU17">
        <f>IFERROR('Input DBEDT Monthly Energy'!AU17/INDEX('DBEDT Yearly'!17:17,1,AU$3),NA())</f>
        <v/>
      </c>
      <c r="AV17">
        <f>IFERROR('Input DBEDT Monthly Energy'!AV17/INDEX('DBEDT Yearly'!17:17,1,AV$3),NA())</f>
        <v/>
      </c>
      <c r="AW17">
        <f>IFERROR('Input DBEDT Monthly Energy'!AW17/INDEX('DBEDT Yearly'!17:17,1,AW$3),NA())</f>
        <v/>
      </c>
      <c r="AX17">
        <f>IFERROR('Input DBEDT Monthly Energy'!AX17/INDEX('DBEDT Yearly'!17:17,1,AX$3),NA())</f>
        <v/>
      </c>
      <c r="AY17">
        <f>IFERROR('Input DBEDT Monthly Energy'!AY17/INDEX('DBEDT Yearly'!17:17,1,AY$3),NA())</f>
        <v/>
      </c>
      <c r="AZ17">
        <f>IFERROR('Input DBEDT Monthly Energy'!AZ17/INDEX('DBEDT Yearly'!17:17,1,AZ$3),NA())</f>
        <v/>
      </c>
      <c r="BA17">
        <f>IFERROR('Input DBEDT Monthly Energy'!BA17/INDEX('DBEDT Yearly'!17:17,1,BA$3),NA())</f>
        <v/>
      </c>
      <c r="BB17">
        <f>IFERROR('Input DBEDT Monthly Energy'!BB17/INDEX('DBEDT Yearly'!17:17,1,BB$3),NA())</f>
        <v/>
      </c>
      <c r="BC17">
        <f>IFERROR('Input DBEDT Monthly Energy'!BC17/INDEX('DBEDT Yearly'!17:17,1,BC$3),NA())</f>
        <v/>
      </c>
      <c r="BD17">
        <f>IFERROR('Input DBEDT Monthly Energy'!BD17/INDEX('DBEDT Yearly'!17:17,1,BD$3),NA())</f>
        <v/>
      </c>
      <c r="BE17">
        <f>IFERROR('Input DBEDT Monthly Energy'!BE17/INDEX('DBEDT Yearly'!17:17,1,BE$3),NA())</f>
        <v/>
      </c>
      <c r="BF17">
        <f>IFERROR('Input DBEDT Monthly Energy'!BF17/INDEX('DBEDT Yearly'!17:17,1,BF$3),NA())</f>
        <v/>
      </c>
      <c r="BG17">
        <f>IFERROR('Input DBEDT Monthly Energy'!BG17/INDEX('DBEDT Yearly'!17:17,1,BG$3),NA())</f>
        <v/>
      </c>
      <c r="BH17">
        <f>IFERROR('Input DBEDT Monthly Energy'!BH17/INDEX('DBEDT Yearly'!17:17,1,BH$3),NA())</f>
        <v/>
      </c>
      <c r="BI17">
        <f>IFERROR('Input DBEDT Monthly Energy'!BI17/INDEX('DBEDT Yearly'!17:17,1,BI$3),NA())</f>
        <v/>
      </c>
      <c r="BJ17">
        <f>IFERROR('Input DBEDT Monthly Energy'!BJ17/INDEX('DBEDT Yearly'!17:17,1,BJ$3),NA())</f>
        <v/>
      </c>
      <c r="BK17">
        <f>IFERROR('Input DBEDT Monthly Energy'!BK17/INDEX('DBEDT Yearly'!17:17,1,BK$3),NA())</f>
        <v/>
      </c>
      <c r="BL17">
        <f>IFERROR('Input DBEDT Monthly Energy'!BL17/INDEX('DBEDT Yearly'!17:17,1,BL$3),NA())</f>
        <v/>
      </c>
      <c r="BM17">
        <f>IFERROR('Input DBEDT Monthly Energy'!BM17/INDEX('DBEDT Yearly'!17:17,1,BM$3),NA())</f>
        <v/>
      </c>
      <c r="BN17">
        <f>IFERROR('Input DBEDT Monthly Energy'!BN17/INDEX('DBEDT Yearly'!17:17,1,BN$3),NA())</f>
        <v/>
      </c>
      <c r="BO17">
        <f>IFERROR('Input DBEDT Monthly Energy'!BO17/INDEX('DBEDT Yearly'!17:17,1,BO$3),NA())</f>
        <v/>
      </c>
      <c r="BP17">
        <f>IFERROR('Input DBEDT Monthly Energy'!BP17/INDEX('DBEDT Yearly'!17:17,1,BP$3),NA())</f>
        <v/>
      </c>
      <c r="BQ17">
        <f>IFERROR('Input DBEDT Monthly Energy'!BQ17/INDEX('DBEDT Yearly'!17:17,1,BQ$3),NA())</f>
        <v/>
      </c>
      <c r="BR17">
        <f>IFERROR('Input DBEDT Monthly Energy'!BR17/INDEX('DBEDT Yearly'!17:17,1,BR$3),NA())</f>
        <v/>
      </c>
      <c r="BS17">
        <f>IFERROR('Input DBEDT Monthly Energy'!BS17/INDEX('DBEDT Yearly'!17:17,1,BS$3),NA())</f>
        <v/>
      </c>
      <c r="BT17">
        <f>IFERROR('Input DBEDT Monthly Energy'!BT17/INDEX('DBEDT Yearly'!17:17,1,BT$3),NA())</f>
        <v/>
      </c>
      <c r="BU17">
        <f>IFERROR('Input DBEDT Monthly Energy'!BU17/INDEX('DBEDT Yearly'!17:17,1,BU$3),NA())</f>
        <v/>
      </c>
      <c r="BV17">
        <f>IFERROR('Input DBEDT Monthly Energy'!BV17/INDEX('DBEDT Yearly'!17:17,1,BV$3),NA())</f>
        <v/>
      </c>
      <c r="BW17">
        <f>IFERROR('Input DBEDT Monthly Energy'!BW17/INDEX('DBEDT Yearly'!17:17,1,BW$3),NA())</f>
        <v/>
      </c>
      <c r="BX17">
        <f>IFERROR('Input DBEDT Monthly Energy'!BX17/INDEX('DBEDT Yearly'!17:17,1,BX$3),NA())</f>
        <v/>
      </c>
      <c r="BY17">
        <f>IFERROR('Input DBEDT Monthly Energy'!BY17/INDEX('DBEDT Yearly'!17:17,1,BY$3),NA())</f>
        <v/>
      </c>
      <c r="BZ17">
        <f>IFERROR('Input DBEDT Monthly Energy'!BZ17/INDEX('DBEDT Yearly'!17:17,1,BZ$3),NA())</f>
        <v/>
      </c>
      <c r="CA17">
        <f>IFERROR('Input DBEDT Monthly Energy'!CA17/INDEX('DBEDT Yearly'!17:17,1,CA$3),NA())</f>
        <v/>
      </c>
      <c r="CB17">
        <f>IFERROR('Input DBEDT Monthly Energy'!CB17/INDEX('DBEDT Yearly'!17:17,1,CB$3),NA())</f>
        <v/>
      </c>
      <c r="CC17">
        <f>IFERROR('Input DBEDT Monthly Energy'!CC17/INDEX('DBEDT Yearly'!17:17,1,CC$3),NA())</f>
        <v/>
      </c>
      <c r="CD17">
        <f>IFERROR('Input DBEDT Monthly Energy'!CD17/INDEX('DBEDT Yearly'!17:17,1,CD$3),NA())</f>
        <v/>
      </c>
      <c r="CE17">
        <f>IFERROR('Input DBEDT Monthly Energy'!CE17/INDEX('DBEDT Yearly'!17:17,1,CE$3),NA())</f>
        <v/>
      </c>
      <c r="CF17">
        <f>IFERROR('Input DBEDT Monthly Energy'!CF17/INDEX('DBEDT Yearly'!17:17,1,CF$3),NA())</f>
        <v/>
      </c>
      <c r="CG17">
        <f>IFERROR('Input DBEDT Monthly Energy'!CG17/INDEX('DBEDT Yearly'!17:17,1,CG$3),NA())</f>
        <v/>
      </c>
      <c r="CH17">
        <f>IFERROR('Input DBEDT Monthly Energy'!CH17/INDEX('DBEDT Yearly'!17:17,1,CH$3),NA())</f>
        <v/>
      </c>
      <c r="CI17">
        <f>IFERROR('Input DBEDT Monthly Energy'!CI17/INDEX('DBEDT Yearly'!17:17,1,CI$3),NA())</f>
        <v/>
      </c>
      <c r="CJ17">
        <f>IFERROR('Input DBEDT Monthly Energy'!CJ17/INDEX('DBEDT Yearly'!17:17,1,CJ$3),NA())</f>
        <v/>
      </c>
      <c r="CK17">
        <f>IFERROR('Input DBEDT Monthly Energy'!CK17/INDEX('DBEDT Yearly'!17:17,1,CK$3),NA())</f>
        <v/>
      </c>
      <c r="CL17">
        <f>IFERROR('Input DBEDT Monthly Energy'!CL17/INDEX('DBEDT Yearly'!17:17,1,CL$3),NA())</f>
        <v/>
      </c>
      <c r="CM17">
        <f>IFERROR('Input DBEDT Monthly Energy'!CM17/INDEX('DBEDT Yearly'!17:17,1,CM$3),NA())</f>
        <v/>
      </c>
      <c r="CN17">
        <f>IFERROR('Input DBEDT Monthly Energy'!CN17/INDEX('DBEDT Yearly'!17:17,1,CN$3),NA())</f>
        <v/>
      </c>
      <c r="CO17">
        <f>IFERROR('Input DBEDT Monthly Energy'!CO17/INDEX('DBEDT Yearly'!17:17,1,CO$3),NA())</f>
        <v/>
      </c>
      <c r="CP17">
        <f>IFERROR('Input DBEDT Monthly Energy'!CP17/INDEX('DBEDT Yearly'!17:17,1,CP$3),NA())</f>
        <v/>
      </c>
      <c r="CQ17">
        <f>IFERROR('Input DBEDT Monthly Energy'!CQ17/INDEX('DBEDT Yearly'!17:17,1,CQ$3),NA())</f>
        <v/>
      </c>
      <c r="CR17">
        <f>IFERROR('Input DBEDT Monthly Energy'!CR17/INDEX('DBEDT Yearly'!17:17,1,CR$3),NA())</f>
        <v/>
      </c>
      <c r="CS17">
        <f>IFERROR('Input DBEDT Monthly Energy'!CS17/INDEX('DBEDT Yearly'!17:17,1,CS$3),NA())</f>
        <v/>
      </c>
      <c r="CT17">
        <f>IFERROR('Input DBEDT Monthly Energy'!CT17/INDEX('DBEDT Yearly'!17:17,1,CT$3),NA())</f>
        <v/>
      </c>
      <c r="CU17">
        <f>IFERROR('Input DBEDT Monthly Energy'!CU17/INDEX('DBEDT Yearly'!17:17,1,CU$3),NA())</f>
        <v/>
      </c>
      <c r="CV17">
        <f>IFERROR('Input DBEDT Monthly Energy'!CV17/INDEX('DBEDT Yearly'!17:17,1,CV$3),NA())</f>
        <v/>
      </c>
      <c r="CW17">
        <f>IFERROR('Input DBEDT Monthly Energy'!CW17/INDEX('DBEDT Yearly'!17:17,1,CW$3),NA())</f>
        <v/>
      </c>
      <c r="CX17">
        <f>IFERROR('Input DBEDT Monthly Energy'!CX17/INDEX('DBEDT Yearly'!17:17,1,CX$3),NA())</f>
        <v/>
      </c>
      <c r="CY17">
        <f>IFERROR('Input DBEDT Monthly Energy'!CY17/INDEX('DBEDT Yearly'!17:17,1,CY$3),NA())</f>
        <v/>
      </c>
      <c r="CZ17">
        <f>IFERROR('Input DBEDT Monthly Energy'!CZ17/INDEX('DBEDT Yearly'!17:17,1,CZ$3),NA())</f>
        <v/>
      </c>
      <c r="DA17">
        <f>IFERROR('Input DBEDT Monthly Energy'!DA17/INDEX('DBEDT Yearly'!17:17,1,DA$3),NA())</f>
        <v/>
      </c>
      <c r="DB17">
        <f>IFERROR('Input DBEDT Monthly Energy'!DB17/INDEX('DBEDT Yearly'!17:17,1,DB$3),NA())</f>
        <v/>
      </c>
      <c r="DC17">
        <f>IFERROR('Input DBEDT Monthly Energy'!DC17/INDEX('DBEDT Yearly'!17:17,1,DC$3),NA())</f>
        <v/>
      </c>
      <c r="DD17">
        <f>IFERROR('Input DBEDT Monthly Energy'!DD17/INDEX('DBEDT Yearly'!17:17,1,DD$3),NA())</f>
        <v/>
      </c>
      <c r="DE17">
        <f>IFERROR('Input DBEDT Monthly Energy'!DE17/INDEX('DBEDT Yearly'!17:17,1,DE$3),NA())</f>
        <v/>
      </c>
      <c r="DF17">
        <f>IFERROR('Input DBEDT Monthly Energy'!DF17/INDEX('DBEDT Yearly'!17:17,1,DF$3),NA())</f>
        <v/>
      </c>
      <c r="DG17">
        <f>IFERROR('Input DBEDT Monthly Energy'!DG17/INDEX('DBEDT Yearly'!17:17,1,DG$3),NA())</f>
        <v/>
      </c>
      <c r="DH17">
        <f>IFERROR('Input DBEDT Monthly Energy'!DH17/INDEX('DBEDT Yearly'!17:17,1,DH$3),NA())</f>
        <v/>
      </c>
      <c r="DI17">
        <f>IFERROR('Input DBEDT Monthly Energy'!DI17/INDEX('DBEDT Yearly'!17:17,1,DI$3),NA())</f>
        <v/>
      </c>
      <c r="DJ17">
        <f>IFERROR('Input DBEDT Monthly Energy'!DJ17/INDEX('DBEDT Yearly'!17:17,1,DJ$3),NA())</f>
        <v/>
      </c>
      <c r="DK17">
        <f>IFERROR('Input DBEDT Monthly Energy'!DK17/INDEX('DBEDT Yearly'!17:17,1,DK$3),NA())</f>
        <v/>
      </c>
      <c r="DL17">
        <f>IFERROR('Input DBEDT Monthly Energy'!DL17/INDEX('DBEDT Yearly'!17:17,1,DL$3),NA())</f>
        <v/>
      </c>
      <c r="DM17">
        <f>IFERROR('Input DBEDT Monthly Energy'!DM17/INDEX('DBEDT Yearly'!17:17,1,DM$3),NA())</f>
        <v/>
      </c>
      <c r="DN17">
        <f>IFERROR('Input DBEDT Monthly Energy'!DN17/INDEX('DBEDT Yearly'!17:17,1,DN$3),NA())</f>
        <v/>
      </c>
      <c r="DO17">
        <f>IFERROR('Input DBEDT Monthly Energy'!DO17/INDEX('DBEDT Yearly'!17:17,1,DO$3),NA())</f>
        <v/>
      </c>
      <c r="DP17">
        <f>IFERROR('Input DBEDT Monthly Energy'!DP17/INDEX('DBEDT Yearly'!17:17,1,DP$3),NA())</f>
        <v/>
      </c>
      <c r="DQ17">
        <f>IFERROR('Input DBEDT Monthly Energy'!DQ17/INDEX('DBEDT Yearly'!17:17,1,DQ$3),NA())</f>
        <v/>
      </c>
      <c r="DR17">
        <f>IFERROR('Input DBEDT Monthly Energy'!DR17/INDEX('DBEDT Yearly'!17:17,1,DR$3),NA())</f>
        <v/>
      </c>
      <c r="DS17">
        <f>IFERROR('Input DBEDT Monthly Energy'!DS17/INDEX('DBEDT Yearly'!17:17,1,DS$3),NA())</f>
        <v/>
      </c>
      <c r="DT17">
        <f>IFERROR('Input DBEDT Monthly Energy'!DT17/INDEX('DBEDT Yearly'!17:17,1,DT$3),NA())</f>
        <v/>
      </c>
      <c r="DU17">
        <f>IFERROR('Input DBEDT Monthly Energy'!DU17/INDEX('DBEDT Yearly'!17:17,1,DU$3),NA())</f>
        <v/>
      </c>
      <c r="DV17">
        <f>IFERROR('Input DBEDT Monthly Energy'!DV17/INDEX('DBEDT Yearly'!17:17,1,DV$3),NA())</f>
        <v/>
      </c>
      <c r="DW17">
        <f>IFERROR('Input DBEDT Monthly Energy'!DW17/INDEX('DBEDT Yearly'!17:17,1,DW$3),NA())</f>
        <v/>
      </c>
      <c r="DX17">
        <f>IFERROR('Input DBEDT Monthly Energy'!DX17/INDEX('DBEDT Yearly'!17:17,1,DX$3),NA())</f>
        <v/>
      </c>
      <c r="DY17">
        <f>IFERROR('Input DBEDT Monthly Energy'!DY17/INDEX('DBEDT Yearly'!17:17,1,DY$3),NA())</f>
        <v/>
      </c>
      <c r="DZ17">
        <f>IFERROR('Input DBEDT Monthly Energy'!DZ17/INDEX('DBEDT Yearly'!17:17,1,DZ$3),NA())</f>
        <v/>
      </c>
      <c r="EA17">
        <f>IFERROR('Input DBEDT Monthly Energy'!EA17/INDEX('DBEDT Yearly'!17:17,1,EA$3),NA())</f>
        <v/>
      </c>
      <c r="EB17">
        <f>IFERROR('Input DBEDT Monthly Energy'!EB17/INDEX('DBEDT Yearly'!17:17,1,EB$3),NA())</f>
        <v/>
      </c>
      <c r="EC17">
        <f>IFERROR('Input DBEDT Monthly Energy'!EC17/INDEX('DBEDT Yearly'!17:17,1,EC$3),NA())</f>
        <v/>
      </c>
      <c r="ED17">
        <f>IFERROR('Input DBEDT Monthly Energy'!ED17/INDEX('DBEDT Yearly'!17:17,1,ED$3),NA())</f>
        <v/>
      </c>
      <c r="EE17">
        <f>IFERROR('Input DBEDT Monthly Energy'!EE17/INDEX('DBEDT Yearly'!17:17,1,EE$3),NA())</f>
        <v/>
      </c>
      <c r="EF17">
        <f>IFERROR('Input DBEDT Monthly Energy'!EF17/INDEX('DBEDT Yearly'!17:17,1,EF$3),NA())</f>
        <v/>
      </c>
      <c r="EG17">
        <f>IFERROR('Input DBEDT Monthly Energy'!EG17/INDEX('DBEDT Yearly'!17:17,1,EG$3),NA())</f>
        <v/>
      </c>
      <c r="EH17">
        <f>IFERROR('Input DBEDT Monthly Energy'!EH17/INDEX('DBEDT Yearly'!17:17,1,EH$3),NA())</f>
        <v/>
      </c>
      <c r="EI17">
        <f>IFERROR('Input DBEDT Monthly Energy'!EI17/INDEX('DBEDT Yearly'!17:17,1,EI$3),NA())</f>
        <v/>
      </c>
      <c r="EJ17">
        <f>IFERROR('Input DBEDT Monthly Energy'!EJ17/INDEX('DBEDT Yearly'!17:17,1,EJ$3),NA())</f>
        <v/>
      </c>
      <c r="EK17">
        <f>IFERROR('Input DBEDT Monthly Energy'!EK17/INDEX('DBEDT Yearly'!17:17,1,EK$3),NA())</f>
        <v/>
      </c>
      <c r="EL17">
        <f>IFERROR('Input DBEDT Monthly Energy'!EL17/INDEX('DBEDT Yearly'!17:17,1,EL$3),NA())</f>
        <v/>
      </c>
      <c r="EM17">
        <f>IFERROR('Input DBEDT Monthly Energy'!EM17/INDEX('DBEDT Yearly'!17:17,1,EM$3),NA())</f>
        <v/>
      </c>
      <c r="EN17">
        <f>IFERROR('Input DBEDT Monthly Energy'!EN17/INDEX('DBEDT Yearly'!17:17,1,EN$3),NA())</f>
        <v/>
      </c>
      <c r="EO17">
        <f>IFERROR('Input DBEDT Monthly Energy'!EO17/INDEX('DBEDT Yearly'!17:17,1,EO$3),NA())</f>
        <v/>
      </c>
      <c r="EP17">
        <f>IFERROR('Input DBEDT Monthly Energy'!EP17/INDEX('DBEDT Yearly'!17:17,1,EP$3),NA())</f>
        <v/>
      </c>
      <c r="EQ17">
        <f>IFERROR('Input DBEDT Monthly Energy'!EQ17/INDEX('DBEDT Yearly'!17:17,1,EQ$3),NA())</f>
        <v/>
      </c>
      <c r="ER17">
        <f>IFERROR('Input DBEDT Monthly Energy'!ER17/INDEX('DBEDT Yearly'!17:17,1,ER$3),NA())</f>
        <v/>
      </c>
      <c r="ES17">
        <f>IFERROR('Input DBEDT Monthly Energy'!ES17/INDEX('DBEDT Yearly'!17:17,1,ES$3),NA())</f>
        <v/>
      </c>
      <c r="ET17">
        <f>IFERROR('Input DBEDT Monthly Energy'!ET17/INDEX('DBEDT Yearly'!17:17,1,ET$3),NA())</f>
        <v/>
      </c>
      <c r="EU17">
        <f>IFERROR('Input DBEDT Monthly Energy'!EU17/INDEX('DBEDT Yearly'!17:17,1,EU$3),NA())</f>
        <v/>
      </c>
      <c r="EV17">
        <f>IFERROR('Input DBEDT Monthly Energy'!EV17/INDEX('DBEDT Yearly'!17:17,1,EV$3),NA())</f>
        <v/>
      </c>
      <c r="EW17">
        <f>IFERROR('Input DBEDT Monthly Energy'!EW17/INDEX('DBEDT Yearly'!17:17,1,EW$3),NA())</f>
        <v/>
      </c>
      <c r="EX17">
        <f>IFERROR('Input DBEDT Monthly Energy'!EX17/INDEX('DBEDT Yearly'!17:17,1,EX$3),NA())</f>
        <v/>
      </c>
      <c r="EY17">
        <f>IFERROR('Input DBEDT Monthly Energy'!EY17/INDEX('DBEDT Yearly'!17:17,1,EY$3),NA())</f>
        <v/>
      </c>
      <c r="EZ17">
        <f>IFERROR('Input DBEDT Monthly Energy'!EZ17/INDEX('DBEDT Yearly'!17:17,1,EZ$3),NA())</f>
        <v/>
      </c>
      <c r="FA17">
        <f>IFERROR('Input DBEDT Monthly Energy'!FA17/INDEX('DBEDT Yearly'!17:17,1,FA$3),NA())</f>
        <v/>
      </c>
      <c r="FB17">
        <f>IFERROR('Input DBEDT Monthly Energy'!FB17/INDEX('DBEDT Yearly'!17:17,1,FB$3),NA())</f>
        <v/>
      </c>
      <c r="FC17">
        <f>IFERROR('Input DBEDT Monthly Energy'!FC17/INDEX('DBEDT Yearly'!17:17,1,FC$3),NA())</f>
        <v/>
      </c>
      <c r="FD17">
        <f>IFERROR('Input DBEDT Monthly Energy'!FD17/INDEX('DBEDT Yearly'!17:17,1,FD$3),NA())</f>
        <v/>
      </c>
      <c r="FE17">
        <f>IFERROR('Input DBEDT Monthly Energy'!FE17/INDEX('DBEDT Yearly'!17:17,1,FE$3),NA())</f>
        <v/>
      </c>
      <c r="FF17">
        <f>IFERROR('Input DBEDT Monthly Energy'!FF17/INDEX('DBEDT Yearly'!17:17,1,FF$3),NA())</f>
        <v/>
      </c>
      <c r="FG17">
        <f>IFERROR('Input DBEDT Monthly Energy'!FG17/INDEX('DBEDT Yearly'!17:17,1,FG$3),NA())</f>
        <v/>
      </c>
      <c r="FH17">
        <f>IFERROR('Input DBEDT Monthly Energy'!FH17/INDEX('DBEDT Yearly'!17:17,1,FH$3),NA())</f>
        <v/>
      </c>
      <c r="FI17">
        <f>IFERROR('Input DBEDT Monthly Energy'!FI17/INDEX('DBEDT Yearly'!17:17,1,FI$3),NA())</f>
        <v/>
      </c>
      <c r="FJ17">
        <f>IFERROR('Input DBEDT Monthly Energy'!FJ17/INDEX('DBEDT Yearly'!17:17,1,FJ$3),NA())</f>
        <v/>
      </c>
      <c r="FK17">
        <f>IFERROR('Input DBEDT Monthly Energy'!FK17/INDEX('DBEDT Yearly'!17:17,1,FK$3),NA())</f>
        <v/>
      </c>
      <c r="FL17">
        <f>IFERROR('Input DBEDT Monthly Energy'!FL17/INDEX('DBEDT Yearly'!17:17,1,FL$3),NA())</f>
        <v/>
      </c>
      <c r="FM17">
        <f>IFERROR('Input DBEDT Monthly Energy'!FM17/INDEX('DBEDT Yearly'!17:17,1,FM$3),NA())</f>
        <v/>
      </c>
      <c r="FN17">
        <f>IFERROR('Input DBEDT Monthly Energy'!FN17/INDEX('DBEDT Yearly'!17:17,1,FN$3),NA())</f>
        <v/>
      </c>
      <c r="FO17">
        <f>IFERROR('Input DBEDT Monthly Energy'!FO17/INDEX('DBEDT Yearly'!17:17,1,FO$3),NA())</f>
        <v/>
      </c>
      <c r="FP17">
        <f>IFERROR('Input DBEDT Monthly Energy'!FP17/INDEX('DBEDT Yearly'!17:17,1,FP$3),NA())</f>
        <v/>
      </c>
      <c r="FQ17">
        <f>IFERROR('Input DBEDT Monthly Energy'!FQ17/INDEX('DBEDT Yearly'!17:17,1,FQ$3),NA())</f>
        <v/>
      </c>
      <c r="FR17">
        <f>IFERROR('Input DBEDT Monthly Energy'!FR17/INDEX('DBEDT Yearly'!17:17,1,FR$3),NA())</f>
        <v/>
      </c>
      <c r="FS17">
        <f>IFERROR('Input DBEDT Monthly Energy'!FS17/INDEX('DBEDT Yearly'!17:17,1,FS$3),NA())</f>
        <v/>
      </c>
      <c r="FT17">
        <f>IFERROR('Input DBEDT Monthly Energy'!FT17/INDEX('DBEDT Yearly'!17:17,1,FT$3),NA())</f>
        <v/>
      </c>
      <c r="FU17">
        <f>IFERROR('Input DBEDT Monthly Energy'!FU17/INDEX('DBEDT Yearly'!17:17,1,FU$3),NA())</f>
        <v/>
      </c>
      <c r="FV17">
        <f>IFERROR('Input DBEDT Monthly Energy'!FV17/INDEX('DBEDT Yearly'!17:17,1,FV$3),NA())</f>
        <v/>
      </c>
      <c r="FW17">
        <f>IFERROR('Input DBEDT Monthly Energy'!FW17/INDEX('DBEDT Yearly'!17:17,1,FW$3),NA())</f>
        <v/>
      </c>
      <c r="FX17">
        <f>IFERROR('Input DBEDT Monthly Energy'!FX17/INDEX('DBEDT Yearly'!17:17,1,FX$3),NA())</f>
        <v/>
      </c>
      <c r="FY17">
        <f>IFERROR('Input DBEDT Monthly Energy'!FY17/INDEX('DBEDT Yearly'!17:17,1,FY$3),NA())</f>
        <v/>
      </c>
      <c r="FZ17">
        <f>IFERROR('Input DBEDT Monthly Energy'!FZ17/INDEX('DBEDT Yearly'!17:17,1,FZ$3),NA())</f>
        <v/>
      </c>
      <c r="GA17">
        <f>IFERROR('Input DBEDT Monthly Energy'!GA17/INDEX('DBEDT Yearly'!17:17,1,GA$3),NA())</f>
        <v/>
      </c>
      <c r="GB17">
        <f>IFERROR('Input DBEDT Monthly Energy'!GB17/INDEX('DBEDT Yearly'!17:17,1,GB$3),NA())</f>
        <v/>
      </c>
      <c r="GC17">
        <f>IFERROR('Input DBEDT Monthly Energy'!GC17/INDEX('DBEDT Yearly'!17:17,1,GC$3),NA())</f>
        <v/>
      </c>
      <c r="GD17">
        <f>IFERROR('Input DBEDT Monthly Energy'!GD17/INDEX('DBEDT Yearly'!17:17,1,GD$3),NA())</f>
        <v/>
      </c>
      <c r="GE17">
        <f>IFERROR('Input DBEDT Monthly Energy'!GE17/INDEX('DBEDT Yearly'!17:17,1,GE$3),NA())</f>
        <v/>
      </c>
      <c r="GF17">
        <f>IFERROR('Input DBEDT Monthly Energy'!GF17/INDEX('DBEDT Yearly'!17:17,1,GF$3),NA())</f>
        <v/>
      </c>
      <c r="GG17">
        <f>IFERROR('Input DBEDT Monthly Energy'!GG17/INDEX('DBEDT Yearly'!17:17,1,GG$3),NA())</f>
        <v/>
      </c>
      <c r="GH17">
        <f>IFERROR('Input DBEDT Monthly Energy'!GH17/INDEX('DBEDT Yearly'!17:17,1,GH$3),NA())</f>
        <v/>
      </c>
      <c r="GI17">
        <f>IFERROR('Input DBEDT Monthly Energy'!GI17/INDEX('DBEDT Yearly'!17:17,1,GI$3),NA())</f>
        <v/>
      </c>
      <c r="GJ17">
        <f>IFERROR('Input DBEDT Monthly Energy'!GJ17/INDEX('DBEDT Yearly'!17:17,1,GJ$3),NA())</f>
        <v/>
      </c>
      <c r="GK17">
        <f>IFERROR('Input DBEDT Monthly Energy'!GK17/INDEX('DBEDT Yearly'!17:17,1,GK$3),NA())</f>
        <v/>
      </c>
      <c r="GL17">
        <f>IFERROR('Input DBEDT Monthly Energy'!GL17/INDEX('DBEDT Yearly'!17:17,1,GL$3),NA())</f>
        <v/>
      </c>
      <c r="GM17">
        <f>IFERROR('Input DBEDT Monthly Energy'!GM17/INDEX('DBEDT Yearly'!17:17,1,GM$3),NA())</f>
        <v/>
      </c>
      <c r="GN17">
        <f>IFERROR('Input DBEDT Monthly Energy'!GN17/INDEX('DBEDT Yearly'!17:17,1,GN$3),NA())</f>
        <v/>
      </c>
      <c r="GO17">
        <f>IFERROR('Input DBEDT Monthly Energy'!GO17/INDEX('DBEDT Yearly'!17:17,1,GO$3),NA())</f>
        <v/>
      </c>
      <c r="GP17">
        <f>IFERROR('Input DBEDT Monthly Energy'!GP17/INDEX('DBEDT Yearly'!17:17,1,GP$3),NA())</f>
        <v/>
      </c>
      <c r="GQ17">
        <f>IFERROR('Input DBEDT Monthly Energy'!GQ17/INDEX('DBEDT Yearly'!17:17,1,GQ$3),NA())</f>
        <v/>
      </c>
      <c r="GR17">
        <f>IFERROR('Input DBEDT Monthly Energy'!GR17/INDEX('DBEDT Yearly'!17:17,1,GR$3),NA())</f>
        <v/>
      </c>
      <c r="GS17">
        <f>IFERROR('Input DBEDT Monthly Energy'!GS17/INDEX('DBEDT Yearly'!17:17,1,GS$3),NA())</f>
        <v/>
      </c>
      <c r="GT17">
        <f>IFERROR('Input DBEDT Monthly Energy'!GT17/INDEX('DBEDT Yearly'!17:17,1,GT$3),NA())</f>
        <v/>
      </c>
      <c r="GU17">
        <f>IFERROR('Input DBEDT Monthly Energy'!GU17/INDEX('DBEDT Yearly'!17:17,1,GU$3),NA())</f>
        <v/>
      </c>
      <c r="GV17">
        <f>IFERROR('Input DBEDT Monthly Energy'!GV17/INDEX('DBEDT Yearly'!17:17,1,GV$3),NA())</f>
        <v/>
      </c>
      <c r="GW17">
        <f>IFERROR('Input DBEDT Monthly Energy'!GW17/INDEX('DBEDT Yearly'!17:17,1,GW$3),NA())</f>
        <v/>
      </c>
      <c r="GX17">
        <f>IFERROR('Input DBEDT Monthly Energy'!GX17/INDEX('DBEDT Yearly'!17:17,1,GX$3),NA())</f>
        <v/>
      </c>
      <c r="GY17">
        <f>IFERROR('Input DBEDT Monthly Energy'!GY17/INDEX('DBEDT Yearly'!17:17,1,GY$3),NA())</f>
        <v/>
      </c>
      <c r="GZ17">
        <f>IFERROR('Input DBEDT Monthly Energy'!GZ17/INDEX('DBEDT Yearly'!17:17,1,GZ$3),NA())</f>
        <v/>
      </c>
      <c r="HA17">
        <f>IFERROR('Input DBEDT Monthly Energy'!HA17/INDEX('DBEDT Yearly'!17:17,1,HA$3),NA())</f>
        <v/>
      </c>
      <c r="HB17">
        <f>IFERROR('Input DBEDT Monthly Energy'!HB17/INDEX('DBEDT Yearly'!17:17,1,HB$3),NA())</f>
        <v/>
      </c>
      <c r="HC17">
        <f>IFERROR('Input DBEDT Monthly Energy'!HC17/INDEX('DBEDT Yearly'!17:17,1,HC$3),NA())</f>
        <v/>
      </c>
      <c r="HD17">
        <f>IFERROR('Input DBEDT Monthly Energy'!HD17/INDEX('DBEDT Yearly'!17:17,1,HD$3),NA())</f>
        <v/>
      </c>
      <c r="HE17">
        <f>IFERROR('Input DBEDT Monthly Energy'!HE17/INDEX('DBEDT Yearly'!17:17,1,HE$3),NA())</f>
        <v/>
      </c>
      <c r="HF17">
        <f>IFERROR('Input DBEDT Monthly Energy'!HF17/INDEX('DBEDT Yearly'!17:17,1,HF$3),NA())</f>
        <v/>
      </c>
      <c r="HG17">
        <f>IFERROR('Input DBEDT Monthly Energy'!HG17/INDEX('DBEDT Yearly'!17:17,1,HG$3),NA())</f>
        <v/>
      </c>
      <c r="HH17">
        <f>IFERROR('Input DBEDT Monthly Energy'!HH17/INDEX('DBEDT Yearly'!17:17,1,HH$3),NA())</f>
        <v/>
      </c>
      <c r="HI17">
        <f>IFERROR('Input DBEDT Monthly Energy'!HI17/INDEX('DBEDT Yearly'!17:17,1,HI$3),NA())</f>
        <v/>
      </c>
      <c r="HJ17">
        <f>IFERROR('Input DBEDT Monthly Energy'!HJ17/INDEX('DBEDT Yearly'!17:17,1,HJ$3),NA())</f>
        <v/>
      </c>
      <c r="HK17">
        <f>IFERROR('Input DBEDT Monthly Energy'!HK17/INDEX('DBEDT Yearly'!17:17,1,HK$3),NA())</f>
        <v/>
      </c>
      <c r="HL17">
        <f>IFERROR('Input DBEDT Monthly Energy'!HL17/INDEX('DBEDT Yearly'!17:17,1,HL$3),NA())</f>
        <v/>
      </c>
      <c r="HM17">
        <f>IFERROR('Input DBEDT Monthly Energy'!HM17/INDEX('DBEDT Yearly'!17:17,1,HM$3),NA())</f>
        <v/>
      </c>
      <c r="HN17">
        <f>IFERROR('Input DBEDT Monthly Energy'!HN17/INDEX('DBEDT Yearly'!17:17,1,HN$3),NA())</f>
        <v/>
      </c>
      <c r="HO17">
        <f>IFERROR('Input DBEDT Monthly Energy'!HO17/INDEX('DBEDT Yearly'!17:17,1,HO$3),NA())</f>
        <v/>
      </c>
      <c r="HP17">
        <f>IFERROR('Input DBEDT Monthly Energy'!HP17/INDEX('DBEDT Yearly'!17:17,1,HP$3),NA())</f>
        <v/>
      </c>
      <c r="HQ17">
        <f>IFERROR('Input DBEDT Monthly Energy'!HQ17/INDEX('DBEDT Yearly'!17:17,1,HQ$3),NA())</f>
        <v/>
      </c>
      <c r="HR17">
        <f>IFERROR('Input DBEDT Monthly Energy'!HR17/INDEX('DBEDT Yearly'!17:17,1,HR$3),NA())</f>
        <v/>
      </c>
      <c r="HS17">
        <f>IFERROR('Input DBEDT Monthly Energy'!HS17/INDEX('DBEDT Yearly'!17:17,1,HS$3),NA())</f>
        <v/>
      </c>
      <c r="HT17">
        <f>IFERROR('Input DBEDT Monthly Energy'!HT17/INDEX('DBEDT Yearly'!17:17,1,HT$3),NA())</f>
        <v/>
      </c>
      <c r="HU17">
        <f>IFERROR('Input DBEDT Monthly Energy'!HU17/INDEX('DBEDT Yearly'!17:17,1,HU$3),NA())</f>
        <v/>
      </c>
      <c r="HV17">
        <f>IFERROR('Input DBEDT Monthly Energy'!HV17/INDEX('DBEDT Yearly'!17:17,1,HV$3),NA())</f>
        <v/>
      </c>
      <c r="HW17">
        <f>IFERROR('Input DBEDT Monthly Energy'!HW17/INDEX('DBEDT Yearly'!17:17,1,HW$3),NA())</f>
        <v/>
      </c>
      <c r="HX17">
        <f>IFERROR('Input DBEDT Monthly Energy'!HX17/INDEX('DBEDT Yearly'!17:17,1,HX$3),NA())</f>
        <v/>
      </c>
      <c r="HY17">
        <f>IFERROR('Input DBEDT Monthly Energy'!HY17/INDEX('DBEDT Yearly'!17:17,1,HY$3),NA())</f>
        <v/>
      </c>
      <c r="HZ17">
        <f>IFERROR('Input DBEDT Monthly Energy'!HZ17/INDEX('DBEDT Yearly'!17:17,1,HZ$3),NA())</f>
        <v/>
      </c>
      <c r="IA17">
        <f>IFERROR('Input DBEDT Monthly Energy'!IA17/INDEX('DBEDT Yearly'!17:17,1,IA$3),NA())</f>
        <v/>
      </c>
      <c r="IB17">
        <f>IFERROR('Input DBEDT Monthly Energy'!IB17/INDEX('DBEDT Yearly'!17:17,1,IB$3),NA())</f>
        <v/>
      </c>
      <c r="IC17">
        <f>IFERROR('Input DBEDT Monthly Energy'!IC17/INDEX('DBEDT Yearly'!17:17,1,IC$3),NA())</f>
        <v/>
      </c>
      <c r="ID17">
        <f>IFERROR('Input DBEDT Monthly Energy'!ID17/INDEX('DBEDT Yearly'!17:17,1,ID$3),NA())</f>
        <v/>
      </c>
      <c r="IE17">
        <f>IFERROR('Input DBEDT Monthly Energy'!IE17/INDEX('DBEDT Yearly'!17:17,1,IE$3),NA())</f>
        <v/>
      </c>
      <c r="IF17">
        <f>IFERROR('Input DBEDT Monthly Energy'!IF17/INDEX('DBEDT Yearly'!17:17,1,IF$3),NA())</f>
        <v/>
      </c>
      <c r="IG17">
        <f>IFERROR('Input DBEDT Monthly Energy'!IG17/INDEX('DBEDT Yearly'!17:17,1,IG$3),NA())</f>
        <v/>
      </c>
      <c r="IH17">
        <f>IFERROR('Input DBEDT Monthly Energy'!IH17/INDEX('DBEDT Yearly'!17:17,1,IH$3),NA())</f>
        <v/>
      </c>
      <c r="II17">
        <f>IFERROR('Input DBEDT Monthly Energy'!II17/INDEX('DBEDT Yearly'!17:17,1,II$3),NA())</f>
        <v/>
      </c>
      <c r="IJ17">
        <f>IFERROR('Input DBEDT Monthly Energy'!IJ17/INDEX('DBEDT Yearly'!17:17,1,IJ$3),NA())</f>
        <v/>
      </c>
      <c r="IK17">
        <f>IFERROR('Input DBEDT Monthly Energy'!IK17/INDEX('DBEDT Yearly'!17:17,1,IK$3),NA())</f>
        <v/>
      </c>
      <c r="IL17">
        <f>IFERROR('Input DBEDT Monthly Energy'!IL17/INDEX('DBEDT Yearly'!17:17,1,IL$3),NA())</f>
        <v/>
      </c>
      <c r="IM17">
        <f>IFERROR('Input DBEDT Monthly Energy'!IM17/INDEX('DBEDT Yearly'!17:17,1,IM$3),NA())</f>
        <v/>
      </c>
      <c r="IN17">
        <f>IFERROR('Input DBEDT Monthly Energy'!IN17/INDEX('DBEDT Yearly'!17:17,1,IN$3),NA())</f>
        <v/>
      </c>
      <c r="IO17">
        <f>IFERROR('Input DBEDT Monthly Energy'!IO17/INDEX('DBEDT Yearly'!17:17,1,IO$3),NA())</f>
        <v/>
      </c>
      <c r="IP17">
        <f>IFERROR('Input DBEDT Monthly Energy'!IP17/INDEX('DBEDT Yearly'!17:17,1,IP$3),NA())</f>
        <v/>
      </c>
      <c r="IQ17">
        <f>IFERROR('Input DBEDT Monthly Energy'!IQ17/INDEX('DBEDT Yearly'!17:17,1,IQ$3),NA())</f>
        <v/>
      </c>
      <c r="IR17">
        <f>IFERROR('Input DBEDT Monthly Energy'!IR17/INDEX('DBEDT Yearly'!17:17,1,IR$3),NA())</f>
        <v/>
      </c>
      <c r="IS17">
        <f>IFERROR('Input DBEDT Monthly Energy'!IS17/INDEX('DBEDT Yearly'!17:17,1,IS$3),NA())</f>
        <v/>
      </c>
      <c r="IT17">
        <f>IFERROR('Input DBEDT Monthly Energy'!IT17/INDEX('DBEDT Yearly'!17:17,1,IT$3),NA())</f>
        <v/>
      </c>
      <c r="IU17">
        <f>IFERROR('Input DBEDT Monthly Energy'!IU17/INDEX('DBEDT Yearly'!17:17,1,IU$3),NA())</f>
        <v/>
      </c>
      <c r="IV17">
        <f>IFERROR('Input DBEDT Monthly Energy'!IV17/INDEX('DBEDT Yearly'!17:17,1,IV$3),NA())</f>
        <v/>
      </c>
      <c r="IW17">
        <f>IFERROR('Input DBEDT Monthly Energy'!IW17/INDEX('DBEDT Yearly'!17:17,1,IW$3),NA())</f>
        <v/>
      </c>
      <c r="IX17">
        <f>IFERROR('Input DBEDT Monthly Energy'!IX17/INDEX('DBEDT Yearly'!17:17,1,IX$3),NA())</f>
        <v/>
      </c>
      <c r="IY17">
        <f>IFERROR('Input DBEDT Monthly Energy'!IY17/INDEX('DBEDT Yearly'!17:17,1,IY$3),NA())</f>
        <v/>
      </c>
      <c r="IZ17">
        <f>IFERROR('Input DBEDT Monthly Energy'!IZ17/INDEX('DBEDT Yearly'!17:17,1,IZ$3),NA())</f>
        <v/>
      </c>
      <c r="JA17">
        <f>IFERROR('Input DBEDT Monthly Energy'!JA17/INDEX('DBEDT Yearly'!17:17,1,JA$3),NA())</f>
        <v/>
      </c>
      <c r="JB17">
        <f>IFERROR('Input DBEDT Monthly Energy'!JB17/INDEX('DBEDT Yearly'!17:17,1,JB$3),NA())</f>
        <v/>
      </c>
      <c r="JC17">
        <f>IFERROR('Input DBEDT Monthly Energy'!JC17/INDEX('DBEDT Yearly'!17:17,1,JC$3),NA())</f>
        <v/>
      </c>
      <c r="JD17">
        <f>IFERROR('Input DBEDT Monthly Energy'!JD17/INDEX('DBEDT Yearly'!17:17,1,JD$3),NA())</f>
        <v/>
      </c>
      <c r="JE17">
        <f>IFERROR('Input DBEDT Monthly Energy'!JE17/INDEX('DBEDT Yearly'!17:17,1,JE$3),NA())</f>
        <v/>
      </c>
      <c r="JF17">
        <f>IFERROR('Input DBEDT Monthly Energy'!JF17/INDEX('DBEDT Yearly'!17:17,1,JF$3),NA())</f>
        <v/>
      </c>
      <c r="JG17">
        <f>IFERROR('Input DBEDT Monthly Energy'!JG17/INDEX('DBEDT Yearly'!17:17,1,JG$3),NA())</f>
        <v/>
      </c>
      <c r="JH17">
        <f>IFERROR('Input DBEDT Monthly Energy'!JH17/INDEX('DBEDT Yearly'!17:17,1,JH$3),NA())</f>
        <v/>
      </c>
      <c r="JI17">
        <f>IFERROR('Input DBEDT Monthly Energy'!JI17/INDEX('DBEDT Yearly'!17:17,1,JI$3),NA())</f>
        <v/>
      </c>
      <c r="JJ17">
        <f>IFERROR('Input DBEDT Monthly Energy'!JJ17/INDEX('DBEDT Yearly'!17:17,1,JJ$3),NA())</f>
        <v/>
      </c>
      <c r="JK17">
        <f>IFERROR('Input DBEDT Monthly Energy'!JK17/INDEX('DBEDT Yearly'!17:17,1,JK$3),NA())</f>
        <v/>
      </c>
      <c r="JL17">
        <f>IFERROR('Input DBEDT Monthly Energy'!JL17/INDEX('DBEDT Yearly'!17:17,1,JL$3),NA())</f>
        <v/>
      </c>
      <c r="JM17">
        <f>IFERROR('Input DBEDT Monthly Energy'!JM17/INDEX('DBEDT Yearly'!17:17,1,JM$3),NA())</f>
        <v/>
      </c>
      <c r="JN17">
        <f>IFERROR('Input DBEDT Monthly Energy'!JN17/INDEX('DBEDT Yearly'!17:17,1,JN$3),NA())</f>
        <v/>
      </c>
      <c r="JO17">
        <f>IFERROR('Input DBEDT Monthly Energy'!JO17/INDEX('DBEDT Yearly'!17:17,1,JO$3),NA())</f>
        <v/>
      </c>
      <c r="JP17">
        <f>IFERROR('Input DBEDT Monthly Energy'!JP17/INDEX('DBEDT Yearly'!17:17,1,JP$3),NA())</f>
        <v/>
      </c>
      <c r="JQ17">
        <f>IFERROR('Input DBEDT Monthly Energy'!JQ17/INDEX('DBEDT Yearly'!17:17,1,JQ$3),NA())</f>
        <v/>
      </c>
      <c r="JR17">
        <f>IFERROR('Input DBEDT Monthly Energy'!JR17/INDEX('DBEDT Yearly'!17:17,1,JR$3),NA())</f>
        <v/>
      </c>
      <c r="JS17">
        <f>IFERROR('Input DBEDT Monthly Energy'!JS17/INDEX('DBEDT Yearly'!17:17,1,JS$3),NA())</f>
        <v/>
      </c>
      <c r="JT17">
        <f>IFERROR('Input DBEDT Monthly Energy'!JT17/INDEX('DBEDT Yearly'!17:17,1,JT$3),NA())</f>
        <v/>
      </c>
      <c r="JU17">
        <f>IFERROR('Input DBEDT Monthly Energy'!JU17/INDEX('DBEDT Yearly'!17:17,1,JU$3),NA())</f>
        <v/>
      </c>
      <c r="JV17">
        <f>IFERROR('Input DBEDT Monthly Energy'!JV17/INDEX('DBEDT Yearly'!17:17,1,JV$3),NA())</f>
        <v/>
      </c>
      <c r="JW17">
        <f>IFERROR('Input DBEDT Monthly Energy'!JW17/INDEX('DBEDT Yearly'!17:17,1,JW$3),NA())</f>
        <v/>
      </c>
      <c r="JX17">
        <f>IFERROR('Input DBEDT Monthly Energy'!JX17/INDEX('DBEDT Yearly'!17:17,1,JX$3),NA())</f>
        <v/>
      </c>
      <c r="JY17">
        <f>IFERROR('Input DBEDT Monthly Energy'!JY17/INDEX('DBEDT Yearly'!17:17,1,JY$3),NA())</f>
        <v/>
      </c>
      <c r="JZ17">
        <f>IFERROR('Input DBEDT Monthly Energy'!JZ17/INDEX('DBEDT Yearly'!17:17,1,JZ$3),NA())</f>
        <v/>
      </c>
      <c r="KA17">
        <f>IFERROR('Input DBEDT Monthly Energy'!KA17/INDEX('DBEDT Yearly'!17:17,1,KA$3),NA())</f>
        <v/>
      </c>
      <c r="KB17">
        <f>IFERROR('Input DBEDT Monthly Energy'!KB17/INDEX('DBEDT Yearly'!17:17,1,KB$3),NA())</f>
        <v/>
      </c>
      <c r="KC17">
        <f>IFERROR('Input DBEDT Monthly Energy'!KC17/INDEX('DBEDT Yearly'!17:17,1,KC$3),NA())</f>
        <v/>
      </c>
      <c r="KD17">
        <f>IFERROR('Input DBEDT Monthly Energy'!KD17/INDEX('DBEDT Yearly'!17:17,1,KD$3),NA())</f>
        <v/>
      </c>
      <c r="KE17">
        <f>IFERROR('Input DBEDT Monthly Energy'!KE17/INDEX('DBEDT Yearly'!17:17,1,KE$3),NA())</f>
        <v/>
      </c>
      <c r="KF17">
        <f>IFERROR('Input DBEDT Monthly Energy'!KF17/INDEX('DBEDT Yearly'!17:17,1,KF$3),NA())</f>
        <v/>
      </c>
      <c r="KG17">
        <f>IFERROR('Input DBEDT Monthly Energy'!KG17/INDEX('DBEDT Yearly'!17:17,1,KG$3),NA())</f>
        <v/>
      </c>
      <c r="KH17">
        <f>IFERROR('Input DBEDT Monthly Energy'!KH17/INDEX('DBEDT Yearly'!17:17,1,KH$3),NA())</f>
        <v/>
      </c>
      <c r="KI17">
        <f>IFERROR('Input DBEDT Monthly Energy'!KI17/INDEX('DBEDT Yearly'!17:17,1,KI$3),NA())</f>
        <v/>
      </c>
      <c r="KJ17">
        <f>IFERROR('Input DBEDT Monthly Energy'!KJ17/INDEX('DBEDT Yearly'!17:17,1,KJ$3),NA())</f>
        <v/>
      </c>
      <c r="KK17">
        <f>IFERROR('Input DBEDT Monthly Energy'!KK17/INDEX('DBEDT Yearly'!17:17,1,KK$3),NA())</f>
        <v/>
      </c>
      <c r="KL17">
        <f>IFERROR('Input DBEDT Monthly Energy'!KL17/INDEX('DBEDT Yearly'!17:17,1,KL$3),NA())</f>
        <v/>
      </c>
      <c r="KM17">
        <f>IFERROR('Input DBEDT Monthly Energy'!KM17/INDEX('DBEDT Yearly'!17:17,1,KM$3),NA())</f>
        <v/>
      </c>
      <c r="KN17">
        <f>IFERROR('Input DBEDT Monthly Energy'!KN17/INDEX('DBEDT Yearly'!17:17,1,KN$3),NA())</f>
        <v/>
      </c>
      <c r="KO17">
        <f>IFERROR('Input DBEDT Monthly Energy'!KO17/INDEX('DBEDT Yearly'!17:17,1,KO$3),NA())</f>
        <v/>
      </c>
      <c r="KP17">
        <f>IFERROR('Input DBEDT Monthly Energy'!KP17/INDEX('DBEDT Yearly'!17:17,1,KP$3),NA())</f>
        <v/>
      </c>
    </row>
    <row r="18" spans="1:302">
      <c r="A18">
        <f>'Input DBEDT Monthly Energy'!A18&amp;""</f>
        <v/>
      </c>
      <c r="B18">
        <f>'Input DBEDT Monthly Energy'!B18&amp;""</f>
        <v/>
      </c>
      <c r="C18">
        <f>IFERROR('Input DBEDT Monthly Energy'!C18/INDEX('DBEDT Yearly'!18:18,1,C$3),NA())</f>
        <v/>
      </c>
      <c r="D18">
        <f>IFERROR('Input DBEDT Monthly Energy'!D18/INDEX('DBEDT Yearly'!18:18,1,D$3),NA())</f>
        <v/>
      </c>
      <c r="E18">
        <f>IFERROR('Input DBEDT Monthly Energy'!E18/INDEX('DBEDT Yearly'!18:18,1,E$3),NA())</f>
        <v/>
      </c>
      <c r="F18">
        <f>IFERROR('Input DBEDT Monthly Energy'!F18/INDEX('DBEDT Yearly'!18:18,1,F$3),NA())</f>
        <v/>
      </c>
      <c r="G18">
        <f>IFERROR('Input DBEDT Monthly Energy'!G18/INDEX('DBEDT Yearly'!18:18,1,G$3),NA())</f>
        <v/>
      </c>
      <c r="H18">
        <f>IFERROR('Input DBEDT Monthly Energy'!H18/INDEX('DBEDT Yearly'!18:18,1,H$3),NA())</f>
        <v/>
      </c>
      <c r="I18">
        <f>IFERROR('Input DBEDT Monthly Energy'!I18/INDEX('DBEDT Yearly'!18:18,1,I$3),NA())</f>
        <v/>
      </c>
      <c r="J18">
        <f>IFERROR('Input DBEDT Monthly Energy'!J18/INDEX('DBEDT Yearly'!18:18,1,J$3),NA())</f>
        <v/>
      </c>
      <c r="K18">
        <f>IFERROR('Input DBEDT Monthly Energy'!K18/INDEX('DBEDT Yearly'!18:18,1,K$3),NA())</f>
        <v/>
      </c>
      <c r="L18">
        <f>IFERROR('Input DBEDT Monthly Energy'!L18/INDEX('DBEDT Yearly'!18:18,1,L$3),NA())</f>
        <v/>
      </c>
      <c r="M18">
        <f>IFERROR('Input DBEDT Monthly Energy'!M18/INDEX('DBEDT Yearly'!18:18,1,M$3),NA())</f>
        <v/>
      </c>
      <c r="N18">
        <f>IFERROR('Input DBEDT Monthly Energy'!N18/INDEX('DBEDT Yearly'!18:18,1,N$3),NA())</f>
        <v/>
      </c>
      <c r="O18">
        <f>IFERROR('Input DBEDT Monthly Energy'!O18/INDEX('DBEDT Yearly'!18:18,1,O$3),NA())</f>
        <v/>
      </c>
      <c r="P18">
        <f>IFERROR('Input DBEDT Monthly Energy'!P18/INDEX('DBEDT Yearly'!18:18,1,P$3),NA())</f>
        <v/>
      </c>
      <c r="Q18">
        <f>IFERROR('Input DBEDT Monthly Energy'!Q18/INDEX('DBEDT Yearly'!18:18,1,Q$3),NA())</f>
        <v/>
      </c>
      <c r="R18">
        <f>IFERROR('Input DBEDT Monthly Energy'!R18/INDEX('DBEDT Yearly'!18:18,1,R$3),NA())</f>
        <v/>
      </c>
      <c r="S18">
        <f>IFERROR('Input DBEDT Monthly Energy'!S18/INDEX('DBEDT Yearly'!18:18,1,S$3),NA())</f>
        <v/>
      </c>
      <c r="T18">
        <f>IFERROR('Input DBEDT Monthly Energy'!T18/INDEX('DBEDT Yearly'!18:18,1,T$3),NA())</f>
        <v/>
      </c>
      <c r="U18">
        <f>IFERROR('Input DBEDT Monthly Energy'!U18/INDEX('DBEDT Yearly'!18:18,1,U$3),NA())</f>
        <v/>
      </c>
      <c r="V18">
        <f>IFERROR('Input DBEDT Monthly Energy'!V18/INDEX('DBEDT Yearly'!18:18,1,V$3),NA())</f>
        <v/>
      </c>
      <c r="W18">
        <f>IFERROR('Input DBEDT Monthly Energy'!W18/INDEX('DBEDT Yearly'!18:18,1,W$3),NA())</f>
        <v/>
      </c>
      <c r="X18">
        <f>IFERROR('Input DBEDT Monthly Energy'!X18/INDEX('DBEDT Yearly'!18:18,1,X$3),NA())</f>
        <v/>
      </c>
      <c r="Y18">
        <f>IFERROR('Input DBEDT Monthly Energy'!Y18/INDEX('DBEDT Yearly'!18:18,1,Y$3),NA())</f>
        <v/>
      </c>
      <c r="Z18">
        <f>IFERROR('Input DBEDT Monthly Energy'!Z18/INDEX('DBEDT Yearly'!18:18,1,Z$3),NA())</f>
        <v/>
      </c>
      <c r="AA18">
        <f>IFERROR('Input DBEDT Monthly Energy'!AA18/INDEX('DBEDT Yearly'!18:18,1,AA$3),NA())</f>
        <v/>
      </c>
      <c r="AB18">
        <f>IFERROR('Input DBEDT Monthly Energy'!AB18/INDEX('DBEDT Yearly'!18:18,1,AB$3),NA())</f>
        <v/>
      </c>
      <c r="AC18">
        <f>IFERROR('Input DBEDT Monthly Energy'!AC18/INDEX('DBEDT Yearly'!18:18,1,AC$3),NA())</f>
        <v/>
      </c>
      <c r="AD18">
        <f>IFERROR('Input DBEDT Monthly Energy'!AD18/INDEX('DBEDT Yearly'!18:18,1,AD$3),NA())</f>
        <v/>
      </c>
      <c r="AE18">
        <f>IFERROR('Input DBEDT Monthly Energy'!AE18/INDEX('DBEDT Yearly'!18:18,1,AE$3),NA())</f>
        <v/>
      </c>
      <c r="AF18">
        <f>IFERROR('Input DBEDT Monthly Energy'!AF18/INDEX('DBEDT Yearly'!18:18,1,AF$3),NA())</f>
        <v/>
      </c>
      <c r="AG18">
        <f>IFERROR('Input DBEDT Monthly Energy'!AG18/INDEX('DBEDT Yearly'!18:18,1,AG$3),NA())</f>
        <v/>
      </c>
      <c r="AH18">
        <f>IFERROR('Input DBEDT Monthly Energy'!AH18/INDEX('DBEDT Yearly'!18:18,1,AH$3),NA())</f>
        <v/>
      </c>
      <c r="AI18">
        <f>IFERROR('Input DBEDT Monthly Energy'!AI18/INDEX('DBEDT Yearly'!18:18,1,AI$3),NA())</f>
        <v/>
      </c>
      <c r="AJ18">
        <f>IFERROR('Input DBEDT Monthly Energy'!AJ18/INDEX('DBEDT Yearly'!18:18,1,AJ$3),NA())</f>
        <v/>
      </c>
      <c r="AK18">
        <f>IFERROR('Input DBEDT Monthly Energy'!AK18/INDEX('DBEDT Yearly'!18:18,1,AK$3),NA())</f>
        <v/>
      </c>
      <c r="AL18">
        <f>IFERROR('Input DBEDT Monthly Energy'!AL18/INDEX('DBEDT Yearly'!18:18,1,AL$3),NA())</f>
        <v/>
      </c>
      <c r="AM18">
        <f>IFERROR('Input DBEDT Monthly Energy'!AM18/INDEX('DBEDT Yearly'!18:18,1,AM$3),NA())</f>
        <v/>
      </c>
      <c r="AN18">
        <f>IFERROR('Input DBEDT Monthly Energy'!AN18/INDEX('DBEDT Yearly'!18:18,1,AN$3),NA())</f>
        <v/>
      </c>
      <c r="AO18">
        <f>IFERROR('Input DBEDT Monthly Energy'!AO18/INDEX('DBEDT Yearly'!18:18,1,AO$3),NA())</f>
        <v/>
      </c>
      <c r="AP18">
        <f>IFERROR('Input DBEDT Monthly Energy'!AP18/INDEX('DBEDT Yearly'!18:18,1,AP$3),NA())</f>
        <v/>
      </c>
      <c r="AQ18">
        <f>IFERROR('Input DBEDT Monthly Energy'!AQ18/INDEX('DBEDT Yearly'!18:18,1,AQ$3),NA())</f>
        <v/>
      </c>
      <c r="AR18">
        <f>IFERROR('Input DBEDT Monthly Energy'!AR18/INDEX('DBEDT Yearly'!18:18,1,AR$3),NA())</f>
        <v/>
      </c>
      <c r="AS18">
        <f>IFERROR('Input DBEDT Monthly Energy'!AS18/INDEX('DBEDT Yearly'!18:18,1,AS$3),NA())</f>
        <v/>
      </c>
      <c r="AT18">
        <f>IFERROR('Input DBEDT Monthly Energy'!AT18/INDEX('DBEDT Yearly'!18:18,1,AT$3),NA())</f>
        <v/>
      </c>
      <c r="AU18">
        <f>IFERROR('Input DBEDT Monthly Energy'!AU18/INDEX('DBEDT Yearly'!18:18,1,AU$3),NA())</f>
        <v/>
      </c>
      <c r="AV18">
        <f>IFERROR('Input DBEDT Monthly Energy'!AV18/INDEX('DBEDT Yearly'!18:18,1,AV$3),NA())</f>
        <v/>
      </c>
      <c r="AW18">
        <f>IFERROR('Input DBEDT Monthly Energy'!AW18/INDEX('DBEDT Yearly'!18:18,1,AW$3),NA())</f>
        <v/>
      </c>
      <c r="AX18">
        <f>IFERROR('Input DBEDT Monthly Energy'!AX18/INDEX('DBEDT Yearly'!18:18,1,AX$3),NA())</f>
        <v/>
      </c>
      <c r="AY18">
        <f>IFERROR('Input DBEDT Monthly Energy'!AY18/INDEX('DBEDT Yearly'!18:18,1,AY$3),NA())</f>
        <v/>
      </c>
      <c r="AZ18">
        <f>IFERROR('Input DBEDT Monthly Energy'!AZ18/INDEX('DBEDT Yearly'!18:18,1,AZ$3),NA())</f>
        <v/>
      </c>
      <c r="BA18">
        <f>IFERROR('Input DBEDT Monthly Energy'!BA18/INDEX('DBEDT Yearly'!18:18,1,BA$3),NA())</f>
        <v/>
      </c>
      <c r="BB18">
        <f>IFERROR('Input DBEDT Monthly Energy'!BB18/INDEX('DBEDT Yearly'!18:18,1,BB$3),NA())</f>
        <v/>
      </c>
      <c r="BC18">
        <f>IFERROR('Input DBEDT Monthly Energy'!BC18/INDEX('DBEDT Yearly'!18:18,1,BC$3),NA())</f>
        <v/>
      </c>
      <c r="BD18">
        <f>IFERROR('Input DBEDT Monthly Energy'!BD18/INDEX('DBEDT Yearly'!18:18,1,BD$3),NA())</f>
        <v/>
      </c>
      <c r="BE18">
        <f>IFERROR('Input DBEDT Monthly Energy'!BE18/INDEX('DBEDT Yearly'!18:18,1,BE$3),NA())</f>
        <v/>
      </c>
      <c r="BF18">
        <f>IFERROR('Input DBEDT Monthly Energy'!BF18/INDEX('DBEDT Yearly'!18:18,1,BF$3),NA())</f>
        <v/>
      </c>
      <c r="BG18">
        <f>IFERROR('Input DBEDT Monthly Energy'!BG18/INDEX('DBEDT Yearly'!18:18,1,BG$3),NA())</f>
        <v/>
      </c>
      <c r="BH18">
        <f>IFERROR('Input DBEDT Monthly Energy'!BH18/INDEX('DBEDT Yearly'!18:18,1,BH$3),NA())</f>
        <v/>
      </c>
      <c r="BI18">
        <f>IFERROR('Input DBEDT Monthly Energy'!BI18/INDEX('DBEDT Yearly'!18:18,1,BI$3),NA())</f>
        <v/>
      </c>
      <c r="BJ18">
        <f>IFERROR('Input DBEDT Monthly Energy'!BJ18/INDEX('DBEDT Yearly'!18:18,1,BJ$3),NA())</f>
        <v/>
      </c>
      <c r="BK18">
        <f>IFERROR('Input DBEDT Monthly Energy'!BK18/INDEX('DBEDT Yearly'!18:18,1,BK$3),NA())</f>
        <v/>
      </c>
      <c r="BL18">
        <f>IFERROR('Input DBEDT Monthly Energy'!BL18/INDEX('DBEDT Yearly'!18:18,1,BL$3),NA())</f>
        <v/>
      </c>
      <c r="BM18">
        <f>IFERROR('Input DBEDT Monthly Energy'!BM18/INDEX('DBEDT Yearly'!18:18,1,BM$3),NA())</f>
        <v/>
      </c>
      <c r="BN18">
        <f>IFERROR('Input DBEDT Monthly Energy'!BN18/INDEX('DBEDT Yearly'!18:18,1,BN$3),NA())</f>
        <v/>
      </c>
      <c r="BO18">
        <f>IFERROR('Input DBEDT Monthly Energy'!BO18/INDEX('DBEDT Yearly'!18:18,1,BO$3),NA())</f>
        <v/>
      </c>
      <c r="BP18">
        <f>IFERROR('Input DBEDT Monthly Energy'!BP18/INDEX('DBEDT Yearly'!18:18,1,BP$3),NA())</f>
        <v/>
      </c>
      <c r="BQ18">
        <f>IFERROR('Input DBEDT Monthly Energy'!BQ18/INDEX('DBEDT Yearly'!18:18,1,BQ$3),NA())</f>
        <v/>
      </c>
      <c r="BR18">
        <f>IFERROR('Input DBEDT Monthly Energy'!BR18/INDEX('DBEDT Yearly'!18:18,1,BR$3),NA())</f>
        <v/>
      </c>
      <c r="BS18">
        <f>IFERROR('Input DBEDT Monthly Energy'!BS18/INDEX('DBEDT Yearly'!18:18,1,BS$3),NA())</f>
        <v/>
      </c>
      <c r="BT18">
        <f>IFERROR('Input DBEDT Monthly Energy'!BT18/INDEX('DBEDT Yearly'!18:18,1,BT$3),NA())</f>
        <v/>
      </c>
      <c r="BU18">
        <f>IFERROR('Input DBEDT Monthly Energy'!BU18/INDEX('DBEDT Yearly'!18:18,1,BU$3),NA())</f>
        <v/>
      </c>
      <c r="BV18">
        <f>IFERROR('Input DBEDT Monthly Energy'!BV18/INDEX('DBEDT Yearly'!18:18,1,BV$3),NA())</f>
        <v/>
      </c>
      <c r="BW18">
        <f>IFERROR('Input DBEDT Monthly Energy'!BW18/INDEX('DBEDT Yearly'!18:18,1,BW$3),NA())</f>
        <v/>
      </c>
      <c r="BX18">
        <f>IFERROR('Input DBEDT Monthly Energy'!BX18/INDEX('DBEDT Yearly'!18:18,1,BX$3),NA())</f>
        <v/>
      </c>
      <c r="BY18">
        <f>IFERROR('Input DBEDT Monthly Energy'!BY18/INDEX('DBEDT Yearly'!18:18,1,BY$3),NA())</f>
        <v/>
      </c>
      <c r="BZ18">
        <f>IFERROR('Input DBEDT Monthly Energy'!BZ18/INDEX('DBEDT Yearly'!18:18,1,BZ$3),NA())</f>
        <v/>
      </c>
      <c r="CA18">
        <f>IFERROR('Input DBEDT Monthly Energy'!CA18/INDEX('DBEDT Yearly'!18:18,1,CA$3),NA())</f>
        <v/>
      </c>
      <c r="CB18">
        <f>IFERROR('Input DBEDT Monthly Energy'!CB18/INDEX('DBEDT Yearly'!18:18,1,CB$3),NA())</f>
        <v/>
      </c>
      <c r="CC18">
        <f>IFERROR('Input DBEDT Monthly Energy'!CC18/INDEX('DBEDT Yearly'!18:18,1,CC$3),NA())</f>
        <v/>
      </c>
      <c r="CD18">
        <f>IFERROR('Input DBEDT Monthly Energy'!CD18/INDEX('DBEDT Yearly'!18:18,1,CD$3),NA())</f>
        <v/>
      </c>
      <c r="CE18">
        <f>IFERROR('Input DBEDT Monthly Energy'!CE18/INDEX('DBEDT Yearly'!18:18,1,CE$3),NA())</f>
        <v/>
      </c>
      <c r="CF18">
        <f>IFERROR('Input DBEDT Monthly Energy'!CF18/INDEX('DBEDT Yearly'!18:18,1,CF$3),NA())</f>
        <v/>
      </c>
      <c r="CG18">
        <f>IFERROR('Input DBEDT Monthly Energy'!CG18/INDEX('DBEDT Yearly'!18:18,1,CG$3),NA())</f>
        <v/>
      </c>
      <c r="CH18">
        <f>IFERROR('Input DBEDT Monthly Energy'!CH18/INDEX('DBEDT Yearly'!18:18,1,CH$3),NA())</f>
        <v/>
      </c>
      <c r="CI18">
        <f>IFERROR('Input DBEDT Monthly Energy'!CI18/INDEX('DBEDT Yearly'!18:18,1,CI$3),NA())</f>
        <v/>
      </c>
      <c r="CJ18">
        <f>IFERROR('Input DBEDT Monthly Energy'!CJ18/INDEX('DBEDT Yearly'!18:18,1,CJ$3),NA())</f>
        <v/>
      </c>
      <c r="CK18">
        <f>IFERROR('Input DBEDT Monthly Energy'!CK18/INDEX('DBEDT Yearly'!18:18,1,CK$3),NA())</f>
        <v/>
      </c>
      <c r="CL18">
        <f>IFERROR('Input DBEDT Monthly Energy'!CL18/INDEX('DBEDT Yearly'!18:18,1,CL$3),NA())</f>
        <v/>
      </c>
      <c r="CM18">
        <f>IFERROR('Input DBEDT Monthly Energy'!CM18/INDEX('DBEDT Yearly'!18:18,1,CM$3),NA())</f>
        <v/>
      </c>
      <c r="CN18">
        <f>IFERROR('Input DBEDT Monthly Energy'!CN18/INDEX('DBEDT Yearly'!18:18,1,CN$3),NA())</f>
        <v/>
      </c>
      <c r="CO18">
        <f>IFERROR('Input DBEDT Monthly Energy'!CO18/INDEX('DBEDT Yearly'!18:18,1,CO$3),NA())</f>
        <v/>
      </c>
      <c r="CP18">
        <f>IFERROR('Input DBEDT Monthly Energy'!CP18/INDEX('DBEDT Yearly'!18:18,1,CP$3),NA())</f>
        <v/>
      </c>
      <c r="CQ18">
        <f>IFERROR('Input DBEDT Monthly Energy'!CQ18/INDEX('DBEDT Yearly'!18:18,1,CQ$3),NA())</f>
        <v/>
      </c>
      <c r="CR18">
        <f>IFERROR('Input DBEDT Monthly Energy'!CR18/INDEX('DBEDT Yearly'!18:18,1,CR$3),NA())</f>
        <v/>
      </c>
      <c r="CS18">
        <f>IFERROR('Input DBEDT Monthly Energy'!CS18/INDEX('DBEDT Yearly'!18:18,1,CS$3),NA())</f>
        <v/>
      </c>
      <c r="CT18">
        <f>IFERROR('Input DBEDT Monthly Energy'!CT18/INDEX('DBEDT Yearly'!18:18,1,CT$3),NA())</f>
        <v/>
      </c>
      <c r="CU18">
        <f>IFERROR('Input DBEDT Monthly Energy'!CU18/INDEX('DBEDT Yearly'!18:18,1,CU$3),NA())</f>
        <v/>
      </c>
      <c r="CV18">
        <f>IFERROR('Input DBEDT Monthly Energy'!CV18/INDEX('DBEDT Yearly'!18:18,1,CV$3),NA())</f>
        <v/>
      </c>
      <c r="CW18">
        <f>IFERROR('Input DBEDT Monthly Energy'!CW18/INDEX('DBEDT Yearly'!18:18,1,CW$3),NA())</f>
        <v/>
      </c>
      <c r="CX18">
        <f>IFERROR('Input DBEDT Monthly Energy'!CX18/INDEX('DBEDT Yearly'!18:18,1,CX$3),NA())</f>
        <v/>
      </c>
      <c r="CY18">
        <f>IFERROR('Input DBEDT Monthly Energy'!CY18/INDEX('DBEDT Yearly'!18:18,1,CY$3),NA())</f>
        <v/>
      </c>
      <c r="CZ18">
        <f>IFERROR('Input DBEDT Monthly Energy'!CZ18/INDEX('DBEDT Yearly'!18:18,1,CZ$3),NA())</f>
        <v/>
      </c>
      <c r="DA18">
        <f>IFERROR('Input DBEDT Monthly Energy'!DA18/INDEX('DBEDT Yearly'!18:18,1,DA$3),NA())</f>
        <v/>
      </c>
      <c r="DB18">
        <f>IFERROR('Input DBEDT Monthly Energy'!DB18/INDEX('DBEDT Yearly'!18:18,1,DB$3),NA())</f>
        <v/>
      </c>
      <c r="DC18">
        <f>IFERROR('Input DBEDT Monthly Energy'!DC18/INDEX('DBEDT Yearly'!18:18,1,DC$3),NA())</f>
        <v/>
      </c>
      <c r="DD18">
        <f>IFERROR('Input DBEDT Monthly Energy'!DD18/INDEX('DBEDT Yearly'!18:18,1,DD$3),NA())</f>
        <v/>
      </c>
      <c r="DE18">
        <f>IFERROR('Input DBEDT Monthly Energy'!DE18/INDEX('DBEDT Yearly'!18:18,1,DE$3),NA())</f>
        <v/>
      </c>
      <c r="DF18">
        <f>IFERROR('Input DBEDT Monthly Energy'!DF18/INDEX('DBEDT Yearly'!18:18,1,DF$3),NA())</f>
        <v/>
      </c>
      <c r="DG18">
        <f>IFERROR('Input DBEDT Monthly Energy'!DG18/INDEX('DBEDT Yearly'!18:18,1,DG$3),NA())</f>
        <v/>
      </c>
      <c r="DH18">
        <f>IFERROR('Input DBEDT Monthly Energy'!DH18/INDEX('DBEDT Yearly'!18:18,1,DH$3),NA())</f>
        <v/>
      </c>
      <c r="DI18">
        <f>IFERROR('Input DBEDT Monthly Energy'!DI18/INDEX('DBEDT Yearly'!18:18,1,DI$3),NA())</f>
        <v/>
      </c>
      <c r="DJ18">
        <f>IFERROR('Input DBEDT Monthly Energy'!DJ18/INDEX('DBEDT Yearly'!18:18,1,DJ$3),NA())</f>
        <v/>
      </c>
      <c r="DK18">
        <f>IFERROR('Input DBEDT Monthly Energy'!DK18/INDEX('DBEDT Yearly'!18:18,1,DK$3),NA())</f>
        <v/>
      </c>
      <c r="DL18">
        <f>IFERROR('Input DBEDT Monthly Energy'!DL18/INDEX('DBEDT Yearly'!18:18,1,DL$3),NA())</f>
        <v/>
      </c>
      <c r="DM18">
        <f>IFERROR('Input DBEDT Monthly Energy'!DM18/INDEX('DBEDT Yearly'!18:18,1,DM$3),NA())</f>
        <v/>
      </c>
      <c r="DN18">
        <f>IFERROR('Input DBEDT Monthly Energy'!DN18/INDEX('DBEDT Yearly'!18:18,1,DN$3),NA())</f>
        <v/>
      </c>
      <c r="DO18">
        <f>IFERROR('Input DBEDT Monthly Energy'!DO18/INDEX('DBEDT Yearly'!18:18,1,DO$3),NA())</f>
        <v/>
      </c>
      <c r="DP18">
        <f>IFERROR('Input DBEDT Monthly Energy'!DP18/INDEX('DBEDT Yearly'!18:18,1,DP$3),NA())</f>
        <v/>
      </c>
      <c r="DQ18">
        <f>IFERROR('Input DBEDT Monthly Energy'!DQ18/INDEX('DBEDT Yearly'!18:18,1,DQ$3),NA())</f>
        <v/>
      </c>
      <c r="DR18">
        <f>IFERROR('Input DBEDT Monthly Energy'!DR18/INDEX('DBEDT Yearly'!18:18,1,DR$3),NA())</f>
        <v/>
      </c>
      <c r="DS18">
        <f>IFERROR('Input DBEDT Monthly Energy'!DS18/INDEX('DBEDT Yearly'!18:18,1,DS$3),NA())</f>
        <v/>
      </c>
      <c r="DT18">
        <f>IFERROR('Input DBEDT Monthly Energy'!DT18/INDEX('DBEDT Yearly'!18:18,1,DT$3),NA())</f>
        <v/>
      </c>
      <c r="DU18">
        <f>IFERROR('Input DBEDT Monthly Energy'!DU18/INDEX('DBEDT Yearly'!18:18,1,DU$3),NA())</f>
        <v/>
      </c>
      <c r="DV18">
        <f>IFERROR('Input DBEDT Monthly Energy'!DV18/INDEX('DBEDT Yearly'!18:18,1,DV$3),NA())</f>
        <v/>
      </c>
      <c r="DW18">
        <f>IFERROR('Input DBEDT Monthly Energy'!DW18/INDEX('DBEDT Yearly'!18:18,1,DW$3),NA())</f>
        <v/>
      </c>
      <c r="DX18">
        <f>IFERROR('Input DBEDT Monthly Energy'!DX18/INDEX('DBEDT Yearly'!18:18,1,DX$3),NA())</f>
        <v/>
      </c>
      <c r="DY18">
        <f>IFERROR('Input DBEDT Monthly Energy'!DY18/INDEX('DBEDT Yearly'!18:18,1,DY$3),NA())</f>
        <v/>
      </c>
      <c r="DZ18">
        <f>IFERROR('Input DBEDT Monthly Energy'!DZ18/INDEX('DBEDT Yearly'!18:18,1,DZ$3),NA())</f>
        <v/>
      </c>
      <c r="EA18">
        <f>IFERROR('Input DBEDT Monthly Energy'!EA18/INDEX('DBEDT Yearly'!18:18,1,EA$3),NA())</f>
        <v/>
      </c>
      <c r="EB18">
        <f>IFERROR('Input DBEDT Monthly Energy'!EB18/INDEX('DBEDT Yearly'!18:18,1,EB$3),NA())</f>
        <v/>
      </c>
      <c r="EC18">
        <f>IFERROR('Input DBEDT Monthly Energy'!EC18/INDEX('DBEDT Yearly'!18:18,1,EC$3),NA())</f>
        <v/>
      </c>
      <c r="ED18">
        <f>IFERROR('Input DBEDT Monthly Energy'!ED18/INDEX('DBEDT Yearly'!18:18,1,ED$3),NA())</f>
        <v/>
      </c>
      <c r="EE18">
        <f>IFERROR('Input DBEDT Monthly Energy'!EE18/INDEX('DBEDT Yearly'!18:18,1,EE$3),NA())</f>
        <v/>
      </c>
      <c r="EF18">
        <f>IFERROR('Input DBEDT Monthly Energy'!EF18/INDEX('DBEDT Yearly'!18:18,1,EF$3),NA())</f>
        <v/>
      </c>
      <c r="EG18">
        <f>IFERROR('Input DBEDT Monthly Energy'!EG18/INDEX('DBEDT Yearly'!18:18,1,EG$3),NA())</f>
        <v/>
      </c>
      <c r="EH18">
        <f>IFERROR('Input DBEDT Monthly Energy'!EH18/INDEX('DBEDT Yearly'!18:18,1,EH$3),NA())</f>
        <v/>
      </c>
      <c r="EI18">
        <f>IFERROR('Input DBEDT Monthly Energy'!EI18/INDEX('DBEDT Yearly'!18:18,1,EI$3),NA())</f>
        <v/>
      </c>
      <c r="EJ18">
        <f>IFERROR('Input DBEDT Monthly Energy'!EJ18/INDEX('DBEDT Yearly'!18:18,1,EJ$3),NA())</f>
        <v/>
      </c>
      <c r="EK18">
        <f>IFERROR('Input DBEDT Monthly Energy'!EK18/INDEX('DBEDT Yearly'!18:18,1,EK$3),NA())</f>
        <v/>
      </c>
      <c r="EL18">
        <f>IFERROR('Input DBEDT Monthly Energy'!EL18/INDEX('DBEDT Yearly'!18:18,1,EL$3),NA())</f>
        <v/>
      </c>
      <c r="EM18">
        <f>IFERROR('Input DBEDT Monthly Energy'!EM18/INDEX('DBEDT Yearly'!18:18,1,EM$3),NA())</f>
        <v/>
      </c>
      <c r="EN18">
        <f>IFERROR('Input DBEDT Monthly Energy'!EN18/INDEX('DBEDT Yearly'!18:18,1,EN$3),NA())</f>
        <v/>
      </c>
      <c r="EO18">
        <f>IFERROR('Input DBEDT Monthly Energy'!EO18/INDEX('DBEDT Yearly'!18:18,1,EO$3),NA())</f>
        <v/>
      </c>
      <c r="EP18">
        <f>IFERROR('Input DBEDT Monthly Energy'!EP18/INDEX('DBEDT Yearly'!18:18,1,EP$3),NA())</f>
        <v/>
      </c>
      <c r="EQ18">
        <f>IFERROR('Input DBEDT Monthly Energy'!EQ18/INDEX('DBEDT Yearly'!18:18,1,EQ$3),NA())</f>
        <v/>
      </c>
      <c r="ER18">
        <f>IFERROR('Input DBEDT Monthly Energy'!ER18/INDEX('DBEDT Yearly'!18:18,1,ER$3),NA())</f>
        <v/>
      </c>
      <c r="ES18">
        <f>IFERROR('Input DBEDT Monthly Energy'!ES18/INDEX('DBEDT Yearly'!18:18,1,ES$3),NA())</f>
        <v/>
      </c>
      <c r="ET18">
        <f>IFERROR('Input DBEDT Monthly Energy'!ET18/INDEX('DBEDT Yearly'!18:18,1,ET$3),NA())</f>
        <v/>
      </c>
      <c r="EU18">
        <f>IFERROR('Input DBEDT Monthly Energy'!EU18/INDEX('DBEDT Yearly'!18:18,1,EU$3),NA())</f>
        <v/>
      </c>
      <c r="EV18">
        <f>IFERROR('Input DBEDT Monthly Energy'!EV18/INDEX('DBEDT Yearly'!18:18,1,EV$3),NA())</f>
        <v/>
      </c>
      <c r="EW18">
        <f>IFERROR('Input DBEDT Monthly Energy'!EW18/INDEX('DBEDT Yearly'!18:18,1,EW$3),NA())</f>
        <v/>
      </c>
      <c r="EX18">
        <f>IFERROR('Input DBEDT Monthly Energy'!EX18/INDEX('DBEDT Yearly'!18:18,1,EX$3),NA())</f>
        <v/>
      </c>
      <c r="EY18">
        <f>IFERROR('Input DBEDT Monthly Energy'!EY18/INDEX('DBEDT Yearly'!18:18,1,EY$3),NA())</f>
        <v/>
      </c>
      <c r="EZ18">
        <f>IFERROR('Input DBEDT Monthly Energy'!EZ18/INDEX('DBEDT Yearly'!18:18,1,EZ$3),NA())</f>
        <v/>
      </c>
      <c r="FA18">
        <f>IFERROR('Input DBEDT Monthly Energy'!FA18/INDEX('DBEDT Yearly'!18:18,1,FA$3),NA())</f>
        <v/>
      </c>
      <c r="FB18">
        <f>IFERROR('Input DBEDT Monthly Energy'!FB18/INDEX('DBEDT Yearly'!18:18,1,FB$3),NA())</f>
        <v/>
      </c>
      <c r="FC18">
        <f>IFERROR('Input DBEDT Monthly Energy'!FC18/INDEX('DBEDT Yearly'!18:18,1,FC$3),NA())</f>
        <v/>
      </c>
      <c r="FD18">
        <f>IFERROR('Input DBEDT Monthly Energy'!FD18/INDEX('DBEDT Yearly'!18:18,1,FD$3),NA())</f>
        <v/>
      </c>
      <c r="FE18">
        <f>IFERROR('Input DBEDT Monthly Energy'!FE18/INDEX('DBEDT Yearly'!18:18,1,FE$3),NA())</f>
        <v/>
      </c>
      <c r="FF18">
        <f>IFERROR('Input DBEDT Monthly Energy'!FF18/INDEX('DBEDT Yearly'!18:18,1,FF$3),NA())</f>
        <v/>
      </c>
      <c r="FG18">
        <f>IFERROR('Input DBEDT Monthly Energy'!FG18/INDEX('DBEDT Yearly'!18:18,1,FG$3),NA())</f>
        <v/>
      </c>
      <c r="FH18">
        <f>IFERROR('Input DBEDT Monthly Energy'!FH18/INDEX('DBEDT Yearly'!18:18,1,FH$3),NA())</f>
        <v/>
      </c>
      <c r="FI18">
        <f>IFERROR('Input DBEDT Monthly Energy'!FI18/INDEX('DBEDT Yearly'!18:18,1,FI$3),NA())</f>
        <v/>
      </c>
      <c r="FJ18">
        <f>IFERROR('Input DBEDT Monthly Energy'!FJ18/INDEX('DBEDT Yearly'!18:18,1,FJ$3),NA())</f>
        <v/>
      </c>
      <c r="FK18">
        <f>IFERROR('Input DBEDT Monthly Energy'!FK18/INDEX('DBEDT Yearly'!18:18,1,FK$3),NA())</f>
        <v/>
      </c>
      <c r="FL18">
        <f>IFERROR('Input DBEDT Monthly Energy'!FL18/INDEX('DBEDT Yearly'!18:18,1,FL$3),NA())</f>
        <v/>
      </c>
      <c r="FM18">
        <f>IFERROR('Input DBEDT Monthly Energy'!FM18/INDEX('DBEDT Yearly'!18:18,1,FM$3),NA())</f>
        <v/>
      </c>
      <c r="FN18">
        <f>IFERROR('Input DBEDT Monthly Energy'!FN18/INDEX('DBEDT Yearly'!18:18,1,FN$3),NA())</f>
        <v/>
      </c>
      <c r="FO18">
        <f>IFERROR('Input DBEDT Monthly Energy'!FO18/INDEX('DBEDT Yearly'!18:18,1,FO$3),NA())</f>
        <v/>
      </c>
      <c r="FP18">
        <f>IFERROR('Input DBEDT Monthly Energy'!FP18/INDEX('DBEDT Yearly'!18:18,1,FP$3),NA())</f>
        <v/>
      </c>
      <c r="FQ18">
        <f>IFERROR('Input DBEDT Monthly Energy'!FQ18/INDEX('DBEDT Yearly'!18:18,1,FQ$3),NA())</f>
        <v/>
      </c>
      <c r="FR18">
        <f>IFERROR('Input DBEDT Monthly Energy'!FR18/INDEX('DBEDT Yearly'!18:18,1,FR$3),NA())</f>
        <v/>
      </c>
      <c r="FS18">
        <f>IFERROR('Input DBEDT Monthly Energy'!FS18/INDEX('DBEDT Yearly'!18:18,1,FS$3),NA())</f>
        <v/>
      </c>
      <c r="FT18">
        <f>IFERROR('Input DBEDT Monthly Energy'!FT18/INDEX('DBEDT Yearly'!18:18,1,FT$3),NA())</f>
        <v/>
      </c>
      <c r="FU18">
        <f>IFERROR('Input DBEDT Monthly Energy'!FU18/INDEX('DBEDT Yearly'!18:18,1,FU$3),NA())</f>
        <v/>
      </c>
      <c r="FV18">
        <f>IFERROR('Input DBEDT Monthly Energy'!FV18/INDEX('DBEDT Yearly'!18:18,1,FV$3),NA())</f>
        <v/>
      </c>
      <c r="FW18">
        <f>IFERROR('Input DBEDT Monthly Energy'!FW18/INDEX('DBEDT Yearly'!18:18,1,FW$3),NA())</f>
        <v/>
      </c>
      <c r="FX18">
        <f>IFERROR('Input DBEDT Monthly Energy'!FX18/INDEX('DBEDT Yearly'!18:18,1,FX$3),NA())</f>
        <v/>
      </c>
      <c r="FY18">
        <f>IFERROR('Input DBEDT Monthly Energy'!FY18/INDEX('DBEDT Yearly'!18:18,1,FY$3),NA())</f>
        <v/>
      </c>
      <c r="FZ18">
        <f>IFERROR('Input DBEDT Monthly Energy'!FZ18/INDEX('DBEDT Yearly'!18:18,1,FZ$3),NA())</f>
        <v/>
      </c>
      <c r="GA18">
        <f>IFERROR('Input DBEDT Monthly Energy'!GA18/INDEX('DBEDT Yearly'!18:18,1,GA$3),NA())</f>
        <v/>
      </c>
      <c r="GB18">
        <f>IFERROR('Input DBEDT Monthly Energy'!GB18/INDEX('DBEDT Yearly'!18:18,1,GB$3),NA())</f>
        <v/>
      </c>
      <c r="GC18">
        <f>IFERROR('Input DBEDT Monthly Energy'!GC18/INDEX('DBEDT Yearly'!18:18,1,GC$3),NA())</f>
        <v/>
      </c>
      <c r="GD18">
        <f>IFERROR('Input DBEDT Monthly Energy'!GD18/INDEX('DBEDT Yearly'!18:18,1,GD$3),NA())</f>
        <v/>
      </c>
      <c r="GE18">
        <f>IFERROR('Input DBEDT Monthly Energy'!GE18/INDEX('DBEDT Yearly'!18:18,1,GE$3),NA())</f>
        <v/>
      </c>
      <c r="GF18">
        <f>IFERROR('Input DBEDT Monthly Energy'!GF18/INDEX('DBEDT Yearly'!18:18,1,GF$3),NA())</f>
        <v/>
      </c>
      <c r="GG18">
        <f>IFERROR('Input DBEDT Monthly Energy'!GG18/INDEX('DBEDT Yearly'!18:18,1,GG$3),NA())</f>
        <v/>
      </c>
      <c r="GH18">
        <f>IFERROR('Input DBEDT Monthly Energy'!GH18/INDEX('DBEDT Yearly'!18:18,1,GH$3),NA())</f>
        <v/>
      </c>
      <c r="GI18">
        <f>IFERROR('Input DBEDT Monthly Energy'!GI18/INDEX('DBEDT Yearly'!18:18,1,GI$3),NA())</f>
        <v/>
      </c>
      <c r="GJ18">
        <f>IFERROR('Input DBEDT Monthly Energy'!GJ18/INDEX('DBEDT Yearly'!18:18,1,GJ$3),NA())</f>
        <v/>
      </c>
      <c r="GK18">
        <f>IFERROR('Input DBEDT Monthly Energy'!GK18/INDEX('DBEDT Yearly'!18:18,1,GK$3),NA())</f>
        <v/>
      </c>
      <c r="GL18">
        <f>IFERROR('Input DBEDT Monthly Energy'!GL18/INDEX('DBEDT Yearly'!18:18,1,GL$3),NA())</f>
        <v/>
      </c>
      <c r="GM18">
        <f>IFERROR('Input DBEDT Monthly Energy'!GM18/INDEX('DBEDT Yearly'!18:18,1,GM$3),NA())</f>
        <v/>
      </c>
      <c r="GN18">
        <f>IFERROR('Input DBEDT Monthly Energy'!GN18/INDEX('DBEDT Yearly'!18:18,1,GN$3),NA())</f>
        <v/>
      </c>
      <c r="GO18">
        <f>IFERROR('Input DBEDT Monthly Energy'!GO18/INDEX('DBEDT Yearly'!18:18,1,GO$3),NA())</f>
        <v/>
      </c>
      <c r="GP18">
        <f>IFERROR('Input DBEDT Monthly Energy'!GP18/INDEX('DBEDT Yearly'!18:18,1,GP$3),NA())</f>
        <v/>
      </c>
      <c r="GQ18">
        <f>IFERROR('Input DBEDT Monthly Energy'!GQ18/INDEX('DBEDT Yearly'!18:18,1,GQ$3),NA())</f>
        <v/>
      </c>
      <c r="GR18">
        <f>IFERROR('Input DBEDT Monthly Energy'!GR18/INDEX('DBEDT Yearly'!18:18,1,GR$3),NA())</f>
        <v/>
      </c>
      <c r="GS18">
        <f>IFERROR('Input DBEDT Monthly Energy'!GS18/INDEX('DBEDT Yearly'!18:18,1,GS$3),NA())</f>
        <v/>
      </c>
      <c r="GT18">
        <f>IFERROR('Input DBEDT Monthly Energy'!GT18/INDEX('DBEDT Yearly'!18:18,1,GT$3),NA())</f>
        <v/>
      </c>
      <c r="GU18">
        <f>IFERROR('Input DBEDT Monthly Energy'!GU18/INDEX('DBEDT Yearly'!18:18,1,GU$3),NA())</f>
        <v/>
      </c>
      <c r="GV18">
        <f>IFERROR('Input DBEDT Monthly Energy'!GV18/INDEX('DBEDT Yearly'!18:18,1,GV$3),NA())</f>
        <v/>
      </c>
      <c r="GW18">
        <f>IFERROR('Input DBEDT Monthly Energy'!GW18/INDEX('DBEDT Yearly'!18:18,1,GW$3),NA())</f>
        <v/>
      </c>
      <c r="GX18">
        <f>IFERROR('Input DBEDT Monthly Energy'!GX18/INDEX('DBEDT Yearly'!18:18,1,GX$3),NA())</f>
        <v/>
      </c>
      <c r="GY18">
        <f>IFERROR('Input DBEDT Monthly Energy'!GY18/INDEX('DBEDT Yearly'!18:18,1,GY$3),NA())</f>
        <v/>
      </c>
      <c r="GZ18">
        <f>IFERROR('Input DBEDT Monthly Energy'!GZ18/INDEX('DBEDT Yearly'!18:18,1,GZ$3),NA())</f>
        <v/>
      </c>
      <c r="HA18">
        <f>IFERROR('Input DBEDT Monthly Energy'!HA18/INDEX('DBEDT Yearly'!18:18,1,HA$3),NA())</f>
        <v/>
      </c>
      <c r="HB18">
        <f>IFERROR('Input DBEDT Monthly Energy'!HB18/INDEX('DBEDT Yearly'!18:18,1,HB$3),NA())</f>
        <v/>
      </c>
      <c r="HC18">
        <f>IFERROR('Input DBEDT Monthly Energy'!HC18/INDEX('DBEDT Yearly'!18:18,1,HC$3),NA())</f>
        <v/>
      </c>
      <c r="HD18">
        <f>IFERROR('Input DBEDT Monthly Energy'!HD18/INDEX('DBEDT Yearly'!18:18,1,HD$3),NA())</f>
        <v/>
      </c>
      <c r="HE18">
        <f>IFERROR('Input DBEDT Monthly Energy'!HE18/INDEX('DBEDT Yearly'!18:18,1,HE$3),NA())</f>
        <v/>
      </c>
      <c r="HF18">
        <f>IFERROR('Input DBEDT Monthly Energy'!HF18/INDEX('DBEDT Yearly'!18:18,1,HF$3),NA())</f>
        <v/>
      </c>
      <c r="HG18">
        <f>IFERROR('Input DBEDT Monthly Energy'!HG18/INDEX('DBEDT Yearly'!18:18,1,HG$3),NA())</f>
        <v/>
      </c>
      <c r="HH18">
        <f>IFERROR('Input DBEDT Monthly Energy'!HH18/INDEX('DBEDT Yearly'!18:18,1,HH$3),NA())</f>
        <v/>
      </c>
      <c r="HI18">
        <f>IFERROR('Input DBEDT Monthly Energy'!HI18/INDEX('DBEDT Yearly'!18:18,1,HI$3),NA())</f>
        <v/>
      </c>
      <c r="HJ18">
        <f>IFERROR('Input DBEDT Monthly Energy'!HJ18/INDEX('DBEDT Yearly'!18:18,1,HJ$3),NA())</f>
        <v/>
      </c>
      <c r="HK18">
        <f>IFERROR('Input DBEDT Monthly Energy'!HK18/INDEX('DBEDT Yearly'!18:18,1,HK$3),NA())</f>
        <v/>
      </c>
      <c r="HL18">
        <f>IFERROR('Input DBEDT Monthly Energy'!HL18/INDEX('DBEDT Yearly'!18:18,1,HL$3),NA())</f>
        <v/>
      </c>
      <c r="HM18">
        <f>IFERROR('Input DBEDT Monthly Energy'!HM18/INDEX('DBEDT Yearly'!18:18,1,HM$3),NA())</f>
        <v/>
      </c>
      <c r="HN18">
        <f>IFERROR('Input DBEDT Monthly Energy'!HN18/INDEX('DBEDT Yearly'!18:18,1,HN$3),NA())</f>
        <v/>
      </c>
      <c r="HO18">
        <f>IFERROR('Input DBEDT Monthly Energy'!HO18/INDEX('DBEDT Yearly'!18:18,1,HO$3),NA())</f>
        <v/>
      </c>
      <c r="HP18">
        <f>IFERROR('Input DBEDT Monthly Energy'!HP18/INDEX('DBEDT Yearly'!18:18,1,HP$3),NA())</f>
        <v/>
      </c>
      <c r="HQ18">
        <f>IFERROR('Input DBEDT Monthly Energy'!HQ18/INDEX('DBEDT Yearly'!18:18,1,HQ$3),NA())</f>
        <v/>
      </c>
      <c r="HR18">
        <f>IFERROR('Input DBEDT Monthly Energy'!HR18/INDEX('DBEDT Yearly'!18:18,1,HR$3),NA())</f>
        <v/>
      </c>
      <c r="HS18">
        <f>IFERROR('Input DBEDT Monthly Energy'!HS18/INDEX('DBEDT Yearly'!18:18,1,HS$3),NA())</f>
        <v/>
      </c>
      <c r="HT18">
        <f>IFERROR('Input DBEDT Monthly Energy'!HT18/INDEX('DBEDT Yearly'!18:18,1,HT$3),NA())</f>
        <v/>
      </c>
      <c r="HU18">
        <f>IFERROR('Input DBEDT Monthly Energy'!HU18/INDEX('DBEDT Yearly'!18:18,1,HU$3),NA())</f>
        <v/>
      </c>
      <c r="HV18">
        <f>IFERROR('Input DBEDT Monthly Energy'!HV18/INDEX('DBEDT Yearly'!18:18,1,HV$3),NA())</f>
        <v/>
      </c>
      <c r="HW18">
        <f>IFERROR('Input DBEDT Monthly Energy'!HW18/INDEX('DBEDT Yearly'!18:18,1,HW$3),NA())</f>
        <v/>
      </c>
      <c r="HX18">
        <f>IFERROR('Input DBEDT Monthly Energy'!HX18/INDEX('DBEDT Yearly'!18:18,1,HX$3),NA())</f>
        <v/>
      </c>
      <c r="HY18">
        <f>IFERROR('Input DBEDT Monthly Energy'!HY18/INDEX('DBEDT Yearly'!18:18,1,HY$3),NA())</f>
        <v/>
      </c>
      <c r="HZ18">
        <f>IFERROR('Input DBEDT Monthly Energy'!HZ18/INDEX('DBEDT Yearly'!18:18,1,HZ$3),NA())</f>
        <v/>
      </c>
      <c r="IA18">
        <f>IFERROR('Input DBEDT Monthly Energy'!IA18/INDEX('DBEDT Yearly'!18:18,1,IA$3),NA())</f>
        <v/>
      </c>
      <c r="IB18">
        <f>IFERROR('Input DBEDT Monthly Energy'!IB18/INDEX('DBEDT Yearly'!18:18,1,IB$3),NA())</f>
        <v/>
      </c>
      <c r="IC18">
        <f>IFERROR('Input DBEDT Monthly Energy'!IC18/INDEX('DBEDT Yearly'!18:18,1,IC$3),NA())</f>
        <v/>
      </c>
      <c r="ID18">
        <f>IFERROR('Input DBEDT Monthly Energy'!ID18/INDEX('DBEDT Yearly'!18:18,1,ID$3),NA())</f>
        <v/>
      </c>
      <c r="IE18">
        <f>IFERROR('Input DBEDT Monthly Energy'!IE18/INDEX('DBEDT Yearly'!18:18,1,IE$3),NA())</f>
        <v/>
      </c>
      <c r="IF18">
        <f>IFERROR('Input DBEDT Monthly Energy'!IF18/INDEX('DBEDT Yearly'!18:18,1,IF$3),NA())</f>
        <v/>
      </c>
      <c r="IG18">
        <f>IFERROR('Input DBEDT Monthly Energy'!IG18/INDEX('DBEDT Yearly'!18:18,1,IG$3),NA())</f>
        <v/>
      </c>
      <c r="IH18">
        <f>IFERROR('Input DBEDT Monthly Energy'!IH18/INDEX('DBEDT Yearly'!18:18,1,IH$3),NA())</f>
        <v/>
      </c>
      <c r="II18">
        <f>IFERROR('Input DBEDT Monthly Energy'!II18/INDEX('DBEDT Yearly'!18:18,1,II$3),NA())</f>
        <v/>
      </c>
      <c r="IJ18">
        <f>IFERROR('Input DBEDT Monthly Energy'!IJ18/INDEX('DBEDT Yearly'!18:18,1,IJ$3),NA())</f>
        <v/>
      </c>
      <c r="IK18">
        <f>IFERROR('Input DBEDT Monthly Energy'!IK18/INDEX('DBEDT Yearly'!18:18,1,IK$3),NA())</f>
        <v/>
      </c>
      <c r="IL18">
        <f>IFERROR('Input DBEDT Monthly Energy'!IL18/INDEX('DBEDT Yearly'!18:18,1,IL$3),NA())</f>
        <v/>
      </c>
      <c r="IM18">
        <f>IFERROR('Input DBEDT Monthly Energy'!IM18/INDEX('DBEDT Yearly'!18:18,1,IM$3),NA())</f>
        <v/>
      </c>
      <c r="IN18">
        <f>IFERROR('Input DBEDT Monthly Energy'!IN18/INDEX('DBEDT Yearly'!18:18,1,IN$3),NA())</f>
        <v/>
      </c>
      <c r="IO18">
        <f>IFERROR('Input DBEDT Monthly Energy'!IO18/INDEX('DBEDT Yearly'!18:18,1,IO$3),NA())</f>
        <v/>
      </c>
      <c r="IP18">
        <f>IFERROR('Input DBEDT Monthly Energy'!IP18/INDEX('DBEDT Yearly'!18:18,1,IP$3),NA())</f>
        <v/>
      </c>
      <c r="IQ18">
        <f>IFERROR('Input DBEDT Monthly Energy'!IQ18/INDEX('DBEDT Yearly'!18:18,1,IQ$3),NA())</f>
        <v/>
      </c>
      <c r="IR18">
        <f>IFERROR('Input DBEDT Monthly Energy'!IR18/INDEX('DBEDT Yearly'!18:18,1,IR$3),NA())</f>
        <v/>
      </c>
      <c r="IS18">
        <f>IFERROR('Input DBEDT Monthly Energy'!IS18/INDEX('DBEDT Yearly'!18:18,1,IS$3),NA())</f>
        <v/>
      </c>
      <c r="IT18">
        <f>IFERROR('Input DBEDT Monthly Energy'!IT18/INDEX('DBEDT Yearly'!18:18,1,IT$3),NA())</f>
        <v/>
      </c>
      <c r="IU18">
        <f>IFERROR('Input DBEDT Monthly Energy'!IU18/INDEX('DBEDT Yearly'!18:18,1,IU$3),NA())</f>
        <v/>
      </c>
      <c r="IV18">
        <f>IFERROR('Input DBEDT Monthly Energy'!IV18/INDEX('DBEDT Yearly'!18:18,1,IV$3),NA())</f>
        <v/>
      </c>
      <c r="IW18">
        <f>IFERROR('Input DBEDT Monthly Energy'!IW18/INDEX('DBEDT Yearly'!18:18,1,IW$3),NA())</f>
        <v/>
      </c>
      <c r="IX18">
        <f>IFERROR('Input DBEDT Monthly Energy'!IX18/INDEX('DBEDT Yearly'!18:18,1,IX$3),NA())</f>
        <v/>
      </c>
      <c r="IY18">
        <f>IFERROR('Input DBEDT Monthly Energy'!IY18/INDEX('DBEDT Yearly'!18:18,1,IY$3),NA())</f>
        <v/>
      </c>
      <c r="IZ18">
        <f>IFERROR('Input DBEDT Monthly Energy'!IZ18/INDEX('DBEDT Yearly'!18:18,1,IZ$3),NA())</f>
        <v/>
      </c>
      <c r="JA18">
        <f>IFERROR('Input DBEDT Monthly Energy'!JA18/INDEX('DBEDT Yearly'!18:18,1,JA$3),NA())</f>
        <v/>
      </c>
      <c r="JB18">
        <f>IFERROR('Input DBEDT Monthly Energy'!JB18/INDEX('DBEDT Yearly'!18:18,1,JB$3),NA())</f>
        <v/>
      </c>
      <c r="JC18">
        <f>IFERROR('Input DBEDT Monthly Energy'!JC18/INDEX('DBEDT Yearly'!18:18,1,JC$3),NA())</f>
        <v/>
      </c>
      <c r="JD18">
        <f>IFERROR('Input DBEDT Monthly Energy'!JD18/INDEX('DBEDT Yearly'!18:18,1,JD$3),NA())</f>
        <v/>
      </c>
      <c r="JE18">
        <f>IFERROR('Input DBEDT Monthly Energy'!JE18/INDEX('DBEDT Yearly'!18:18,1,JE$3),NA())</f>
        <v/>
      </c>
      <c r="JF18">
        <f>IFERROR('Input DBEDT Monthly Energy'!JF18/INDEX('DBEDT Yearly'!18:18,1,JF$3),NA())</f>
        <v/>
      </c>
      <c r="JG18">
        <f>IFERROR('Input DBEDT Monthly Energy'!JG18/INDEX('DBEDT Yearly'!18:18,1,JG$3),NA())</f>
        <v/>
      </c>
      <c r="JH18">
        <f>IFERROR('Input DBEDT Monthly Energy'!JH18/INDEX('DBEDT Yearly'!18:18,1,JH$3),NA())</f>
        <v/>
      </c>
      <c r="JI18">
        <f>IFERROR('Input DBEDT Monthly Energy'!JI18/INDEX('DBEDT Yearly'!18:18,1,JI$3),NA())</f>
        <v/>
      </c>
      <c r="JJ18">
        <f>IFERROR('Input DBEDT Monthly Energy'!JJ18/INDEX('DBEDT Yearly'!18:18,1,JJ$3),NA())</f>
        <v/>
      </c>
      <c r="JK18">
        <f>IFERROR('Input DBEDT Monthly Energy'!JK18/INDEX('DBEDT Yearly'!18:18,1,JK$3),NA())</f>
        <v/>
      </c>
      <c r="JL18">
        <f>IFERROR('Input DBEDT Monthly Energy'!JL18/INDEX('DBEDT Yearly'!18:18,1,JL$3),NA())</f>
        <v/>
      </c>
      <c r="JM18">
        <f>IFERROR('Input DBEDT Monthly Energy'!JM18/INDEX('DBEDT Yearly'!18:18,1,JM$3),NA())</f>
        <v/>
      </c>
      <c r="JN18">
        <f>IFERROR('Input DBEDT Monthly Energy'!JN18/INDEX('DBEDT Yearly'!18:18,1,JN$3),NA())</f>
        <v/>
      </c>
      <c r="JO18">
        <f>IFERROR('Input DBEDT Monthly Energy'!JO18/INDEX('DBEDT Yearly'!18:18,1,JO$3),NA())</f>
        <v/>
      </c>
      <c r="JP18">
        <f>IFERROR('Input DBEDT Monthly Energy'!JP18/INDEX('DBEDT Yearly'!18:18,1,JP$3),NA())</f>
        <v/>
      </c>
      <c r="JQ18">
        <f>IFERROR('Input DBEDT Monthly Energy'!JQ18/INDEX('DBEDT Yearly'!18:18,1,JQ$3),NA())</f>
        <v/>
      </c>
      <c r="JR18">
        <f>IFERROR('Input DBEDT Monthly Energy'!JR18/INDEX('DBEDT Yearly'!18:18,1,JR$3),NA())</f>
        <v/>
      </c>
      <c r="JS18">
        <f>IFERROR('Input DBEDT Monthly Energy'!JS18/INDEX('DBEDT Yearly'!18:18,1,JS$3),NA())</f>
        <v/>
      </c>
      <c r="JT18">
        <f>IFERROR('Input DBEDT Monthly Energy'!JT18/INDEX('DBEDT Yearly'!18:18,1,JT$3),NA())</f>
        <v/>
      </c>
      <c r="JU18">
        <f>IFERROR('Input DBEDT Monthly Energy'!JU18/INDEX('DBEDT Yearly'!18:18,1,JU$3),NA())</f>
        <v/>
      </c>
      <c r="JV18">
        <f>IFERROR('Input DBEDT Monthly Energy'!JV18/INDEX('DBEDT Yearly'!18:18,1,JV$3),NA())</f>
        <v/>
      </c>
      <c r="JW18">
        <f>IFERROR('Input DBEDT Monthly Energy'!JW18/INDEX('DBEDT Yearly'!18:18,1,JW$3),NA())</f>
        <v/>
      </c>
      <c r="JX18">
        <f>IFERROR('Input DBEDT Monthly Energy'!JX18/INDEX('DBEDT Yearly'!18:18,1,JX$3),NA())</f>
        <v/>
      </c>
      <c r="JY18">
        <f>IFERROR('Input DBEDT Monthly Energy'!JY18/INDEX('DBEDT Yearly'!18:18,1,JY$3),NA())</f>
        <v/>
      </c>
      <c r="JZ18">
        <f>IFERROR('Input DBEDT Monthly Energy'!JZ18/INDEX('DBEDT Yearly'!18:18,1,JZ$3),NA())</f>
        <v/>
      </c>
      <c r="KA18">
        <f>IFERROR('Input DBEDT Monthly Energy'!KA18/INDEX('DBEDT Yearly'!18:18,1,KA$3),NA())</f>
        <v/>
      </c>
      <c r="KB18">
        <f>IFERROR('Input DBEDT Monthly Energy'!KB18/INDEX('DBEDT Yearly'!18:18,1,KB$3),NA())</f>
        <v/>
      </c>
      <c r="KC18">
        <f>IFERROR('Input DBEDT Monthly Energy'!KC18/INDEX('DBEDT Yearly'!18:18,1,KC$3),NA())</f>
        <v/>
      </c>
      <c r="KD18">
        <f>IFERROR('Input DBEDT Monthly Energy'!KD18/INDEX('DBEDT Yearly'!18:18,1,KD$3),NA())</f>
        <v/>
      </c>
      <c r="KE18">
        <f>IFERROR('Input DBEDT Monthly Energy'!KE18/INDEX('DBEDT Yearly'!18:18,1,KE$3),NA())</f>
        <v/>
      </c>
      <c r="KF18">
        <f>IFERROR('Input DBEDT Monthly Energy'!KF18/INDEX('DBEDT Yearly'!18:18,1,KF$3),NA())</f>
        <v/>
      </c>
      <c r="KG18">
        <f>IFERROR('Input DBEDT Monthly Energy'!KG18/INDEX('DBEDT Yearly'!18:18,1,KG$3),NA())</f>
        <v/>
      </c>
      <c r="KH18">
        <f>IFERROR('Input DBEDT Monthly Energy'!KH18/INDEX('DBEDT Yearly'!18:18,1,KH$3),NA())</f>
        <v/>
      </c>
      <c r="KI18">
        <f>IFERROR('Input DBEDT Monthly Energy'!KI18/INDEX('DBEDT Yearly'!18:18,1,KI$3),NA())</f>
        <v/>
      </c>
      <c r="KJ18">
        <f>IFERROR('Input DBEDT Monthly Energy'!KJ18/INDEX('DBEDT Yearly'!18:18,1,KJ$3),NA())</f>
        <v/>
      </c>
      <c r="KK18">
        <f>IFERROR('Input DBEDT Monthly Energy'!KK18/INDEX('DBEDT Yearly'!18:18,1,KK$3),NA())</f>
        <v/>
      </c>
      <c r="KL18">
        <f>IFERROR('Input DBEDT Monthly Energy'!KL18/INDEX('DBEDT Yearly'!18:18,1,KL$3),NA())</f>
        <v/>
      </c>
      <c r="KM18">
        <f>IFERROR('Input DBEDT Monthly Energy'!KM18/INDEX('DBEDT Yearly'!18:18,1,KM$3),NA())</f>
        <v/>
      </c>
      <c r="KN18">
        <f>IFERROR('Input DBEDT Monthly Energy'!KN18/INDEX('DBEDT Yearly'!18:18,1,KN$3),NA())</f>
        <v/>
      </c>
      <c r="KO18">
        <f>IFERROR('Input DBEDT Monthly Energy'!KO18/INDEX('DBEDT Yearly'!18:18,1,KO$3),NA())</f>
        <v/>
      </c>
      <c r="KP18">
        <f>IFERROR('Input DBEDT Monthly Energy'!KP18/INDEX('DBEDT Yearly'!18:18,1,KP$3),NA())</f>
        <v/>
      </c>
    </row>
    <row r="19" spans="1:302">
      <c r="A19">
        <f>'Input DBEDT Monthly Energy'!A19&amp;""</f>
        <v/>
      </c>
      <c r="B19">
        <f>'Input DBEDT Monthly Energy'!B19&amp;""</f>
        <v/>
      </c>
      <c r="C19">
        <f>IFERROR('Input DBEDT Monthly Energy'!C19/INDEX('DBEDT Yearly'!19:19,1,C$3),NA())</f>
        <v/>
      </c>
      <c r="D19">
        <f>IFERROR('Input DBEDT Monthly Energy'!D19/INDEX('DBEDT Yearly'!19:19,1,D$3),NA())</f>
        <v/>
      </c>
      <c r="E19">
        <f>IFERROR('Input DBEDT Monthly Energy'!E19/INDEX('DBEDT Yearly'!19:19,1,E$3),NA())</f>
        <v/>
      </c>
      <c r="F19">
        <f>IFERROR('Input DBEDT Monthly Energy'!F19/INDEX('DBEDT Yearly'!19:19,1,F$3),NA())</f>
        <v/>
      </c>
      <c r="G19">
        <f>IFERROR('Input DBEDT Monthly Energy'!G19/INDEX('DBEDT Yearly'!19:19,1,G$3),NA())</f>
        <v/>
      </c>
      <c r="H19">
        <f>IFERROR('Input DBEDT Monthly Energy'!H19/INDEX('DBEDT Yearly'!19:19,1,H$3),NA())</f>
        <v/>
      </c>
      <c r="I19">
        <f>IFERROR('Input DBEDT Monthly Energy'!I19/INDEX('DBEDT Yearly'!19:19,1,I$3),NA())</f>
        <v/>
      </c>
      <c r="J19">
        <f>IFERROR('Input DBEDT Monthly Energy'!J19/INDEX('DBEDT Yearly'!19:19,1,J$3),NA())</f>
        <v/>
      </c>
      <c r="K19">
        <f>IFERROR('Input DBEDT Monthly Energy'!K19/INDEX('DBEDT Yearly'!19:19,1,K$3),NA())</f>
        <v/>
      </c>
      <c r="L19">
        <f>IFERROR('Input DBEDT Monthly Energy'!L19/INDEX('DBEDT Yearly'!19:19,1,L$3),NA())</f>
        <v/>
      </c>
      <c r="M19">
        <f>IFERROR('Input DBEDT Monthly Energy'!M19/INDEX('DBEDT Yearly'!19:19,1,M$3),NA())</f>
        <v/>
      </c>
      <c r="N19">
        <f>IFERROR('Input DBEDT Monthly Energy'!N19/INDEX('DBEDT Yearly'!19:19,1,N$3),NA())</f>
        <v/>
      </c>
      <c r="O19">
        <f>IFERROR('Input DBEDT Monthly Energy'!O19/INDEX('DBEDT Yearly'!19:19,1,O$3),NA())</f>
        <v/>
      </c>
      <c r="P19">
        <f>IFERROR('Input DBEDT Monthly Energy'!P19/INDEX('DBEDT Yearly'!19:19,1,P$3),NA())</f>
        <v/>
      </c>
      <c r="Q19">
        <f>IFERROR('Input DBEDT Monthly Energy'!Q19/INDEX('DBEDT Yearly'!19:19,1,Q$3),NA())</f>
        <v/>
      </c>
      <c r="R19">
        <f>IFERROR('Input DBEDT Monthly Energy'!R19/INDEX('DBEDT Yearly'!19:19,1,R$3),NA())</f>
        <v/>
      </c>
      <c r="S19">
        <f>IFERROR('Input DBEDT Monthly Energy'!S19/INDEX('DBEDT Yearly'!19:19,1,S$3),NA())</f>
        <v/>
      </c>
      <c r="T19">
        <f>IFERROR('Input DBEDT Monthly Energy'!T19/INDEX('DBEDT Yearly'!19:19,1,T$3),NA())</f>
        <v/>
      </c>
      <c r="U19">
        <f>IFERROR('Input DBEDT Monthly Energy'!U19/INDEX('DBEDT Yearly'!19:19,1,U$3),NA())</f>
        <v/>
      </c>
      <c r="V19">
        <f>IFERROR('Input DBEDT Monthly Energy'!V19/INDEX('DBEDT Yearly'!19:19,1,V$3),NA())</f>
        <v/>
      </c>
      <c r="W19">
        <f>IFERROR('Input DBEDT Monthly Energy'!W19/INDEX('DBEDT Yearly'!19:19,1,W$3),NA())</f>
        <v/>
      </c>
      <c r="X19">
        <f>IFERROR('Input DBEDT Monthly Energy'!X19/INDEX('DBEDT Yearly'!19:19,1,X$3),NA())</f>
        <v/>
      </c>
      <c r="Y19">
        <f>IFERROR('Input DBEDT Monthly Energy'!Y19/INDEX('DBEDT Yearly'!19:19,1,Y$3),NA())</f>
        <v/>
      </c>
      <c r="Z19">
        <f>IFERROR('Input DBEDT Monthly Energy'!Z19/INDEX('DBEDT Yearly'!19:19,1,Z$3),NA())</f>
        <v/>
      </c>
      <c r="AA19">
        <f>IFERROR('Input DBEDT Monthly Energy'!AA19/INDEX('DBEDT Yearly'!19:19,1,AA$3),NA())</f>
        <v/>
      </c>
      <c r="AB19">
        <f>IFERROR('Input DBEDT Monthly Energy'!AB19/INDEX('DBEDT Yearly'!19:19,1,AB$3),NA())</f>
        <v/>
      </c>
      <c r="AC19">
        <f>IFERROR('Input DBEDT Monthly Energy'!AC19/INDEX('DBEDT Yearly'!19:19,1,AC$3),NA())</f>
        <v/>
      </c>
      <c r="AD19">
        <f>IFERROR('Input DBEDT Monthly Energy'!AD19/INDEX('DBEDT Yearly'!19:19,1,AD$3),NA())</f>
        <v/>
      </c>
      <c r="AE19">
        <f>IFERROR('Input DBEDT Monthly Energy'!AE19/INDEX('DBEDT Yearly'!19:19,1,AE$3),NA())</f>
        <v/>
      </c>
      <c r="AF19">
        <f>IFERROR('Input DBEDT Monthly Energy'!AF19/INDEX('DBEDT Yearly'!19:19,1,AF$3),NA())</f>
        <v/>
      </c>
      <c r="AG19">
        <f>IFERROR('Input DBEDT Monthly Energy'!AG19/INDEX('DBEDT Yearly'!19:19,1,AG$3),NA())</f>
        <v/>
      </c>
      <c r="AH19">
        <f>IFERROR('Input DBEDT Monthly Energy'!AH19/INDEX('DBEDT Yearly'!19:19,1,AH$3),NA())</f>
        <v/>
      </c>
      <c r="AI19">
        <f>IFERROR('Input DBEDT Monthly Energy'!AI19/INDEX('DBEDT Yearly'!19:19,1,AI$3),NA())</f>
        <v/>
      </c>
      <c r="AJ19">
        <f>IFERROR('Input DBEDT Monthly Energy'!AJ19/INDEX('DBEDT Yearly'!19:19,1,AJ$3),NA())</f>
        <v/>
      </c>
      <c r="AK19">
        <f>IFERROR('Input DBEDT Monthly Energy'!AK19/INDEX('DBEDT Yearly'!19:19,1,AK$3),NA())</f>
        <v/>
      </c>
      <c r="AL19">
        <f>IFERROR('Input DBEDT Monthly Energy'!AL19/INDEX('DBEDT Yearly'!19:19,1,AL$3),NA())</f>
        <v/>
      </c>
      <c r="AM19">
        <f>IFERROR('Input DBEDT Monthly Energy'!AM19/INDEX('DBEDT Yearly'!19:19,1,AM$3),NA())</f>
        <v/>
      </c>
      <c r="AN19">
        <f>IFERROR('Input DBEDT Monthly Energy'!AN19/INDEX('DBEDT Yearly'!19:19,1,AN$3),NA())</f>
        <v/>
      </c>
      <c r="AO19">
        <f>IFERROR('Input DBEDT Monthly Energy'!AO19/INDEX('DBEDT Yearly'!19:19,1,AO$3),NA())</f>
        <v/>
      </c>
      <c r="AP19">
        <f>IFERROR('Input DBEDT Monthly Energy'!AP19/INDEX('DBEDT Yearly'!19:19,1,AP$3),NA())</f>
        <v/>
      </c>
      <c r="AQ19">
        <f>IFERROR('Input DBEDT Monthly Energy'!AQ19/INDEX('DBEDT Yearly'!19:19,1,AQ$3),NA())</f>
        <v/>
      </c>
      <c r="AR19">
        <f>IFERROR('Input DBEDT Monthly Energy'!AR19/INDEX('DBEDT Yearly'!19:19,1,AR$3),NA())</f>
        <v/>
      </c>
      <c r="AS19">
        <f>IFERROR('Input DBEDT Monthly Energy'!AS19/INDEX('DBEDT Yearly'!19:19,1,AS$3),NA())</f>
        <v/>
      </c>
      <c r="AT19">
        <f>IFERROR('Input DBEDT Monthly Energy'!AT19/INDEX('DBEDT Yearly'!19:19,1,AT$3),NA())</f>
        <v/>
      </c>
      <c r="AU19">
        <f>IFERROR('Input DBEDT Monthly Energy'!AU19/INDEX('DBEDT Yearly'!19:19,1,AU$3),NA())</f>
        <v/>
      </c>
      <c r="AV19">
        <f>IFERROR('Input DBEDT Monthly Energy'!AV19/INDEX('DBEDT Yearly'!19:19,1,AV$3),NA())</f>
        <v/>
      </c>
      <c r="AW19">
        <f>IFERROR('Input DBEDT Monthly Energy'!AW19/INDEX('DBEDT Yearly'!19:19,1,AW$3),NA())</f>
        <v/>
      </c>
      <c r="AX19">
        <f>IFERROR('Input DBEDT Monthly Energy'!AX19/INDEX('DBEDT Yearly'!19:19,1,AX$3),NA())</f>
        <v/>
      </c>
      <c r="AY19">
        <f>IFERROR('Input DBEDT Monthly Energy'!AY19/INDEX('DBEDT Yearly'!19:19,1,AY$3),NA())</f>
        <v/>
      </c>
      <c r="AZ19">
        <f>IFERROR('Input DBEDT Monthly Energy'!AZ19/INDEX('DBEDT Yearly'!19:19,1,AZ$3),NA())</f>
        <v/>
      </c>
      <c r="BA19">
        <f>IFERROR('Input DBEDT Monthly Energy'!BA19/INDEX('DBEDT Yearly'!19:19,1,BA$3),NA())</f>
        <v/>
      </c>
      <c r="BB19">
        <f>IFERROR('Input DBEDT Monthly Energy'!BB19/INDEX('DBEDT Yearly'!19:19,1,BB$3),NA())</f>
        <v/>
      </c>
      <c r="BC19">
        <f>IFERROR('Input DBEDT Monthly Energy'!BC19/INDEX('DBEDT Yearly'!19:19,1,BC$3),NA())</f>
        <v/>
      </c>
      <c r="BD19">
        <f>IFERROR('Input DBEDT Monthly Energy'!BD19/INDEX('DBEDT Yearly'!19:19,1,BD$3),NA())</f>
        <v/>
      </c>
      <c r="BE19">
        <f>IFERROR('Input DBEDT Monthly Energy'!BE19/INDEX('DBEDT Yearly'!19:19,1,BE$3),NA())</f>
        <v/>
      </c>
      <c r="BF19">
        <f>IFERROR('Input DBEDT Monthly Energy'!BF19/INDEX('DBEDT Yearly'!19:19,1,BF$3),NA())</f>
        <v/>
      </c>
      <c r="BG19">
        <f>IFERROR('Input DBEDT Monthly Energy'!BG19/INDEX('DBEDT Yearly'!19:19,1,BG$3),NA())</f>
        <v/>
      </c>
      <c r="BH19">
        <f>IFERROR('Input DBEDT Monthly Energy'!BH19/INDEX('DBEDT Yearly'!19:19,1,BH$3),NA())</f>
        <v/>
      </c>
      <c r="BI19">
        <f>IFERROR('Input DBEDT Monthly Energy'!BI19/INDEX('DBEDT Yearly'!19:19,1,BI$3),NA())</f>
        <v/>
      </c>
      <c r="BJ19">
        <f>IFERROR('Input DBEDT Monthly Energy'!BJ19/INDEX('DBEDT Yearly'!19:19,1,BJ$3),NA())</f>
        <v/>
      </c>
      <c r="BK19">
        <f>IFERROR('Input DBEDT Monthly Energy'!BK19/INDEX('DBEDT Yearly'!19:19,1,BK$3),NA())</f>
        <v/>
      </c>
      <c r="BL19">
        <f>IFERROR('Input DBEDT Monthly Energy'!BL19/INDEX('DBEDT Yearly'!19:19,1,BL$3),NA())</f>
        <v/>
      </c>
      <c r="BM19">
        <f>IFERROR('Input DBEDT Monthly Energy'!BM19/INDEX('DBEDT Yearly'!19:19,1,BM$3),NA())</f>
        <v/>
      </c>
      <c r="BN19">
        <f>IFERROR('Input DBEDT Monthly Energy'!BN19/INDEX('DBEDT Yearly'!19:19,1,BN$3),NA())</f>
        <v/>
      </c>
      <c r="BO19">
        <f>IFERROR('Input DBEDT Monthly Energy'!BO19/INDEX('DBEDT Yearly'!19:19,1,BO$3),NA())</f>
        <v/>
      </c>
      <c r="BP19">
        <f>IFERROR('Input DBEDT Monthly Energy'!BP19/INDEX('DBEDT Yearly'!19:19,1,BP$3),NA())</f>
        <v/>
      </c>
      <c r="BQ19">
        <f>IFERROR('Input DBEDT Monthly Energy'!BQ19/INDEX('DBEDT Yearly'!19:19,1,BQ$3),NA())</f>
        <v/>
      </c>
      <c r="BR19">
        <f>IFERROR('Input DBEDT Monthly Energy'!BR19/INDEX('DBEDT Yearly'!19:19,1,BR$3),NA())</f>
        <v/>
      </c>
      <c r="BS19">
        <f>IFERROR('Input DBEDT Monthly Energy'!BS19/INDEX('DBEDT Yearly'!19:19,1,BS$3),NA())</f>
        <v/>
      </c>
      <c r="BT19">
        <f>IFERROR('Input DBEDT Monthly Energy'!BT19/INDEX('DBEDT Yearly'!19:19,1,BT$3),NA())</f>
        <v/>
      </c>
      <c r="BU19">
        <f>IFERROR('Input DBEDT Monthly Energy'!BU19/INDEX('DBEDT Yearly'!19:19,1,BU$3),NA())</f>
        <v/>
      </c>
      <c r="BV19">
        <f>IFERROR('Input DBEDT Monthly Energy'!BV19/INDEX('DBEDT Yearly'!19:19,1,BV$3),NA())</f>
        <v/>
      </c>
      <c r="BW19">
        <f>IFERROR('Input DBEDT Monthly Energy'!BW19/INDEX('DBEDT Yearly'!19:19,1,BW$3),NA())</f>
        <v/>
      </c>
      <c r="BX19">
        <f>IFERROR('Input DBEDT Monthly Energy'!BX19/INDEX('DBEDT Yearly'!19:19,1,BX$3),NA())</f>
        <v/>
      </c>
      <c r="BY19">
        <f>IFERROR('Input DBEDT Monthly Energy'!BY19/INDEX('DBEDT Yearly'!19:19,1,BY$3),NA())</f>
        <v/>
      </c>
      <c r="BZ19">
        <f>IFERROR('Input DBEDT Monthly Energy'!BZ19/INDEX('DBEDT Yearly'!19:19,1,BZ$3),NA())</f>
        <v/>
      </c>
      <c r="CA19">
        <f>IFERROR('Input DBEDT Monthly Energy'!CA19/INDEX('DBEDT Yearly'!19:19,1,CA$3),NA())</f>
        <v/>
      </c>
      <c r="CB19">
        <f>IFERROR('Input DBEDT Monthly Energy'!CB19/INDEX('DBEDT Yearly'!19:19,1,CB$3),NA())</f>
        <v/>
      </c>
      <c r="CC19">
        <f>IFERROR('Input DBEDT Monthly Energy'!CC19/INDEX('DBEDT Yearly'!19:19,1,CC$3),NA())</f>
        <v/>
      </c>
      <c r="CD19">
        <f>IFERROR('Input DBEDT Monthly Energy'!CD19/INDEX('DBEDT Yearly'!19:19,1,CD$3),NA())</f>
        <v/>
      </c>
      <c r="CE19">
        <f>IFERROR('Input DBEDT Monthly Energy'!CE19/INDEX('DBEDT Yearly'!19:19,1,CE$3),NA())</f>
        <v/>
      </c>
      <c r="CF19">
        <f>IFERROR('Input DBEDT Monthly Energy'!CF19/INDEX('DBEDT Yearly'!19:19,1,CF$3),NA())</f>
        <v/>
      </c>
      <c r="CG19">
        <f>IFERROR('Input DBEDT Monthly Energy'!CG19/INDEX('DBEDT Yearly'!19:19,1,CG$3),NA())</f>
        <v/>
      </c>
      <c r="CH19">
        <f>IFERROR('Input DBEDT Monthly Energy'!CH19/INDEX('DBEDT Yearly'!19:19,1,CH$3),NA())</f>
        <v/>
      </c>
      <c r="CI19">
        <f>IFERROR('Input DBEDT Monthly Energy'!CI19/INDEX('DBEDT Yearly'!19:19,1,CI$3),NA())</f>
        <v/>
      </c>
      <c r="CJ19">
        <f>IFERROR('Input DBEDT Monthly Energy'!CJ19/INDEX('DBEDT Yearly'!19:19,1,CJ$3),NA())</f>
        <v/>
      </c>
      <c r="CK19">
        <f>IFERROR('Input DBEDT Monthly Energy'!CK19/INDEX('DBEDT Yearly'!19:19,1,CK$3),NA())</f>
        <v/>
      </c>
      <c r="CL19">
        <f>IFERROR('Input DBEDT Monthly Energy'!CL19/INDEX('DBEDT Yearly'!19:19,1,CL$3),NA())</f>
        <v/>
      </c>
      <c r="CM19">
        <f>IFERROR('Input DBEDT Monthly Energy'!CM19/INDEX('DBEDT Yearly'!19:19,1,CM$3),NA())</f>
        <v/>
      </c>
      <c r="CN19">
        <f>IFERROR('Input DBEDT Monthly Energy'!CN19/INDEX('DBEDT Yearly'!19:19,1,CN$3),NA())</f>
        <v/>
      </c>
      <c r="CO19">
        <f>IFERROR('Input DBEDT Monthly Energy'!CO19/INDEX('DBEDT Yearly'!19:19,1,CO$3),NA())</f>
        <v/>
      </c>
      <c r="CP19">
        <f>IFERROR('Input DBEDT Monthly Energy'!CP19/INDEX('DBEDT Yearly'!19:19,1,CP$3),NA())</f>
        <v/>
      </c>
      <c r="CQ19">
        <f>IFERROR('Input DBEDT Monthly Energy'!CQ19/INDEX('DBEDT Yearly'!19:19,1,CQ$3),NA())</f>
        <v/>
      </c>
      <c r="CR19">
        <f>IFERROR('Input DBEDT Monthly Energy'!CR19/INDEX('DBEDT Yearly'!19:19,1,CR$3),NA())</f>
        <v/>
      </c>
      <c r="CS19">
        <f>IFERROR('Input DBEDT Monthly Energy'!CS19/INDEX('DBEDT Yearly'!19:19,1,CS$3),NA())</f>
        <v/>
      </c>
      <c r="CT19">
        <f>IFERROR('Input DBEDT Monthly Energy'!CT19/INDEX('DBEDT Yearly'!19:19,1,CT$3),NA())</f>
        <v/>
      </c>
      <c r="CU19">
        <f>IFERROR('Input DBEDT Monthly Energy'!CU19/INDEX('DBEDT Yearly'!19:19,1,CU$3),NA())</f>
        <v/>
      </c>
      <c r="CV19">
        <f>IFERROR('Input DBEDT Monthly Energy'!CV19/INDEX('DBEDT Yearly'!19:19,1,CV$3),NA())</f>
        <v/>
      </c>
      <c r="CW19">
        <f>IFERROR('Input DBEDT Monthly Energy'!CW19/INDEX('DBEDT Yearly'!19:19,1,CW$3),NA())</f>
        <v/>
      </c>
      <c r="CX19">
        <f>IFERROR('Input DBEDT Monthly Energy'!CX19/INDEX('DBEDT Yearly'!19:19,1,CX$3),NA())</f>
        <v/>
      </c>
      <c r="CY19">
        <f>IFERROR('Input DBEDT Monthly Energy'!CY19/INDEX('DBEDT Yearly'!19:19,1,CY$3),NA())</f>
        <v/>
      </c>
      <c r="CZ19">
        <f>IFERROR('Input DBEDT Monthly Energy'!CZ19/INDEX('DBEDT Yearly'!19:19,1,CZ$3),NA())</f>
        <v/>
      </c>
      <c r="DA19">
        <f>IFERROR('Input DBEDT Monthly Energy'!DA19/INDEX('DBEDT Yearly'!19:19,1,DA$3),NA())</f>
        <v/>
      </c>
      <c r="DB19">
        <f>IFERROR('Input DBEDT Monthly Energy'!DB19/INDEX('DBEDT Yearly'!19:19,1,DB$3),NA())</f>
        <v/>
      </c>
      <c r="DC19">
        <f>IFERROR('Input DBEDT Monthly Energy'!DC19/INDEX('DBEDT Yearly'!19:19,1,DC$3),NA())</f>
        <v/>
      </c>
      <c r="DD19">
        <f>IFERROR('Input DBEDT Monthly Energy'!DD19/INDEX('DBEDT Yearly'!19:19,1,DD$3),NA())</f>
        <v/>
      </c>
      <c r="DE19">
        <f>IFERROR('Input DBEDT Monthly Energy'!DE19/INDEX('DBEDT Yearly'!19:19,1,DE$3),NA())</f>
        <v/>
      </c>
      <c r="DF19">
        <f>IFERROR('Input DBEDT Monthly Energy'!DF19/INDEX('DBEDT Yearly'!19:19,1,DF$3),NA())</f>
        <v/>
      </c>
      <c r="DG19">
        <f>IFERROR('Input DBEDT Monthly Energy'!DG19/INDEX('DBEDT Yearly'!19:19,1,DG$3),NA())</f>
        <v/>
      </c>
      <c r="DH19">
        <f>IFERROR('Input DBEDT Monthly Energy'!DH19/INDEX('DBEDT Yearly'!19:19,1,DH$3),NA())</f>
        <v/>
      </c>
      <c r="DI19">
        <f>IFERROR('Input DBEDT Monthly Energy'!DI19/INDEX('DBEDT Yearly'!19:19,1,DI$3),NA())</f>
        <v/>
      </c>
      <c r="DJ19">
        <f>IFERROR('Input DBEDT Monthly Energy'!DJ19/INDEX('DBEDT Yearly'!19:19,1,DJ$3),NA())</f>
        <v/>
      </c>
      <c r="DK19">
        <f>IFERROR('Input DBEDT Monthly Energy'!DK19/INDEX('DBEDT Yearly'!19:19,1,DK$3),NA())</f>
        <v/>
      </c>
      <c r="DL19">
        <f>IFERROR('Input DBEDT Monthly Energy'!DL19/INDEX('DBEDT Yearly'!19:19,1,DL$3),NA())</f>
        <v/>
      </c>
      <c r="DM19">
        <f>IFERROR('Input DBEDT Monthly Energy'!DM19/INDEX('DBEDT Yearly'!19:19,1,DM$3),NA())</f>
        <v/>
      </c>
      <c r="DN19">
        <f>IFERROR('Input DBEDT Monthly Energy'!DN19/INDEX('DBEDT Yearly'!19:19,1,DN$3),NA())</f>
        <v/>
      </c>
      <c r="DO19">
        <f>IFERROR('Input DBEDT Monthly Energy'!DO19/INDEX('DBEDT Yearly'!19:19,1,DO$3),NA())</f>
        <v/>
      </c>
      <c r="DP19">
        <f>IFERROR('Input DBEDT Monthly Energy'!DP19/INDEX('DBEDT Yearly'!19:19,1,DP$3),NA())</f>
        <v/>
      </c>
      <c r="DQ19">
        <f>IFERROR('Input DBEDT Monthly Energy'!DQ19/INDEX('DBEDT Yearly'!19:19,1,DQ$3),NA())</f>
        <v/>
      </c>
      <c r="DR19">
        <f>IFERROR('Input DBEDT Monthly Energy'!DR19/INDEX('DBEDT Yearly'!19:19,1,DR$3),NA())</f>
        <v/>
      </c>
      <c r="DS19">
        <f>IFERROR('Input DBEDT Monthly Energy'!DS19/INDEX('DBEDT Yearly'!19:19,1,DS$3),NA())</f>
        <v/>
      </c>
      <c r="DT19">
        <f>IFERROR('Input DBEDT Monthly Energy'!DT19/INDEX('DBEDT Yearly'!19:19,1,DT$3),NA())</f>
        <v/>
      </c>
      <c r="DU19">
        <f>IFERROR('Input DBEDT Monthly Energy'!DU19/INDEX('DBEDT Yearly'!19:19,1,DU$3),NA())</f>
        <v/>
      </c>
      <c r="DV19">
        <f>IFERROR('Input DBEDT Monthly Energy'!DV19/INDEX('DBEDT Yearly'!19:19,1,DV$3),NA())</f>
        <v/>
      </c>
      <c r="DW19">
        <f>IFERROR('Input DBEDT Monthly Energy'!DW19/INDEX('DBEDT Yearly'!19:19,1,DW$3),NA())</f>
        <v/>
      </c>
      <c r="DX19">
        <f>IFERROR('Input DBEDT Monthly Energy'!DX19/INDEX('DBEDT Yearly'!19:19,1,DX$3),NA())</f>
        <v/>
      </c>
      <c r="DY19">
        <f>IFERROR('Input DBEDT Monthly Energy'!DY19/INDEX('DBEDT Yearly'!19:19,1,DY$3),NA())</f>
        <v/>
      </c>
      <c r="DZ19">
        <f>IFERROR('Input DBEDT Monthly Energy'!DZ19/INDEX('DBEDT Yearly'!19:19,1,DZ$3),NA())</f>
        <v/>
      </c>
      <c r="EA19">
        <f>IFERROR('Input DBEDT Monthly Energy'!EA19/INDEX('DBEDT Yearly'!19:19,1,EA$3),NA())</f>
        <v/>
      </c>
      <c r="EB19">
        <f>IFERROR('Input DBEDT Monthly Energy'!EB19/INDEX('DBEDT Yearly'!19:19,1,EB$3),NA())</f>
        <v/>
      </c>
      <c r="EC19">
        <f>IFERROR('Input DBEDT Monthly Energy'!EC19/INDEX('DBEDT Yearly'!19:19,1,EC$3),NA())</f>
        <v/>
      </c>
      <c r="ED19">
        <f>IFERROR('Input DBEDT Monthly Energy'!ED19/INDEX('DBEDT Yearly'!19:19,1,ED$3),NA())</f>
        <v/>
      </c>
      <c r="EE19">
        <f>IFERROR('Input DBEDT Monthly Energy'!EE19/INDEX('DBEDT Yearly'!19:19,1,EE$3),NA())</f>
        <v/>
      </c>
      <c r="EF19">
        <f>IFERROR('Input DBEDT Monthly Energy'!EF19/INDEX('DBEDT Yearly'!19:19,1,EF$3),NA())</f>
        <v/>
      </c>
      <c r="EG19">
        <f>IFERROR('Input DBEDT Monthly Energy'!EG19/INDEX('DBEDT Yearly'!19:19,1,EG$3),NA())</f>
        <v/>
      </c>
      <c r="EH19">
        <f>IFERROR('Input DBEDT Monthly Energy'!EH19/INDEX('DBEDT Yearly'!19:19,1,EH$3),NA())</f>
        <v/>
      </c>
      <c r="EI19">
        <f>IFERROR('Input DBEDT Monthly Energy'!EI19/INDEX('DBEDT Yearly'!19:19,1,EI$3),NA())</f>
        <v/>
      </c>
      <c r="EJ19">
        <f>IFERROR('Input DBEDT Monthly Energy'!EJ19/INDEX('DBEDT Yearly'!19:19,1,EJ$3),NA())</f>
        <v/>
      </c>
      <c r="EK19">
        <f>IFERROR('Input DBEDT Monthly Energy'!EK19/INDEX('DBEDT Yearly'!19:19,1,EK$3),NA())</f>
        <v/>
      </c>
      <c r="EL19">
        <f>IFERROR('Input DBEDT Monthly Energy'!EL19/INDEX('DBEDT Yearly'!19:19,1,EL$3),NA())</f>
        <v/>
      </c>
      <c r="EM19">
        <f>IFERROR('Input DBEDT Monthly Energy'!EM19/INDEX('DBEDT Yearly'!19:19,1,EM$3),NA())</f>
        <v/>
      </c>
      <c r="EN19">
        <f>IFERROR('Input DBEDT Monthly Energy'!EN19/INDEX('DBEDT Yearly'!19:19,1,EN$3),NA())</f>
        <v/>
      </c>
      <c r="EO19">
        <f>IFERROR('Input DBEDT Monthly Energy'!EO19/INDEX('DBEDT Yearly'!19:19,1,EO$3),NA())</f>
        <v/>
      </c>
      <c r="EP19">
        <f>IFERROR('Input DBEDT Monthly Energy'!EP19/INDEX('DBEDT Yearly'!19:19,1,EP$3),NA())</f>
        <v/>
      </c>
      <c r="EQ19">
        <f>IFERROR('Input DBEDT Monthly Energy'!EQ19/INDEX('DBEDT Yearly'!19:19,1,EQ$3),NA())</f>
        <v/>
      </c>
      <c r="ER19">
        <f>IFERROR('Input DBEDT Monthly Energy'!ER19/INDEX('DBEDT Yearly'!19:19,1,ER$3),NA())</f>
        <v/>
      </c>
      <c r="ES19">
        <f>IFERROR('Input DBEDT Monthly Energy'!ES19/INDEX('DBEDT Yearly'!19:19,1,ES$3),NA())</f>
        <v/>
      </c>
      <c r="ET19">
        <f>IFERROR('Input DBEDT Monthly Energy'!ET19/INDEX('DBEDT Yearly'!19:19,1,ET$3),NA())</f>
        <v/>
      </c>
      <c r="EU19">
        <f>IFERROR('Input DBEDT Monthly Energy'!EU19/INDEX('DBEDT Yearly'!19:19,1,EU$3),NA())</f>
        <v/>
      </c>
      <c r="EV19">
        <f>IFERROR('Input DBEDT Monthly Energy'!EV19/INDEX('DBEDT Yearly'!19:19,1,EV$3),NA())</f>
        <v/>
      </c>
      <c r="EW19">
        <f>IFERROR('Input DBEDT Monthly Energy'!EW19/INDEX('DBEDT Yearly'!19:19,1,EW$3),NA())</f>
        <v/>
      </c>
      <c r="EX19">
        <f>IFERROR('Input DBEDT Monthly Energy'!EX19/INDEX('DBEDT Yearly'!19:19,1,EX$3),NA())</f>
        <v/>
      </c>
      <c r="EY19">
        <f>IFERROR('Input DBEDT Monthly Energy'!EY19/INDEX('DBEDT Yearly'!19:19,1,EY$3),NA())</f>
        <v/>
      </c>
      <c r="EZ19">
        <f>IFERROR('Input DBEDT Monthly Energy'!EZ19/INDEX('DBEDT Yearly'!19:19,1,EZ$3),NA())</f>
        <v/>
      </c>
      <c r="FA19">
        <f>IFERROR('Input DBEDT Monthly Energy'!FA19/INDEX('DBEDT Yearly'!19:19,1,FA$3),NA())</f>
        <v/>
      </c>
      <c r="FB19">
        <f>IFERROR('Input DBEDT Monthly Energy'!FB19/INDEX('DBEDT Yearly'!19:19,1,FB$3),NA())</f>
        <v/>
      </c>
      <c r="FC19">
        <f>IFERROR('Input DBEDT Monthly Energy'!FC19/INDEX('DBEDT Yearly'!19:19,1,FC$3),NA())</f>
        <v/>
      </c>
      <c r="FD19">
        <f>IFERROR('Input DBEDT Monthly Energy'!FD19/INDEX('DBEDT Yearly'!19:19,1,FD$3),NA())</f>
        <v/>
      </c>
      <c r="FE19">
        <f>IFERROR('Input DBEDT Monthly Energy'!FE19/INDEX('DBEDT Yearly'!19:19,1,FE$3),NA())</f>
        <v/>
      </c>
      <c r="FF19">
        <f>IFERROR('Input DBEDT Monthly Energy'!FF19/INDEX('DBEDT Yearly'!19:19,1,FF$3),NA())</f>
        <v/>
      </c>
      <c r="FG19">
        <f>IFERROR('Input DBEDT Monthly Energy'!FG19/INDEX('DBEDT Yearly'!19:19,1,FG$3),NA())</f>
        <v/>
      </c>
      <c r="FH19">
        <f>IFERROR('Input DBEDT Monthly Energy'!FH19/INDEX('DBEDT Yearly'!19:19,1,FH$3),NA())</f>
        <v/>
      </c>
      <c r="FI19">
        <f>IFERROR('Input DBEDT Monthly Energy'!FI19/INDEX('DBEDT Yearly'!19:19,1,FI$3),NA())</f>
        <v/>
      </c>
      <c r="FJ19">
        <f>IFERROR('Input DBEDT Monthly Energy'!FJ19/INDEX('DBEDT Yearly'!19:19,1,FJ$3),NA())</f>
        <v/>
      </c>
      <c r="FK19">
        <f>IFERROR('Input DBEDT Monthly Energy'!FK19/INDEX('DBEDT Yearly'!19:19,1,FK$3),NA())</f>
        <v/>
      </c>
      <c r="FL19">
        <f>IFERROR('Input DBEDT Monthly Energy'!FL19/INDEX('DBEDT Yearly'!19:19,1,FL$3),NA())</f>
        <v/>
      </c>
      <c r="FM19">
        <f>IFERROR('Input DBEDT Monthly Energy'!FM19/INDEX('DBEDT Yearly'!19:19,1,FM$3),NA())</f>
        <v/>
      </c>
      <c r="FN19">
        <f>IFERROR('Input DBEDT Monthly Energy'!FN19/INDEX('DBEDT Yearly'!19:19,1,FN$3),NA())</f>
        <v/>
      </c>
      <c r="FO19">
        <f>IFERROR('Input DBEDT Monthly Energy'!FO19/INDEX('DBEDT Yearly'!19:19,1,FO$3),NA())</f>
        <v/>
      </c>
      <c r="FP19">
        <f>IFERROR('Input DBEDT Monthly Energy'!FP19/INDEX('DBEDT Yearly'!19:19,1,FP$3),NA())</f>
        <v/>
      </c>
      <c r="FQ19">
        <f>IFERROR('Input DBEDT Monthly Energy'!FQ19/INDEX('DBEDT Yearly'!19:19,1,FQ$3),NA())</f>
        <v/>
      </c>
      <c r="FR19">
        <f>IFERROR('Input DBEDT Monthly Energy'!FR19/INDEX('DBEDT Yearly'!19:19,1,FR$3),NA())</f>
        <v/>
      </c>
      <c r="FS19">
        <f>IFERROR('Input DBEDT Monthly Energy'!FS19/INDEX('DBEDT Yearly'!19:19,1,FS$3),NA())</f>
        <v/>
      </c>
      <c r="FT19">
        <f>IFERROR('Input DBEDT Monthly Energy'!FT19/INDEX('DBEDT Yearly'!19:19,1,FT$3),NA())</f>
        <v/>
      </c>
      <c r="FU19">
        <f>IFERROR('Input DBEDT Monthly Energy'!FU19/INDEX('DBEDT Yearly'!19:19,1,FU$3),NA())</f>
        <v/>
      </c>
      <c r="FV19">
        <f>IFERROR('Input DBEDT Monthly Energy'!FV19/INDEX('DBEDT Yearly'!19:19,1,FV$3),NA())</f>
        <v/>
      </c>
      <c r="FW19">
        <f>IFERROR('Input DBEDT Monthly Energy'!FW19/INDEX('DBEDT Yearly'!19:19,1,FW$3),NA())</f>
        <v/>
      </c>
      <c r="FX19">
        <f>IFERROR('Input DBEDT Monthly Energy'!FX19/INDEX('DBEDT Yearly'!19:19,1,FX$3),NA())</f>
        <v/>
      </c>
      <c r="FY19">
        <f>IFERROR('Input DBEDT Monthly Energy'!FY19/INDEX('DBEDT Yearly'!19:19,1,FY$3),NA())</f>
        <v/>
      </c>
      <c r="FZ19">
        <f>IFERROR('Input DBEDT Monthly Energy'!FZ19/INDEX('DBEDT Yearly'!19:19,1,FZ$3),NA())</f>
        <v/>
      </c>
      <c r="GA19">
        <f>IFERROR('Input DBEDT Monthly Energy'!GA19/INDEX('DBEDT Yearly'!19:19,1,GA$3),NA())</f>
        <v/>
      </c>
      <c r="GB19">
        <f>IFERROR('Input DBEDT Monthly Energy'!GB19/INDEX('DBEDT Yearly'!19:19,1,GB$3),NA())</f>
        <v/>
      </c>
      <c r="GC19">
        <f>IFERROR('Input DBEDT Monthly Energy'!GC19/INDEX('DBEDT Yearly'!19:19,1,GC$3),NA())</f>
        <v/>
      </c>
      <c r="GD19">
        <f>IFERROR('Input DBEDT Monthly Energy'!GD19/INDEX('DBEDT Yearly'!19:19,1,GD$3),NA())</f>
        <v/>
      </c>
      <c r="GE19">
        <f>IFERROR('Input DBEDT Monthly Energy'!GE19/INDEX('DBEDT Yearly'!19:19,1,GE$3),NA())</f>
        <v/>
      </c>
      <c r="GF19">
        <f>IFERROR('Input DBEDT Monthly Energy'!GF19/INDEX('DBEDT Yearly'!19:19,1,GF$3),NA())</f>
        <v/>
      </c>
      <c r="GG19">
        <f>IFERROR('Input DBEDT Monthly Energy'!GG19/INDEX('DBEDT Yearly'!19:19,1,GG$3),NA())</f>
        <v/>
      </c>
      <c r="GH19">
        <f>IFERROR('Input DBEDT Monthly Energy'!GH19/INDEX('DBEDT Yearly'!19:19,1,GH$3),NA())</f>
        <v/>
      </c>
      <c r="GI19">
        <f>IFERROR('Input DBEDT Monthly Energy'!GI19/INDEX('DBEDT Yearly'!19:19,1,GI$3),NA())</f>
        <v/>
      </c>
      <c r="GJ19">
        <f>IFERROR('Input DBEDT Monthly Energy'!GJ19/INDEX('DBEDT Yearly'!19:19,1,GJ$3),NA())</f>
        <v/>
      </c>
      <c r="GK19">
        <f>IFERROR('Input DBEDT Monthly Energy'!GK19/INDEX('DBEDT Yearly'!19:19,1,GK$3),NA())</f>
        <v/>
      </c>
      <c r="GL19">
        <f>IFERROR('Input DBEDT Monthly Energy'!GL19/INDEX('DBEDT Yearly'!19:19,1,GL$3),NA())</f>
        <v/>
      </c>
      <c r="GM19">
        <f>IFERROR('Input DBEDT Monthly Energy'!GM19/INDEX('DBEDT Yearly'!19:19,1,GM$3),NA())</f>
        <v/>
      </c>
      <c r="GN19">
        <f>IFERROR('Input DBEDT Monthly Energy'!GN19/INDEX('DBEDT Yearly'!19:19,1,GN$3),NA())</f>
        <v/>
      </c>
      <c r="GO19">
        <f>IFERROR('Input DBEDT Monthly Energy'!GO19/INDEX('DBEDT Yearly'!19:19,1,GO$3),NA())</f>
        <v/>
      </c>
      <c r="GP19">
        <f>IFERROR('Input DBEDT Monthly Energy'!GP19/INDEX('DBEDT Yearly'!19:19,1,GP$3),NA())</f>
        <v/>
      </c>
      <c r="GQ19">
        <f>IFERROR('Input DBEDT Monthly Energy'!GQ19/INDEX('DBEDT Yearly'!19:19,1,GQ$3),NA())</f>
        <v/>
      </c>
      <c r="GR19">
        <f>IFERROR('Input DBEDT Monthly Energy'!GR19/INDEX('DBEDT Yearly'!19:19,1,GR$3),NA())</f>
        <v/>
      </c>
      <c r="GS19">
        <f>IFERROR('Input DBEDT Monthly Energy'!GS19/INDEX('DBEDT Yearly'!19:19,1,GS$3),NA())</f>
        <v/>
      </c>
      <c r="GT19">
        <f>IFERROR('Input DBEDT Monthly Energy'!GT19/INDEX('DBEDT Yearly'!19:19,1,GT$3),NA())</f>
        <v/>
      </c>
      <c r="GU19">
        <f>IFERROR('Input DBEDT Monthly Energy'!GU19/INDEX('DBEDT Yearly'!19:19,1,GU$3),NA())</f>
        <v/>
      </c>
      <c r="GV19">
        <f>IFERROR('Input DBEDT Monthly Energy'!GV19/INDEX('DBEDT Yearly'!19:19,1,GV$3),NA())</f>
        <v/>
      </c>
      <c r="GW19">
        <f>IFERROR('Input DBEDT Monthly Energy'!GW19/INDEX('DBEDT Yearly'!19:19,1,GW$3),NA())</f>
        <v/>
      </c>
      <c r="GX19">
        <f>IFERROR('Input DBEDT Monthly Energy'!GX19/INDEX('DBEDT Yearly'!19:19,1,GX$3),NA())</f>
        <v/>
      </c>
      <c r="GY19">
        <f>IFERROR('Input DBEDT Monthly Energy'!GY19/INDEX('DBEDT Yearly'!19:19,1,GY$3),NA())</f>
        <v/>
      </c>
      <c r="GZ19">
        <f>IFERROR('Input DBEDT Monthly Energy'!GZ19/INDEX('DBEDT Yearly'!19:19,1,GZ$3),NA())</f>
        <v/>
      </c>
      <c r="HA19">
        <f>IFERROR('Input DBEDT Monthly Energy'!HA19/INDEX('DBEDT Yearly'!19:19,1,HA$3),NA())</f>
        <v/>
      </c>
      <c r="HB19">
        <f>IFERROR('Input DBEDT Monthly Energy'!HB19/INDEX('DBEDT Yearly'!19:19,1,HB$3),NA())</f>
        <v/>
      </c>
      <c r="HC19">
        <f>IFERROR('Input DBEDT Monthly Energy'!HC19/INDEX('DBEDT Yearly'!19:19,1,HC$3),NA())</f>
        <v/>
      </c>
      <c r="HD19">
        <f>IFERROR('Input DBEDT Monthly Energy'!HD19/INDEX('DBEDT Yearly'!19:19,1,HD$3),NA())</f>
        <v/>
      </c>
      <c r="HE19">
        <f>IFERROR('Input DBEDT Monthly Energy'!HE19/INDEX('DBEDT Yearly'!19:19,1,HE$3),NA())</f>
        <v/>
      </c>
      <c r="HF19">
        <f>IFERROR('Input DBEDT Monthly Energy'!HF19/INDEX('DBEDT Yearly'!19:19,1,HF$3),NA())</f>
        <v/>
      </c>
      <c r="HG19">
        <f>IFERROR('Input DBEDT Monthly Energy'!HG19/INDEX('DBEDT Yearly'!19:19,1,HG$3),NA())</f>
        <v/>
      </c>
      <c r="HH19">
        <f>IFERROR('Input DBEDT Monthly Energy'!HH19/INDEX('DBEDT Yearly'!19:19,1,HH$3),NA())</f>
        <v/>
      </c>
      <c r="HI19">
        <f>IFERROR('Input DBEDT Monthly Energy'!HI19/INDEX('DBEDT Yearly'!19:19,1,HI$3),NA())</f>
        <v/>
      </c>
      <c r="HJ19">
        <f>IFERROR('Input DBEDT Monthly Energy'!HJ19/INDEX('DBEDT Yearly'!19:19,1,HJ$3),NA())</f>
        <v/>
      </c>
      <c r="HK19">
        <f>IFERROR('Input DBEDT Monthly Energy'!HK19/INDEX('DBEDT Yearly'!19:19,1,HK$3),NA())</f>
        <v/>
      </c>
      <c r="HL19">
        <f>IFERROR('Input DBEDT Monthly Energy'!HL19/INDEX('DBEDT Yearly'!19:19,1,HL$3),NA())</f>
        <v/>
      </c>
      <c r="HM19">
        <f>IFERROR('Input DBEDT Monthly Energy'!HM19/INDEX('DBEDT Yearly'!19:19,1,HM$3),NA())</f>
        <v/>
      </c>
      <c r="HN19">
        <f>IFERROR('Input DBEDT Monthly Energy'!HN19/INDEX('DBEDT Yearly'!19:19,1,HN$3),NA())</f>
        <v/>
      </c>
      <c r="HO19">
        <f>IFERROR('Input DBEDT Monthly Energy'!HO19/INDEX('DBEDT Yearly'!19:19,1,HO$3),NA())</f>
        <v/>
      </c>
      <c r="HP19">
        <f>IFERROR('Input DBEDT Monthly Energy'!HP19/INDEX('DBEDT Yearly'!19:19,1,HP$3),NA())</f>
        <v/>
      </c>
      <c r="HQ19">
        <f>IFERROR('Input DBEDT Monthly Energy'!HQ19/INDEX('DBEDT Yearly'!19:19,1,HQ$3),NA())</f>
        <v/>
      </c>
      <c r="HR19">
        <f>IFERROR('Input DBEDT Monthly Energy'!HR19/INDEX('DBEDT Yearly'!19:19,1,HR$3),NA())</f>
        <v/>
      </c>
      <c r="HS19">
        <f>IFERROR('Input DBEDT Monthly Energy'!HS19/INDEX('DBEDT Yearly'!19:19,1,HS$3),NA())</f>
        <v/>
      </c>
      <c r="HT19">
        <f>IFERROR('Input DBEDT Monthly Energy'!HT19/INDEX('DBEDT Yearly'!19:19,1,HT$3),NA())</f>
        <v/>
      </c>
      <c r="HU19">
        <f>IFERROR('Input DBEDT Monthly Energy'!HU19/INDEX('DBEDT Yearly'!19:19,1,HU$3),NA())</f>
        <v/>
      </c>
      <c r="HV19">
        <f>IFERROR('Input DBEDT Monthly Energy'!HV19/INDEX('DBEDT Yearly'!19:19,1,HV$3),NA())</f>
        <v/>
      </c>
      <c r="HW19">
        <f>IFERROR('Input DBEDT Monthly Energy'!HW19/INDEX('DBEDT Yearly'!19:19,1,HW$3),NA())</f>
        <v/>
      </c>
      <c r="HX19">
        <f>IFERROR('Input DBEDT Monthly Energy'!HX19/INDEX('DBEDT Yearly'!19:19,1,HX$3),NA())</f>
        <v/>
      </c>
      <c r="HY19">
        <f>IFERROR('Input DBEDT Monthly Energy'!HY19/INDEX('DBEDT Yearly'!19:19,1,HY$3),NA())</f>
        <v/>
      </c>
      <c r="HZ19">
        <f>IFERROR('Input DBEDT Monthly Energy'!HZ19/INDEX('DBEDT Yearly'!19:19,1,HZ$3),NA())</f>
        <v/>
      </c>
      <c r="IA19">
        <f>IFERROR('Input DBEDT Monthly Energy'!IA19/INDEX('DBEDT Yearly'!19:19,1,IA$3),NA())</f>
        <v/>
      </c>
      <c r="IB19">
        <f>IFERROR('Input DBEDT Monthly Energy'!IB19/INDEX('DBEDT Yearly'!19:19,1,IB$3),NA())</f>
        <v/>
      </c>
      <c r="IC19">
        <f>IFERROR('Input DBEDT Monthly Energy'!IC19/INDEX('DBEDT Yearly'!19:19,1,IC$3),NA())</f>
        <v/>
      </c>
      <c r="ID19">
        <f>IFERROR('Input DBEDT Monthly Energy'!ID19/INDEX('DBEDT Yearly'!19:19,1,ID$3),NA())</f>
        <v/>
      </c>
      <c r="IE19">
        <f>IFERROR('Input DBEDT Monthly Energy'!IE19/INDEX('DBEDT Yearly'!19:19,1,IE$3),NA())</f>
        <v/>
      </c>
      <c r="IF19">
        <f>IFERROR('Input DBEDT Monthly Energy'!IF19/INDEX('DBEDT Yearly'!19:19,1,IF$3),NA())</f>
        <v/>
      </c>
      <c r="IG19">
        <f>IFERROR('Input DBEDT Monthly Energy'!IG19/INDEX('DBEDT Yearly'!19:19,1,IG$3),NA())</f>
        <v/>
      </c>
      <c r="IH19">
        <f>IFERROR('Input DBEDT Monthly Energy'!IH19/INDEX('DBEDT Yearly'!19:19,1,IH$3),NA())</f>
        <v/>
      </c>
      <c r="II19">
        <f>IFERROR('Input DBEDT Monthly Energy'!II19/INDEX('DBEDT Yearly'!19:19,1,II$3),NA())</f>
        <v/>
      </c>
      <c r="IJ19">
        <f>IFERROR('Input DBEDT Monthly Energy'!IJ19/INDEX('DBEDT Yearly'!19:19,1,IJ$3),NA())</f>
        <v/>
      </c>
      <c r="IK19">
        <f>IFERROR('Input DBEDT Monthly Energy'!IK19/INDEX('DBEDT Yearly'!19:19,1,IK$3),NA())</f>
        <v/>
      </c>
      <c r="IL19">
        <f>IFERROR('Input DBEDT Monthly Energy'!IL19/INDEX('DBEDT Yearly'!19:19,1,IL$3),NA())</f>
        <v/>
      </c>
      <c r="IM19">
        <f>IFERROR('Input DBEDT Monthly Energy'!IM19/INDEX('DBEDT Yearly'!19:19,1,IM$3),NA())</f>
        <v/>
      </c>
      <c r="IN19">
        <f>IFERROR('Input DBEDT Monthly Energy'!IN19/INDEX('DBEDT Yearly'!19:19,1,IN$3),NA())</f>
        <v/>
      </c>
      <c r="IO19">
        <f>IFERROR('Input DBEDT Monthly Energy'!IO19/INDEX('DBEDT Yearly'!19:19,1,IO$3),NA())</f>
        <v/>
      </c>
      <c r="IP19">
        <f>IFERROR('Input DBEDT Monthly Energy'!IP19/INDEX('DBEDT Yearly'!19:19,1,IP$3),NA())</f>
        <v/>
      </c>
      <c r="IQ19">
        <f>IFERROR('Input DBEDT Monthly Energy'!IQ19/INDEX('DBEDT Yearly'!19:19,1,IQ$3),NA())</f>
        <v/>
      </c>
      <c r="IR19">
        <f>IFERROR('Input DBEDT Monthly Energy'!IR19/INDEX('DBEDT Yearly'!19:19,1,IR$3),NA())</f>
        <v/>
      </c>
      <c r="IS19">
        <f>IFERROR('Input DBEDT Monthly Energy'!IS19/INDEX('DBEDT Yearly'!19:19,1,IS$3),NA())</f>
        <v/>
      </c>
      <c r="IT19">
        <f>IFERROR('Input DBEDT Monthly Energy'!IT19/INDEX('DBEDT Yearly'!19:19,1,IT$3),NA())</f>
        <v/>
      </c>
      <c r="IU19">
        <f>IFERROR('Input DBEDT Monthly Energy'!IU19/INDEX('DBEDT Yearly'!19:19,1,IU$3),NA())</f>
        <v/>
      </c>
      <c r="IV19">
        <f>IFERROR('Input DBEDT Monthly Energy'!IV19/INDEX('DBEDT Yearly'!19:19,1,IV$3),NA())</f>
        <v/>
      </c>
      <c r="IW19">
        <f>IFERROR('Input DBEDT Monthly Energy'!IW19/INDEX('DBEDT Yearly'!19:19,1,IW$3),NA())</f>
        <v/>
      </c>
      <c r="IX19">
        <f>IFERROR('Input DBEDT Monthly Energy'!IX19/INDEX('DBEDT Yearly'!19:19,1,IX$3),NA())</f>
        <v/>
      </c>
      <c r="IY19">
        <f>IFERROR('Input DBEDT Monthly Energy'!IY19/INDEX('DBEDT Yearly'!19:19,1,IY$3),NA())</f>
        <v/>
      </c>
      <c r="IZ19">
        <f>IFERROR('Input DBEDT Monthly Energy'!IZ19/INDEX('DBEDT Yearly'!19:19,1,IZ$3),NA())</f>
        <v/>
      </c>
      <c r="JA19">
        <f>IFERROR('Input DBEDT Monthly Energy'!JA19/INDEX('DBEDT Yearly'!19:19,1,JA$3),NA())</f>
        <v/>
      </c>
      <c r="JB19">
        <f>IFERROR('Input DBEDT Monthly Energy'!JB19/INDEX('DBEDT Yearly'!19:19,1,JB$3),NA())</f>
        <v/>
      </c>
      <c r="JC19">
        <f>IFERROR('Input DBEDT Monthly Energy'!JC19/INDEX('DBEDT Yearly'!19:19,1,JC$3),NA())</f>
        <v/>
      </c>
      <c r="JD19">
        <f>IFERROR('Input DBEDT Monthly Energy'!JD19/INDEX('DBEDT Yearly'!19:19,1,JD$3),NA())</f>
        <v/>
      </c>
      <c r="JE19">
        <f>IFERROR('Input DBEDT Monthly Energy'!JE19/INDEX('DBEDT Yearly'!19:19,1,JE$3),NA())</f>
        <v/>
      </c>
      <c r="JF19">
        <f>IFERROR('Input DBEDT Monthly Energy'!JF19/INDEX('DBEDT Yearly'!19:19,1,JF$3),NA())</f>
        <v/>
      </c>
      <c r="JG19">
        <f>IFERROR('Input DBEDT Monthly Energy'!JG19/INDEX('DBEDT Yearly'!19:19,1,JG$3),NA())</f>
        <v/>
      </c>
      <c r="JH19">
        <f>IFERROR('Input DBEDT Monthly Energy'!JH19/INDEX('DBEDT Yearly'!19:19,1,JH$3),NA())</f>
        <v/>
      </c>
      <c r="JI19">
        <f>IFERROR('Input DBEDT Monthly Energy'!JI19/INDEX('DBEDT Yearly'!19:19,1,JI$3),NA())</f>
        <v/>
      </c>
      <c r="JJ19">
        <f>IFERROR('Input DBEDT Monthly Energy'!JJ19/INDEX('DBEDT Yearly'!19:19,1,JJ$3),NA())</f>
        <v/>
      </c>
      <c r="JK19">
        <f>IFERROR('Input DBEDT Monthly Energy'!JK19/INDEX('DBEDT Yearly'!19:19,1,JK$3),NA())</f>
        <v/>
      </c>
      <c r="JL19">
        <f>IFERROR('Input DBEDT Monthly Energy'!JL19/INDEX('DBEDT Yearly'!19:19,1,JL$3),NA())</f>
        <v/>
      </c>
      <c r="JM19">
        <f>IFERROR('Input DBEDT Monthly Energy'!JM19/INDEX('DBEDT Yearly'!19:19,1,JM$3),NA())</f>
        <v/>
      </c>
      <c r="JN19">
        <f>IFERROR('Input DBEDT Monthly Energy'!JN19/INDEX('DBEDT Yearly'!19:19,1,JN$3),NA())</f>
        <v/>
      </c>
      <c r="JO19">
        <f>IFERROR('Input DBEDT Monthly Energy'!JO19/INDEX('DBEDT Yearly'!19:19,1,JO$3),NA())</f>
        <v/>
      </c>
      <c r="JP19">
        <f>IFERROR('Input DBEDT Monthly Energy'!JP19/INDEX('DBEDT Yearly'!19:19,1,JP$3),NA())</f>
        <v/>
      </c>
      <c r="JQ19">
        <f>IFERROR('Input DBEDT Monthly Energy'!JQ19/INDEX('DBEDT Yearly'!19:19,1,JQ$3),NA())</f>
        <v/>
      </c>
      <c r="JR19">
        <f>IFERROR('Input DBEDT Monthly Energy'!JR19/INDEX('DBEDT Yearly'!19:19,1,JR$3),NA())</f>
        <v/>
      </c>
      <c r="JS19">
        <f>IFERROR('Input DBEDT Monthly Energy'!JS19/INDEX('DBEDT Yearly'!19:19,1,JS$3),NA())</f>
        <v/>
      </c>
      <c r="JT19">
        <f>IFERROR('Input DBEDT Monthly Energy'!JT19/INDEX('DBEDT Yearly'!19:19,1,JT$3),NA())</f>
        <v/>
      </c>
      <c r="JU19">
        <f>IFERROR('Input DBEDT Monthly Energy'!JU19/INDEX('DBEDT Yearly'!19:19,1,JU$3),NA())</f>
        <v/>
      </c>
      <c r="JV19">
        <f>IFERROR('Input DBEDT Monthly Energy'!JV19/INDEX('DBEDT Yearly'!19:19,1,JV$3),NA())</f>
        <v/>
      </c>
      <c r="JW19">
        <f>IFERROR('Input DBEDT Monthly Energy'!JW19/INDEX('DBEDT Yearly'!19:19,1,JW$3),NA())</f>
        <v/>
      </c>
      <c r="JX19">
        <f>IFERROR('Input DBEDT Monthly Energy'!JX19/INDEX('DBEDT Yearly'!19:19,1,JX$3),NA())</f>
        <v/>
      </c>
      <c r="JY19">
        <f>IFERROR('Input DBEDT Monthly Energy'!JY19/INDEX('DBEDT Yearly'!19:19,1,JY$3),NA())</f>
        <v/>
      </c>
      <c r="JZ19">
        <f>IFERROR('Input DBEDT Monthly Energy'!JZ19/INDEX('DBEDT Yearly'!19:19,1,JZ$3),NA())</f>
        <v/>
      </c>
      <c r="KA19">
        <f>IFERROR('Input DBEDT Monthly Energy'!KA19/INDEX('DBEDT Yearly'!19:19,1,KA$3),NA())</f>
        <v/>
      </c>
      <c r="KB19">
        <f>IFERROR('Input DBEDT Monthly Energy'!KB19/INDEX('DBEDT Yearly'!19:19,1,KB$3),NA())</f>
        <v/>
      </c>
      <c r="KC19">
        <f>IFERROR('Input DBEDT Monthly Energy'!KC19/INDEX('DBEDT Yearly'!19:19,1,KC$3),NA())</f>
        <v/>
      </c>
      <c r="KD19">
        <f>IFERROR('Input DBEDT Monthly Energy'!KD19/INDEX('DBEDT Yearly'!19:19,1,KD$3),NA())</f>
        <v/>
      </c>
      <c r="KE19">
        <f>IFERROR('Input DBEDT Monthly Energy'!KE19/INDEX('DBEDT Yearly'!19:19,1,KE$3),NA())</f>
        <v/>
      </c>
      <c r="KF19">
        <f>IFERROR('Input DBEDT Monthly Energy'!KF19/INDEX('DBEDT Yearly'!19:19,1,KF$3),NA())</f>
        <v/>
      </c>
      <c r="KG19">
        <f>IFERROR('Input DBEDT Monthly Energy'!KG19/INDEX('DBEDT Yearly'!19:19,1,KG$3),NA())</f>
        <v/>
      </c>
      <c r="KH19">
        <f>IFERROR('Input DBEDT Monthly Energy'!KH19/INDEX('DBEDT Yearly'!19:19,1,KH$3),NA())</f>
        <v/>
      </c>
      <c r="KI19">
        <f>IFERROR('Input DBEDT Monthly Energy'!KI19/INDEX('DBEDT Yearly'!19:19,1,KI$3),NA())</f>
        <v/>
      </c>
      <c r="KJ19">
        <f>IFERROR('Input DBEDT Monthly Energy'!KJ19/INDEX('DBEDT Yearly'!19:19,1,KJ$3),NA())</f>
        <v/>
      </c>
      <c r="KK19">
        <f>IFERROR('Input DBEDT Monthly Energy'!KK19/INDEX('DBEDT Yearly'!19:19,1,KK$3),NA())</f>
        <v/>
      </c>
      <c r="KL19">
        <f>IFERROR('Input DBEDT Monthly Energy'!KL19/INDEX('DBEDT Yearly'!19:19,1,KL$3),NA())</f>
        <v/>
      </c>
      <c r="KM19">
        <f>IFERROR('Input DBEDT Monthly Energy'!KM19/INDEX('DBEDT Yearly'!19:19,1,KM$3),NA())</f>
        <v/>
      </c>
      <c r="KN19">
        <f>IFERROR('Input DBEDT Monthly Energy'!KN19/INDEX('DBEDT Yearly'!19:19,1,KN$3),NA())</f>
        <v/>
      </c>
      <c r="KO19">
        <f>IFERROR('Input DBEDT Monthly Energy'!KO19/INDEX('DBEDT Yearly'!19:19,1,KO$3),NA())</f>
        <v/>
      </c>
      <c r="KP19">
        <f>IFERROR('Input DBEDT Monthly Energy'!KP19/INDEX('DBEDT Yearly'!19:19,1,KP$3),NA())</f>
        <v/>
      </c>
    </row>
    <row r="20" spans="1:302">
      <c r="A20">
        <f>'Input DBEDT Monthly Energy'!A20&amp;""</f>
        <v/>
      </c>
      <c r="B20">
        <f>'Input DBEDT Monthly Energy'!B20&amp;""</f>
        <v/>
      </c>
      <c r="C20">
        <f>IFERROR('Input DBEDT Monthly Energy'!C20/INDEX('DBEDT Yearly'!20:20,1,C$3),NA())</f>
        <v/>
      </c>
      <c r="D20">
        <f>IFERROR('Input DBEDT Monthly Energy'!D20/INDEX('DBEDT Yearly'!20:20,1,D$3),NA())</f>
        <v/>
      </c>
      <c r="E20">
        <f>IFERROR('Input DBEDT Monthly Energy'!E20/INDEX('DBEDT Yearly'!20:20,1,E$3),NA())</f>
        <v/>
      </c>
      <c r="F20">
        <f>IFERROR('Input DBEDT Monthly Energy'!F20/INDEX('DBEDT Yearly'!20:20,1,F$3),NA())</f>
        <v/>
      </c>
      <c r="G20">
        <f>IFERROR('Input DBEDT Monthly Energy'!G20/INDEX('DBEDT Yearly'!20:20,1,G$3),NA())</f>
        <v/>
      </c>
      <c r="H20">
        <f>IFERROR('Input DBEDT Monthly Energy'!H20/INDEX('DBEDT Yearly'!20:20,1,H$3),NA())</f>
        <v/>
      </c>
      <c r="I20">
        <f>IFERROR('Input DBEDT Monthly Energy'!I20/INDEX('DBEDT Yearly'!20:20,1,I$3),NA())</f>
        <v/>
      </c>
      <c r="J20">
        <f>IFERROR('Input DBEDT Monthly Energy'!J20/INDEX('DBEDT Yearly'!20:20,1,J$3),NA())</f>
        <v/>
      </c>
      <c r="K20">
        <f>IFERROR('Input DBEDT Monthly Energy'!K20/INDEX('DBEDT Yearly'!20:20,1,K$3),NA())</f>
        <v/>
      </c>
      <c r="L20">
        <f>IFERROR('Input DBEDT Monthly Energy'!L20/INDEX('DBEDT Yearly'!20:20,1,L$3),NA())</f>
        <v/>
      </c>
      <c r="M20">
        <f>IFERROR('Input DBEDT Monthly Energy'!M20/INDEX('DBEDT Yearly'!20:20,1,M$3),NA())</f>
        <v/>
      </c>
      <c r="N20">
        <f>IFERROR('Input DBEDT Monthly Energy'!N20/INDEX('DBEDT Yearly'!20:20,1,N$3),NA())</f>
        <v/>
      </c>
      <c r="O20">
        <f>IFERROR('Input DBEDT Monthly Energy'!O20/INDEX('DBEDT Yearly'!20:20,1,O$3),NA())</f>
        <v/>
      </c>
      <c r="P20">
        <f>IFERROR('Input DBEDT Monthly Energy'!P20/INDEX('DBEDT Yearly'!20:20,1,P$3),NA())</f>
        <v/>
      </c>
      <c r="Q20">
        <f>IFERROR('Input DBEDT Monthly Energy'!Q20/INDEX('DBEDT Yearly'!20:20,1,Q$3),NA())</f>
        <v/>
      </c>
      <c r="R20">
        <f>IFERROR('Input DBEDT Monthly Energy'!R20/INDEX('DBEDT Yearly'!20:20,1,R$3),NA())</f>
        <v/>
      </c>
      <c r="S20">
        <f>IFERROR('Input DBEDT Monthly Energy'!S20/INDEX('DBEDT Yearly'!20:20,1,S$3),NA())</f>
        <v/>
      </c>
      <c r="T20">
        <f>IFERROR('Input DBEDT Monthly Energy'!T20/INDEX('DBEDT Yearly'!20:20,1,T$3),NA())</f>
        <v/>
      </c>
      <c r="U20">
        <f>IFERROR('Input DBEDT Monthly Energy'!U20/INDEX('DBEDT Yearly'!20:20,1,U$3),NA())</f>
        <v/>
      </c>
      <c r="V20">
        <f>IFERROR('Input DBEDT Monthly Energy'!V20/INDEX('DBEDT Yearly'!20:20,1,V$3),NA())</f>
        <v/>
      </c>
      <c r="W20">
        <f>IFERROR('Input DBEDT Monthly Energy'!W20/INDEX('DBEDT Yearly'!20:20,1,W$3),NA())</f>
        <v/>
      </c>
      <c r="X20">
        <f>IFERROR('Input DBEDT Monthly Energy'!X20/INDEX('DBEDT Yearly'!20:20,1,X$3),NA())</f>
        <v/>
      </c>
      <c r="Y20">
        <f>IFERROR('Input DBEDT Monthly Energy'!Y20/INDEX('DBEDT Yearly'!20:20,1,Y$3),NA())</f>
        <v/>
      </c>
      <c r="Z20">
        <f>IFERROR('Input DBEDT Monthly Energy'!Z20/INDEX('DBEDT Yearly'!20:20,1,Z$3),NA())</f>
        <v/>
      </c>
      <c r="AA20">
        <f>IFERROR('Input DBEDT Monthly Energy'!AA20/INDEX('DBEDT Yearly'!20:20,1,AA$3),NA())</f>
        <v/>
      </c>
      <c r="AB20">
        <f>IFERROR('Input DBEDT Monthly Energy'!AB20/INDEX('DBEDT Yearly'!20:20,1,AB$3),NA())</f>
        <v/>
      </c>
      <c r="AC20">
        <f>IFERROR('Input DBEDT Monthly Energy'!AC20/INDEX('DBEDT Yearly'!20:20,1,AC$3),NA())</f>
        <v/>
      </c>
      <c r="AD20">
        <f>IFERROR('Input DBEDT Monthly Energy'!AD20/INDEX('DBEDT Yearly'!20:20,1,AD$3),NA())</f>
        <v/>
      </c>
      <c r="AE20">
        <f>IFERROR('Input DBEDT Monthly Energy'!AE20/INDEX('DBEDT Yearly'!20:20,1,AE$3),NA())</f>
        <v/>
      </c>
      <c r="AF20">
        <f>IFERROR('Input DBEDT Monthly Energy'!AF20/INDEX('DBEDT Yearly'!20:20,1,AF$3),NA())</f>
        <v/>
      </c>
      <c r="AG20">
        <f>IFERROR('Input DBEDT Monthly Energy'!AG20/INDEX('DBEDT Yearly'!20:20,1,AG$3),NA())</f>
        <v/>
      </c>
      <c r="AH20">
        <f>IFERROR('Input DBEDT Monthly Energy'!AH20/INDEX('DBEDT Yearly'!20:20,1,AH$3),NA())</f>
        <v/>
      </c>
      <c r="AI20">
        <f>IFERROR('Input DBEDT Monthly Energy'!AI20/INDEX('DBEDT Yearly'!20:20,1,AI$3),NA())</f>
        <v/>
      </c>
      <c r="AJ20">
        <f>IFERROR('Input DBEDT Monthly Energy'!AJ20/INDEX('DBEDT Yearly'!20:20,1,AJ$3),NA())</f>
        <v/>
      </c>
      <c r="AK20">
        <f>IFERROR('Input DBEDT Monthly Energy'!AK20/INDEX('DBEDT Yearly'!20:20,1,AK$3),NA())</f>
        <v/>
      </c>
      <c r="AL20">
        <f>IFERROR('Input DBEDT Monthly Energy'!AL20/INDEX('DBEDT Yearly'!20:20,1,AL$3),NA())</f>
        <v/>
      </c>
      <c r="AM20">
        <f>IFERROR('Input DBEDT Monthly Energy'!AM20/INDEX('DBEDT Yearly'!20:20,1,AM$3),NA())</f>
        <v/>
      </c>
      <c r="AN20">
        <f>IFERROR('Input DBEDT Monthly Energy'!AN20/INDEX('DBEDT Yearly'!20:20,1,AN$3),NA())</f>
        <v/>
      </c>
      <c r="AO20">
        <f>IFERROR('Input DBEDT Monthly Energy'!AO20/INDEX('DBEDT Yearly'!20:20,1,AO$3),NA())</f>
        <v/>
      </c>
      <c r="AP20">
        <f>IFERROR('Input DBEDT Monthly Energy'!AP20/INDEX('DBEDT Yearly'!20:20,1,AP$3),NA())</f>
        <v/>
      </c>
      <c r="AQ20">
        <f>IFERROR('Input DBEDT Monthly Energy'!AQ20/INDEX('DBEDT Yearly'!20:20,1,AQ$3),NA())</f>
        <v/>
      </c>
      <c r="AR20">
        <f>IFERROR('Input DBEDT Monthly Energy'!AR20/INDEX('DBEDT Yearly'!20:20,1,AR$3),NA())</f>
        <v/>
      </c>
      <c r="AS20">
        <f>IFERROR('Input DBEDT Monthly Energy'!AS20/INDEX('DBEDT Yearly'!20:20,1,AS$3),NA())</f>
        <v/>
      </c>
      <c r="AT20">
        <f>IFERROR('Input DBEDT Monthly Energy'!AT20/INDEX('DBEDT Yearly'!20:20,1,AT$3),NA())</f>
        <v/>
      </c>
      <c r="AU20">
        <f>IFERROR('Input DBEDT Monthly Energy'!AU20/INDEX('DBEDT Yearly'!20:20,1,AU$3),NA())</f>
        <v/>
      </c>
      <c r="AV20">
        <f>IFERROR('Input DBEDT Monthly Energy'!AV20/INDEX('DBEDT Yearly'!20:20,1,AV$3),NA())</f>
        <v/>
      </c>
      <c r="AW20">
        <f>IFERROR('Input DBEDT Monthly Energy'!AW20/INDEX('DBEDT Yearly'!20:20,1,AW$3),NA())</f>
        <v/>
      </c>
      <c r="AX20">
        <f>IFERROR('Input DBEDT Monthly Energy'!AX20/INDEX('DBEDT Yearly'!20:20,1,AX$3),NA())</f>
        <v/>
      </c>
      <c r="AY20">
        <f>IFERROR('Input DBEDT Monthly Energy'!AY20/INDEX('DBEDT Yearly'!20:20,1,AY$3),NA())</f>
        <v/>
      </c>
      <c r="AZ20">
        <f>IFERROR('Input DBEDT Monthly Energy'!AZ20/INDEX('DBEDT Yearly'!20:20,1,AZ$3),NA())</f>
        <v/>
      </c>
      <c r="BA20">
        <f>IFERROR('Input DBEDT Monthly Energy'!BA20/INDEX('DBEDT Yearly'!20:20,1,BA$3),NA())</f>
        <v/>
      </c>
      <c r="BB20">
        <f>IFERROR('Input DBEDT Monthly Energy'!BB20/INDEX('DBEDT Yearly'!20:20,1,BB$3),NA())</f>
        <v/>
      </c>
      <c r="BC20">
        <f>IFERROR('Input DBEDT Monthly Energy'!BC20/INDEX('DBEDT Yearly'!20:20,1,BC$3),NA())</f>
        <v/>
      </c>
      <c r="BD20">
        <f>IFERROR('Input DBEDT Monthly Energy'!BD20/INDEX('DBEDT Yearly'!20:20,1,BD$3),NA())</f>
        <v/>
      </c>
      <c r="BE20">
        <f>IFERROR('Input DBEDT Monthly Energy'!BE20/INDEX('DBEDT Yearly'!20:20,1,BE$3),NA())</f>
        <v/>
      </c>
      <c r="BF20">
        <f>IFERROR('Input DBEDT Monthly Energy'!BF20/INDEX('DBEDT Yearly'!20:20,1,BF$3),NA())</f>
        <v/>
      </c>
      <c r="BG20">
        <f>IFERROR('Input DBEDT Monthly Energy'!BG20/INDEX('DBEDT Yearly'!20:20,1,BG$3),NA())</f>
        <v/>
      </c>
      <c r="BH20">
        <f>IFERROR('Input DBEDT Monthly Energy'!BH20/INDEX('DBEDT Yearly'!20:20,1,BH$3),NA())</f>
        <v/>
      </c>
      <c r="BI20">
        <f>IFERROR('Input DBEDT Monthly Energy'!BI20/INDEX('DBEDT Yearly'!20:20,1,BI$3),NA())</f>
        <v/>
      </c>
      <c r="BJ20">
        <f>IFERROR('Input DBEDT Monthly Energy'!BJ20/INDEX('DBEDT Yearly'!20:20,1,BJ$3),NA())</f>
        <v/>
      </c>
      <c r="BK20">
        <f>IFERROR('Input DBEDT Monthly Energy'!BK20/INDEX('DBEDT Yearly'!20:20,1,BK$3),NA())</f>
        <v/>
      </c>
      <c r="BL20">
        <f>IFERROR('Input DBEDT Monthly Energy'!BL20/INDEX('DBEDT Yearly'!20:20,1,BL$3),NA())</f>
        <v/>
      </c>
      <c r="BM20">
        <f>IFERROR('Input DBEDT Monthly Energy'!BM20/INDEX('DBEDT Yearly'!20:20,1,BM$3),NA())</f>
        <v/>
      </c>
      <c r="BN20">
        <f>IFERROR('Input DBEDT Monthly Energy'!BN20/INDEX('DBEDT Yearly'!20:20,1,BN$3),NA())</f>
        <v/>
      </c>
      <c r="BO20">
        <f>IFERROR('Input DBEDT Monthly Energy'!BO20/INDEX('DBEDT Yearly'!20:20,1,BO$3),NA())</f>
        <v/>
      </c>
      <c r="BP20">
        <f>IFERROR('Input DBEDT Monthly Energy'!BP20/INDEX('DBEDT Yearly'!20:20,1,BP$3),NA())</f>
        <v/>
      </c>
      <c r="BQ20">
        <f>IFERROR('Input DBEDT Monthly Energy'!BQ20/INDEX('DBEDT Yearly'!20:20,1,BQ$3),NA())</f>
        <v/>
      </c>
      <c r="BR20">
        <f>IFERROR('Input DBEDT Monthly Energy'!BR20/INDEX('DBEDT Yearly'!20:20,1,BR$3),NA())</f>
        <v/>
      </c>
      <c r="BS20">
        <f>IFERROR('Input DBEDT Monthly Energy'!BS20/INDEX('DBEDT Yearly'!20:20,1,BS$3),NA())</f>
        <v/>
      </c>
      <c r="BT20">
        <f>IFERROR('Input DBEDT Monthly Energy'!BT20/INDEX('DBEDT Yearly'!20:20,1,BT$3),NA())</f>
        <v/>
      </c>
      <c r="BU20">
        <f>IFERROR('Input DBEDT Monthly Energy'!BU20/INDEX('DBEDT Yearly'!20:20,1,BU$3),NA())</f>
        <v/>
      </c>
      <c r="BV20">
        <f>IFERROR('Input DBEDT Monthly Energy'!BV20/INDEX('DBEDT Yearly'!20:20,1,BV$3),NA())</f>
        <v/>
      </c>
      <c r="BW20">
        <f>IFERROR('Input DBEDT Monthly Energy'!BW20/INDEX('DBEDT Yearly'!20:20,1,BW$3),NA())</f>
        <v/>
      </c>
      <c r="BX20">
        <f>IFERROR('Input DBEDT Monthly Energy'!BX20/INDEX('DBEDT Yearly'!20:20,1,BX$3),NA())</f>
        <v/>
      </c>
      <c r="BY20">
        <f>IFERROR('Input DBEDT Monthly Energy'!BY20/INDEX('DBEDT Yearly'!20:20,1,BY$3),NA())</f>
        <v/>
      </c>
      <c r="BZ20">
        <f>IFERROR('Input DBEDT Monthly Energy'!BZ20/INDEX('DBEDT Yearly'!20:20,1,BZ$3),NA())</f>
        <v/>
      </c>
      <c r="CA20">
        <f>IFERROR('Input DBEDT Monthly Energy'!CA20/INDEX('DBEDT Yearly'!20:20,1,CA$3),NA())</f>
        <v/>
      </c>
      <c r="CB20">
        <f>IFERROR('Input DBEDT Monthly Energy'!CB20/INDEX('DBEDT Yearly'!20:20,1,CB$3),NA())</f>
        <v/>
      </c>
      <c r="CC20">
        <f>IFERROR('Input DBEDT Monthly Energy'!CC20/INDEX('DBEDT Yearly'!20:20,1,CC$3),NA())</f>
        <v/>
      </c>
      <c r="CD20">
        <f>IFERROR('Input DBEDT Monthly Energy'!CD20/INDEX('DBEDT Yearly'!20:20,1,CD$3),NA())</f>
        <v/>
      </c>
      <c r="CE20">
        <f>IFERROR('Input DBEDT Monthly Energy'!CE20/INDEX('DBEDT Yearly'!20:20,1,CE$3),NA())</f>
        <v/>
      </c>
      <c r="CF20">
        <f>IFERROR('Input DBEDT Monthly Energy'!CF20/INDEX('DBEDT Yearly'!20:20,1,CF$3),NA())</f>
        <v/>
      </c>
      <c r="CG20">
        <f>IFERROR('Input DBEDT Monthly Energy'!CG20/INDEX('DBEDT Yearly'!20:20,1,CG$3),NA())</f>
        <v/>
      </c>
      <c r="CH20">
        <f>IFERROR('Input DBEDT Monthly Energy'!CH20/INDEX('DBEDT Yearly'!20:20,1,CH$3),NA())</f>
        <v/>
      </c>
      <c r="CI20">
        <f>IFERROR('Input DBEDT Monthly Energy'!CI20/INDEX('DBEDT Yearly'!20:20,1,CI$3),NA())</f>
        <v/>
      </c>
      <c r="CJ20">
        <f>IFERROR('Input DBEDT Monthly Energy'!CJ20/INDEX('DBEDT Yearly'!20:20,1,CJ$3),NA())</f>
        <v/>
      </c>
      <c r="CK20">
        <f>IFERROR('Input DBEDT Monthly Energy'!CK20/INDEX('DBEDT Yearly'!20:20,1,CK$3),NA())</f>
        <v/>
      </c>
      <c r="CL20">
        <f>IFERROR('Input DBEDT Monthly Energy'!CL20/INDEX('DBEDT Yearly'!20:20,1,CL$3),NA())</f>
        <v/>
      </c>
      <c r="CM20">
        <f>IFERROR('Input DBEDT Monthly Energy'!CM20/INDEX('DBEDT Yearly'!20:20,1,CM$3),NA())</f>
        <v/>
      </c>
      <c r="CN20">
        <f>IFERROR('Input DBEDT Monthly Energy'!CN20/INDEX('DBEDT Yearly'!20:20,1,CN$3),NA())</f>
        <v/>
      </c>
      <c r="CO20">
        <f>IFERROR('Input DBEDT Monthly Energy'!CO20/INDEX('DBEDT Yearly'!20:20,1,CO$3),NA())</f>
        <v/>
      </c>
      <c r="CP20">
        <f>IFERROR('Input DBEDT Monthly Energy'!CP20/INDEX('DBEDT Yearly'!20:20,1,CP$3),NA())</f>
        <v/>
      </c>
      <c r="CQ20">
        <f>IFERROR('Input DBEDT Monthly Energy'!CQ20/INDEX('DBEDT Yearly'!20:20,1,CQ$3),NA())</f>
        <v/>
      </c>
      <c r="CR20">
        <f>IFERROR('Input DBEDT Monthly Energy'!CR20/INDEX('DBEDT Yearly'!20:20,1,CR$3),NA())</f>
        <v/>
      </c>
      <c r="CS20">
        <f>IFERROR('Input DBEDT Monthly Energy'!CS20/INDEX('DBEDT Yearly'!20:20,1,CS$3),NA())</f>
        <v/>
      </c>
      <c r="CT20">
        <f>IFERROR('Input DBEDT Monthly Energy'!CT20/INDEX('DBEDT Yearly'!20:20,1,CT$3),NA())</f>
        <v/>
      </c>
      <c r="CU20">
        <f>IFERROR('Input DBEDT Monthly Energy'!CU20/INDEX('DBEDT Yearly'!20:20,1,CU$3),NA())</f>
        <v/>
      </c>
      <c r="CV20">
        <f>IFERROR('Input DBEDT Monthly Energy'!CV20/INDEX('DBEDT Yearly'!20:20,1,CV$3),NA())</f>
        <v/>
      </c>
      <c r="CW20">
        <f>IFERROR('Input DBEDT Monthly Energy'!CW20/INDEX('DBEDT Yearly'!20:20,1,CW$3),NA())</f>
        <v/>
      </c>
      <c r="CX20">
        <f>IFERROR('Input DBEDT Monthly Energy'!CX20/INDEX('DBEDT Yearly'!20:20,1,CX$3),NA())</f>
        <v/>
      </c>
      <c r="CY20">
        <f>IFERROR('Input DBEDT Monthly Energy'!CY20/INDEX('DBEDT Yearly'!20:20,1,CY$3),NA())</f>
        <v/>
      </c>
      <c r="CZ20">
        <f>IFERROR('Input DBEDT Monthly Energy'!CZ20/INDEX('DBEDT Yearly'!20:20,1,CZ$3),NA())</f>
        <v/>
      </c>
      <c r="DA20">
        <f>IFERROR('Input DBEDT Monthly Energy'!DA20/INDEX('DBEDT Yearly'!20:20,1,DA$3),NA())</f>
        <v/>
      </c>
      <c r="DB20">
        <f>IFERROR('Input DBEDT Monthly Energy'!DB20/INDEX('DBEDT Yearly'!20:20,1,DB$3),NA())</f>
        <v/>
      </c>
      <c r="DC20">
        <f>IFERROR('Input DBEDT Monthly Energy'!DC20/INDEX('DBEDT Yearly'!20:20,1,DC$3),NA())</f>
        <v/>
      </c>
      <c r="DD20">
        <f>IFERROR('Input DBEDT Monthly Energy'!DD20/INDEX('DBEDT Yearly'!20:20,1,DD$3),NA())</f>
        <v/>
      </c>
      <c r="DE20">
        <f>IFERROR('Input DBEDT Monthly Energy'!DE20/INDEX('DBEDT Yearly'!20:20,1,DE$3),NA())</f>
        <v/>
      </c>
      <c r="DF20">
        <f>IFERROR('Input DBEDT Monthly Energy'!DF20/INDEX('DBEDT Yearly'!20:20,1,DF$3),NA())</f>
        <v/>
      </c>
      <c r="DG20">
        <f>IFERROR('Input DBEDT Monthly Energy'!DG20/INDEX('DBEDT Yearly'!20:20,1,DG$3),NA())</f>
        <v/>
      </c>
      <c r="DH20">
        <f>IFERROR('Input DBEDT Monthly Energy'!DH20/INDEX('DBEDT Yearly'!20:20,1,DH$3),NA())</f>
        <v/>
      </c>
      <c r="DI20">
        <f>IFERROR('Input DBEDT Monthly Energy'!DI20/INDEX('DBEDT Yearly'!20:20,1,DI$3),NA())</f>
        <v/>
      </c>
      <c r="DJ20">
        <f>IFERROR('Input DBEDT Monthly Energy'!DJ20/INDEX('DBEDT Yearly'!20:20,1,DJ$3),NA())</f>
        <v/>
      </c>
      <c r="DK20">
        <f>IFERROR('Input DBEDT Monthly Energy'!DK20/INDEX('DBEDT Yearly'!20:20,1,DK$3),NA())</f>
        <v/>
      </c>
      <c r="DL20">
        <f>IFERROR('Input DBEDT Monthly Energy'!DL20/INDEX('DBEDT Yearly'!20:20,1,DL$3),NA())</f>
        <v/>
      </c>
      <c r="DM20">
        <f>IFERROR('Input DBEDT Monthly Energy'!DM20/INDEX('DBEDT Yearly'!20:20,1,DM$3),NA())</f>
        <v/>
      </c>
      <c r="DN20">
        <f>IFERROR('Input DBEDT Monthly Energy'!DN20/INDEX('DBEDT Yearly'!20:20,1,DN$3),NA())</f>
        <v/>
      </c>
      <c r="DO20">
        <f>IFERROR('Input DBEDT Monthly Energy'!DO20/INDEX('DBEDT Yearly'!20:20,1,DO$3),NA())</f>
        <v/>
      </c>
      <c r="DP20">
        <f>IFERROR('Input DBEDT Monthly Energy'!DP20/INDEX('DBEDT Yearly'!20:20,1,DP$3),NA())</f>
        <v/>
      </c>
      <c r="DQ20">
        <f>IFERROR('Input DBEDT Monthly Energy'!DQ20/INDEX('DBEDT Yearly'!20:20,1,DQ$3),NA())</f>
        <v/>
      </c>
      <c r="DR20">
        <f>IFERROR('Input DBEDT Monthly Energy'!DR20/INDEX('DBEDT Yearly'!20:20,1,DR$3),NA())</f>
        <v/>
      </c>
      <c r="DS20">
        <f>IFERROR('Input DBEDT Monthly Energy'!DS20/INDEX('DBEDT Yearly'!20:20,1,DS$3),NA())</f>
        <v/>
      </c>
      <c r="DT20">
        <f>IFERROR('Input DBEDT Monthly Energy'!DT20/INDEX('DBEDT Yearly'!20:20,1,DT$3),NA())</f>
        <v/>
      </c>
      <c r="DU20">
        <f>IFERROR('Input DBEDT Monthly Energy'!DU20/INDEX('DBEDT Yearly'!20:20,1,DU$3),NA())</f>
        <v/>
      </c>
      <c r="DV20">
        <f>IFERROR('Input DBEDT Monthly Energy'!DV20/INDEX('DBEDT Yearly'!20:20,1,DV$3),NA())</f>
        <v/>
      </c>
      <c r="DW20">
        <f>IFERROR('Input DBEDT Monthly Energy'!DW20/INDEX('DBEDT Yearly'!20:20,1,DW$3),NA())</f>
        <v/>
      </c>
      <c r="DX20">
        <f>IFERROR('Input DBEDT Monthly Energy'!DX20/INDEX('DBEDT Yearly'!20:20,1,DX$3),NA())</f>
        <v/>
      </c>
      <c r="DY20">
        <f>IFERROR('Input DBEDT Monthly Energy'!DY20/INDEX('DBEDT Yearly'!20:20,1,DY$3),NA())</f>
        <v/>
      </c>
      <c r="DZ20">
        <f>IFERROR('Input DBEDT Monthly Energy'!DZ20/INDEX('DBEDT Yearly'!20:20,1,DZ$3),NA())</f>
        <v/>
      </c>
      <c r="EA20">
        <f>IFERROR('Input DBEDT Monthly Energy'!EA20/INDEX('DBEDT Yearly'!20:20,1,EA$3),NA())</f>
        <v/>
      </c>
      <c r="EB20">
        <f>IFERROR('Input DBEDT Monthly Energy'!EB20/INDEX('DBEDT Yearly'!20:20,1,EB$3),NA())</f>
        <v/>
      </c>
      <c r="EC20">
        <f>IFERROR('Input DBEDT Monthly Energy'!EC20/INDEX('DBEDT Yearly'!20:20,1,EC$3),NA())</f>
        <v/>
      </c>
      <c r="ED20">
        <f>IFERROR('Input DBEDT Monthly Energy'!ED20/INDEX('DBEDT Yearly'!20:20,1,ED$3),NA())</f>
        <v/>
      </c>
      <c r="EE20">
        <f>IFERROR('Input DBEDT Monthly Energy'!EE20/INDEX('DBEDT Yearly'!20:20,1,EE$3),NA())</f>
        <v/>
      </c>
      <c r="EF20">
        <f>IFERROR('Input DBEDT Monthly Energy'!EF20/INDEX('DBEDT Yearly'!20:20,1,EF$3),NA())</f>
        <v/>
      </c>
      <c r="EG20">
        <f>IFERROR('Input DBEDT Monthly Energy'!EG20/INDEX('DBEDT Yearly'!20:20,1,EG$3),NA())</f>
        <v/>
      </c>
      <c r="EH20">
        <f>IFERROR('Input DBEDT Monthly Energy'!EH20/INDEX('DBEDT Yearly'!20:20,1,EH$3),NA())</f>
        <v/>
      </c>
      <c r="EI20">
        <f>IFERROR('Input DBEDT Monthly Energy'!EI20/INDEX('DBEDT Yearly'!20:20,1,EI$3),NA())</f>
        <v/>
      </c>
      <c r="EJ20">
        <f>IFERROR('Input DBEDT Monthly Energy'!EJ20/INDEX('DBEDT Yearly'!20:20,1,EJ$3),NA())</f>
        <v/>
      </c>
      <c r="EK20">
        <f>IFERROR('Input DBEDT Monthly Energy'!EK20/INDEX('DBEDT Yearly'!20:20,1,EK$3),NA())</f>
        <v/>
      </c>
      <c r="EL20">
        <f>IFERROR('Input DBEDT Monthly Energy'!EL20/INDEX('DBEDT Yearly'!20:20,1,EL$3),NA())</f>
        <v/>
      </c>
      <c r="EM20">
        <f>IFERROR('Input DBEDT Monthly Energy'!EM20/INDEX('DBEDT Yearly'!20:20,1,EM$3),NA())</f>
        <v/>
      </c>
      <c r="EN20">
        <f>IFERROR('Input DBEDT Monthly Energy'!EN20/INDEX('DBEDT Yearly'!20:20,1,EN$3),NA())</f>
        <v/>
      </c>
      <c r="EO20">
        <f>IFERROR('Input DBEDT Monthly Energy'!EO20/INDEX('DBEDT Yearly'!20:20,1,EO$3),NA())</f>
        <v/>
      </c>
      <c r="EP20">
        <f>IFERROR('Input DBEDT Monthly Energy'!EP20/INDEX('DBEDT Yearly'!20:20,1,EP$3),NA())</f>
        <v/>
      </c>
      <c r="EQ20">
        <f>IFERROR('Input DBEDT Monthly Energy'!EQ20/INDEX('DBEDT Yearly'!20:20,1,EQ$3),NA())</f>
        <v/>
      </c>
      <c r="ER20">
        <f>IFERROR('Input DBEDT Monthly Energy'!ER20/INDEX('DBEDT Yearly'!20:20,1,ER$3),NA())</f>
        <v/>
      </c>
      <c r="ES20">
        <f>IFERROR('Input DBEDT Monthly Energy'!ES20/INDEX('DBEDT Yearly'!20:20,1,ES$3),NA())</f>
        <v/>
      </c>
      <c r="ET20">
        <f>IFERROR('Input DBEDT Monthly Energy'!ET20/INDEX('DBEDT Yearly'!20:20,1,ET$3),NA())</f>
        <v/>
      </c>
      <c r="EU20">
        <f>IFERROR('Input DBEDT Monthly Energy'!EU20/INDEX('DBEDT Yearly'!20:20,1,EU$3),NA())</f>
        <v/>
      </c>
      <c r="EV20">
        <f>IFERROR('Input DBEDT Monthly Energy'!EV20/INDEX('DBEDT Yearly'!20:20,1,EV$3),NA())</f>
        <v/>
      </c>
      <c r="EW20">
        <f>IFERROR('Input DBEDT Monthly Energy'!EW20/INDEX('DBEDT Yearly'!20:20,1,EW$3),NA())</f>
        <v/>
      </c>
      <c r="EX20">
        <f>IFERROR('Input DBEDT Monthly Energy'!EX20/INDEX('DBEDT Yearly'!20:20,1,EX$3),NA())</f>
        <v/>
      </c>
      <c r="EY20">
        <f>IFERROR('Input DBEDT Monthly Energy'!EY20/INDEX('DBEDT Yearly'!20:20,1,EY$3),NA())</f>
        <v/>
      </c>
      <c r="EZ20">
        <f>IFERROR('Input DBEDT Monthly Energy'!EZ20/INDEX('DBEDT Yearly'!20:20,1,EZ$3),NA())</f>
        <v/>
      </c>
      <c r="FA20">
        <f>IFERROR('Input DBEDT Monthly Energy'!FA20/INDEX('DBEDT Yearly'!20:20,1,FA$3),NA())</f>
        <v/>
      </c>
      <c r="FB20">
        <f>IFERROR('Input DBEDT Monthly Energy'!FB20/INDEX('DBEDT Yearly'!20:20,1,FB$3),NA())</f>
        <v/>
      </c>
      <c r="FC20">
        <f>IFERROR('Input DBEDT Monthly Energy'!FC20/INDEX('DBEDT Yearly'!20:20,1,FC$3),NA())</f>
        <v/>
      </c>
      <c r="FD20">
        <f>IFERROR('Input DBEDT Monthly Energy'!FD20/INDEX('DBEDT Yearly'!20:20,1,FD$3),NA())</f>
        <v/>
      </c>
      <c r="FE20">
        <f>IFERROR('Input DBEDT Monthly Energy'!FE20/INDEX('DBEDT Yearly'!20:20,1,FE$3),NA())</f>
        <v/>
      </c>
      <c r="FF20">
        <f>IFERROR('Input DBEDT Monthly Energy'!FF20/INDEX('DBEDT Yearly'!20:20,1,FF$3),NA())</f>
        <v/>
      </c>
      <c r="FG20">
        <f>IFERROR('Input DBEDT Monthly Energy'!FG20/INDEX('DBEDT Yearly'!20:20,1,FG$3),NA())</f>
        <v/>
      </c>
      <c r="FH20">
        <f>IFERROR('Input DBEDT Monthly Energy'!FH20/INDEX('DBEDT Yearly'!20:20,1,FH$3),NA())</f>
        <v/>
      </c>
      <c r="FI20">
        <f>IFERROR('Input DBEDT Monthly Energy'!FI20/INDEX('DBEDT Yearly'!20:20,1,FI$3),NA())</f>
        <v/>
      </c>
      <c r="FJ20">
        <f>IFERROR('Input DBEDT Monthly Energy'!FJ20/INDEX('DBEDT Yearly'!20:20,1,FJ$3),NA())</f>
        <v/>
      </c>
      <c r="FK20">
        <f>IFERROR('Input DBEDT Monthly Energy'!FK20/INDEX('DBEDT Yearly'!20:20,1,FK$3),NA())</f>
        <v/>
      </c>
      <c r="FL20">
        <f>IFERROR('Input DBEDT Monthly Energy'!FL20/INDEX('DBEDT Yearly'!20:20,1,FL$3),NA())</f>
        <v/>
      </c>
      <c r="FM20">
        <f>IFERROR('Input DBEDT Monthly Energy'!FM20/INDEX('DBEDT Yearly'!20:20,1,FM$3),NA())</f>
        <v/>
      </c>
      <c r="FN20">
        <f>IFERROR('Input DBEDT Monthly Energy'!FN20/INDEX('DBEDT Yearly'!20:20,1,FN$3),NA())</f>
        <v/>
      </c>
      <c r="FO20">
        <f>IFERROR('Input DBEDT Monthly Energy'!FO20/INDEX('DBEDT Yearly'!20:20,1,FO$3),NA())</f>
        <v/>
      </c>
      <c r="FP20">
        <f>IFERROR('Input DBEDT Monthly Energy'!FP20/INDEX('DBEDT Yearly'!20:20,1,FP$3),NA())</f>
        <v/>
      </c>
      <c r="FQ20">
        <f>IFERROR('Input DBEDT Monthly Energy'!FQ20/INDEX('DBEDT Yearly'!20:20,1,FQ$3),NA())</f>
        <v/>
      </c>
      <c r="FR20">
        <f>IFERROR('Input DBEDT Monthly Energy'!FR20/INDEX('DBEDT Yearly'!20:20,1,FR$3),NA())</f>
        <v/>
      </c>
      <c r="FS20">
        <f>IFERROR('Input DBEDT Monthly Energy'!FS20/INDEX('DBEDT Yearly'!20:20,1,FS$3),NA())</f>
        <v/>
      </c>
      <c r="FT20">
        <f>IFERROR('Input DBEDT Monthly Energy'!FT20/INDEX('DBEDT Yearly'!20:20,1,FT$3),NA())</f>
        <v/>
      </c>
      <c r="FU20">
        <f>IFERROR('Input DBEDT Monthly Energy'!FU20/INDEX('DBEDT Yearly'!20:20,1,FU$3),NA())</f>
        <v/>
      </c>
      <c r="FV20">
        <f>IFERROR('Input DBEDT Monthly Energy'!FV20/INDEX('DBEDT Yearly'!20:20,1,FV$3),NA())</f>
        <v/>
      </c>
      <c r="FW20">
        <f>IFERROR('Input DBEDT Monthly Energy'!FW20/INDEX('DBEDT Yearly'!20:20,1,FW$3),NA())</f>
        <v/>
      </c>
      <c r="FX20">
        <f>IFERROR('Input DBEDT Monthly Energy'!FX20/INDEX('DBEDT Yearly'!20:20,1,FX$3),NA())</f>
        <v/>
      </c>
      <c r="FY20">
        <f>IFERROR('Input DBEDT Monthly Energy'!FY20/INDEX('DBEDT Yearly'!20:20,1,FY$3),NA())</f>
        <v/>
      </c>
      <c r="FZ20">
        <f>IFERROR('Input DBEDT Monthly Energy'!FZ20/INDEX('DBEDT Yearly'!20:20,1,FZ$3),NA())</f>
        <v/>
      </c>
      <c r="GA20">
        <f>IFERROR('Input DBEDT Monthly Energy'!GA20/INDEX('DBEDT Yearly'!20:20,1,GA$3),NA())</f>
        <v/>
      </c>
      <c r="GB20">
        <f>IFERROR('Input DBEDT Monthly Energy'!GB20/INDEX('DBEDT Yearly'!20:20,1,GB$3),NA())</f>
        <v/>
      </c>
      <c r="GC20">
        <f>IFERROR('Input DBEDT Monthly Energy'!GC20/INDEX('DBEDT Yearly'!20:20,1,GC$3),NA())</f>
        <v/>
      </c>
      <c r="GD20">
        <f>IFERROR('Input DBEDT Monthly Energy'!GD20/INDEX('DBEDT Yearly'!20:20,1,GD$3),NA())</f>
        <v/>
      </c>
      <c r="GE20">
        <f>IFERROR('Input DBEDT Monthly Energy'!GE20/INDEX('DBEDT Yearly'!20:20,1,GE$3),NA())</f>
        <v/>
      </c>
      <c r="GF20">
        <f>IFERROR('Input DBEDT Monthly Energy'!GF20/INDEX('DBEDT Yearly'!20:20,1,GF$3),NA())</f>
        <v/>
      </c>
      <c r="GG20">
        <f>IFERROR('Input DBEDT Monthly Energy'!GG20/INDEX('DBEDT Yearly'!20:20,1,GG$3),NA())</f>
        <v/>
      </c>
      <c r="GH20">
        <f>IFERROR('Input DBEDT Monthly Energy'!GH20/INDEX('DBEDT Yearly'!20:20,1,GH$3),NA())</f>
        <v/>
      </c>
      <c r="GI20">
        <f>IFERROR('Input DBEDT Monthly Energy'!GI20/INDEX('DBEDT Yearly'!20:20,1,GI$3),NA())</f>
        <v/>
      </c>
      <c r="GJ20">
        <f>IFERROR('Input DBEDT Monthly Energy'!GJ20/INDEX('DBEDT Yearly'!20:20,1,GJ$3),NA())</f>
        <v/>
      </c>
      <c r="GK20">
        <f>IFERROR('Input DBEDT Monthly Energy'!GK20/INDEX('DBEDT Yearly'!20:20,1,GK$3),NA())</f>
        <v/>
      </c>
      <c r="GL20">
        <f>IFERROR('Input DBEDT Monthly Energy'!GL20/INDEX('DBEDT Yearly'!20:20,1,GL$3),NA())</f>
        <v/>
      </c>
      <c r="GM20">
        <f>IFERROR('Input DBEDT Monthly Energy'!GM20/INDEX('DBEDT Yearly'!20:20,1,GM$3),NA())</f>
        <v/>
      </c>
      <c r="GN20">
        <f>IFERROR('Input DBEDT Monthly Energy'!GN20/INDEX('DBEDT Yearly'!20:20,1,GN$3),NA())</f>
        <v/>
      </c>
      <c r="GO20">
        <f>IFERROR('Input DBEDT Monthly Energy'!GO20/INDEX('DBEDT Yearly'!20:20,1,GO$3),NA())</f>
        <v/>
      </c>
      <c r="GP20">
        <f>IFERROR('Input DBEDT Monthly Energy'!GP20/INDEX('DBEDT Yearly'!20:20,1,GP$3),NA())</f>
        <v/>
      </c>
      <c r="GQ20">
        <f>IFERROR('Input DBEDT Monthly Energy'!GQ20/INDEX('DBEDT Yearly'!20:20,1,GQ$3),NA())</f>
        <v/>
      </c>
      <c r="GR20">
        <f>IFERROR('Input DBEDT Monthly Energy'!GR20/INDEX('DBEDT Yearly'!20:20,1,GR$3),NA())</f>
        <v/>
      </c>
      <c r="GS20">
        <f>IFERROR('Input DBEDT Monthly Energy'!GS20/INDEX('DBEDT Yearly'!20:20,1,GS$3),NA())</f>
        <v/>
      </c>
      <c r="GT20">
        <f>IFERROR('Input DBEDT Monthly Energy'!GT20/INDEX('DBEDT Yearly'!20:20,1,GT$3),NA())</f>
        <v/>
      </c>
      <c r="GU20">
        <f>IFERROR('Input DBEDT Monthly Energy'!GU20/INDEX('DBEDT Yearly'!20:20,1,GU$3),NA())</f>
        <v/>
      </c>
      <c r="GV20">
        <f>IFERROR('Input DBEDT Monthly Energy'!GV20/INDEX('DBEDT Yearly'!20:20,1,GV$3),NA())</f>
        <v/>
      </c>
      <c r="GW20">
        <f>IFERROR('Input DBEDT Monthly Energy'!GW20/INDEX('DBEDT Yearly'!20:20,1,GW$3),NA())</f>
        <v/>
      </c>
      <c r="GX20">
        <f>IFERROR('Input DBEDT Monthly Energy'!GX20/INDEX('DBEDT Yearly'!20:20,1,GX$3),NA())</f>
        <v/>
      </c>
      <c r="GY20">
        <f>IFERROR('Input DBEDT Monthly Energy'!GY20/INDEX('DBEDT Yearly'!20:20,1,GY$3),NA())</f>
        <v/>
      </c>
      <c r="GZ20">
        <f>IFERROR('Input DBEDT Monthly Energy'!GZ20/INDEX('DBEDT Yearly'!20:20,1,GZ$3),NA())</f>
        <v/>
      </c>
      <c r="HA20">
        <f>IFERROR('Input DBEDT Monthly Energy'!HA20/INDEX('DBEDT Yearly'!20:20,1,HA$3),NA())</f>
        <v/>
      </c>
      <c r="HB20">
        <f>IFERROR('Input DBEDT Monthly Energy'!HB20/INDEX('DBEDT Yearly'!20:20,1,HB$3),NA())</f>
        <v/>
      </c>
      <c r="HC20">
        <f>IFERROR('Input DBEDT Monthly Energy'!HC20/INDEX('DBEDT Yearly'!20:20,1,HC$3),NA())</f>
        <v/>
      </c>
      <c r="HD20">
        <f>IFERROR('Input DBEDT Monthly Energy'!HD20/INDEX('DBEDT Yearly'!20:20,1,HD$3),NA())</f>
        <v/>
      </c>
      <c r="HE20">
        <f>IFERROR('Input DBEDT Monthly Energy'!HE20/INDEX('DBEDT Yearly'!20:20,1,HE$3),NA())</f>
        <v/>
      </c>
      <c r="HF20">
        <f>IFERROR('Input DBEDT Monthly Energy'!HF20/INDEX('DBEDT Yearly'!20:20,1,HF$3),NA())</f>
        <v/>
      </c>
      <c r="HG20">
        <f>IFERROR('Input DBEDT Monthly Energy'!HG20/INDEX('DBEDT Yearly'!20:20,1,HG$3),NA())</f>
        <v/>
      </c>
      <c r="HH20">
        <f>IFERROR('Input DBEDT Monthly Energy'!HH20/INDEX('DBEDT Yearly'!20:20,1,HH$3),NA())</f>
        <v/>
      </c>
      <c r="HI20">
        <f>IFERROR('Input DBEDT Monthly Energy'!HI20/INDEX('DBEDT Yearly'!20:20,1,HI$3),NA())</f>
        <v/>
      </c>
      <c r="HJ20">
        <f>IFERROR('Input DBEDT Monthly Energy'!HJ20/INDEX('DBEDT Yearly'!20:20,1,HJ$3),NA())</f>
        <v/>
      </c>
      <c r="HK20">
        <f>IFERROR('Input DBEDT Monthly Energy'!HK20/INDEX('DBEDT Yearly'!20:20,1,HK$3),NA())</f>
        <v/>
      </c>
      <c r="HL20">
        <f>IFERROR('Input DBEDT Monthly Energy'!HL20/INDEX('DBEDT Yearly'!20:20,1,HL$3),NA())</f>
        <v/>
      </c>
      <c r="HM20">
        <f>IFERROR('Input DBEDT Monthly Energy'!HM20/INDEX('DBEDT Yearly'!20:20,1,HM$3),NA())</f>
        <v/>
      </c>
      <c r="HN20">
        <f>IFERROR('Input DBEDT Monthly Energy'!HN20/INDEX('DBEDT Yearly'!20:20,1,HN$3),NA())</f>
        <v/>
      </c>
      <c r="HO20">
        <f>IFERROR('Input DBEDT Monthly Energy'!HO20/INDEX('DBEDT Yearly'!20:20,1,HO$3),NA())</f>
        <v/>
      </c>
      <c r="HP20">
        <f>IFERROR('Input DBEDT Monthly Energy'!HP20/INDEX('DBEDT Yearly'!20:20,1,HP$3),NA())</f>
        <v/>
      </c>
      <c r="HQ20">
        <f>IFERROR('Input DBEDT Monthly Energy'!HQ20/INDEX('DBEDT Yearly'!20:20,1,HQ$3),NA())</f>
        <v/>
      </c>
      <c r="HR20">
        <f>IFERROR('Input DBEDT Monthly Energy'!HR20/INDEX('DBEDT Yearly'!20:20,1,HR$3),NA())</f>
        <v/>
      </c>
      <c r="HS20">
        <f>IFERROR('Input DBEDT Monthly Energy'!HS20/INDEX('DBEDT Yearly'!20:20,1,HS$3),NA())</f>
        <v/>
      </c>
      <c r="HT20">
        <f>IFERROR('Input DBEDT Monthly Energy'!HT20/INDEX('DBEDT Yearly'!20:20,1,HT$3),NA())</f>
        <v/>
      </c>
      <c r="HU20">
        <f>IFERROR('Input DBEDT Monthly Energy'!HU20/INDEX('DBEDT Yearly'!20:20,1,HU$3),NA())</f>
        <v/>
      </c>
      <c r="HV20">
        <f>IFERROR('Input DBEDT Monthly Energy'!HV20/INDEX('DBEDT Yearly'!20:20,1,HV$3),NA())</f>
        <v/>
      </c>
      <c r="HW20">
        <f>IFERROR('Input DBEDT Monthly Energy'!HW20/INDEX('DBEDT Yearly'!20:20,1,HW$3),NA())</f>
        <v/>
      </c>
      <c r="HX20">
        <f>IFERROR('Input DBEDT Monthly Energy'!HX20/INDEX('DBEDT Yearly'!20:20,1,HX$3),NA())</f>
        <v/>
      </c>
      <c r="HY20">
        <f>IFERROR('Input DBEDT Monthly Energy'!HY20/INDEX('DBEDT Yearly'!20:20,1,HY$3),NA())</f>
        <v/>
      </c>
      <c r="HZ20">
        <f>IFERROR('Input DBEDT Monthly Energy'!HZ20/INDEX('DBEDT Yearly'!20:20,1,HZ$3),NA())</f>
        <v/>
      </c>
      <c r="IA20">
        <f>IFERROR('Input DBEDT Monthly Energy'!IA20/INDEX('DBEDT Yearly'!20:20,1,IA$3),NA())</f>
        <v/>
      </c>
      <c r="IB20">
        <f>IFERROR('Input DBEDT Monthly Energy'!IB20/INDEX('DBEDT Yearly'!20:20,1,IB$3),NA())</f>
        <v/>
      </c>
      <c r="IC20">
        <f>IFERROR('Input DBEDT Monthly Energy'!IC20/INDEX('DBEDT Yearly'!20:20,1,IC$3),NA())</f>
        <v/>
      </c>
      <c r="ID20">
        <f>IFERROR('Input DBEDT Monthly Energy'!ID20/INDEX('DBEDT Yearly'!20:20,1,ID$3),NA())</f>
        <v/>
      </c>
      <c r="IE20">
        <f>IFERROR('Input DBEDT Monthly Energy'!IE20/INDEX('DBEDT Yearly'!20:20,1,IE$3),NA())</f>
        <v/>
      </c>
      <c r="IF20">
        <f>IFERROR('Input DBEDT Monthly Energy'!IF20/INDEX('DBEDT Yearly'!20:20,1,IF$3),NA())</f>
        <v/>
      </c>
      <c r="IG20">
        <f>IFERROR('Input DBEDT Monthly Energy'!IG20/INDEX('DBEDT Yearly'!20:20,1,IG$3),NA())</f>
        <v/>
      </c>
      <c r="IH20">
        <f>IFERROR('Input DBEDT Monthly Energy'!IH20/INDEX('DBEDT Yearly'!20:20,1,IH$3),NA())</f>
        <v/>
      </c>
      <c r="II20">
        <f>IFERROR('Input DBEDT Monthly Energy'!II20/INDEX('DBEDT Yearly'!20:20,1,II$3),NA())</f>
        <v/>
      </c>
      <c r="IJ20">
        <f>IFERROR('Input DBEDT Monthly Energy'!IJ20/INDEX('DBEDT Yearly'!20:20,1,IJ$3),NA())</f>
        <v/>
      </c>
      <c r="IK20">
        <f>IFERROR('Input DBEDT Monthly Energy'!IK20/INDEX('DBEDT Yearly'!20:20,1,IK$3),NA())</f>
        <v/>
      </c>
      <c r="IL20">
        <f>IFERROR('Input DBEDT Monthly Energy'!IL20/INDEX('DBEDT Yearly'!20:20,1,IL$3),NA())</f>
        <v/>
      </c>
      <c r="IM20">
        <f>IFERROR('Input DBEDT Monthly Energy'!IM20/INDEX('DBEDT Yearly'!20:20,1,IM$3),NA())</f>
        <v/>
      </c>
      <c r="IN20">
        <f>IFERROR('Input DBEDT Monthly Energy'!IN20/INDEX('DBEDT Yearly'!20:20,1,IN$3),NA())</f>
        <v/>
      </c>
      <c r="IO20">
        <f>IFERROR('Input DBEDT Monthly Energy'!IO20/INDEX('DBEDT Yearly'!20:20,1,IO$3),NA())</f>
        <v/>
      </c>
      <c r="IP20">
        <f>IFERROR('Input DBEDT Monthly Energy'!IP20/INDEX('DBEDT Yearly'!20:20,1,IP$3),NA())</f>
        <v/>
      </c>
      <c r="IQ20">
        <f>IFERROR('Input DBEDT Monthly Energy'!IQ20/INDEX('DBEDT Yearly'!20:20,1,IQ$3),NA())</f>
        <v/>
      </c>
      <c r="IR20">
        <f>IFERROR('Input DBEDT Monthly Energy'!IR20/INDEX('DBEDT Yearly'!20:20,1,IR$3),NA())</f>
        <v/>
      </c>
      <c r="IS20">
        <f>IFERROR('Input DBEDT Monthly Energy'!IS20/INDEX('DBEDT Yearly'!20:20,1,IS$3),NA())</f>
        <v/>
      </c>
      <c r="IT20">
        <f>IFERROR('Input DBEDT Monthly Energy'!IT20/INDEX('DBEDT Yearly'!20:20,1,IT$3),NA())</f>
        <v/>
      </c>
      <c r="IU20">
        <f>IFERROR('Input DBEDT Monthly Energy'!IU20/INDEX('DBEDT Yearly'!20:20,1,IU$3),NA())</f>
        <v/>
      </c>
      <c r="IV20">
        <f>IFERROR('Input DBEDT Monthly Energy'!IV20/INDEX('DBEDT Yearly'!20:20,1,IV$3),NA())</f>
        <v/>
      </c>
      <c r="IW20">
        <f>IFERROR('Input DBEDT Monthly Energy'!IW20/INDEX('DBEDT Yearly'!20:20,1,IW$3),NA())</f>
        <v/>
      </c>
      <c r="IX20">
        <f>IFERROR('Input DBEDT Monthly Energy'!IX20/INDEX('DBEDT Yearly'!20:20,1,IX$3),NA())</f>
        <v/>
      </c>
      <c r="IY20">
        <f>IFERROR('Input DBEDT Monthly Energy'!IY20/INDEX('DBEDT Yearly'!20:20,1,IY$3),NA())</f>
        <v/>
      </c>
      <c r="IZ20">
        <f>IFERROR('Input DBEDT Monthly Energy'!IZ20/INDEX('DBEDT Yearly'!20:20,1,IZ$3),NA())</f>
        <v/>
      </c>
      <c r="JA20">
        <f>IFERROR('Input DBEDT Monthly Energy'!JA20/INDEX('DBEDT Yearly'!20:20,1,JA$3),NA())</f>
        <v/>
      </c>
      <c r="JB20">
        <f>IFERROR('Input DBEDT Monthly Energy'!JB20/INDEX('DBEDT Yearly'!20:20,1,JB$3),NA())</f>
        <v/>
      </c>
      <c r="JC20">
        <f>IFERROR('Input DBEDT Monthly Energy'!JC20/INDEX('DBEDT Yearly'!20:20,1,JC$3),NA())</f>
        <v/>
      </c>
      <c r="JD20">
        <f>IFERROR('Input DBEDT Monthly Energy'!JD20/INDEX('DBEDT Yearly'!20:20,1,JD$3),NA())</f>
        <v/>
      </c>
      <c r="JE20">
        <f>IFERROR('Input DBEDT Monthly Energy'!JE20/INDEX('DBEDT Yearly'!20:20,1,JE$3),NA())</f>
        <v/>
      </c>
      <c r="JF20">
        <f>IFERROR('Input DBEDT Monthly Energy'!JF20/INDEX('DBEDT Yearly'!20:20,1,JF$3),NA())</f>
        <v/>
      </c>
      <c r="JG20">
        <f>IFERROR('Input DBEDT Monthly Energy'!JG20/INDEX('DBEDT Yearly'!20:20,1,JG$3),NA())</f>
        <v/>
      </c>
      <c r="JH20">
        <f>IFERROR('Input DBEDT Monthly Energy'!JH20/INDEX('DBEDT Yearly'!20:20,1,JH$3),NA())</f>
        <v/>
      </c>
      <c r="JI20">
        <f>IFERROR('Input DBEDT Monthly Energy'!JI20/INDEX('DBEDT Yearly'!20:20,1,JI$3),NA())</f>
        <v/>
      </c>
      <c r="JJ20">
        <f>IFERROR('Input DBEDT Monthly Energy'!JJ20/INDEX('DBEDT Yearly'!20:20,1,JJ$3),NA())</f>
        <v/>
      </c>
      <c r="JK20">
        <f>IFERROR('Input DBEDT Monthly Energy'!JK20/INDEX('DBEDT Yearly'!20:20,1,JK$3),NA())</f>
        <v/>
      </c>
      <c r="JL20">
        <f>IFERROR('Input DBEDT Monthly Energy'!JL20/INDEX('DBEDT Yearly'!20:20,1,JL$3),NA())</f>
        <v/>
      </c>
      <c r="JM20">
        <f>IFERROR('Input DBEDT Monthly Energy'!JM20/INDEX('DBEDT Yearly'!20:20,1,JM$3),NA())</f>
        <v/>
      </c>
      <c r="JN20">
        <f>IFERROR('Input DBEDT Monthly Energy'!JN20/INDEX('DBEDT Yearly'!20:20,1,JN$3),NA())</f>
        <v/>
      </c>
      <c r="JO20">
        <f>IFERROR('Input DBEDT Monthly Energy'!JO20/INDEX('DBEDT Yearly'!20:20,1,JO$3),NA())</f>
        <v/>
      </c>
      <c r="JP20">
        <f>IFERROR('Input DBEDT Monthly Energy'!JP20/INDEX('DBEDT Yearly'!20:20,1,JP$3),NA())</f>
        <v/>
      </c>
      <c r="JQ20">
        <f>IFERROR('Input DBEDT Monthly Energy'!JQ20/INDEX('DBEDT Yearly'!20:20,1,JQ$3),NA())</f>
        <v/>
      </c>
      <c r="JR20">
        <f>IFERROR('Input DBEDT Monthly Energy'!JR20/INDEX('DBEDT Yearly'!20:20,1,JR$3),NA())</f>
        <v/>
      </c>
      <c r="JS20">
        <f>IFERROR('Input DBEDT Monthly Energy'!JS20/INDEX('DBEDT Yearly'!20:20,1,JS$3),NA())</f>
        <v/>
      </c>
      <c r="JT20">
        <f>IFERROR('Input DBEDT Monthly Energy'!JT20/INDEX('DBEDT Yearly'!20:20,1,JT$3),NA())</f>
        <v/>
      </c>
      <c r="JU20">
        <f>IFERROR('Input DBEDT Monthly Energy'!JU20/INDEX('DBEDT Yearly'!20:20,1,JU$3),NA())</f>
        <v/>
      </c>
      <c r="JV20">
        <f>IFERROR('Input DBEDT Monthly Energy'!JV20/INDEX('DBEDT Yearly'!20:20,1,JV$3),NA())</f>
        <v/>
      </c>
      <c r="JW20">
        <f>IFERROR('Input DBEDT Monthly Energy'!JW20/INDEX('DBEDT Yearly'!20:20,1,JW$3),NA())</f>
        <v/>
      </c>
      <c r="JX20">
        <f>IFERROR('Input DBEDT Monthly Energy'!JX20/INDEX('DBEDT Yearly'!20:20,1,JX$3),NA())</f>
        <v/>
      </c>
      <c r="JY20">
        <f>IFERROR('Input DBEDT Monthly Energy'!JY20/INDEX('DBEDT Yearly'!20:20,1,JY$3),NA())</f>
        <v/>
      </c>
      <c r="JZ20">
        <f>IFERROR('Input DBEDT Monthly Energy'!JZ20/INDEX('DBEDT Yearly'!20:20,1,JZ$3),NA())</f>
        <v/>
      </c>
      <c r="KA20">
        <f>IFERROR('Input DBEDT Monthly Energy'!KA20/INDEX('DBEDT Yearly'!20:20,1,KA$3),NA())</f>
        <v/>
      </c>
      <c r="KB20">
        <f>IFERROR('Input DBEDT Monthly Energy'!KB20/INDEX('DBEDT Yearly'!20:20,1,KB$3),NA())</f>
        <v/>
      </c>
      <c r="KC20">
        <f>IFERROR('Input DBEDT Monthly Energy'!KC20/INDEX('DBEDT Yearly'!20:20,1,KC$3),NA())</f>
        <v/>
      </c>
      <c r="KD20">
        <f>IFERROR('Input DBEDT Monthly Energy'!KD20/INDEX('DBEDT Yearly'!20:20,1,KD$3),NA())</f>
        <v/>
      </c>
      <c r="KE20">
        <f>IFERROR('Input DBEDT Monthly Energy'!KE20/INDEX('DBEDT Yearly'!20:20,1,KE$3),NA())</f>
        <v/>
      </c>
      <c r="KF20">
        <f>IFERROR('Input DBEDT Monthly Energy'!KF20/INDEX('DBEDT Yearly'!20:20,1,KF$3),NA())</f>
        <v/>
      </c>
      <c r="KG20">
        <f>IFERROR('Input DBEDT Monthly Energy'!KG20/INDEX('DBEDT Yearly'!20:20,1,KG$3),NA())</f>
        <v/>
      </c>
      <c r="KH20">
        <f>IFERROR('Input DBEDT Monthly Energy'!KH20/INDEX('DBEDT Yearly'!20:20,1,KH$3),NA())</f>
        <v/>
      </c>
      <c r="KI20">
        <f>IFERROR('Input DBEDT Monthly Energy'!KI20/INDEX('DBEDT Yearly'!20:20,1,KI$3),NA())</f>
        <v/>
      </c>
      <c r="KJ20">
        <f>IFERROR('Input DBEDT Monthly Energy'!KJ20/INDEX('DBEDT Yearly'!20:20,1,KJ$3),NA())</f>
        <v/>
      </c>
      <c r="KK20">
        <f>IFERROR('Input DBEDT Monthly Energy'!KK20/INDEX('DBEDT Yearly'!20:20,1,KK$3),NA())</f>
        <v/>
      </c>
      <c r="KL20">
        <f>IFERROR('Input DBEDT Monthly Energy'!KL20/INDEX('DBEDT Yearly'!20:20,1,KL$3),NA())</f>
        <v/>
      </c>
      <c r="KM20">
        <f>IFERROR('Input DBEDT Monthly Energy'!KM20/INDEX('DBEDT Yearly'!20:20,1,KM$3),NA())</f>
        <v/>
      </c>
      <c r="KN20">
        <f>IFERROR('Input DBEDT Monthly Energy'!KN20/INDEX('DBEDT Yearly'!20:20,1,KN$3),NA())</f>
        <v/>
      </c>
      <c r="KO20">
        <f>IFERROR('Input DBEDT Monthly Energy'!KO20/INDEX('DBEDT Yearly'!20:20,1,KO$3),NA())</f>
        <v/>
      </c>
      <c r="KP20">
        <f>IFERROR('Input DBEDT Monthly Energy'!KP20/INDEX('DBEDT Yearly'!20:20,1,KP$3),NA())</f>
        <v/>
      </c>
    </row>
    <row r="21" spans="1:302">
      <c r="A21">
        <f>'Input DBEDT Monthly Energy'!A21&amp;""</f>
        <v/>
      </c>
      <c r="B21">
        <f>'Input DBEDT Monthly Energy'!B21&amp;""</f>
        <v/>
      </c>
      <c r="C21">
        <f>IFERROR('Input DBEDT Monthly Energy'!C21/INDEX('DBEDT Yearly'!21:21,1,C$3),NA())</f>
        <v/>
      </c>
      <c r="D21">
        <f>IFERROR('Input DBEDT Monthly Energy'!D21/INDEX('DBEDT Yearly'!21:21,1,D$3),NA())</f>
        <v/>
      </c>
      <c r="E21">
        <f>IFERROR('Input DBEDT Monthly Energy'!E21/INDEX('DBEDT Yearly'!21:21,1,E$3),NA())</f>
        <v/>
      </c>
      <c r="F21">
        <f>IFERROR('Input DBEDT Monthly Energy'!F21/INDEX('DBEDT Yearly'!21:21,1,F$3),NA())</f>
        <v/>
      </c>
      <c r="G21">
        <f>IFERROR('Input DBEDT Monthly Energy'!G21/INDEX('DBEDT Yearly'!21:21,1,G$3),NA())</f>
        <v/>
      </c>
      <c r="H21">
        <f>IFERROR('Input DBEDT Monthly Energy'!H21/INDEX('DBEDT Yearly'!21:21,1,H$3),NA())</f>
        <v/>
      </c>
      <c r="I21">
        <f>IFERROR('Input DBEDT Monthly Energy'!I21/INDEX('DBEDT Yearly'!21:21,1,I$3),NA())</f>
        <v/>
      </c>
      <c r="J21">
        <f>IFERROR('Input DBEDT Monthly Energy'!J21/INDEX('DBEDT Yearly'!21:21,1,J$3),NA())</f>
        <v/>
      </c>
      <c r="K21">
        <f>IFERROR('Input DBEDT Monthly Energy'!K21/INDEX('DBEDT Yearly'!21:21,1,K$3),NA())</f>
        <v/>
      </c>
      <c r="L21">
        <f>IFERROR('Input DBEDT Monthly Energy'!L21/INDEX('DBEDT Yearly'!21:21,1,L$3),NA())</f>
        <v/>
      </c>
      <c r="M21">
        <f>IFERROR('Input DBEDT Monthly Energy'!M21/INDEX('DBEDT Yearly'!21:21,1,M$3),NA())</f>
        <v/>
      </c>
      <c r="N21">
        <f>IFERROR('Input DBEDT Monthly Energy'!N21/INDEX('DBEDT Yearly'!21:21,1,N$3),NA())</f>
        <v/>
      </c>
      <c r="O21">
        <f>IFERROR('Input DBEDT Monthly Energy'!O21/INDEX('DBEDT Yearly'!21:21,1,O$3),NA())</f>
        <v/>
      </c>
      <c r="P21">
        <f>IFERROR('Input DBEDT Monthly Energy'!P21/INDEX('DBEDT Yearly'!21:21,1,P$3),NA())</f>
        <v/>
      </c>
      <c r="Q21">
        <f>IFERROR('Input DBEDT Monthly Energy'!Q21/INDEX('DBEDT Yearly'!21:21,1,Q$3),NA())</f>
        <v/>
      </c>
      <c r="R21">
        <f>IFERROR('Input DBEDT Monthly Energy'!R21/INDEX('DBEDT Yearly'!21:21,1,R$3),NA())</f>
        <v/>
      </c>
      <c r="S21">
        <f>IFERROR('Input DBEDT Monthly Energy'!S21/INDEX('DBEDT Yearly'!21:21,1,S$3),NA())</f>
        <v/>
      </c>
      <c r="T21">
        <f>IFERROR('Input DBEDT Monthly Energy'!T21/INDEX('DBEDT Yearly'!21:21,1,T$3),NA())</f>
        <v/>
      </c>
      <c r="U21">
        <f>IFERROR('Input DBEDT Monthly Energy'!U21/INDEX('DBEDT Yearly'!21:21,1,U$3),NA())</f>
        <v/>
      </c>
      <c r="V21">
        <f>IFERROR('Input DBEDT Monthly Energy'!V21/INDEX('DBEDT Yearly'!21:21,1,V$3),NA())</f>
        <v/>
      </c>
      <c r="W21">
        <f>IFERROR('Input DBEDT Monthly Energy'!W21/INDEX('DBEDT Yearly'!21:21,1,W$3),NA())</f>
        <v/>
      </c>
      <c r="X21">
        <f>IFERROR('Input DBEDT Monthly Energy'!X21/INDEX('DBEDT Yearly'!21:21,1,X$3),NA())</f>
        <v/>
      </c>
      <c r="Y21">
        <f>IFERROR('Input DBEDT Monthly Energy'!Y21/INDEX('DBEDT Yearly'!21:21,1,Y$3),NA())</f>
        <v/>
      </c>
      <c r="Z21">
        <f>IFERROR('Input DBEDT Monthly Energy'!Z21/INDEX('DBEDT Yearly'!21:21,1,Z$3),NA())</f>
        <v/>
      </c>
      <c r="AA21">
        <f>IFERROR('Input DBEDT Monthly Energy'!AA21/INDEX('DBEDT Yearly'!21:21,1,AA$3),NA())</f>
        <v/>
      </c>
      <c r="AB21">
        <f>IFERROR('Input DBEDT Monthly Energy'!AB21/INDEX('DBEDT Yearly'!21:21,1,AB$3),NA())</f>
        <v/>
      </c>
      <c r="AC21">
        <f>IFERROR('Input DBEDT Monthly Energy'!AC21/INDEX('DBEDT Yearly'!21:21,1,AC$3),NA())</f>
        <v/>
      </c>
      <c r="AD21">
        <f>IFERROR('Input DBEDT Monthly Energy'!AD21/INDEX('DBEDT Yearly'!21:21,1,AD$3),NA())</f>
        <v/>
      </c>
      <c r="AE21">
        <f>IFERROR('Input DBEDT Monthly Energy'!AE21/INDEX('DBEDT Yearly'!21:21,1,AE$3),NA())</f>
        <v/>
      </c>
      <c r="AF21">
        <f>IFERROR('Input DBEDT Monthly Energy'!AF21/INDEX('DBEDT Yearly'!21:21,1,AF$3),NA())</f>
        <v/>
      </c>
      <c r="AG21">
        <f>IFERROR('Input DBEDT Monthly Energy'!AG21/INDEX('DBEDT Yearly'!21:21,1,AG$3),NA())</f>
        <v/>
      </c>
      <c r="AH21">
        <f>IFERROR('Input DBEDT Monthly Energy'!AH21/INDEX('DBEDT Yearly'!21:21,1,AH$3),NA())</f>
        <v/>
      </c>
      <c r="AI21">
        <f>IFERROR('Input DBEDT Monthly Energy'!AI21/INDEX('DBEDT Yearly'!21:21,1,AI$3),NA())</f>
        <v/>
      </c>
      <c r="AJ21">
        <f>IFERROR('Input DBEDT Monthly Energy'!AJ21/INDEX('DBEDT Yearly'!21:21,1,AJ$3),NA())</f>
        <v/>
      </c>
      <c r="AK21">
        <f>IFERROR('Input DBEDT Monthly Energy'!AK21/INDEX('DBEDT Yearly'!21:21,1,AK$3),NA())</f>
        <v/>
      </c>
      <c r="AL21">
        <f>IFERROR('Input DBEDT Monthly Energy'!AL21/INDEX('DBEDT Yearly'!21:21,1,AL$3),NA())</f>
        <v/>
      </c>
      <c r="AM21">
        <f>IFERROR('Input DBEDT Monthly Energy'!AM21/INDEX('DBEDT Yearly'!21:21,1,AM$3),NA())</f>
        <v/>
      </c>
      <c r="AN21">
        <f>IFERROR('Input DBEDT Monthly Energy'!AN21/INDEX('DBEDT Yearly'!21:21,1,AN$3),NA())</f>
        <v/>
      </c>
      <c r="AO21">
        <f>IFERROR('Input DBEDT Monthly Energy'!AO21/INDEX('DBEDT Yearly'!21:21,1,AO$3),NA())</f>
        <v/>
      </c>
      <c r="AP21">
        <f>IFERROR('Input DBEDT Monthly Energy'!AP21/INDEX('DBEDT Yearly'!21:21,1,AP$3),NA())</f>
        <v/>
      </c>
      <c r="AQ21">
        <f>IFERROR('Input DBEDT Monthly Energy'!AQ21/INDEX('DBEDT Yearly'!21:21,1,AQ$3),NA())</f>
        <v/>
      </c>
      <c r="AR21">
        <f>IFERROR('Input DBEDT Monthly Energy'!AR21/INDEX('DBEDT Yearly'!21:21,1,AR$3),NA())</f>
        <v/>
      </c>
      <c r="AS21">
        <f>IFERROR('Input DBEDT Monthly Energy'!AS21/INDEX('DBEDT Yearly'!21:21,1,AS$3),NA())</f>
        <v/>
      </c>
      <c r="AT21">
        <f>IFERROR('Input DBEDT Monthly Energy'!AT21/INDEX('DBEDT Yearly'!21:21,1,AT$3),NA())</f>
        <v/>
      </c>
      <c r="AU21">
        <f>IFERROR('Input DBEDT Monthly Energy'!AU21/INDEX('DBEDT Yearly'!21:21,1,AU$3),NA())</f>
        <v/>
      </c>
      <c r="AV21">
        <f>IFERROR('Input DBEDT Monthly Energy'!AV21/INDEX('DBEDT Yearly'!21:21,1,AV$3),NA())</f>
        <v/>
      </c>
      <c r="AW21">
        <f>IFERROR('Input DBEDT Monthly Energy'!AW21/INDEX('DBEDT Yearly'!21:21,1,AW$3),NA())</f>
        <v/>
      </c>
      <c r="AX21">
        <f>IFERROR('Input DBEDT Monthly Energy'!AX21/INDEX('DBEDT Yearly'!21:21,1,AX$3),NA())</f>
        <v/>
      </c>
      <c r="AY21">
        <f>IFERROR('Input DBEDT Monthly Energy'!AY21/INDEX('DBEDT Yearly'!21:21,1,AY$3),NA())</f>
        <v/>
      </c>
      <c r="AZ21">
        <f>IFERROR('Input DBEDT Monthly Energy'!AZ21/INDEX('DBEDT Yearly'!21:21,1,AZ$3),NA())</f>
        <v/>
      </c>
      <c r="BA21">
        <f>IFERROR('Input DBEDT Monthly Energy'!BA21/INDEX('DBEDT Yearly'!21:21,1,BA$3),NA())</f>
        <v/>
      </c>
      <c r="BB21">
        <f>IFERROR('Input DBEDT Monthly Energy'!BB21/INDEX('DBEDT Yearly'!21:21,1,BB$3),NA())</f>
        <v/>
      </c>
      <c r="BC21">
        <f>IFERROR('Input DBEDT Monthly Energy'!BC21/INDEX('DBEDT Yearly'!21:21,1,BC$3),NA())</f>
        <v/>
      </c>
      <c r="BD21">
        <f>IFERROR('Input DBEDT Monthly Energy'!BD21/INDEX('DBEDT Yearly'!21:21,1,BD$3),NA())</f>
        <v/>
      </c>
      <c r="BE21">
        <f>IFERROR('Input DBEDT Monthly Energy'!BE21/INDEX('DBEDT Yearly'!21:21,1,BE$3),NA())</f>
        <v/>
      </c>
      <c r="BF21">
        <f>IFERROR('Input DBEDT Monthly Energy'!BF21/INDEX('DBEDT Yearly'!21:21,1,BF$3),NA())</f>
        <v/>
      </c>
      <c r="BG21">
        <f>IFERROR('Input DBEDT Monthly Energy'!BG21/INDEX('DBEDT Yearly'!21:21,1,BG$3),NA())</f>
        <v/>
      </c>
      <c r="BH21">
        <f>IFERROR('Input DBEDT Monthly Energy'!BH21/INDEX('DBEDT Yearly'!21:21,1,BH$3),NA())</f>
        <v/>
      </c>
      <c r="BI21">
        <f>IFERROR('Input DBEDT Monthly Energy'!BI21/INDEX('DBEDT Yearly'!21:21,1,BI$3),NA())</f>
        <v/>
      </c>
      <c r="BJ21">
        <f>IFERROR('Input DBEDT Monthly Energy'!BJ21/INDEX('DBEDT Yearly'!21:21,1,BJ$3),NA())</f>
        <v/>
      </c>
      <c r="BK21">
        <f>IFERROR('Input DBEDT Monthly Energy'!BK21/INDEX('DBEDT Yearly'!21:21,1,BK$3),NA())</f>
        <v/>
      </c>
      <c r="BL21">
        <f>IFERROR('Input DBEDT Monthly Energy'!BL21/INDEX('DBEDT Yearly'!21:21,1,BL$3),NA())</f>
        <v/>
      </c>
      <c r="BM21">
        <f>IFERROR('Input DBEDT Monthly Energy'!BM21/INDEX('DBEDT Yearly'!21:21,1,BM$3),NA())</f>
        <v/>
      </c>
      <c r="BN21">
        <f>IFERROR('Input DBEDT Monthly Energy'!BN21/INDEX('DBEDT Yearly'!21:21,1,BN$3),NA())</f>
        <v/>
      </c>
      <c r="BO21">
        <f>IFERROR('Input DBEDT Monthly Energy'!BO21/INDEX('DBEDT Yearly'!21:21,1,BO$3),NA())</f>
        <v/>
      </c>
      <c r="BP21">
        <f>IFERROR('Input DBEDT Monthly Energy'!BP21/INDEX('DBEDT Yearly'!21:21,1,BP$3),NA())</f>
        <v/>
      </c>
      <c r="BQ21">
        <f>IFERROR('Input DBEDT Monthly Energy'!BQ21/INDEX('DBEDT Yearly'!21:21,1,BQ$3),NA())</f>
        <v/>
      </c>
      <c r="BR21">
        <f>IFERROR('Input DBEDT Monthly Energy'!BR21/INDEX('DBEDT Yearly'!21:21,1,BR$3),NA())</f>
        <v/>
      </c>
      <c r="BS21">
        <f>IFERROR('Input DBEDT Monthly Energy'!BS21/INDEX('DBEDT Yearly'!21:21,1,BS$3),NA())</f>
        <v/>
      </c>
      <c r="BT21">
        <f>IFERROR('Input DBEDT Monthly Energy'!BT21/INDEX('DBEDT Yearly'!21:21,1,BT$3),NA())</f>
        <v/>
      </c>
      <c r="BU21">
        <f>IFERROR('Input DBEDT Monthly Energy'!BU21/INDEX('DBEDT Yearly'!21:21,1,BU$3),NA())</f>
        <v/>
      </c>
      <c r="BV21">
        <f>IFERROR('Input DBEDT Monthly Energy'!BV21/INDEX('DBEDT Yearly'!21:21,1,BV$3),NA())</f>
        <v/>
      </c>
      <c r="BW21">
        <f>IFERROR('Input DBEDT Monthly Energy'!BW21/INDEX('DBEDT Yearly'!21:21,1,BW$3),NA())</f>
        <v/>
      </c>
      <c r="BX21">
        <f>IFERROR('Input DBEDT Monthly Energy'!BX21/INDEX('DBEDT Yearly'!21:21,1,BX$3),NA())</f>
        <v/>
      </c>
      <c r="BY21">
        <f>IFERROR('Input DBEDT Monthly Energy'!BY21/INDEX('DBEDT Yearly'!21:21,1,BY$3),NA())</f>
        <v/>
      </c>
      <c r="BZ21">
        <f>IFERROR('Input DBEDT Monthly Energy'!BZ21/INDEX('DBEDT Yearly'!21:21,1,BZ$3),NA())</f>
        <v/>
      </c>
      <c r="CA21">
        <f>IFERROR('Input DBEDT Monthly Energy'!CA21/INDEX('DBEDT Yearly'!21:21,1,CA$3),NA())</f>
        <v/>
      </c>
      <c r="CB21">
        <f>IFERROR('Input DBEDT Monthly Energy'!CB21/INDEX('DBEDT Yearly'!21:21,1,CB$3),NA())</f>
        <v/>
      </c>
      <c r="CC21">
        <f>IFERROR('Input DBEDT Monthly Energy'!CC21/INDEX('DBEDT Yearly'!21:21,1,CC$3),NA())</f>
        <v/>
      </c>
      <c r="CD21">
        <f>IFERROR('Input DBEDT Monthly Energy'!CD21/INDEX('DBEDT Yearly'!21:21,1,CD$3),NA())</f>
        <v/>
      </c>
      <c r="CE21">
        <f>IFERROR('Input DBEDT Monthly Energy'!CE21/INDEX('DBEDT Yearly'!21:21,1,CE$3),NA())</f>
        <v/>
      </c>
      <c r="CF21">
        <f>IFERROR('Input DBEDT Monthly Energy'!CF21/INDEX('DBEDT Yearly'!21:21,1,CF$3),NA())</f>
        <v/>
      </c>
      <c r="CG21">
        <f>IFERROR('Input DBEDT Monthly Energy'!CG21/INDEX('DBEDT Yearly'!21:21,1,CG$3),NA())</f>
        <v/>
      </c>
      <c r="CH21">
        <f>IFERROR('Input DBEDT Monthly Energy'!CH21/INDEX('DBEDT Yearly'!21:21,1,CH$3),NA())</f>
        <v/>
      </c>
      <c r="CI21">
        <f>IFERROR('Input DBEDT Monthly Energy'!CI21/INDEX('DBEDT Yearly'!21:21,1,CI$3),NA())</f>
        <v/>
      </c>
      <c r="CJ21">
        <f>IFERROR('Input DBEDT Monthly Energy'!CJ21/INDEX('DBEDT Yearly'!21:21,1,CJ$3),NA())</f>
        <v/>
      </c>
      <c r="CK21">
        <f>IFERROR('Input DBEDT Monthly Energy'!CK21/INDEX('DBEDT Yearly'!21:21,1,CK$3),NA())</f>
        <v/>
      </c>
      <c r="CL21">
        <f>IFERROR('Input DBEDT Monthly Energy'!CL21/INDEX('DBEDT Yearly'!21:21,1,CL$3),NA())</f>
        <v/>
      </c>
      <c r="CM21">
        <f>IFERROR('Input DBEDT Monthly Energy'!CM21/INDEX('DBEDT Yearly'!21:21,1,CM$3),NA())</f>
        <v/>
      </c>
      <c r="CN21">
        <f>IFERROR('Input DBEDT Monthly Energy'!CN21/INDEX('DBEDT Yearly'!21:21,1,CN$3),NA())</f>
        <v/>
      </c>
      <c r="CO21">
        <f>IFERROR('Input DBEDT Monthly Energy'!CO21/INDEX('DBEDT Yearly'!21:21,1,CO$3),NA())</f>
        <v/>
      </c>
      <c r="CP21">
        <f>IFERROR('Input DBEDT Monthly Energy'!CP21/INDEX('DBEDT Yearly'!21:21,1,CP$3),NA())</f>
        <v/>
      </c>
      <c r="CQ21">
        <f>IFERROR('Input DBEDT Monthly Energy'!CQ21/INDEX('DBEDT Yearly'!21:21,1,CQ$3),NA())</f>
        <v/>
      </c>
      <c r="CR21">
        <f>IFERROR('Input DBEDT Monthly Energy'!CR21/INDEX('DBEDT Yearly'!21:21,1,CR$3),NA())</f>
        <v/>
      </c>
      <c r="CS21">
        <f>IFERROR('Input DBEDT Monthly Energy'!CS21/INDEX('DBEDT Yearly'!21:21,1,CS$3),NA())</f>
        <v/>
      </c>
      <c r="CT21">
        <f>IFERROR('Input DBEDT Monthly Energy'!CT21/INDEX('DBEDT Yearly'!21:21,1,CT$3),NA())</f>
        <v/>
      </c>
      <c r="CU21">
        <f>IFERROR('Input DBEDT Monthly Energy'!CU21/INDEX('DBEDT Yearly'!21:21,1,CU$3),NA())</f>
        <v/>
      </c>
      <c r="CV21">
        <f>IFERROR('Input DBEDT Monthly Energy'!CV21/INDEX('DBEDT Yearly'!21:21,1,CV$3),NA())</f>
        <v/>
      </c>
      <c r="CW21">
        <f>IFERROR('Input DBEDT Monthly Energy'!CW21/INDEX('DBEDT Yearly'!21:21,1,CW$3),NA())</f>
        <v/>
      </c>
      <c r="CX21">
        <f>IFERROR('Input DBEDT Monthly Energy'!CX21/INDEX('DBEDT Yearly'!21:21,1,CX$3),NA())</f>
        <v/>
      </c>
      <c r="CY21">
        <f>IFERROR('Input DBEDT Monthly Energy'!CY21/INDEX('DBEDT Yearly'!21:21,1,CY$3),NA())</f>
        <v/>
      </c>
      <c r="CZ21">
        <f>IFERROR('Input DBEDT Monthly Energy'!CZ21/INDEX('DBEDT Yearly'!21:21,1,CZ$3),NA())</f>
        <v/>
      </c>
      <c r="DA21">
        <f>IFERROR('Input DBEDT Monthly Energy'!DA21/INDEX('DBEDT Yearly'!21:21,1,DA$3),NA())</f>
        <v/>
      </c>
      <c r="DB21">
        <f>IFERROR('Input DBEDT Monthly Energy'!DB21/INDEX('DBEDT Yearly'!21:21,1,DB$3),NA())</f>
        <v/>
      </c>
      <c r="DC21">
        <f>IFERROR('Input DBEDT Monthly Energy'!DC21/INDEX('DBEDT Yearly'!21:21,1,DC$3),NA())</f>
        <v/>
      </c>
      <c r="DD21">
        <f>IFERROR('Input DBEDT Monthly Energy'!DD21/INDEX('DBEDT Yearly'!21:21,1,DD$3),NA())</f>
        <v/>
      </c>
      <c r="DE21">
        <f>IFERROR('Input DBEDT Monthly Energy'!DE21/INDEX('DBEDT Yearly'!21:21,1,DE$3),NA())</f>
        <v/>
      </c>
      <c r="DF21">
        <f>IFERROR('Input DBEDT Monthly Energy'!DF21/INDEX('DBEDT Yearly'!21:21,1,DF$3),NA())</f>
        <v/>
      </c>
      <c r="DG21">
        <f>IFERROR('Input DBEDT Monthly Energy'!DG21/INDEX('DBEDT Yearly'!21:21,1,DG$3),NA())</f>
        <v/>
      </c>
      <c r="DH21">
        <f>IFERROR('Input DBEDT Monthly Energy'!DH21/INDEX('DBEDT Yearly'!21:21,1,DH$3),NA())</f>
        <v/>
      </c>
      <c r="DI21">
        <f>IFERROR('Input DBEDT Monthly Energy'!DI21/INDEX('DBEDT Yearly'!21:21,1,DI$3),NA())</f>
        <v/>
      </c>
      <c r="DJ21">
        <f>IFERROR('Input DBEDT Monthly Energy'!DJ21/INDEX('DBEDT Yearly'!21:21,1,DJ$3),NA())</f>
        <v/>
      </c>
      <c r="DK21">
        <f>IFERROR('Input DBEDT Monthly Energy'!DK21/INDEX('DBEDT Yearly'!21:21,1,DK$3),NA())</f>
        <v/>
      </c>
      <c r="DL21">
        <f>IFERROR('Input DBEDT Monthly Energy'!DL21/INDEX('DBEDT Yearly'!21:21,1,DL$3),NA())</f>
        <v/>
      </c>
      <c r="DM21">
        <f>IFERROR('Input DBEDT Monthly Energy'!DM21/INDEX('DBEDT Yearly'!21:21,1,DM$3),NA())</f>
        <v/>
      </c>
      <c r="DN21">
        <f>IFERROR('Input DBEDT Monthly Energy'!DN21/INDEX('DBEDT Yearly'!21:21,1,DN$3),NA())</f>
        <v/>
      </c>
      <c r="DO21">
        <f>IFERROR('Input DBEDT Monthly Energy'!DO21/INDEX('DBEDT Yearly'!21:21,1,DO$3),NA())</f>
        <v/>
      </c>
      <c r="DP21">
        <f>IFERROR('Input DBEDT Monthly Energy'!DP21/INDEX('DBEDT Yearly'!21:21,1,DP$3),NA())</f>
        <v/>
      </c>
      <c r="DQ21">
        <f>IFERROR('Input DBEDT Monthly Energy'!DQ21/INDEX('DBEDT Yearly'!21:21,1,DQ$3),NA())</f>
        <v/>
      </c>
      <c r="DR21">
        <f>IFERROR('Input DBEDT Monthly Energy'!DR21/INDEX('DBEDT Yearly'!21:21,1,DR$3),NA())</f>
        <v/>
      </c>
      <c r="DS21">
        <f>IFERROR('Input DBEDT Monthly Energy'!DS21/INDEX('DBEDT Yearly'!21:21,1,DS$3),NA())</f>
        <v/>
      </c>
      <c r="DT21">
        <f>IFERROR('Input DBEDT Monthly Energy'!DT21/INDEX('DBEDT Yearly'!21:21,1,DT$3),NA())</f>
        <v/>
      </c>
      <c r="DU21">
        <f>IFERROR('Input DBEDT Monthly Energy'!DU21/INDEX('DBEDT Yearly'!21:21,1,DU$3),NA())</f>
        <v/>
      </c>
      <c r="DV21">
        <f>IFERROR('Input DBEDT Monthly Energy'!DV21/INDEX('DBEDT Yearly'!21:21,1,DV$3),NA())</f>
        <v/>
      </c>
      <c r="DW21">
        <f>IFERROR('Input DBEDT Monthly Energy'!DW21/INDEX('DBEDT Yearly'!21:21,1,DW$3),NA())</f>
        <v/>
      </c>
      <c r="DX21">
        <f>IFERROR('Input DBEDT Monthly Energy'!DX21/INDEX('DBEDT Yearly'!21:21,1,DX$3),NA())</f>
        <v/>
      </c>
      <c r="DY21">
        <f>IFERROR('Input DBEDT Monthly Energy'!DY21/INDEX('DBEDT Yearly'!21:21,1,DY$3),NA())</f>
        <v/>
      </c>
      <c r="DZ21">
        <f>IFERROR('Input DBEDT Monthly Energy'!DZ21/INDEX('DBEDT Yearly'!21:21,1,DZ$3),NA())</f>
        <v/>
      </c>
      <c r="EA21">
        <f>IFERROR('Input DBEDT Monthly Energy'!EA21/INDEX('DBEDT Yearly'!21:21,1,EA$3),NA())</f>
        <v/>
      </c>
      <c r="EB21">
        <f>IFERROR('Input DBEDT Monthly Energy'!EB21/INDEX('DBEDT Yearly'!21:21,1,EB$3),NA())</f>
        <v/>
      </c>
      <c r="EC21">
        <f>IFERROR('Input DBEDT Monthly Energy'!EC21/INDEX('DBEDT Yearly'!21:21,1,EC$3),NA())</f>
        <v/>
      </c>
      <c r="ED21">
        <f>IFERROR('Input DBEDT Monthly Energy'!ED21/INDEX('DBEDT Yearly'!21:21,1,ED$3),NA())</f>
        <v/>
      </c>
      <c r="EE21">
        <f>IFERROR('Input DBEDT Monthly Energy'!EE21/INDEX('DBEDT Yearly'!21:21,1,EE$3),NA())</f>
        <v/>
      </c>
      <c r="EF21">
        <f>IFERROR('Input DBEDT Monthly Energy'!EF21/INDEX('DBEDT Yearly'!21:21,1,EF$3),NA())</f>
        <v/>
      </c>
      <c r="EG21">
        <f>IFERROR('Input DBEDT Monthly Energy'!EG21/INDEX('DBEDT Yearly'!21:21,1,EG$3),NA())</f>
        <v/>
      </c>
      <c r="EH21">
        <f>IFERROR('Input DBEDT Monthly Energy'!EH21/INDEX('DBEDT Yearly'!21:21,1,EH$3),NA())</f>
        <v/>
      </c>
      <c r="EI21">
        <f>IFERROR('Input DBEDT Monthly Energy'!EI21/INDEX('DBEDT Yearly'!21:21,1,EI$3),NA())</f>
        <v/>
      </c>
      <c r="EJ21">
        <f>IFERROR('Input DBEDT Monthly Energy'!EJ21/INDEX('DBEDT Yearly'!21:21,1,EJ$3),NA())</f>
        <v/>
      </c>
      <c r="EK21">
        <f>IFERROR('Input DBEDT Monthly Energy'!EK21/INDEX('DBEDT Yearly'!21:21,1,EK$3),NA())</f>
        <v/>
      </c>
      <c r="EL21">
        <f>IFERROR('Input DBEDT Monthly Energy'!EL21/INDEX('DBEDT Yearly'!21:21,1,EL$3),NA())</f>
        <v/>
      </c>
      <c r="EM21">
        <f>IFERROR('Input DBEDT Monthly Energy'!EM21/INDEX('DBEDT Yearly'!21:21,1,EM$3),NA())</f>
        <v/>
      </c>
      <c r="EN21">
        <f>IFERROR('Input DBEDT Monthly Energy'!EN21/INDEX('DBEDT Yearly'!21:21,1,EN$3),NA())</f>
        <v/>
      </c>
      <c r="EO21">
        <f>IFERROR('Input DBEDT Monthly Energy'!EO21/INDEX('DBEDT Yearly'!21:21,1,EO$3),NA())</f>
        <v/>
      </c>
      <c r="EP21">
        <f>IFERROR('Input DBEDT Monthly Energy'!EP21/INDEX('DBEDT Yearly'!21:21,1,EP$3),NA())</f>
        <v/>
      </c>
      <c r="EQ21">
        <f>IFERROR('Input DBEDT Monthly Energy'!EQ21/INDEX('DBEDT Yearly'!21:21,1,EQ$3),NA())</f>
        <v/>
      </c>
      <c r="ER21">
        <f>IFERROR('Input DBEDT Monthly Energy'!ER21/INDEX('DBEDT Yearly'!21:21,1,ER$3),NA())</f>
        <v/>
      </c>
      <c r="ES21">
        <f>IFERROR('Input DBEDT Monthly Energy'!ES21/INDEX('DBEDT Yearly'!21:21,1,ES$3),NA())</f>
        <v/>
      </c>
      <c r="ET21">
        <f>IFERROR('Input DBEDT Monthly Energy'!ET21/INDEX('DBEDT Yearly'!21:21,1,ET$3),NA())</f>
        <v/>
      </c>
      <c r="EU21">
        <f>IFERROR('Input DBEDT Monthly Energy'!EU21/INDEX('DBEDT Yearly'!21:21,1,EU$3),NA())</f>
        <v/>
      </c>
      <c r="EV21">
        <f>IFERROR('Input DBEDT Monthly Energy'!EV21/INDEX('DBEDT Yearly'!21:21,1,EV$3),NA())</f>
        <v/>
      </c>
      <c r="EW21">
        <f>IFERROR('Input DBEDT Monthly Energy'!EW21/INDEX('DBEDT Yearly'!21:21,1,EW$3),NA())</f>
        <v/>
      </c>
      <c r="EX21">
        <f>IFERROR('Input DBEDT Monthly Energy'!EX21/INDEX('DBEDT Yearly'!21:21,1,EX$3),NA())</f>
        <v/>
      </c>
      <c r="EY21">
        <f>IFERROR('Input DBEDT Monthly Energy'!EY21/INDEX('DBEDT Yearly'!21:21,1,EY$3),NA())</f>
        <v/>
      </c>
      <c r="EZ21">
        <f>IFERROR('Input DBEDT Monthly Energy'!EZ21/INDEX('DBEDT Yearly'!21:21,1,EZ$3),NA())</f>
        <v/>
      </c>
      <c r="FA21">
        <f>IFERROR('Input DBEDT Monthly Energy'!FA21/INDEX('DBEDT Yearly'!21:21,1,FA$3),NA())</f>
        <v/>
      </c>
      <c r="FB21">
        <f>IFERROR('Input DBEDT Monthly Energy'!FB21/INDEX('DBEDT Yearly'!21:21,1,FB$3),NA())</f>
        <v/>
      </c>
      <c r="FC21">
        <f>IFERROR('Input DBEDT Monthly Energy'!FC21/INDEX('DBEDT Yearly'!21:21,1,FC$3),NA())</f>
        <v/>
      </c>
      <c r="FD21">
        <f>IFERROR('Input DBEDT Monthly Energy'!FD21/INDEX('DBEDT Yearly'!21:21,1,FD$3),NA())</f>
        <v/>
      </c>
      <c r="FE21">
        <f>IFERROR('Input DBEDT Monthly Energy'!FE21/INDEX('DBEDT Yearly'!21:21,1,FE$3),NA())</f>
        <v/>
      </c>
      <c r="FF21">
        <f>IFERROR('Input DBEDT Monthly Energy'!FF21/INDEX('DBEDT Yearly'!21:21,1,FF$3),NA())</f>
        <v/>
      </c>
      <c r="FG21">
        <f>IFERROR('Input DBEDT Monthly Energy'!FG21/INDEX('DBEDT Yearly'!21:21,1,FG$3),NA())</f>
        <v/>
      </c>
      <c r="FH21">
        <f>IFERROR('Input DBEDT Monthly Energy'!FH21/INDEX('DBEDT Yearly'!21:21,1,FH$3),NA())</f>
        <v/>
      </c>
      <c r="FI21">
        <f>IFERROR('Input DBEDT Monthly Energy'!FI21/INDEX('DBEDT Yearly'!21:21,1,FI$3),NA())</f>
        <v/>
      </c>
      <c r="FJ21">
        <f>IFERROR('Input DBEDT Monthly Energy'!FJ21/INDEX('DBEDT Yearly'!21:21,1,FJ$3),NA())</f>
        <v/>
      </c>
      <c r="FK21">
        <f>IFERROR('Input DBEDT Monthly Energy'!FK21/INDEX('DBEDT Yearly'!21:21,1,FK$3),NA())</f>
        <v/>
      </c>
      <c r="FL21">
        <f>IFERROR('Input DBEDT Monthly Energy'!FL21/INDEX('DBEDT Yearly'!21:21,1,FL$3),NA())</f>
        <v/>
      </c>
      <c r="FM21">
        <f>IFERROR('Input DBEDT Monthly Energy'!FM21/INDEX('DBEDT Yearly'!21:21,1,FM$3),NA())</f>
        <v/>
      </c>
      <c r="FN21">
        <f>IFERROR('Input DBEDT Monthly Energy'!FN21/INDEX('DBEDT Yearly'!21:21,1,FN$3),NA())</f>
        <v/>
      </c>
      <c r="FO21">
        <f>IFERROR('Input DBEDT Monthly Energy'!FO21/INDEX('DBEDT Yearly'!21:21,1,FO$3),NA())</f>
        <v/>
      </c>
      <c r="FP21">
        <f>IFERROR('Input DBEDT Monthly Energy'!FP21/INDEX('DBEDT Yearly'!21:21,1,FP$3),NA())</f>
        <v/>
      </c>
      <c r="FQ21">
        <f>IFERROR('Input DBEDT Monthly Energy'!FQ21/INDEX('DBEDT Yearly'!21:21,1,FQ$3),NA())</f>
        <v/>
      </c>
      <c r="FR21">
        <f>IFERROR('Input DBEDT Monthly Energy'!FR21/INDEX('DBEDT Yearly'!21:21,1,FR$3),NA())</f>
        <v/>
      </c>
      <c r="FS21">
        <f>IFERROR('Input DBEDT Monthly Energy'!FS21/INDEX('DBEDT Yearly'!21:21,1,FS$3),NA())</f>
        <v/>
      </c>
      <c r="FT21">
        <f>IFERROR('Input DBEDT Monthly Energy'!FT21/INDEX('DBEDT Yearly'!21:21,1,FT$3),NA())</f>
        <v/>
      </c>
      <c r="FU21">
        <f>IFERROR('Input DBEDT Monthly Energy'!FU21/INDEX('DBEDT Yearly'!21:21,1,FU$3),NA())</f>
        <v/>
      </c>
      <c r="FV21">
        <f>IFERROR('Input DBEDT Monthly Energy'!FV21/INDEX('DBEDT Yearly'!21:21,1,FV$3),NA())</f>
        <v/>
      </c>
      <c r="FW21">
        <f>IFERROR('Input DBEDT Monthly Energy'!FW21/INDEX('DBEDT Yearly'!21:21,1,FW$3),NA())</f>
        <v/>
      </c>
      <c r="FX21">
        <f>IFERROR('Input DBEDT Monthly Energy'!FX21/INDEX('DBEDT Yearly'!21:21,1,FX$3),NA())</f>
        <v/>
      </c>
      <c r="FY21">
        <f>IFERROR('Input DBEDT Monthly Energy'!FY21/INDEX('DBEDT Yearly'!21:21,1,FY$3),NA())</f>
        <v/>
      </c>
      <c r="FZ21">
        <f>IFERROR('Input DBEDT Monthly Energy'!FZ21/INDEX('DBEDT Yearly'!21:21,1,FZ$3),NA())</f>
        <v/>
      </c>
      <c r="GA21">
        <f>IFERROR('Input DBEDT Monthly Energy'!GA21/INDEX('DBEDT Yearly'!21:21,1,GA$3),NA())</f>
        <v/>
      </c>
      <c r="GB21">
        <f>IFERROR('Input DBEDT Monthly Energy'!GB21/INDEX('DBEDT Yearly'!21:21,1,GB$3),NA())</f>
        <v/>
      </c>
      <c r="GC21">
        <f>IFERROR('Input DBEDT Monthly Energy'!GC21/INDEX('DBEDT Yearly'!21:21,1,GC$3),NA())</f>
        <v/>
      </c>
      <c r="GD21">
        <f>IFERROR('Input DBEDT Monthly Energy'!GD21/INDEX('DBEDT Yearly'!21:21,1,GD$3),NA())</f>
        <v/>
      </c>
      <c r="GE21">
        <f>IFERROR('Input DBEDT Monthly Energy'!GE21/INDEX('DBEDT Yearly'!21:21,1,GE$3),NA())</f>
        <v/>
      </c>
      <c r="GF21">
        <f>IFERROR('Input DBEDT Monthly Energy'!GF21/INDEX('DBEDT Yearly'!21:21,1,GF$3),NA())</f>
        <v/>
      </c>
      <c r="GG21">
        <f>IFERROR('Input DBEDT Monthly Energy'!GG21/INDEX('DBEDT Yearly'!21:21,1,GG$3),NA())</f>
        <v/>
      </c>
      <c r="GH21">
        <f>IFERROR('Input DBEDT Monthly Energy'!GH21/INDEX('DBEDT Yearly'!21:21,1,GH$3),NA())</f>
        <v/>
      </c>
      <c r="GI21">
        <f>IFERROR('Input DBEDT Monthly Energy'!GI21/INDEX('DBEDT Yearly'!21:21,1,GI$3),NA())</f>
        <v/>
      </c>
      <c r="GJ21">
        <f>IFERROR('Input DBEDT Monthly Energy'!GJ21/INDEX('DBEDT Yearly'!21:21,1,GJ$3),NA())</f>
        <v/>
      </c>
      <c r="GK21">
        <f>IFERROR('Input DBEDT Monthly Energy'!GK21/INDEX('DBEDT Yearly'!21:21,1,GK$3),NA())</f>
        <v/>
      </c>
      <c r="GL21">
        <f>IFERROR('Input DBEDT Monthly Energy'!GL21/INDEX('DBEDT Yearly'!21:21,1,GL$3),NA())</f>
        <v/>
      </c>
      <c r="GM21">
        <f>IFERROR('Input DBEDT Monthly Energy'!GM21/INDEX('DBEDT Yearly'!21:21,1,GM$3),NA())</f>
        <v/>
      </c>
      <c r="GN21">
        <f>IFERROR('Input DBEDT Monthly Energy'!GN21/INDEX('DBEDT Yearly'!21:21,1,GN$3),NA())</f>
        <v/>
      </c>
      <c r="GO21">
        <f>IFERROR('Input DBEDT Monthly Energy'!GO21/INDEX('DBEDT Yearly'!21:21,1,GO$3),NA())</f>
        <v/>
      </c>
      <c r="GP21">
        <f>IFERROR('Input DBEDT Monthly Energy'!GP21/INDEX('DBEDT Yearly'!21:21,1,GP$3),NA())</f>
        <v/>
      </c>
      <c r="GQ21">
        <f>IFERROR('Input DBEDT Monthly Energy'!GQ21/INDEX('DBEDT Yearly'!21:21,1,GQ$3),NA())</f>
        <v/>
      </c>
      <c r="GR21">
        <f>IFERROR('Input DBEDT Monthly Energy'!GR21/INDEX('DBEDT Yearly'!21:21,1,GR$3),NA())</f>
        <v/>
      </c>
      <c r="GS21">
        <f>IFERROR('Input DBEDT Monthly Energy'!GS21/INDEX('DBEDT Yearly'!21:21,1,GS$3),NA())</f>
        <v/>
      </c>
      <c r="GT21">
        <f>IFERROR('Input DBEDT Monthly Energy'!GT21/INDEX('DBEDT Yearly'!21:21,1,GT$3),NA())</f>
        <v/>
      </c>
      <c r="GU21">
        <f>IFERROR('Input DBEDT Monthly Energy'!GU21/INDEX('DBEDT Yearly'!21:21,1,GU$3),NA())</f>
        <v/>
      </c>
      <c r="GV21">
        <f>IFERROR('Input DBEDT Monthly Energy'!GV21/INDEX('DBEDT Yearly'!21:21,1,GV$3),NA())</f>
        <v/>
      </c>
      <c r="GW21">
        <f>IFERROR('Input DBEDT Monthly Energy'!GW21/INDEX('DBEDT Yearly'!21:21,1,GW$3),NA())</f>
        <v/>
      </c>
      <c r="GX21">
        <f>IFERROR('Input DBEDT Monthly Energy'!GX21/INDEX('DBEDT Yearly'!21:21,1,GX$3),NA())</f>
        <v/>
      </c>
      <c r="GY21">
        <f>IFERROR('Input DBEDT Monthly Energy'!GY21/INDEX('DBEDT Yearly'!21:21,1,GY$3),NA())</f>
        <v/>
      </c>
      <c r="GZ21">
        <f>IFERROR('Input DBEDT Monthly Energy'!GZ21/INDEX('DBEDT Yearly'!21:21,1,GZ$3),NA())</f>
        <v/>
      </c>
      <c r="HA21">
        <f>IFERROR('Input DBEDT Monthly Energy'!HA21/INDEX('DBEDT Yearly'!21:21,1,HA$3),NA())</f>
        <v/>
      </c>
      <c r="HB21">
        <f>IFERROR('Input DBEDT Monthly Energy'!HB21/INDEX('DBEDT Yearly'!21:21,1,HB$3),NA())</f>
        <v/>
      </c>
      <c r="HC21">
        <f>IFERROR('Input DBEDT Monthly Energy'!HC21/INDEX('DBEDT Yearly'!21:21,1,HC$3),NA())</f>
        <v/>
      </c>
      <c r="HD21">
        <f>IFERROR('Input DBEDT Monthly Energy'!HD21/INDEX('DBEDT Yearly'!21:21,1,HD$3),NA())</f>
        <v/>
      </c>
      <c r="HE21">
        <f>IFERROR('Input DBEDT Monthly Energy'!HE21/INDEX('DBEDT Yearly'!21:21,1,HE$3),NA())</f>
        <v/>
      </c>
      <c r="HF21">
        <f>IFERROR('Input DBEDT Monthly Energy'!HF21/INDEX('DBEDT Yearly'!21:21,1,HF$3),NA())</f>
        <v/>
      </c>
      <c r="HG21">
        <f>IFERROR('Input DBEDT Monthly Energy'!HG21/INDEX('DBEDT Yearly'!21:21,1,HG$3),NA())</f>
        <v/>
      </c>
      <c r="HH21">
        <f>IFERROR('Input DBEDT Monthly Energy'!HH21/INDEX('DBEDT Yearly'!21:21,1,HH$3),NA())</f>
        <v/>
      </c>
      <c r="HI21">
        <f>IFERROR('Input DBEDT Monthly Energy'!HI21/INDEX('DBEDT Yearly'!21:21,1,HI$3),NA())</f>
        <v/>
      </c>
      <c r="HJ21">
        <f>IFERROR('Input DBEDT Monthly Energy'!HJ21/INDEX('DBEDT Yearly'!21:21,1,HJ$3),NA())</f>
        <v/>
      </c>
      <c r="HK21">
        <f>IFERROR('Input DBEDT Monthly Energy'!HK21/INDEX('DBEDT Yearly'!21:21,1,HK$3),NA())</f>
        <v/>
      </c>
      <c r="HL21">
        <f>IFERROR('Input DBEDT Monthly Energy'!HL21/INDEX('DBEDT Yearly'!21:21,1,HL$3),NA())</f>
        <v/>
      </c>
      <c r="HM21">
        <f>IFERROR('Input DBEDT Monthly Energy'!HM21/INDEX('DBEDT Yearly'!21:21,1,HM$3),NA())</f>
        <v/>
      </c>
      <c r="HN21">
        <f>IFERROR('Input DBEDT Monthly Energy'!HN21/INDEX('DBEDT Yearly'!21:21,1,HN$3),NA())</f>
        <v/>
      </c>
      <c r="HO21">
        <f>IFERROR('Input DBEDT Monthly Energy'!HO21/INDEX('DBEDT Yearly'!21:21,1,HO$3),NA())</f>
        <v/>
      </c>
      <c r="HP21">
        <f>IFERROR('Input DBEDT Monthly Energy'!HP21/INDEX('DBEDT Yearly'!21:21,1,HP$3),NA())</f>
        <v/>
      </c>
      <c r="HQ21">
        <f>IFERROR('Input DBEDT Monthly Energy'!HQ21/INDEX('DBEDT Yearly'!21:21,1,HQ$3),NA())</f>
        <v/>
      </c>
      <c r="HR21">
        <f>IFERROR('Input DBEDT Monthly Energy'!HR21/INDEX('DBEDT Yearly'!21:21,1,HR$3),NA())</f>
        <v/>
      </c>
      <c r="HS21">
        <f>IFERROR('Input DBEDT Monthly Energy'!HS21/INDEX('DBEDT Yearly'!21:21,1,HS$3),NA())</f>
        <v/>
      </c>
      <c r="HT21">
        <f>IFERROR('Input DBEDT Monthly Energy'!HT21/INDEX('DBEDT Yearly'!21:21,1,HT$3),NA())</f>
        <v/>
      </c>
      <c r="HU21">
        <f>IFERROR('Input DBEDT Monthly Energy'!HU21/INDEX('DBEDT Yearly'!21:21,1,HU$3),NA())</f>
        <v/>
      </c>
      <c r="HV21">
        <f>IFERROR('Input DBEDT Monthly Energy'!HV21/INDEX('DBEDT Yearly'!21:21,1,HV$3),NA())</f>
        <v/>
      </c>
      <c r="HW21">
        <f>IFERROR('Input DBEDT Monthly Energy'!HW21/INDEX('DBEDT Yearly'!21:21,1,HW$3),NA())</f>
        <v/>
      </c>
      <c r="HX21">
        <f>IFERROR('Input DBEDT Monthly Energy'!HX21/INDEX('DBEDT Yearly'!21:21,1,HX$3),NA())</f>
        <v/>
      </c>
      <c r="HY21">
        <f>IFERROR('Input DBEDT Monthly Energy'!HY21/INDEX('DBEDT Yearly'!21:21,1,HY$3),NA())</f>
        <v/>
      </c>
      <c r="HZ21">
        <f>IFERROR('Input DBEDT Monthly Energy'!HZ21/INDEX('DBEDT Yearly'!21:21,1,HZ$3),NA())</f>
        <v/>
      </c>
      <c r="IA21">
        <f>IFERROR('Input DBEDT Monthly Energy'!IA21/INDEX('DBEDT Yearly'!21:21,1,IA$3),NA())</f>
        <v/>
      </c>
      <c r="IB21">
        <f>IFERROR('Input DBEDT Monthly Energy'!IB21/INDEX('DBEDT Yearly'!21:21,1,IB$3),NA())</f>
        <v/>
      </c>
      <c r="IC21">
        <f>IFERROR('Input DBEDT Monthly Energy'!IC21/INDEX('DBEDT Yearly'!21:21,1,IC$3),NA())</f>
        <v/>
      </c>
      <c r="ID21">
        <f>IFERROR('Input DBEDT Monthly Energy'!ID21/INDEX('DBEDT Yearly'!21:21,1,ID$3),NA())</f>
        <v/>
      </c>
      <c r="IE21">
        <f>IFERROR('Input DBEDT Monthly Energy'!IE21/INDEX('DBEDT Yearly'!21:21,1,IE$3),NA())</f>
        <v/>
      </c>
      <c r="IF21">
        <f>IFERROR('Input DBEDT Monthly Energy'!IF21/INDEX('DBEDT Yearly'!21:21,1,IF$3),NA())</f>
        <v/>
      </c>
      <c r="IG21">
        <f>IFERROR('Input DBEDT Monthly Energy'!IG21/INDEX('DBEDT Yearly'!21:21,1,IG$3),NA())</f>
        <v/>
      </c>
      <c r="IH21">
        <f>IFERROR('Input DBEDT Monthly Energy'!IH21/INDEX('DBEDT Yearly'!21:21,1,IH$3),NA())</f>
        <v/>
      </c>
      <c r="II21">
        <f>IFERROR('Input DBEDT Monthly Energy'!II21/INDEX('DBEDT Yearly'!21:21,1,II$3),NA())</f>
        <v/>
      </c>
      <c r="IJ21">
        <f>IFERROR('Input DBEDT Monthly Energy'!IJ21/INDEX('DBEDT Yearly'!21:21,1,IJ$3),NA())</f>
        <v/>
      </c>
      <c r="IK21">
        <f>IFERROR('Input DBEDT Monthly Energy'!IK21/INDEX('DBEDT Yearly'!21:21,1,IK$3),NA())</f>
        <v/>
      </c>
      <c r="IL21">
        <f>IFERROR('Input DBEDT Monthly Energy'!IL21/INDEX('DBEDT Yearly'!21:21,1,IL$3),NA())</f>
        <v/>
      </c>
      <c r="IM21">
        <f>IFERROR('Input DBEDT Monthly Energy'!IM21/INDEX('DBEDT Yearly'!21:21,1,IM$3),NA())</f>
        <v/>
      </c>
      <c r="IN21">
        <f>IFERROR('Input DBEDT Monthly Energy'!IN21/INDEX('DBEDT Yearly'!21:21,1,IN$3),NA())</f>
        <v/>
      </c>
      <c r="IO21">
        <f>IFERROR('Input DBEDT Monthly Energy'!IO21/INDEX('DBEDT Yearly'!21:21,1,IO$3),NA())</f>
        <v/>
      </c>
      <c r="IP21">
        <f>IFERROR('Input DBEDT Monthly Energy'!IP21/INDEX('DBEDT Yearly'!21:21,1,IP$3),NA())</f>
        <v/>
      </c>
      <c r="IQ21">
        <f>IFERROR('Input DBEDT Monthly Energy'!IQ21/INDEX('DBEDT Yearly'!21:21,1,IQ$3),NA())</f>
        <v/>
      </c>
      <c r="IR21">
        <f>IFERROR('Input DBEDT Monthly Energy'!IR21/INDEX('DBEDT Yearly'!21:21,1,IR$3),NA())</f>
        <v/>
      </c>
      <c r="IS21">
        <f>IFERROR('Input DBEDT Monthly Energy'!IS21/INDEX('DBEDT Yearly'!21:21,1,IS$3),NA())</f>
        <v/>
      </c>
      <c r="IT21">
        <f>IFERROR('Input DBEDT Monthly Energy'!IT21/INDEX('DBEDT Yearly'!21:21,1,IT$3),NA())</f>
        <v/>
      </c>
      <c r="IU21">
        <f>IFERROR('Input DBEDT Monthly Energy'!IU21/INDEX('DBEDT Yearly'!21:21,1,IU$3),NA())</f>
        <v/>
      </c>
      <c r="IV21">
        <f>IFERROR('Input DBEDT Monthly Energy'!IV21/INDEX('DBEDT Yearly'!21:21,1,IV$3),NA())</f>
        <v/>
      </c>
      <c r="IW21">
        <f>IFERROR('Input DBEDT Monthly Energy'!IW21/INDEX('DBEDT Yearly'!21:21,1,IW$3),NA())</f>
        <v/>
      </c>
      <c r="IX21">
        <f>IFERROR('Input DBEDT Monthly Energy'!IX21/INDEX('DBEDT Yearly'!21:21,1,IX$3),NA())</f>
        <v/>
      </c>
      <c r="IY21">
        <f>IFERROR('Input DBEDT Monthly Energy'!IY21/INDEX('DBEDT Yearly'!21:21,1,IY$3),NA())</f>
        <v/>
      </c>
      <c r="IZ21">
        <f>IFERROR('Input DBEDT Monthly Energy'!IZ21/INDEX('DBEDT Yearly'!21:21,1,IZ$3),NA())</f>
        <v/>
      </c>
      <c r="JA21">
        <f>IFERROR('Input DBEDT Monthly Energy'!JA21/INDEX('DBEDT Yearly'!21:21,1,JA$3),NA())</f>
        <v/>
      </c>
      <c r="JB21">
        <f>IFERROR('Input DBEDT Monthly Energy'!JB21/INDEX('DBEDT Yearly'!21:21,1,JB$3),NA())</f>
        <v/>
      </c>
      <c r="JC21">
        <f>IFERROR('Input DBEDT Monthly Energy'!JC21/INDEX('DBEDT Yearly'!21:21,1,JC$3),NA())</f>
        <v/>
      </c>
      <c r="JD21">
        <f>IFERROR('Input DBEDT Monthly Energy'!JD21/INDEX('DBEDT Yearly'!21:21,1,JD$3),NA())</f>
        <v/>
      </c>
      <c r="JE21">
        <f>IFERROR('Input DBEDT Monthly Energy'!JE21/INDEX('DBEDT Yearly'!21:21,1,JE$3),NA())</f>
        <v/>
      </c>
      <c r="JF21">
        <f>IFERROR('Input DBEDT Monthly Energy'!JF21/INDEX('DBEDT Yearly'!21:21,1,JF$3),NA())</f>
        <v/>
      </c>
      <c r="JG21">
        <f>IFERROR('Input DBEDT Monthly Energy'!JG21/INDEX('DBEDT Yearly'!21:21,1,JG$3),NA())</f>
        <v/>
      </c>
      <c r="JH21">
        <f>IFERROR('Input DBEDT Monthly Energy'!JH21/INDEX('DBEDT Yearly'!21:21,1,JH$3),NA())</f>
        <v/>
      </c>
      <c r="JI21">
        <f>IFERROR('Input DBEDT Monthly Energy'!JI21/INDEX('DBEDT Yearly'!21:21,1,JI$3),NA())</f>
        <v/>
      </c>
      <c r="JJ21">
        <f>IFERROR('Input DBEDT Monthly Energy'!JJ21/INDEX('DBEDT Yearly'!21:21,1,JJ$3),NA())</f>
        <v/>
      </c>
      <c r="JK21">
        <f>IFERROR('Input DBEDT Monthly Energy'!JK21/INDEX('DBEDT Yearly'!21:21,1,JK$3),NA())</f>
        <v/>
      </c>
      <c r="JL21">
        <f>IFERROR('Input DBEDT Monthly Energy'!JL21/INDEX('DBEDT Yearly'!21:21,1,JL$3),NA())</f>
        <v/>
      </c>
      <c r="JM21">
        <f>IFERROR('Input DBEDT Monthly Energy'!JM21/INDEX('DBEDT Yearly'!21:21,1,JM$3),NA())</f>
        <v/>
      </c>
      <c r="JN21">
        <f>IFERROR('Input DBEDT Monthly Energy'!JN21/INDEX('DBEDT Yearly'!21:21,1,JN$3),NA())</f>
        <v/>
      </c>
      <c r="JO21">
        <f>IFERROR('Input DBEDT Monthly Energy'!JO21/INDEX('DBEDT Yearly'!21:21,1,JO$3),NA())</f>
        <v/>
      </c>
      <c r="JP21">
        <f>IFERROR('Input DBEDT Monthly Energy'!JP21/INDEX('DBEDT Yearly'!21:21,1,JP$3),NA())</f>
        <v/>
      </c>
      <c r="JQ21">
        <f>IFERROR('Input DBEDT Monthly Energy'!JQ21/INDEX('DBEDT Yearly'!21:21,1,JQ$3),NA())</f>
        <v/>
      </c>
      <c r="JR21">
        <f>IFERROR('Input DBEDT Monthly Energy'!JR21/INDEX('DBEDT Yearly'!21:21,1,JR$3),NA())</f>
        <v/>
      </c>
      <c r="JS21">
        <f>IFERROR('Input DBEDT Monthly Energy'!JS21/INDEX('DBEDT Yearly'!21:21,1,JS$3),NA())</f>
        <v/>
      </c>
      <c r="JT21">
        <f>IFERROR('Input DBEDT Monthly Energy'!JT21/INDEX('DBEDT Yearly'!21:21,1,JT$3),NA())</f>
        <v/>
      </c>
      <c r="JU21">
        <f>IFERROR('Input DBEDT Monthly Energy'!JU21/INDEX('DBEDT Yearly'!21:21,1,JU$3),NA())</f>
        <v/>
      </c>
      <c r="JV21">
        <f>IFERROR('Input DBEDT Monthly Energy'!JV21/INDEX('DBEDT Yearly'!21:21,1,JV$3),NA())</f>
        <v/>
      </c>
      <c r="JW21">
        <f>IFERROR('Input DBEDT Monthly Energy'!JW21/INDEX('DBEDT Yearly'!21:21,1,JW$3),NA())</f>
        <v/>
      </c>
      <c r="JX21">
        <f>IFERROR('Input DBEDT Monthly Energy'!JX21/INDEX('DBEDT Yearly'!21:21,1,JX$3),NA())</f>
        <v/>
      </c>
      <c r="JY21">
        <f>IFERROR('Input DBEDT Monthly Energy'!JY21/INDEX('DBEDT Yearly'!21:21,1,JY$3),NA())</f>
        <v/>
      </c>
      <c r="JZ21">
        <f>IFERROR('Input DBEDT Monthly Energy'!JZ21/INDEX('DBEDT Yearly'!21:21,1,JZ$3),NA())</f>
        <v/>
      </c>
      <c r="KA21">
        <f>IFERROR('Input DBEDT Monthly Energy'!KA21/INDEX('DBEDT Yearly'!21:21,1,KA$3),NA())</f>
        <v/>
      </c>
      <c r="KB21">
        <f>IFERROR('Input DBEDT Monthly Energy'!KB21/INDEX('DBEDT Yearly'!21:21,1,KB$3),NA())</f>
        <v/>
      </c>
      <c r="KC21">
        <f>IFERROR('Input DBEDT Monthly Energy'!KC21/INDEX('DBEDT Yearly'!21:21,1,KC$3),NA())</f>
        <v/>
      </c>
      <c r="KD21">
        <f>IFERROR('Input DBEDT Monthly Energy'!KD21/INDEX('DBEDT Yearly'!21:21,1,KD$3),NA())</f>
        <v/>
      </c>
      <c r="KE21">
        <f>IFERROR('Input DBEDT Monthly Energy'!KE21/INDEX('DBEDT Yearly'!21:21,1,KE$3),NA())</f>
        <v/>
      </c>
      <c r="KF21">
        <f>IFERROR('Input DBEDT Monthly Energy'!KF21/INDEX('DBEDT Yearly'!21:21,1,KF$3),NA())</f>
        <v/>
      </c>
      <c r="KG21">
        <f>IFERROR('Input DBEDT Monthly Energy'!KG21/INDEX('DBEDT Yearly'!21:21,1,KG$3),NA())</f>
        <v/>
      </c>
      <c r="KH21">
        <f>IFERROR('Input DBEDT Monthly Energy'!KH21/INDEX('DBEDT Yearly'!21:21,1,KH$3),NA())</f>
        <v/>
      </c>
      <c r="KI21">
        <f>IFERROR('Input DBEDT Monthly Energy'!KI21/INDEX('DBEDT Yearly'!21:21,1,KI$3),NA())</f>
        <v/>
      </c>
      <c r="KJ21">
        <f>IFERROR('Input DBEDT Monthly Energy'!KJ21/INDEX('DBEDT Yearly'!21:21,1,KJ$3),NA())</f>
        <v/>
      </c>
      <c r="KK21">
        <f>IFERROR('Input DBEDT Monthly Energy'!KK21/INDEX('DBEDT Yearly'!21:21,1,KK$3),NA())</f>
        <v/>
      </c>
      <c r="KL21">
        <f>IFERROR('Input DBEDT Monthly Energy'!KL21/INDEX('DBEDT Yearly'!21:21,1,KL$3),NA())</f>
        <v/>
      </c>
      <c r="KM21">
        <f>IFERROR('Input DBEDT Monthly Energy'!KM21/INDEX('DBEDT Yearly'!21:21,1,KM$3),NA())</f>
        <v/>
      </c>
      <c r="KN21">
        <f>IFERROR('Input DBEDT Monthly Energy'!KN21/INDEX('DBEDT Yearly'!21:21,1,KN$3),NA())</f>
        <v/>
      </c>
      <c r="KO21">
        <f>IFERROR('Input DBEDT Monthly Energy'!KO21/INDEX('DBEDT Yearly'!21:21,1,KO$3),NA())</f>
        <v/>
      </c>
      <c r="KP21">
        <f>IFERROR('Input DBEDT Monthly Energy'!KP21/INDEX('DBEDT Yearly'!21:21,1,KP$3),NA())</f>
        <v/>
      </c>
    </row>
    <row r="22" spans="1:302">
      <c r="A22">
        <f>'Input DBEDT Monthly Energy'!A22&amp;""</f>
        <v/>
      </c>
      <c r="B22">
        <f>'Input DBEDT Monthly Energy'!B22&amp;""</f>
        <v/>
      </c>
      <c r="C22">
        <f>IFERROR('Input DBEDT Monthly Energy'!C22/INDEX('DBEDT Yearly'!22:22,1,C$3),NA())</f>
        <v/>
      </c>
      <c r="D22">
        <f>IFERROR('Input DBEDT Monthly Energy'!D22/INDEX('DBEDT Yearly'!22:22,1,D$3),NA())</f>
        <v/>
      </c>
      <c r="E22">
        <f>IFERROR('Input DBEDT Monthly Energy'!E22/INDEX('DBEDT Yearly'!22:22,1,E$3),NA())</f>
        <v/>
      </c>
      <c r="F22">
        <f>IFERROR('Input DBEDT Monthly Energy'!F22/INDEX('DBEDT Yearly'!22:22,1,F$3),NA())</f>
        <v/>
      </c>
      <c r="G22">
        <f>IFERROR('Input DBEDT Monthly Energy'!G22/INDEX('DBEDT Yearly'!22:22,1,G$3),NA())</f>
        <v/>
      </c>
      <c r="H22">
        <f>IFERROR('Input DBEDT Monthly Energy'!H22/INDEX('DBEDT Yearly'!22:22,1,H$3),NA())</f>
        <v/>
      </c>
      <c r="I22">
        <f>IFERROR('Input DBEDT Monthly Energy'!I22/INDEX('DBEDT Yearly'!22:22,1,I$3),NA())</f>
        <v/>
      </c>
      <c r="J22">
        <f>IFERROR('Input DBEDT Monthly Energy'!J22/INDEX('DBEDT Yearly'!22:22,1,J$3),NA())</f>
        <v/>
      </c>
      <c r="K22">
        <f>IFERROR('Input DBEDT Monthly Energy'!K22/INDEX('DBEDT Yearly'!22:22,1,K$3),NA())</f>
        <v/>
      </c>
      <c r="L22">
        <f>IFERROR('Input DBEDT Monthly Energy'!L22/INDEX('DBEDT Yearly'!22:22,1,L$3),NA())</f>
        <v/>
      </c>
      <c r="M22">
        <f>IFERROR('Input DBEDT Monthly Energy'!M22/INDEX('DBEDT Yearly'!22:22,1,M$3),NA())</f>
        <v/>
      </c>
      <c r="N22">
        <f>IFERROR('Input DBEDT Monthly Energy'!N22/INDEX('DBEDT Yearly'!22:22,1,N$3),NA())</f>
        <v/>
      </c>
      <c r="O22">
        <f>IFERROR('Input DBEDT Monthly Energy'!O22/INDEX('DBEDT Yearly'!22:22,1,O$3),NA())</f>
        <v/>
      </c>
      <c r="P22">
        <f>IFERROR('Input DBEDT Monthly Energy'!P22/INDEX('DBEDT Yearly'!22:22,1,P$3),NA())</f>
        <v/>
      </c>
      <c r="Q22">
        <f>IFERROR('Input DBEDT Monthly Energy'!Q22/INDEX('DBEDT Yearly'!22:22,1,Q$3),NA())</f>
        <v/>
      </c>
      <c r="R22">
        <f>IFERROR('Input DBEDT Monthly Energy'!R22/INDEX('DBEDT Yearly'!22:22,1,R$3),NA())</f>
        <v/>
      </c>
      <c r="S22">
        <f>IFERROR('Input DBEDT Monthly Energy'!S22/INDEX('DBEDT Yearly'!22:22,1,S$3),NA())</f>
        <v/>
      </c>
      <c r="T22">
        <f>IFERROR('Input DBEDT Monthly Energy'!T22/INDEX('DBEDT Yearly'!22:22,1,T$3),NA())</f>
        <v/>
      </c>
      <c r="U22">
        <f>IFERROR('Input DBEDT Monthly Energy'!U22/INDEX('DBEDT Yearly'!22:22,1,U$3),NA())</f>
        <v/>
      </c>
      <c r="V22">
        <f>IFERROR('Input DBEDT Monthly Energy'!V22/INDEX('DBEDT Yearly'!22:22,1,V$3),NA())</f>
        <v/>
      </c>
      <c r="W22">
        <f>IFERROR('Input DBEDT Monthly Energy'!W22/INDEX('DBEDT Yearly'!22:22,1,W$3),NA())</f>
        <v/>
      </c>
      <c r="X22">
        <f>IFERROR('Input DBEDT Monthly Energy'!X22/INDEX('DBEDT Yearly'!22:22,1,X$3),NA())</f>
        <v/>
      </c>
      <c r="Y22">
        <f>IFERROR('Input DBEDT Monthly Energy'!Y22/INDEX('DBEDT Yearly'!22:22,1,Y$3),NA())</f>
        <v/>
      </c>
      <c r="Z22">
        <f>IFERROR('Input DBEDT Monthly Energy'!Z22/INDEX('DBEDT Yearly'!22:22,1,Z$3),NA())</f>
        <v/>
      </c>
      <c r="AA22">
        <f>IFERROR('Input DBEDT Monthly Energy'!AA22/INDEX('DBEDT Yearly'!22:22,1,AA$3),NA())</f>
        <v/>
      </c>
      <c r="AB22">
        <f>IFERROR('Input DBEDT Monthly Energy'!AB22/INDEX('DBEDT Yearly'!22:22,1,AB$3),NA())</f>
        <v/>
      </c>
      <c r="AC22">
        <f>IFERROR('Input DBEDT Monthly Energy'!AC22/INDEX('DBEDT Yearly'!22:22,1,AC$3),NA())</f>
        <v/>
      </c>
      <c r="AD22">
        <f>IFERROR('Input DBEDT Monthly Energy'!AD22/INDEX('DBEDT Yearly'!22:22,1,AD$3),NA())</f>
        <v/>
      </c>
      <c r="AE22">
        <f>IFERROR('Input DBEDT Monthly Energy'!AE22/INDEX('DBEDT Yearly'!22:22,1,AE$3),NA())</f>
        <v/>
      </c>
      <c r="AF22">
        <f>IFERROR('Input DBEDT Monthly Energy'!AF22/INDEX('DBEDT Yearly'!22:22,1,AF$3),NA())</f>
        <v/>
      </c>
      <c r="AG22">
        <f>IFERROR('Input DBEDT Monthly Energy'!AG22/INDEX('DBEDT Yearly'!22:22,1,AG$3),NA())</f>
        <v/>
      </c>
      <c r="AH22">
        <f>IFERROR('Input DBEDT Monthly Energy'!AH22/INDEX('DBEDT Yearly'!22:22,1,AH$3),NA())</f>
        <v/>
      </c>
      <c r="AI22">
        <f>IFERROR('Input DBEDT Monthly Energy'!AI22/INDEX('DBEDT Yearly'!22:22,1,AI$3),NA())</f>
        <v/>
      </c>
      <c r="AJ22">
        <f>IFERROR('Input DBEDT Monthly Energy'!AJ22/INDEX('DBEDT Yearly'!22:22,1,AJ$3),NA())</f>
        <v/>
      </c>
      <c r="AK22">
        <f>IFERROR('Input DBEDT Monthly Energy'!AK22/INDEX('DBEDT Yearly'!22:22,1,AK$3),NA())</f>
        <v/>
      </c>
      <c r="AL22">
        <f>IFERROR('Input DBEDT Monthly Energy'!AL22/INDEX('DBEDT Yearly'!22:22,1,AL$3),NA())</f>
        <v/>
      </c>
      <c r="AM22">
        <f>IFERROR('Input DBEDT Monthly Energy'!AM22/INDEX('DBEDT Yearly'!22:22,1,AM$3),NA())</f>
        <v/>
      </c>
      <c r="AN22">
        <f>IFERROR('Input DBEDT Monthly Energy'!AN22/INDEX('DBEDT Yearly'!22:22,1,AN$3),NA())</f>
        <v/>
      </c>
      <c r="AO22">
        <f>IFERROR('Input DBEDT Monthly Energy'!AO22/INDEX('DBEDT Yearly'!22:22,1,AO$3),NA())</f>
        <v/>
      </c>
      <c r="AP22">
        <f>IFERROR('Input DBEDT Monthly Energy'!AP22/INDEX('DBEDT Yearly'!22:22,1,AP$3),NA())</f>
        <v/>
      </c>
      <c r="AQ22">
        <f>IFERROR('Input DBEDT Monthly Energy'!AQ22/INDEX('DBEDT Yearly'!22:22,1,AQ$3),NA())</f>
        <v/>
      </c>
      <c r="AR22">
        <f>IFERROR('Input DBEDT Monthly Energy'!AR22/INDEX('DBEDT Yearly'!22:22,1,AR$3),NA())</f>
        <v/>
      </c>
      <c r="AS22">
        <f>IFERROR('Input DBEDT Monthly Energy'!AS22/INDEX('DBEDT Yearly'!22:22,1,AS$3),NA())</f>
        <v/>
      </c>
      <c r="AT22">
        <f>IFERROR('Input DBEDT Monthly Energy'!AT22/INDEX('DBEDT Yearly'!22:22,1,AT$3),NA())</f>
        <v/>
      </c>
      <c r="AU22">
        <f>IFERROR('Input DBEDT Monthly Energy'!AU22/INDEX('DBEDT Yearly'!22:22,1,AU$3),NA())</f>
        <v/>
      </c>
      <c r="AV22">
        <f>IFERROR('Input DBEDT Monthly Energy'!AV22/INDEX('DBEDT Yearly'!22:22,1,AV$3),NA())</f>
        <v/>
      </c>
      <c r="AW22">
        <f>IFERROR('Input DBEDT Monthly Energy'!AW22/INDEX('DBEDT Yearly'!22:22,1,AW$3),NA())</f>
        <v/>
      </c>
      <c r="AX22">
        <f>IFERROR('Input DBEDT Monthly Energy'!AX22/INDEX('DBEDT Yearly'!22:22,1,AX$3),NA())</f>
        <v/>
      </c>
      <c r="AY22">
        <f>IFERROR('Input DBEDT Monthly Energy'!AY22/INDEX('DBEDT Yearly'!22:22,1,AY$3),NA())</f>
        <v/>
      </c>
      <c r="AZ22">
        <f>IFERROR('Input DBEDT Monthly Energy'!AZ22/INDEX('DBEDT Yearly'!22:22,1,AZ$3),NA())</f>
        <v/>
      </c>
      <c r="BA22">
        <f>IFERROR('Input DBEDT Monthly Energy'!BA22/INDEX('DBEDT Yearly'!22:22,1,BA$3),NA())</f>
        <v/>
      </c>
      <c r="BB22">
        <f>IFERROR('Input DBEDT Monthly Energy'!BB22/INDEX('DBEDT Yearly'!22:22,1,BB$3),NA())</f>
        <v/>
      </c>
      <c r="BC22">
        <f>IFERROR('Input DBEDT Monthly Energy'!BC22/INDEX('DBEDT Yearly'!22:22,1,BC$3),NA())</f>
        <v/>
      </c>
      <c r="BD22">
        <f>IFERROR('Input DBEDT Monthly Energy'!BD22/INDEX('DBEDT Yearly'!22:22,1,BD$3),NA())</f>
        <v/>
      </c>
      <c r="BE22">
        <f>IFERROR('Input DBEDT Monthly Energy'!BE22/INDEX('DBEDT Yearly'!22:22,1,BE$3),NA())</f>
        <v/>
      </c>
      <c r="BF22">
        <f>IFERROR('Input DBEDT Monthly Energy'!BF22/INDEX('DBEDT Yearly'!22:22,1,BF$3),NA())</f>
        <v/>
      </c>
      <c r="BG22">
        <f>IFERROR('Input DBEDT Monthly Energy'!BG22/INDEX('DBEDT Yearly'!22:22,1,BG$3),NA())</f>
        <v/>
      </c>
      <c r="BH22">
        <f>IFERROR('Input DBEDT Monthly Energy'!BH22/INDEX('DBEDT Yearly'!22:22,1,BH$3),NA())</f>
        <v/>
      </c>
      <c r="BI22">
        <f>IFERROR('Input DBEDT Monthly Energy'!BI22/INDEX('DBEDT Yearly'!22:22,1,BI$3),NA())</f>
        <v/>
      </c>
      <c r="BJ22">
        <f>IFERROR('Input DBEDT Monthly Energy'!BJ22/INDEX('DBEDT Yearly'!22:22,1,BJ$3),NA())</f>
        <v/>
      </c>
      <c r="BK22">
        <f>IFERROR('Input DBEDT Monthly Energy'!BK22/INDEX('DBEDT Yearly'!22:22,1,BK$3),NA())</f>
        <v/>
      </c>
      <c r="BL22">
        <f>IFERROR('Input DBEDT Monthly Energy'!BL22/INDEX('DBEDT Yearly'!22:22,1,BL$3),NA())</f>
        <v/>
      </c>
      <c r="BM22">
        <f>IFERROR('Input DBEDT Monthly Energy'!BM22/INDEX('DBEDT Yearly'!22:22,1,BM$3),NA())</f>
        <v/>
      </c>
      <c r="BN22">
        <f>IFERROR('Input DBEDT Monthly Energy'!BN22/INDEX('DBEDT Yearly'!22:22,1,BN$3),NA())</f>
        <v/>
      </c>
      <c r="BO22">
        <f>IFERROR('Input DBEDT Monthly Energy'!BO22/INDEX('DBEDT Yearly'!22:22,1,BO$3),NA())</f>
        <v/>
      </c>
      <c r="BP22">
        <f>IFERROR('Input DBEDT Monthly Energy'!BP22/INDEX('DBEDT Yearly'!22:22,1,BP$3),NA())</f>
        <v/>
      </c>
      <c r="BQ22">
        <f>IFERROR('Input DBEDT Monthly Energy'!BQ22/INDEX('DBEDT Yearly'!22:22,1,BQ$3),NA())</f>
        <v/>
      </c>
      <c r="BR22">
        <f>IFERROR('Input DBEDT Monthly Energy'!BR22/INDEX('DBEDT Yearly'!22:22,1,BR$3),NA())</f>
        <v/>
      </c>
      <c r="BS22">
        <f>IFERROR('Input DBEDT Monthly Energy'!BS22/INDEX('DBEDT Yearly'!22:22,1,BS$3),NA())</f>
        <v/>
      </c>
      <c r="BT22">
        <f>IFERROR('Input DBEDT Monthly Energy'!BT22/INDEX('DBEDT Yearly'!22:22,1,BT$3),NA())</f>
        <v/>
      </c>
      <c r="BU22">
        <f>IFERROR('Input DBEDT Monthly Energy'!BU22/INDEX('DBEDT Yearly'!22:22,1,BU$3),NA())</f>
        <v/>
      </c>
      <c r="BV22">
        <f>IFERROR('Input DBEDT Monthly Energy'!BV22/INDEX('DBEDT Yearly'!22:22,1,BV$3),NA())</f>
        <v/>
      </c>
      <c r="BW22">
        <f>IFERROR('Input DBEDT Monthly Energy'!BW22/INDEX('DBEDT Yearly'!22:22,1,BW$3),NA())</f>
        <v/>
      </c>
      <c r="BX22">
        <f>IFERROR('Input DBEDT Monthly Energy'!BX22/INDEX('DBEDT Yearly'!22:22,1,BX$3),NA())</f>
        <v/>
      </c>
      <c r="BY22">
        <f>IFERROR('Input DBEDT Monthly Energy'!BY22/INDEX('DBEDT Yearly'!22:22,1,BY$3),NA())</f>
        <v/>
      </c>
      <c r="BZ22">
        <f>IFERROR('Input DBEDT Monthly Energy'!BZ22/INDEX('DBEDT Yearly'!22:22,1,BZ$3),NA())</f>
        <v/>
      </c>
      <c r="CA22">
        <f>IFERROR('Input DBEDT Monthly Energy'!CA22/INDEX('DBEDT Yearly'!22:22,1,CA$3),NA())</f>
        <v/>
      </c>
      <c r="CB22">
        <f>IFERROR('Input DBEDT Monthly Energy'!CB22/INDEX('DBEDT Yearly'!22:22,1,CB$3),NA())</f>
        <v/>
      </c>
      <c r="CC22">
        <f>IFERROR('Input DBEDT Monthly Energy'!CC22/INDEX('DBEDT Yearly'!22:22,1,CC$3),NA())</f>
        <v/>
      </c>
      <c r="CD22">
        <f>IFERROR('Input DBEDT Monthly Energy'!CD22/INDEX('DBEDT Yearly'!22:22,1,CD$3),NA())</f>
        <v/>
      </c>
      <c r="CE22">
        <f>IFERROR('Input DBEDT Monthly Energy'!CE22/INDEX('DBEDT Yearly'!22:22,1,CE$3),NA())</f>
        <v/>
      </c>
      <c r="CF22">
        <f>IFERROR('Input DBEDT Monthly Energy'!CF22/INDEX('DBEDT Yearly'!22:22,1,CF$3),NA())</f>
        <v/>
      </c>
      <c r="CG22">
        <f>IFERROR('Input DBEDT Monthly Energy'!CG22/INDEX('DBEDT Yearly'!22:22,1,CG$3),NA())</f>
        <v/>
      </c>
      <c r="CH22">
        <f>IFERROR('Input DBEDT Monthly Energy'!CH22/INDEX('DBEDT Yearly'!22:22,1,CH$3),NA())</f>
        <v/>
      </c>
      <c r="CI22">
        <f>IFERROR('Input DBEDT Monthly Energy'!CI22/INDEX('DBEDT Yearly'!22:22,1,CI$3),NA())</f>
        <v/>
      </c>
      <c r="CJ22">
        <f>IFERROR('Input DBEDT Monthly Energy'!CJ22/INDEX('DBEDT Yearly'!22:22,1,CJ$3),NA())</f>
        <v/>
      </c>
      <c r="CK22">
        <f>IFERROR('Input DBEDT Monthly Energy'!CK22/INDEX('DBEDT Yearly'!22:22,1,CK$3),NA())</f>
        <v/>
      </c>
      <c r="CL22">
        <f>IFERROR('Input DBEDT Monthly Energy'!CL22/INDEX('DBEDT Yearly'!22:22,1,CL$3),NA())</f>
        <v/>
      </c>
      <c r="CM22">
        <f>IFERROR('Input DBEDT Monthly Energy'!CM22/INDEX('DBEDT Yearly'!22:22,1,CM$3),NA())</f>
        <v/>
      </c>
      <c r="CN22">
        <f>IFERROR('Input DBEDT Monthly Energy'!CN22/INDEX('DBEDT Yearly'!22:22,1,CN$3),NA())</f>
        <v/>
      </c>
      <c r="CO22">
        <f>IFERROR('Input DBEDT Monthly Energy'!CO22/INDEX('DBEDT Yearly'!22:22,1,CO$3),NA())</f>
        <v/>
      </c>
      <c r="CP22">
        <f>IFERROR('Input DBEDT Monthly Energy'!CP22/INDEX('DBEDT Yearly'!22:22,1,CP$3),NA())</f>
        <v/>
      </c>
      <c r="CQ22">
        <f>IFERROR('Input DBEDT Monthly Energy'!CQ22/INDEX('DBEDT Yearly'!22:22,1,CQ$3),NA())</f>
        <v/>
      </c>
      <c r="CR22">
        <f>IFERROR('Input DBEDT Monthly Energy'!CR22/INDEX('DBEDT Yearly'!22:22,1,CR$3),NA())</f>
        <v/>
      </c>
      <c r="CS22">
        <f>IFERROR('Input DBEDT Monthly Energy'!CS22/INDEX('DBEDT Yearly'!22:22,1,CS$3),NA())</f>
        <v/>
      </c>
      <c r="CT22">
        <f>IFERROR('Input DBEDT Monthly Energy'!CT22/INDEX('DBEDT Yearly'!22:22,1,CT$3),NA())</f>
        <v/>
      </c>
      <c r="CU22">
        <f>IFERROR('Input DBEDT Monthly Energy'!CU22/INDEX('DBEDT Yearly'!22:22,1,CU$3),NA())</f>
        <v/>
      </c>
      <c r="CV22">
        <f>IFERROR('Input DBEDT Monthly Energy'!CV22/INDEX('DBEDT Yearly'!22:22,1,CV$3),NA())</f>
        <v/>
      </c>
      <c r="CW22">
        <f>IFERROR('Input DBEDT Monthly Energy'!CW22/INDEX('DBEDT Yearly'!22:22,1,CW$3),NA())</f>
        <v/>
      </c>
      <c r="CX22">
        <f>IFERROR('Input DBEDT Monthly Energy'!CX22/INDEX('DBEDT Yearly'!22:22,1,CX$3),NA())</f>
        <v/>
      </c>
      <c r="CY22">
        <f>IFERROR('Input DBEDT Monthly Energy'!CY22/INDEX('DBEDT Yearly'!22:22,1,CY$3),NA())</f>
        <v/>
      </c>
      <c r="CZ22">
        <f>IFERROR('Input DBEDT Monthly Energy'!CZ22/INDEX('DBEDT Yearly'!22:22,1,CZ$3),NA())</f>
        <v/>
      </c>
      <c r="DA22">
        <f>IFERROR('Input DBEDT Monthly Energy'!DA22/INDEX('DBEDT Yearly'!22:22,1,DA$3),NA())</f>
        <v/>
      </c>
      <c r="DB22">
        <f>IFERROR('Input DBEDT Monthly Energy'!DB22/INDEX('DBEDT Yearly'!22:22,1,DB$3),NA())</f>
        <v/>
      </c>
      <c r="DC22">
        <f>IFERROR('Input DBEDT Monthly Energy'!DC22/INDEX('DBEDT Yearly'!22:22,1,DC$3),NA())</f>
        <v/>
      </c>
      <c r="DD22">
        <f>IFERROR('Input DBEDT Monthly Energy'!DD22/INDEX('DBEDT Yearly'!22:22,1,DD$3),NA())</f>
        <v/>
      </c>
      <c r="DE22">
        <f>IFERROR('Input DBEDT Monthly Energy'!DE22/INDEX('DBEDT Yearly'!22:22,1,DE$3),NA())</f>
        <v/>
      </c>
      <c r="DF22">
        <f>IFERROR('Input DBEDT Monthly Energy'!DF22/INDEX('DBEDT Yearly'!22:22,1,DF$3),NA())</f>
        <v/>
      </c>
      <c r="DG22">
        <f>IFERROR('Input DBEDT Monthly Energy'!DG22/INDEX('DBEDT Yearly'!22:22,1,DG$3),NA())</f>
        <v/>
      </c>
      <c r="DH22">
        <f>IFERROR('Input DBEDT Monthly Energy'!DH22/INDEX('DBEDT Yearly'!22:22,1,DH$3),NA())</f>
        <v/>
      </c>
      <c r="DI22">
        <f>IFERROR('Input DBEDT Monthly Energy'!DI22/INDEX('DBEDT Yearly'!22:22,1,DI$3),NA())</f>
        <v/>
      </c>
      <c r="DJ22">
        <f>IFERROR('Input DBEDT Monthly Energy'!DJ22/INDEX('DBEDT Yearly'!22:22,1,DJ$3),NA())</f>
        <v/>
      </c>
      <c r="DK22">
        <f>IFERROR('Input DBEDT Monthly Energy'!DK22/INDEX('DBEDT Yearly'!22:22,1,DK$3),NA())</f>
        <v/>
      </c>
      <c r="DL22">
        <f>IFERROR('Input DBEDT Monthly Energy'!DL22/INDEX('DBEDT Yearly'!22:22,1,DL$3),NA())</f>
        <v/>
      </c>
      <c r="DM22">
        <f>IFERROR('Input DBEDT Monthly Energy'!DM22/INDEX('DBEDT Yearly'!22:22,1,DM$3),NA())</f>
        <v/>
      </c>
      <c r="DN22">
        <f>IFERROR('Input DBEDT Monthly Energy'!DN22/INDEX('DBEDT Yearly'!22:22,1,DN$3),NA())</f>
        <v/>
      </c>
      <c r="DO22">
        <f>IFERROR('Input DBEDT Monthly Energy'!DO22/INDEX('DBEDT Yearly'!22:22,1,DO$3),NA())</f>
        <v/>
      </c>
      <c r="DP22">
        <f>IFERROR('Input DBEDT Monthly Energy'!DP22/INDEX('DBEDT Yearly'!22:22,1,DP$3),NA())</f>
        <v/>
      </c>
      <c r="DQ22">
        <f>IFERROR('Input DBEDT Monthly Energy'!DQ22/INDEX('DBEDT Yearly'!22:22,1,DQ$3),NA())</f>
        <v/>
      </c>
      <c r="DR22">
        <f>IFERROR('Input DBEDT Monthly Energy'!DR22/INDEX('DBEDT Yearly'!22:22,1,DR$3),NA())</f>
        <v/>
      </c>
      <c r="DS22">
        <f>IFERROR('Input DBEDT Monthly Energy'!DS22/INDEX('DBEDT Yearly'!22:22,1,DS$3),NA())</f>
        <v/>
      </c>
      <c r="DT22">
        <f>IFERROR('Input DBEDT Monthly Energy'!DT22/INDEX('DBEDT Yearly'!22:22,1,DT$3),NA())</f>
        <v/>
      </c>
      <c r="DU22">
        <f>IFERROR('Input DBEDT Monthly Energy'!DU22/INDEX('DBEDT Yearly'!22:22,1,DU$3),NA())</f>
        <v/>
      </c>
      <c r="DV22">
        <f>IFERROR('Input DBEDT Monthly Energy'!DV22/INDEX('DBEDT Yearly'!22:22,1,DV$3),NA())</f>
        <v/>
      </c>
      <c r="DW22">
        <f>IFERROR('Input DBEDT Monthly Energy'!DW22/INDEX('DBEDT Yearly'!22:22,1,DW$3),NA())</f>
        <v/>
      </c>
      <c r="DX22">
        <f>IFERROR('Input DBEDT Monthly Energy'!DX22/INDEX('DBEDT Yearly'!22:22,1,DX$3),NA())</f>
        <v/>
      </c>
      <c r="DY22">
        <f>IFERROR('Input DBEDT Monthly Energy'!DY22/INDEX('DBEDT Yearly'!22:22,1,DY$3),NA())</f>
        <v/>
      </c>
      <c r="DZ22">
        <f>IFERROR('Input DBEDT Monthly Energy'!DZ22/INDEX('DBEDT Yearly'!22:22,1,DZ$3),NA())</f>
        <v/>
      </c>
      <c r="EA22">
        <f>IFERROR('Input DBEDT Monthly Energy'!EA22/INDEX('DBEDT Yearly'!22:22,1,EA$3),NA())</f>
        <v/>
      </c>
      <c r="EB22">
        <f>IFERROR('Input DBEDT Monthly Energy'!EB22/INDEX('DBEDT Yearly'!22:22,1,EB$3),NA())</f>
        <v/>
      </c>
      <c r="EC22">
        <f>IFERROR('Input DBEDT Monthly Energy'!EC22/INDEX('DBEDT Yearly'!22:22,1,EC$3),NA())</f>
        <v/>
      </c>
      <c r="ED22">
        <f>IFERROR('Input DBEDT Monthly Energy'!ED22/INDEX('DBEDT Yearly'!22:22,1,ED$3),NA())</f>
        <v/>
      </c>
      <c r="EE22">
        <f>IFERROR('Input DBEDT Monthly Energy'!EE22/INDEX('DBEDT Yearly'!22:22,1,EE$3),NA())</f>
        <v/>
      </c>
      <c r="EF22">
        <f>IFERROR('Input DBEDT Monthly Energy'!EF22/INDEX('DBEDT Yearly'!22:22,1,EF$3),NA())</f>
        <v/>
      </c>
      <c r="EG22">
        <f>IFERROR('Input DBEDT Monthly Energy'!EG22/INDEX('DBEDT Yearly'!22:22,1,EG$3),NA())</f>
        <v/>
      </c>
      <c r="EH22">
        <f>IFERROR('Input DBEDT Monthly Energy'!EH22/INDEX('DBEDT Yearly'!22:22,1,EH$3),NA())</f>
        <v/>
      </c>
      <c r="EI22">
        <f>IFERROR('Input DBEDT Monthly Energy'!EI22/INDEX('DBEDT Yearly'!22:22,1,EI$3),NA())</f>
        <v/>
      </c>
      <c r="EJ22">
        <f>IFERROR('Input DBEDT Monthly Energy'!EJ22/INDEX('DBEDT Yearly'!22:22,1,EJ$3),NA())</f>
        <v/>
      </c>
      <c r="EK22">
        <f>IFERROR('Input DBEDT Monthly Energy'!EK22/INDEX('DBEDT Yearly'!22:22,1,EK$3),NA())</f>
        <v/>
      </c>
      <c r="EL22">
        <f>IFERROR('Input DBEDT Monthly Energy'!EL22/INDEX('DBEDT Yearly'!22:22,1,EL$3),NA())</f>
        <v/>
      </c>
      <c r="EM22">
        <f>IFERROR('Input DBEDT Monthly Energy'!EM22/INDEX('DBEDT Yearly'!22:22,1,EM$3),NA())</f>
        <v/>
      </c>
      <c r="EN22">
        <f>IFERROR('Input DBEDT Monthly Energy'!EN22/INDEX('DBEDT Yearly'!22:22,1,EN$3),NA())</f>
        <v/>
      </c>
      <c r="EO22">
        <f>IFERROR('Input DBEDT Monthly Energy'!EO22/INDEX('DBEDT Yearly'!22:22,1,EO$3),NA())</f>
        <v/>
      </c>
      <c r="EP22">
        <f>IFERROR('Input DBEDT Monthly Energy'!EP22/INDEX('DBEDT Yearly'!22:22,1,EP$3),NA())</f>
        <v/>
      </c>
      <c r="EQ22">
        <f>IFERROR('Input DBEDT Monthly Energy'!EQ22/INDEX('DBEDT Yearly'!22:22,1,EQ$3),NA())</f>
        <v/>
      </c>
      <c r="ER22">
        <f>IFERROR('Input DBEDT Monthly Energy'!ER22/INDEX('DBEDT Yearly'!22:22,1,ER$3),NA())</f>
        <v/>
      </c>
      <c r="ES22">
        <f>IFERROR('Input DBEDT Monthly Energy'!ES22/INDEX('DBEDT Yearly'!22:22,1,ES$3),NA())</f>
        <v/>
      </c>
      <c r="ET22">
        <f>IFERROR('Input DBEDT Monthly Energy'!ET22/INDEX('DBEDT Yearly'!22:22,1,ET$3),NA())</f>
        <v/>
      </c>
      <c r="EU22">
        <f>IFERROR('Input DBEDT Monthly Energy'!EU22/INDEX('DBEDT Yearly'!22:22,1,EU$3),NA())</f>
        <v/>
      </c>
      <c r="EV22">
        <f>IFERROR('Input DBEDT Monthly Energy'!EV22/INDEX('DBEDT Yearly'!22:22,1,EV$3),NA())</f>
        <v/>
      </c>
      <c r="EW22">
        <f>IFERROR('Input DBEDT Monthly Energy'!EW22/INDEX('DBEDT Yearly'!22:22,1,EW$3),NA())</f>
        <v/>
      </c>
      <c r="EX22">
        <f>IFERROR('Input DBEDT Monthly Energy'!EX22/INDEX('DBEDT Yearly'!22:22,1,EX$3),NA())</f>
        <v/>
      </c>
      <c r="EY22">
        <f>IFERROR('Input DBEDT Monthly Energy'!EY22/INDEX('DBEDT Yearly'!22:22,1,EY$3),NA())</f>
        <v/>
      </c>
      <c r="EZ22">
        <f>IFERROR('Input DBEDT Monthly Energy'!EZ22/INDEX('DBEDT Yearly'!22:22,1,EZ$3),NA())</f>
        <v/>
      </c>
      <c r="FA22">
        <f>IFERROR('Input DBEDT Monthly Energy'!FA22/INDEX('DBEDT Yearly'!22:22,1,FA$3),NA())</f>
        <v/>
      </c>
      <c r="FB22">
        <f>IFERROR('Input DBEDT Monthly Energy'!FB22/INDEX('DBEDT Yearly'!22:22,1,FB$3),NA())</f>
        <v/>
      </c>
      <c r="FC22">
        <f>IFERROR('Input DBEDT Monthly Energy'!FC22/INDEX('DBEDT Yearly'!22:22,1,FC$3),NA())</f>
        <v/>
      </c>
      <c r="FD22">
        <f>IFERROR('Input DBEDT Monthly Energy'!FD22/INDEX('DBEDT Yearly'!22:22,1,FD$3),NA())</f>
        <v/>
      </c>
      <c r="FE22">
        <f>IFERROR('Input DBEDT Monthly Energy'!FE22/INDEX('DBEDT Yearly'!22:22,1,FE$3),NA())</f>
        <v/>
      </c>
      <c r="FF22">
        <f>IFERROR('Input DBEDT Monthly Energy'!FF22/INDEX('DBEDT Yearly'!22:22,1,FF$3),NA())</f>
        <v/>
      </c>
      <c r="FG22">
        <f>IFERROR('Input DBEDT Monthly Energy'!FG22/INDEX('DBEDT Yearly'!22:22,1,FG$3),NA())</f>
        <v/>
      </c>
      <c r="FH22">
        <f>IFERROR('Input DBEDT Monthly Energy'!FH22/INDEX('DBEDT Yearly'!22:22,1,FH$3),NA())</f>
        <v/>
      </c>
      <c r="FI22">
        <f>IFERROR('Input DBEDT Monthly Energy'!FI22/INDEX('DBEDT Yearly'!22:22,1,FI$3),NA())</f>
        <v/>
      </c>
      <c r="FJ22">
        <f>IFERROR('Input DBEDT Monthly Energy'!FJ22/INDEX('DBEDT Yearly'!22:22,1,FJ$3),NA())</f>
        <v/>
      </c>
      <c r="FK22">
        <f>IFERROR('Input DBEDT Monthly Energy'!FK22/INDEX('DBEDT Yearly'!22:22,1,FK$3),NA())</f>
        <v/>
      </c>
      <c r="FL22">
        <f>IFERROR('Input DBEDT Monthly Energy'!FL22/INDEX('DBEDT Yearly'!22:22,1,FL$3),NA())</f>
        <v/>
      </c>
      <c r="FM22">
        <f>IFERROR('Input DBEDT Monthly Energy'!FM22/INDEX('DBEDT Yearly'!22:22,1,FM$3),NA())</f>
        <v/>
      </c>
      <c r="FN22">
        <f>IFERROR('Input DBEDT Monthly Energy'!FN22/INDEX('DBEDT Yearly'!22:22,1,FN$3),NA())</f>
        <v/>
      </c>
      <c r="FO22">
        <f>IFERROR('Input DBEDT Monthly Energy'!FO22/INDEX('DBEDT Yearly'!22:22,1,FO$3),NA())</f>
        <v/>
      </c>
      <c r="FP22">
        <f>IFERROR('Input DBEDT Monthly Energy'!FP22/INDEX('DBEDT Yearly'!22:22,1,FP$3),NA())</f>
        <v/>
      </c>
      <c r="FQ22">
        <f>IFERROR('Input DBEDT Monthly Energy'!FQ22/INDEX('DBEDT Yearly'!22:22,1,FQ$3),NA())</f>
        <v/>
      </c>
      <c r="FR22">
        <f>IFERROR('Input DBEDT Monthly Energy'!FR22/INDEX('DBEDT Yearly'!22:22,1,FR$3),NA())</f>
        <v/>
      </c>
      <c r="FS22">
        <f>IFERROR('Input DBEDT Monthly Energy'!FS22/INDEX('DBEDT Yearly'!22:22,1,FS$3),NA())</f>
        <v/>
      </c>
      <c r="FT22">
        <f>IFERROR('Input DBEDT Monthly Energy'!FT22/INDEX('DBEDT Yearly'!22:22,1,FT$3),NA())</f>
        <v/>
      </c>
      <c r="FU22">
        <f>IFERROR('Input DBEDT Monthly Energy'!FU22/INDEX('DBEDT Yearly'!22:22,1,FU$3),NA())</f>
        <v/>
      </c>
      <c r="FV22">
        <f>IFERROR('Input DBEDT Monthly Energy'!FV22/INDEX('DBEDT Yearly'!22:22,1,FV$3),NA())</f>
        <v/>
      </c>
      <c r="FW22">
        <f>IFERROR('Input DBEDT Monthly Energy'!FW22/INDEX('DBEDT Yearly'!22:22,1,FW$3),NA())</f>
        <v/>
      </c>
      <c r="FX22">
        <f>IFERROR('Input DBEDT Monthly Energy'!FX22/INDEX('DBEDT Yearly'!22:22,1,FX$3),NA())</f>
        <v/>
      </c>
      <c r="FY22">
        <f>IFERROR('Input DBEDT Monthly Energy'!FY22/INDEX('DBEDT Yearly'!22:22,1,FY$3),NA())</f>
        <v/>
      </c>
      <c r="FZ22">
        <f>IFERROR('Input DBEDT Monthly Energy'!FZ22/INDEX('DBEDT Yearly'!22:22,1,FZ$3),NA())</f>
        <v/>
      </c>
      <c r="GA22">
        <f>IFERROR('Input DBEDT Monthly Energy'!GA22/INDEX('DBEDT Yearly'!22:22,1,GA$3),NA())</f>
        <v/>
      </c>
      <c r="GB22">
        <f>IFERROR('Input DBEDT Monthly Energy'!GB22/INDEX('DBEDT Yearly'!22:22,1,GB$3),NA())</f>
        <v/>
      </c>
      <c r="GC22">
        <f>IFERROR('Input DBEDT Monthly Energy'!GC22/INDEX('DBEDT Yearly'!22:22,1,GC$3),NA())</f>
        <v/>
      </c>
      <c r="GD22">
        <f>IFERROR('Input DBEDT Monthly Energy'!GD22/INDEX('DBEDT Yearly'!22:22,1,GD$3),NA())</f>
        <v/>
      </c>
      <c r="GE22">
        <f>IFERROR('Input DBEDT Monthly Energy'!GE22/INDEX('DBEDT Yearly'!22:22,1,GE$3),NA())</f>
        <v/>
      </c>
      <c r="GF22">
        <f>IFERROR('Input DBEDT Monthly Energy'!GF22/INDEX('DBEDT Yearly'!22:22,1,GF$3),NA())</f>
        <v/>
      </c>
      <c r="GG22">
        <f>IFERROR('Input DBEDT Monthly Energy'!GG22/INDEX('DBEDT Yearly'!22:22,1,GG$3),NA())</f>
        <v/>
      </c>
      <c r="GH22">
        <f>IFERROR('Input DBEDT Monthly Energy'!GH22/INDEX('DBEDT Yearly'!22:22,1,GH$3),NA())</f>
        <v/>
      </c>
      <c r="GI22">
        <f>IFERROR('Input DBEDT Monthly Energy'!GI22/INDEX('DBEDT Yearly'!22:22,1,GI$3),NA())</f>
        <v/>
      </c>
      <c r="GJ22">
        <f>IFERROR('Input DBEDT Monthly Energy'!GJ22/INDEX('DBEDT Yearly'!22:22,1,GJ$3),NA())</f>
        <v/>
      </c>
      <c r="GK22">
        <f>IFERROR('Input DBEDT Monthly Energy'!GK22/INDEX('DBEDT Yearly'!22:22,1,GK$3),NA())</f>
        <v/>
      </c>
      <c r="GL22">
        <f>IFERROR('Input DBEDT Monthly Energy'!GL22/INDEX('DBEDT Yearly'!22:22,1,GL$3),NA())</f>
        <v/>
      </c>
      <c r="GM22">
        <f>IFERROR('Input DBEDT Monthly Energy'!GM22/INDEX('DBEDT Yearly'!22:22,1,GM$3),NA())</f>
        <v/>
      </c>
      <c r="GN22">
        <f>IFERROR('Input DBEDT Monthly Energy'!GN22/INDEX('DBEDT Yearly'!22:22,1,GN$3),NA())</f>
        <v/>
      </c>
      <c r="GO22">
        <f>IFERROR('Input DBEDT Monthly Energy'!GO22/INDEX('DBEDT Yearly'!22:22,1,GO$3),NA())</f>
        <v/>
      </c>
      <c r="GP22">
        <f>IFERROR('Input DBEDT Monthly Energy'!GP22/INDEX('DBEDT Yearly'!22:22,1,GP$3),NA())</f>
        <v/>
      </c>
      <c r="GQ22">
        <f>IFERROR('Input DBEDT Monthly Energy'!GQ22/INDEX('DBEDT Yearly'!22:22,1,GQ$3),NA())</f>
        <v/>
      </c>
      <c r="GR22">
        <f>IFERROR('Input DBEDT Monthly Energy'!GR22/INDEX('DBEDT Yearly'!22:22,1,GR$3),NA())</f>
        <v/>
      </c>
      <c r="GS22">
        <f>IFERROR('Input DBEDT Monthly Energy'!GS22/INDEX('DBEDT Yearly'!22:22,1,GS$3),NA())</f>
        <v/>
      </c>
      <c r="GT22">
        <f>IFERROR('Input DBEDT Monthly Energy'!GT22/INDEX('DBEDT Yearly'!22:22,1,GT$3),NA())</f>
        <v/>
      </c>
      <c r="GU22">
        <f>IFERROR('Input DBEDT Monthly Energy'!GU22/INDEX('DBEDT Yearly'!22:22,1,GU$3),NA())</f>
        <v/>
      </c>
      <c r="GV22">
        <f>IFERROR('Input DBEDT Monthly Energy'!GV22/INDEX('DBEDT Yearly'!22:22,1,GV$3),NA())</f>
        <v/>
      </c>
      <c r="GW22">
        <f>IFERROR('Input DBEDT Monthly Energy'!GW22/INDEX('DBEDT Yearly'!22:22,1,GW$3),NA())</f>
        <v/>
      </c>
      <c r="GX22">
        <f>IFERROR('Input DBEDT Monthly Energy'!GX22/INDEX('DBEDT Yearly'!22:22,1,GX$3),NA())</f>
        <v/>
      </c>
      <c r="GY22">
        <f>IFERROR('Input DBEDT Monthly Energy'!GY22/INDEX('DBEDT Yearly'!22:22,1,GY$3),NA())</f>
        <v/>
      </c>
      <c r="GZ22">
        <f>IFERROR('Input DBEDT Monthly Energy'!GZ22/INDEX('DBEDT Yearly'!22:22,1,GZ$3),NA())</f>
        <v/>
      </c>
      <c r="HA22">
        <f>IFERROR('Input DBEDT Monthly Energy'!HA22/INDEX('DBEDT Yearly'!22:22,1,HA$3),NA())</f>
        <v/>
      </c>
      <c r="HB22">
        <f>IFERROR('Input DBEDT Monthly Energy'!HB22/INDEX('DBEDT Yearly'!22:22,1,HB$3),NA())</f>
        <v/>
      </c>
      <c r="HC22">
        <f>IFERROR('Input DBEDT Monthly Energy'!HC22/INDEX('DBEDT Yearly'!22:22,1,HC$3),NA())</f>
        <v/>
      </c>
      <c r="HD22">
        <f>IFERROR('Input DBEDT Monthly Energy'!HD22/INDEX('DBEDT Yearly'!22:22,1,HD$3),NA())</f>
        <v/>
      </c>
      <c r="HE22">
        <f>IFERROR('Input DBEDT Monthly Energy'!HE22/INDEX('DBEDT Yearly'!22:22,1,HE$3),NA())</f>
        <v/>
      </c>
      <c r="HF22">
        <f>IFERROR('Input DBEDT Monthly Energy'!HF22/INDEX('DBEDT Yearly'!22:22,1,HF$3),NA())</f>
        <v/>
      </c>
      <c r="HG22">
        <f>IFERROR('Input DBEDT Monthly Energy'!HG22/INDEX('DBEDT Yearly'!22:22,1,HG$3),NA())</f>
        <v/>
      </c>
      <c r="HH22">
        <f>IFERROR('Input DBEDT Monthly Energy'!HH22/INDEX('DBEDT Yearly'!22:22,1,HH$3),NA())</f>
        <v/>
      </c>
      <c r="HI22">
        <f>IFERROR('Input DBEDT Monthly Energy'!HI22/INDEX('DBEDT Yearly'!22:22,1,HI$3),NA())</f>
        <v/>
      </c>
      <c r="HJ22">
        <f>IFERROR('Input DBEDT Monthly Energy'!HJ22/INDEX('DBEDT Yearly'!22:22,1,HJ$3),NA())</f>
        <v/>
      </c>
      <c r="HK22">
        <f>IFERROR('Input DBEDT Monthly Energy'!HK22/INDEX('DBEDT Yearly'!22:22,1,HK$3),NA())</f>
        <v/>
      </c>
      <c r="HL22">
        <f>IFERROR('Input DBEDT Monthly Energy'!HL22/INDEX('DBEDT Yearly'!22:22,1,HL$3),NA())</f>
        <v/>
      </c>
      <c r="HM22">
        <f>IFERROR('Input DBEDT Monthly Energy'!HM22/INDEX('DBEDT Yearly'!22:22,1,HM$3),NA())</f>
        <v/>
      </c>
      <c r="HN22">
        <f>IFERROR('Input DBEDT Monthly Energy'!HN22/INDEX('DBEDT Yearly'!22:22,1,HN$3),NA())</f>
        <v/>
      </c>
      <c r="HO22">
        <f>IFERROR('Input DBEDT Monthly Energy'!HO22/INDEX('DBEDT Yearly'!22:22,1,HO$3),NA())</f>
        <v/>
      </c>
      <c r="HP22">
        <f>IFERROR('Input DBEDT Monthly Energy'!HP22/INDEX('DBEDT Yearly'!22:22,1,HP$3),NA())</f>
        <v/>
      </c>
      <c r="HQ22">
        <f>IFERROR('Input DBEDT Monthly Energy'!HQ22/INDEX('DBEDT Yearly'!22:22,1,HQ$3),NA())</f>
        <v/>
      </c>
      <c r="HR22">
        <f>IFERROR('Input DBEDT Monthly Energy'!HR22/INDEX('DBEDT Yearly'!22:22,1,HR$3),NA())</f>
        <v/>
      </c>
      <c r="HS22">
        <f>IFERROR('Input DBEDT Monthly Energy'!HS22/INDEX('DBEDT Yearly'!22:22,1,HS$3),NA())</f>
        <v/>
      </c>
      <c r="HT22">
        <f>IFERROR('Input DBEDT Monthly Energy'!HT22/INDEX('DBEDT Yearly'!22:22,1,HT$3),NA())</f>
        <v/>
      </c>
      <c r="HU22">
        <f>IFERROR('Input DBEDT Monthly Energy'!HU22/INDEX('DBEDT Yearly'!22:22,1,HU$3),NA())</f>
        <v/>
      </c>
      <c r="HV22">
        <f>IFERROR('Input DBEDT Monthly Energy'!HV22/INDEX('DBEDT Yearly'!22:22,1,HV$3),NA())</f>
        <v/>
      </c>
      <c r="HW22">
        <f>IFERROR('Input DBEDT Monthly Energy'!HW22/INDEX('DBEDT Yearly'!22:22,1,HW$3),NA())</f>
        <v/>
      </c>
      <c r="HX22">
        <f>IFERROR('Input DBEDT Monthly Energy'!HX22/INDEX('DBEDT Yearly'!22:22,1,HX$3),NA())</f>
        <v/>
      </c>
      <c r="HY22">
        <f>IFERROR('Input DBEDT Monthly Energy'!HY22/INDEX('DBEDT Yearly'!22:22,1,HY$3),NA())</f>
        <v/>
      </c>
      <c r="HZ22">
        <f>IFERROR('Input DBEDT Monthly Energy'!HZ22/INDEX('DBEDT Yearly'!22:22,1,HZ$3),NA())</f>
        <v/>
      </c>
      <c r="IA22">
        <f>IFERROR('Input DBEDT Monthly Energy'!IA22/INDEX('DBEDT Yearly'!22:22,1,IA$3),NA())</f>
        <v/>
      </c>
      <c r="IB22">
        <f>IFERROR('Input DBEDT Monthly Energy'!IB22/INDEX('DBEDT Yearly'!22:22,1,IB$3),NA())</f>
        <v/>
      </c>
      <c r="IC22">
        <f>IFERROR('Input DBEDT Monthly Energy'!IC22/INDEX('DBEDT Yearly'!22:22,1,IC$3),NA())</f>
        <v/>
      </c>
      <c r="ID22">
        <f>IFERROR('Input DBEDT Monthly Energy'!ID22/INDEX('DBEDT Yearly'!22:22,1,ID$3),NA())</f>
        <v/>
      </c>
      <c r="IE22">
        <f>IFERROR('Input DBEDT Monthly Energy'!IE22/INDEX('DBEDT Yearly'!22:22,1,IE$3),NA())</f>
        <v/>
      </c>
      <c r="IF22">
        <f>IFERROR('Input DBEDT Monthly Energy'!IF22/INDEX('DBEDT Yearly'!22:22,1,IF$3),NA())</f>
        <v/>
      </c>
      <c r="IG22">
        <f>IFERROR('Input DBEDT Monthly Energy'!IG22/INDEX('DBEDT Yearly'!22:22,1,IG$3),NA())</f>
        <v/>
      </c>
      <c r="IH22">
        <f>IFERROR('Input DBEDT Monthly Energy'!IH22/INDEX('DBEDT Yearly'!22:22,1,IH$3),NA())</f>
        <v/>
      </c>
      <c r="II22">
        <f>IFERROR('Input DBEDT Monthly Energy'!II22/INDEX('DBEDT Yearly'!22:22,1,II$3),NA())</f>
        <v/>
      </c>
      <c r="IJ22">
        <f>IFERROR('Input DBEDT Monthly Energy'!IJ22/INDEX('DBEDT Yearly'!22:22,1,IJ$3),NA())</f>
        <v/>
      </c>
      <c r="IK22">
        <f>IFERROR('Input DBEDT Monthly Energy'!IK22/INDEX('DBEDT Yearly'!22:22,1,IK$3),NA())</f>
        <v/>
      </c>
      <c r="IL22">
        <f>IFERROR('Input DBEDT Monthly Energy'!IL22/INDEX('DBEDT Yearly'!22:22,1,IL$3),NA())</f>
        <v/>
      </c>
      <c r="IM22">
        <f>IFERROR('Input DBEDT Monthly Energy'!IM22/INDEX('DBEDT Yearly'!22:22,1,IM$3),NA())</f>
        <v/>
      </c>
      <c r="IN22">
        <f>IFERROR('Input DBEDT Monthly Energy'!IN22/INDEX('DBEDT Yearly'!22:22,1,IN$3),NA())</f>
        <v/>
      </c>
      <c r="IO22">
        <f>IFERROR('Input DBEDT Monthly Energy'!IO22/INDEX('DBEDT Yearly'!22:22,1,IO$3),NA())</f>
        <v/>
      </c>
      <c r="IP22">
        <f>IFERROR('Input DBEDT Monthly Energy'!IP22/INDEX('DBEDT Yearly'!22:22,1,IP$3),NA())</f>
        <v/>
      </c>
      <c r="IQ22">
        <f>IFERROR('Input DBEDT Monthly Energy'!IQ22/INDEX('DBEDT Yearly'!22:22,1,IQ$3),NA())</f>
        <v/>
      </c>
      <c r="IR22">
        <f>IFERROR('Input DBEDT Monthly Energy'!IR22/INDEX('DBEDT Yearly'!22:22,1,IR$3),NA())</f>
        <v/>
      </c>
      <c r="IS22">
        <f>IFERROR('Input DBEDT Monthly Energy'!IS22/INDEX('DBEDT Yearly'!22:22,1,IS$3),NA())</f>
        <v/>
      </c>
      <c r="IT22">
        <f>IFERROR('Input DBEDT Monthly Energy'!IT22/INDEX('DBEDT Yearly'!22:22,1,IT$3),NA())</f>
        <v/>
      </c>
      <c r="IU22">
        <f>IFERROR('Input DBEDT Monthly Energy'!IU22/INDEX('DBEDT Yearly'!22:22,1,IU$3),NA())</f>
        <v/>
      </c>
      <c r="IV22">
        <f>IFERROR('Input DBEDT Monthly Energy'!IV22/INDEX('DBEDT Yearly'!22:22,1,IV$3),NA())</f>
        <v/>
      </c>
      <c r="IW22">
        <f>IFERROR('Input DBEDT Monthly Energy'!IW22/INDEX('DBEDT Yearly'!22:22,1,IW$3),NA())</f>
        <v/>
      </c>
      <c r="IX22">
        <f>IFERROR('Input DBEDT Monthly Energy'!IX22/INDEX('DBEDT Yearly'!22:22,1,IX$3),NA())</f>
        <v/>
      </c>
      <c r="IY22">
        <f>IFERROR('Input DBEDT Monthly Energy'!IY22/INDEX('DBEDT Yearly'!22:22,1,IY$3),NA())</f>
        <v/>
      </c>
      <c r="IZ22">
        <f>IFERROR('Input DBEDT Monthly Energy'!IZ22/INDEX('DBEDT Yearly'!22:22,1,IZ$3),NA())</f>
        <v/>
      </c>
      <c r="JA22">
        <f>IFERROR('Input DBEDT Monthly Energy'!JA22/INDEX('DBEDT Yearly'!22:22,1,JA$3),NA())</f>
        <v/>
      </c>
      <c r="JB22">
        <f>IFERROR('Input DBEDT Monthly Energy'!JB22/INDEX('DBEDT Yearly'!22:22,1,JB$3),NA())</f>
        <v/>
      </c>
      <c r="JC22">
        <f>IFERROR('Input DBEDT Monthly Energy'!JC22/INDEX('DBEDT Yearly'!22:22,1,JC$3),NA())</f>
        <v/>
      </c>
      <c r="JD22">
        <f>IFERROR('Input DBEDT Monthly Energy'!JD22/INDEX('DBEDT Yearly'!22:22,1,JD$3),NA())</f>
        <v/>
      </c>
      <c r="JE22">
        <f>IFERROR('Input DBEDT Monthly Energy'!JE22/INDEX('DBEDT Yearly'!22:22,1,JE$3),NA())</f>
        <v/>
      </c>
      <c r="JF22">
        <f>IFERROR('Input DBEDT Monthly Energy'!JF22/INDEX('DBEDT Yearly'!22:22,1,JF$3),NA())</f>
        <v/>
      </c>
      <c r="JG22">
        <f>IFERROR('Input DBEDT Monthly Energy'!JG22/INDEX('DBEDT Yearly'!22:22,1,JG$3),NA())</f>
        <v/>
      </c>
      <c r="JH22">
        <f>IFERROR('Input DBEDT Monthly Energy'!JH22/INDEX('DBEDT Yearly'!22:22,1,JH$3),NA())</f>
        <v/>
      </c>
      <c r="JI22">
        <f>IFERROR('Input DBEDT Monthly Energy'!JI22/INDEX('DBEDT Yearly'!22:22,1,JI$3),NA())</f>
        <v/>
      </c>
      <c r="JJ22">
        <f>IFERROR('Input DBEDT Monthly Energy'!JJ22/INDEX('DBEDT Yearly'!22:22,1,JJ$3),NA())</f>
        <v/>
      </c>
      <c r="JK22">
        <f>IFERROR('Input DBEDT Monthly Energy'!JK22/INDEX('DBEDT Yearly'!22:22,1,JK$3),NA())</f>
        <v/>
      </c>
      <c r="JL22">
        <f>IFERROR('Input DBEDT Monthly Energy'!JL22/INDEX('DBEDT Yearly'!22:22,1,JL$3),NA())</f>
        <v/>
      </c>
      <c r="JM22">
        <f>IFERROR('Input DBEDT Monthly Energy'!JM22/INDEX('DBEDT Yearly'!22:22,1,JM$3),NA())</f>
        <v/>
      </c>
      <c r="JN22">
        <f>IFERROR('Input DBEDT Monthly Energy'!JN22/INDEX('DBEDT Yearly'!22:22,1,JN$3),NA())</f>
        <v/>
      </c>
      <c r="JO22">
        <f>IFERROR('Input DBEDT Monthly Energy'!JO22/INDEX('DBEDT Yearly'!22:22,1,JO$3),NA())</f>
        <v/>
      </c>
      <c r="JP22">
        <f>IFERROR('Input DBEDT Monthly Energy'!JP22/INDEX('DBEDT Yearly'!22:22,1,JP$3),NA())</f>
        <v/>
      </c>
      <c r="JQ22">
        <f>IFERROR('Input DBEDT Monthly Energy'!JQ22/INDEX('DBEDT Yearly'!22:22,1,JQ$3),NA())</f>
        <v/>
      </c>
      <c r="JR22">
        <f>IFERROR('Input DBEDT Monthly Energy'!JR22/INDEX('DBEDT Yearly'!22:22,1,JR$3),NA())</f>
        <v/>
      </c>
      <c r="JS22">
        <f>IFERROR('Input DBEDT Monthly Energy'!JS22/INDEX('DBEDT Yearly'!22:22,1,JS$3),NA())</f>
        <v/>
      </c>
      <c r="JT22">
        <f>IFERROR('Input DBEDT Monthly Energy'!JT22/INDEX('DBEDT Yearly'!22:22,1,JT$3),NA())</f>
        <v/>
      </c>
      <c r="JU22">
        <f>IFERROR('Input DBEDT Monthly Energy'!JU22/INDEX('DBEDT Yearly'!22:22,1,JU$3),NA())</f>
        <v/>
      </c>
      <c r="JV22">
        <f>IFERROR('Input DBEDT Monthly Energy'!JV22/INDEX('DBEDT Yearly'!22:22,1,JV$3),NA())</f>
        <v/>
      </c>
      <c r="JW22">
        <f>IFERROR('Input DBEDT Monthly Energy'!JW22/INDEX('DBEDT Yearly'!22:22,1,JW$3),NA())</f>
        <v/>
      </c>
      <c r="JX22">
        <f>IFERROR('Input DBEDT Monthly Energy'!JX22/INDEX('DBEDT Yearly'!22:22,1,JX$3),NA())</f>
        <v/>
      </c>
      <c r="JY22">
        <f>IFERROR('Input DBEDT Monthly Energy'!JY22/INDEX('DBEDT Yearly'!22:22,1,JY$3),NA())</f>
        <v/>
      </c>
      <c r="JZ22">
        <f>IFERROR('Input DBEDT Monthly Energy'!JZ22/INDEX('DBEDT Yearly'!22:22,1,JZ$3),NA())</f>
        <v/>
      </c>
      <c r="KA22">
        <f>IFERROR('Input DBEDT Monthly Energy'!KA22/INDEX('DBEDT Yearly'!22:22,1,KA$3),NA())</f>
        <v/>
      </c>
      <c r="KB22">
        <f>IFERROR('Input DBEDT Monthly Energy'!KB22/INDEX('DBEDT Yearly'!22:22,1,KB$3),NA())</f>
        <v/>
      </c>
      <c r="KC22">
        <f>IFERROR('Input DBEDT Monthly Energy'!KC22/INDEX('DBEDT Yearly'!22:22,1,KC$3),NA())</f>
        <v/>
      </c>
      <c r="KD22">
        <f>IFERROR('Input DBEDT Monthly Energy'!KD22/INDEX('DBEDT Yearly'!22:22,1,KD$3),NA())</f>
        <v/>
      </c>
      <c r="KE22">
        <f>IFERROR('Input DBEDT Monthly Energy'!KE22/INDEX('DBEDT Yearly'!22:22,1,KE$3),NA())</f>
        <v/>
      </c>
      <c r="KF22">
        <f>IFERROR('Input DBEDT Monthly Energy'!KF22/INDEX('DBEDT Yearly'!22:22,1,KF$3),NA())</f>
        <v/>
      </c>
      <c r="KG22">
        <f>IFERROR('Input DBEDT Monthly Energy'!KG22/INDEX('DBEDT Yearly'!22:22,1,KG$3),NA())</f>
        <v/>
      </c>
      <c r="KH22">
        <f>IFERROR('Input DBEDT Monthly Energy'!KH22/INDEX('DBEDT Yearly'!22:22,1,KH$3),NA())</f>
        <v/>
      </c>
      <c r="KI22">
        <f>IFERROR('Input DBEDT Monthly Energy'!KI22/INDEX('DBEDT Yearly'!22:22,1,KI$3),NA())</f>
        <v/>
      </c>
      <c r="KJ22">
        <f>IFERROR('Input DBEDT Monthly Energy'!KJ22/INDEX('DBEDT Yearly'!22:22,1,KJ$3),NA())</f>
        <v/>
      </c>
      <c r="KK22">
        <f>IFERROR('Input DBEDT Monthly Energy'!KK22/INDEX('DBEDT Yearly'!22:22,1,KK$3),NA())</f>
        <v/>
      </c>
      <c r="KL22">
        <f>IFERROR('Input DBEDT Monthly Energy'!KL22/INDEX('DBEDT Yearly'!22:22,1,KL$3),NA())</f>
        <v/>
      </c>
      <c r="KM22">
        <f>IFERROR('Input DBEDT Monthly Energy'!KM22/INDEX('DBEDT Yearly'!22:22,1,KM$3),NA())</f>
        <v/>
      </c>
      <c r="KN22">
        <f>IFERROR('Input DBEDT Monthly Energy'!KN22/INDEX('DBEDT Yearly'!22:22,1,KN$3),NA())</f>
        <v/>
      </c>
      <c r="KO22">
        <f>IFERROR('Input DBEDT Monthly Energy'!KO22/INDEX('DBEDT Yearly'!22:22,1,KO$3),NA())</f>
        <v/>
      </c>
      <c r="KP22">
        <f>IFERROR('Input DBEDT Monthly Energy'!KP22/INDEX('DBEDT Yearly'!22:22,1,KP$3),NA())</f>
        <v/>
      </c>
    </row>
    <row r="23" spans="1:302">
      <c r="A23">
        <f>'Input DBEDT Monthly Energy'!A23&amp;""</f>
        <v/>
      </c>
      <c r="B23">
        <f>'Input DBEDT Monthly Energy'!B23&amp;""</f>
        <v/>
      </c>
      <c r="C23">
        <f>IFERROR('Input DBEDT Monthly Energy'!C23/INDEX('DBEDT Yearly'!23:23,1,C$3),NA())</f>
        <v/>
      </c>
      <c r="D23">
        <f>IFERROR('Input DBEDT Monthly Energy'!D23/INDEX('DBEDT Yearly'!23:23,1,D$3),NA())</f>
        <v/>
      </c>
      <c r="E23">
        <f>IFERROR('Input DBEDT Monthly Energy'!E23/INDEX('DBEDT Yearly'!23:23,1,E$3),NA())</f>
        <v/>
      </c>
      <c r="F23">
        <f>IFERROR('Input DBEDT Monthly Energy'!F23/INDEX('DBEDT Yearly'!23:23,1,F$3),NA())</f>
        <v/>
      </c>
      <c r="G23">
        <f>IFERROR('Input DBEDT Monthly Energy'!G23/INDEX('DBEDT Yearly'!23:23,1,G$3),NA())</f>
        <v/>
      </c>
      <c r="H23">
        <f>IFERROR('Input DBEDT Monthly Energy'!H23/INDEX('DBEDT Yearly'!23:23,1,H$3),NA())</f>
        <v/>
      </c>
      <c r="I23">
        <f>IFERROR('Input DBEDT Monthly Energy'!I23/INDEX('DBEDT Yearly'!23:23,1,I$3),NA())</f>
        <v/>
      </c>
      <c r="J23">
        <f>IFERROR('Input DBEDT Monthly Energy'!J23/INDEX('DBEDT Yearly'!23:23,1,J$3),NA())</f>
        <v/>
      </c>
      <c r="K23">
        <f>IFERROR('Input DBEDT Monthly Energy'!K23/INDEX('DBEDT Yearly'!23:23,1,K$3),NA())</f>
        <v/>
      </c>
      <c r="L23">
        <f>IFERROR('Input DBEDT Monthly Energy'!L23/INDEX('DBEDT Yearly'!23:23,1,L$3),NA())</f>
        <v/>
      </c>
      <c r="M23">
        <f>IFERROR('Input DBEDT Monthly Energy'!M23/INDEX('DBEDT Yearly'!23:23,1,M$3),NA())</f>
        <v/>
      </c>
      <c r="N23">
        <f>IFERROR('Input DBEDT Monthly Energy'!N23/INDEX('DBEDT Yearly'!23:23,1,N$3),NA())</f>
        <v/>
      </c>
      <c r="O23">
        <f>IFERROR('Input DBEDT Monthly Energy'!O23/INDEX('DBEDT Yearly'!23:23,1,O$3),NA())</f>
        <v/>
      </c>
      <c r="P23">
        <f>IFERROR('Input DBEDT Monthly Energy'!P23/INDEX('DBEDT Yearly'!23:23,1,P$3),NA())</f>
        <v/>
      </c>
      <c r="Q23">
        <f>IFERROR('Input DBEDT Monthly Energy'!Q23/INDEX('DBEDT Yearly'!23:23,1,Q$3),NA())</f>
        <v/>
      </c>
      <c r="R23">
        <f>IFERROR('Input DBEDT Monthly Energy'!R23/INDEX('DBEDT Yearly'!23:23,1,R$3),NA())</f>
        <v/>
      </c>
      <c r="S23">
        <f>IFERROR('Input DBEDT Monthly Energy'!S23/INDEX('DBEDT Yearly'!23:23,1,S$3),NA())</f>
        <v/>
      </c>
      <c r="T23">
        <f>IFERROR('Input DBEDT Monthly Energy'!T23/INDEX('DBEDT Yearly'!23:23,1,T$3),NA())</f>
        <v/>
      </c>
      <c r="U23">
        <f>IFERROR('Input DBEDT Monthly Energy'!U23/INDEX('DBEDT Yearly'!23:23,1,U$3),NA())</f>
        <v/>
      </c>
      <c r="V23">
        <f>IFERROR('Input DBEDT Monthly Energy'!V23/INDEX('DBEDT Yearly'!23:23,1,V$3),NA())</f>
        <v/>
      </c>
      <c r="W23">
        <f>IFERROR('Input DBEDT Monthly Energy'!W23/INDEX('DBEDT Yearly'!23:23,1,W$3),NA())</f>
        <v/>
      </c>
      <c r="X23">
        <f>IFERROR('Input DBEDT Monthly Energy'!X23/INDEX('DBEDT Yearly'!23:23,1,X$3),NA())</f>
        <v/>
      </c>
      <c r="Y23">
        <f>IFERROR('Input DBEDT Monthly Energy'!Y23/INDEX('DBEDT Yearly'!23:23,1,Y$3),NA())</f>
        <v/>
      </c>
      <c r="Z23">
        <f>IFERROR('Input DBEDT Monthly Energy'!Z23/INDEX('DBEDT Yearly'!23:23,1,Z$3),NA())</f>
        <v/>
      </c>
      <c r="AA23">
        <f>IFERROR('Input DBEDT Monthly Energy'!AA23/INDEX('DBEDT Yearly'!23:23,1,AA$3),NA())</f>
        <v/>
      </c>
      <c r="AB23">
        <f>IFERROR('Input DBEDT Monthly Energy'!AB23/INDEX('DBEDT Yearly'!23:23,1,AB$3),NA())</f>
        <v/>
      </c>
      <c r="AC23">
        <f>IFERROR('Input DBEDT Monthly Energy'!AC23/INDEX('DBEDT Yearly'!23:23,1,AC$3),NA())</f>
        <v/>
      </c>
      <c r="AD23">
        <f>IFERROR('Input DBEDT Monthly Energy'!AD23/INDEX('DBEDT Yearly'!23:23,1,AD$3),NA())</f>
        <v/>
      </c>
      <c r="AE23">
        <f>IFERROR('Input DBEDT Monthly Energy'!AE23/INDEX('DBEDT Yearly'!23:23,1,AE$3),NA())</f>
        <v/>
      </c>
      <c r="AF23">
        <f>IFERROR('Input DBEDT Monthly Energy'!AF23/INDEX('DBEDT Yearly'!23:23,1,AF$3),NA())</f>
        <v/>
      </c>
      <c r="AG23">
        <f>IFERROR('Input DBEDT Monthly Energy'!AG23/INDEX('DBEDT Yearly'!23:23,1,AG$3),NA())</f>
        <v/>
      </c>
      <c r="AH23">
        <f>IFERROR('Input DBEDT Monthly Energy'!AH23/INDEX('DBEDT Yearly'!23:23,1,AH$3),NA())</f>
        <v/>
      </c>
      <c r="AI23">
        <f>IFERROR('Input DBEDT Monthly Energy'!AI23/INDEX('DBEDT Yearly'!23:23,1,AI$3),NA())</f>
        <v/>
      </c>
      <c r="AJ23">
        <f>IFERROR('Input DBEDT Monthly Energy'!AJ23/INDEX('DBEDT Yearly'!23:23,1,AJ$3),NA())</f>
        <v/>
      </c>
      <c r="AK23">
        <f>IFERROR('Input DBEDT Monthly Energy'!AK23/INDEX('DBEDT Yearly'!23:23,1,AK$3),NA())</f>
        <v/>
      </c>
      <c r="AL23">
        <f>IFERROR('Input DBEDT Monthly Energy'!AL23/INDEX('DBEDT Yearly'!23:23,1,AL$3),NA())</f>
        <v/>
      </c>
      <c r="AM23">
        <f>IFERROR('Input DBEDT Monthly Energy'!AM23/INDEX('DBEDT Yearly'!23:23,1,AM$3),NA())</f>
        <v/>
      </c>
      <c r="AN23">
        <f>IFERROR('Input DBEDT Monthly Energy'!AN23/INDEX('DBEDT Yearly'!23:23,1,AN$3),NA())</f>
        <v/>
      </c>
      <c r="AO23">
        <f>IFERROR('Input DBEDT Monthly Energy'!AO23/INDEX('DBEDT Yearly'!23:23,1,AO$3),NA())</f>
        <v/>
      </c>
      <c r="AP23">
        <f>IFERROR('Input DBEDT Monthly Energy'!AP23/INDEX('DBEDT Yearly'!23:23,1,AP$3),NA())</f>
        <v/>
      </c>
      <c r="AQ23">
        <f>IFERROR('Input DBEDT Monthly Energy'!AQ23/INDEX('DBEDT Yearly'!23:23,1,AQ$3),NA())</f>
        <v/>
      </c>
      <c r="AR23">
        <f>IFERROR('Input DBEDT Monthly Energy'!AR23/INDEX('DBEDT Yearly'!23:23,1,AR$3),NA())</f>
        <v/>
      </c>
      <c r="AS23">
        <f>IFERROR('Input DBEDT Monthly Energy'!AS23/INDEX('DBEDT Yearly'!23:23,1,AS$3),NA())</f>
        <v/>
      </c>
      <c r="AT23">
        <f>IFERROR('Input DBEDT Monthly Energy'!AT23/INDEX('DBEDT Yearly'!23:23,1,AT$3),NA())</f>
        <v/>
      </c>
      <c r="AU23">
        <f>IFERROR('Input DBEDT Monthly Energy'!AU23/INDEX('DBEDT Yearly'!23:23,1,AU$3),NA())</f>
        <v/>
      </c>
      <c r="AV23">
        <f>IFERROR('Input DBEDT Monthly Energy'!AV23/INDEX('DBEDT Yearly'!23:23,1,AV$3),NA())</f>
        <v/>
      </c>
      <c r="AW23">
        <f>IFERROR('Input DBEDT Monthly Energy'!AW23/INDEX('DBEDT Yearly'!23:23,1,AW$3),NA())</f>
        <v/>
      </c>
      <c r="AX23">
        <f>IFERROR('Input DBEDT Monthly Energy'!AX23/INDEX('DBEDT Yearly'!23:23,1,AX$3),NA())</f>
        <v/>
      </c>
      <c r="AY23">
        <f>IFERROR('Input DBEDT Monthly Energy'!AY23/INDEX('DBEDT Yearly'!23:23,1,AY$3),NA())</f>
        <v/>
      </c>
      <c r="AZ23">
        <f>IFERROR('Input DBEDT Monthly Energy'!AZ23/INDEX('DBEDT Yearly'!23:23,1,AZ$3),NA())</f>
        <v/>
      </c>
      <c r="BA23">
        <f>IFERROR('Input DBEDT Monthly Energy'!BA23/INDEX('DBEDT Yearly'!23:23,1,BA$3),NA())</f>
        <v/>
      </c>
      <c r="BB23">
        <f>IFERROR('Input DBEDT Monthly Energy'!BB23/INDEX('DBEDT Yearly'!23:23,1,BB$3),NA())</f>
        <v/>
      </c>
      <c r="BC23">
        <f>IFERROR('Input DBEDT Monthly Energy'!BC23/INDEX('DBEDT Yearly'!23:23,1,BC$3),NA())</f>
        <v/>
      </c>
      <c r="BD23">
        <f>IFERROR('Input DBEDT Monthly Energy'!BD23/INDEX('DBEDT Yearly'!23:23,1,BD$3),NA())</f>
        <v/>
      </c>
      <c r="BE23">
        <f>IFERROR('Input DBEDT Monthly Energy'!BE23/INDEX('DBEDT Yearly'!23:23,1,BE$3),NA())</f>
        <v/>
      </c>
      <c r="BF23">
        <f>IFERROR('Input DBEDT Monthly Energy'!BF23/INDEX('DBEDT Yearly'!23:23,1,BF$3),NA())</f>
        <v/>
      </c>
      <c r="BG23">
        <f>IFERROR('Input DBEDT Monthly Energy'!BG23/INDEX('DBEDT Yearly'!23:23,1,BG$3),NA())</f>
        <v/>
      </c>
      <c r="BH23">
        <f>IFERROR('Input DBEDT Monthly Energy'!BH23/INDEX('DBEDT Yearly'!23:23,1,BH$3),NA())</f>
        <v/>
      </c>
      <c r="BI23">
        <f>IFERROR('Input DBEDT Monthly Energy'!BI23/INDEX('DBEDT Yearly'!23:23,1,BI$3),NA())</f>
        <v/>
      </c>
      <c r="BJ23">
        <f>IFERROR('Input DBEDT Monthly Energy'!BJ23/INDEX('DBEDT Yearly'!23:23,1,BJ$3),NA())</f>
        <v/>
      </c>
      <c r="BK23">
        <f>IFERROR('Input DBEDT Monthly Energy'!BK23/INDEX('DBEDT Yearly'!23:23,1,BK$3),NA())</f>
        <v/>
      </c>
      <c r="BL23">
        <f>IFERROR('Input DBEDT Monthly Energy'!BL23/INDEX('DBEDT Yearly'!23:23,1,BL$3),NA())</f>
        <v/>
      </c>
      <c r="BM23">
        <f>IFERROR('Input DBEDT Monthly Energy'!BM23/INDEX('DBEDT Yearly'!23:23,1,BM$3),NA())</f>
        <v/>
      </c>
      <c r="BN23">
        <f>IFERROR('Input DBEDT Monthly Energy'!BN23/INDEX('DBEDT Yearly'!23:23,1,BN$3),NA())</f>
        <v/>
      </c>
      <c r="BO23">
        <f>IFERROR('Input DBEDT Monthly Energy'!BO23/INDEX('DBEDT Yearly'!23:23,1,BO$3),NA())</f>
        <v/>
      </c>
      <c r="BP23">
        <f>IFERROR('Input DBEDT Monthly Energy'!BP23/INDEX('DBEDT Yearly'!23:23,1,BP$3),NA())</f>
        <v/>
      </c>
      <c r="BQ23">
        <f>IFERROR('Input DBEDT Monthly Energy'!BQ23/INDEX('DBEDT Yearly'!23:23,1,BQ$3),NA())</f>
        <v/>
      </c>
      <c r="BR23">
        <f>IFERROR('Input DBEDT Monthly Energy'!BR23/INDEX('DBEDT Yearly'!23:23,1,BR$3),NA())</f>
        <v/>
      </c>
      <c r="BS23">
        <f>IFERROR('Input DBEDT Monthly Energy'!BS23/INDEX('DBEDT Yearly'!23:23,1,BS$3),NA())</f>
        <v/>
      </c>
      <c r="BT23">
        <f>IFERROR('Input DBEDT Monthly Energy'!BT23/INDEX('DBEDT Yearly'!23:23,1,BT$3),NA())</f>
        <v/>
      </c>
      <c r="BU23">
        <f>IFERROR('Input DBEDT Monthly Energy'!BU23/INDEX('DBEDT Yearly'!23:23,1,BU$3),NA())</f>
        <v/>
      </c>
      <c r="BV23">
        <f>IFERROR('Input DBEDT Monthly Energy'!BV23/INDEX('DBEDT Yearly'!23:23,1,BV$3),NA())</f>
        <v/>
      </c>
      <c r="BW23">
        <f>IFERROR('Input DBEDT Monthly Energy'!BW23/INDEX('DBEDT Yearly'!23:23,1,BW$3),NA())</f>
        <v/>
      </c>
      <c r="BX23">
        <f>IFERROR('Input DBEDT Monthly Energy'!BX23/INDEX('DBEDT Yearly'!23:23,1,BX$3),NA())</f>
        <v/>
      </c>
      <c r="BY23">
        <f>IFERROR('Input DBEDT Monthly Energy'!BY23/INDEX('DBEDT Yearly'!23:23,1,BY$3),NA())</f>
        <v/>
      </c>
      <c r="BZ23">
        <f>IFERROR('Input DBEDT Monthly Energy'!BZ23/INDEX('DBEDT Yearly'!23:23,1,BZ$3),NA())</f>
        <v/>
      </c>
      <c r="CA23">
        <f>IFERROR('Input DBEDT Monthly Energy'!CA23/INDEX('DBEDT Yearly'!23:23,1,CA$3),NA())</f>
        <v/>
      </c>
      <c r="CB23">
        <f>IFERROR('Input DBEDT Monthly Energy'!CB23/INDEX('DBEDT Yearly'!23:23,1,CB$3),NA())</f>
        <v/>
      </c>
      <c r="CC23">
        <f>IFERROR('Input DBEDT Monthly Energy'!CC23/INDEX('DBEDT Yearly'!23:23,1,CC$3),NA())</f>
        <v/>
      </c>
      <c r="CD23">
        <f>IFERROR('Input DBEDT Monthly Energy'!CD23/INDEX('DBEDT Yearly'!23:23,1,CD$3),NA())</f>
        <v/>
      </c>
      <c r="CE23">
        <f>IFERROR('Input DBEDT Monthly Energy'!CE23/INDEX('DBEDT Yearly'!23:23,1,CE$3),NA())</f>
        <v/>
      </c>
      <c r="CF23">
        <f>IFERROR('Input DBEDT Monthly Energy'!CF23/INDEX('DBEDT Yearly'!23:23,1,CF$3),NA())</f>
        <v/>
      </c>
      <c r="CG23">
        <f>IFERROR('Input DBEDT Monthly Energy'!CG23/INDEX('DBEDT Yearly'!23:23,1,CG$3),NA())</f>
        <v/>
      </c>
      <c r="CH23">
        <f>IFERROR('Input DBEDT Monthly Energy'!CH23/INDEX('DBEDT Yearly'!23:23,1,CH$3),NA())</f>
        <v/>
      </c>
      <c r="CI23">
        <f>IFERROR('Input DBEDT Monthly Energy'!CI23/INDEX('DBEDT Yearly'!23:23,1,CI$3),NA())</f>
        <v/>
      </c>
      <c r="CJ23">
        <f>IFERROR('Input DBEDT Monthly Energy'!CJ23/INDEX('DBEDT Yearly'!23:23,1,CJ$3),NA())</f>
        <v/>
      </c>
      <c r="CK23">
        <f>IFERROR('Input DBEDT Monthly Energy'!CK23/INDEX('DBEDT Yearly'!23:23,1,CK$3),NA())</f>
        <v/>
      </c>
      <c r="CL23">
        <f>IFERROR('Input DBEDT Monthly Energy'!CL23/INDEX('DBEDT Yearly'!23:23,1,CL$3),NA())</f>
        <v/>
      </c>
      <c r="CM23">
        <f>IFERROR('Input DBEDT Monthly Energy'!CM23/INDEX('DBEDT Yearly'!23:23,1,CM$3),NA())</f>
        <v/>
      </c>
      <c r="CN23">
        <f>IFERROR('Input DBEDT Monthly Energy'!CN23/INDEX('DBEDT Yearly'!23:23,1,CN$3),NA())</f>
        <v/>
      </c>
      <c r="CO23">
        <f>IFERROR('Input DBEDT Monthly Energy'!CO23/INDEX('DBEDT Yearly'!23:23,1,CO$3),NA())</f>
        <v/>
      </c>
      <c r="CP23">
        <f>IFERROR('Input DBEDT Monthly Energy'!CP23/INDEX('DBEDT Yearly'!23:23,1,CP$3),NA())</f>
        <v/>
      </c>
      <c r="CQ23">
        <f>IFERROR('Input DBEDT Monthly Energy'!CQ23/INDEX('DBEDT Yearly'!23:23,1,CQ$3),NA())</f>
        <v/>
      </c>
      <c r="CR23">
        <f>IFERROR('Input DBEDT Monthly Energy'!CR23/INDEX('DBEDT Yearly'!23:23,1,CR$3),NA())</f>
        <v/>
      </c>
      <c r="CS23">
        <f>IFERROR('Input DBEDT Monthly Energy'!CS23/INDEX('DBEDT Yearly'!23:23,1,CS$3),NA())</f>
        <v/>
      </c>
      <c r="CT23">
        <f>IFERROR('Input DBEDT Monthly Energy'!CT23/INDEX('DBEDT Yearly'!23:23,1,CT$3),NA())</f>
        <v/>
      </c>
      <c r="CU23">
        <f>IFERROR('Input DBEDT Monthly Energy'!CU23/INDEX('DBEDT Yearly'!23:23,1,CU$3),NA())</f>
        <v/>
      </c>
      <c r="CV23">
        <f>IFERROR('Input DBEDT Monthly Energy'!CV23/INDEX('DBEDT Yearly'!23:23,1,CV$3),NA())</f>
        <v/>
      </c>
      <c r="CW23">
        <f>IFERROR('Input DBEDT Monthly Energy'!CW23/INDEX('DBEDT Yearly'!23:23,1,CW$3),NA())</f>
        <v/>
      </c>
      <c r="CX23">
        <f>IFERROR('Input DBEDT Monthly Energy'!CX23/INDEX('DBEDT Yearly'!23:23,1,CX$3),NA())</f>
        <v/>
      </c>
      <c r="CY23">
        <f>IFERROR('Input DBEDT Monthly Energy'!CY23/INDEX('DBEDT Yearly'!23:23,1,CY$3),NA())</f>
        <v/>
      </c>
      <c r="CZ23">
        <f>IFERROR('Input DBEDT Monthly Energy'!CZ23/INDEX('DBEDT Yearly'!23:23,1,CZ$3),NA())</f>
        <v/>
      </c>
      <c r="DA23">
        <f>IFERROR('Input DBEDT Monthly Energy'!DA23/INDEX('DBEDT Yearly'!23:23,1,DA$3),NA())</f>
        <v/>
      </c>
      <c r="DB23">
        <f>IFERROR('Input DBEDT Monthly Energy'!DB23/INDEX('DBEDT Yearly'!23:23,1,DB$3),NA())</f>
        <v/>
      </c>
      <c r="DC23">
        <f>IFERROR('Input DBEDT Monthly Energy'!DC23/INDEX('DBEDT Yearly'!23:23,1,DC$3),NA())</f>
        <v/>
      </c>
      <c r="DD23">
        <f>IFERROR('Input DBEDT Monthly Energy'!DD23/INDEX('DBEDT Yearly'!23:23,1,DD$3),NA())</f>
        <v/>
      </c>
      <c r="DE23">
        <f>IFERROR('Input DBEDT Monthly Energy'!DE23/INDEX('DBEDT Yearly'!23:23,1,DE$3),NA())</f>
        <v/>
      </c>
      <c r="DF23">
        <f>IFERROR('Input DBEDT Monthly Energy'!DF23/INDEX('DBEDT Yearly'!23:23,1,DF$3),NA())</f>
        <v/>
      </c>
      <c r="DG23">
        <f>IFERROR('Input DBEDT Monthly Energy'!DG23/INDEX('DBEDT Yearly'!23:23,1,DG$3),NA())</f>
        <v/>
      </c>
      <c r="DH23">
        <f>IFERROR('Input DBEDT Monthly Energy'!DH23/INDEX('DBEDT Yearly'!23:23,1,DH$3),NA())</f>
        <v/>
      </c>
      <c r="DI23">
        <f>IFERROR('Input DBEDT Monthly Energy'!DI23/INDEX('DBEDT Yearly'!23:23,1,DI$3),NA())</f>
        <v/>
      </c>
      <c r="DJ23">
        <f>IFERROR('Input DBEDT Monthly Energy'!DJ23/INDEX('DBEDT Yearly'!23:23,1,DJ$3),NA())</f>
        <v/>
      </c>
      <c r="DK23">
        <f>IFERROR('Input DBEDT Monthly Energy'!DK23/INDEX('DBEDT Yearly'!23:23,1,DK$3),NA())</f>
        <v/>
      </c>
      <c r="DL23">
        <f>IFERROR('Input DBEDT Monthly Energy'!DL23/INDEX('DBEDT Yearly'!23:23,1,DL$3),NA())</f>
        <v/>
      </c>
      <c r="DM23">
        <f>IFERROR('Input DBEDT Monthly Energy'!DM23/INDEX('DBEDT Yearly'!23:23,1,DM$3),NA())</f>
        <v/>
      </c>
      <c r="DN23">
        <f>IFERROR('Input DBEDT Monthly Energy'!DN23/INDEX('DBEDT Yearly'!23:23,1,DN$3),NA())</f>
        <v/>
      </c>
      <c r="DO23">
        <f>IFERROR('Input DBEDT Monthly Energy'!DO23/INDEX('DBEDT Yearly'!23:23,1,DO$3),NA())</f>
        <v/>
      </c>
      <c r="DP23">
        <f>IFERROR('Input DBEDT Monthly Energy'!DP23/INDEX('DBEDT Yearly'!23:23,1,DP$3),NA())</f>
        <v/>
      </c>
      <c r="DQ23">
        <f>IFERROR('Input DBEDT Monthly Energy'!DQ23/INDEX('DBEDT Yearly'!23:23,1,DQ$3),NA())</f>
        <v/>
      </c>
      <c r="DR23">
        <f>IFERROR('Input DBEDT Monthly Energy'!DR23/INDEX('DBEDT Yearly'!23:23,1,DR$3),NA())</f>
        <v/>
      </c>
      <c r="DS23">
        <f>IFERROR('Input DBEDT Monthly Energy'!DS23/INDEX('DBEDT Yearly'!23:23,1,DS$3),NA())</f>
        <v/>
      </c>
      <c r="DT23">
        <f>IFERROR('Input DBEDT Monthly Energy'!DT23/INDEX('DBEDT Yearly'!23:23,1,DT$3),NA())</f>
        <v/>
      </c>
      <c r="DU23">
        <f>IFERROR('Input DBEDT Monthly Energy'!DU23/INDEX('DBEDT Yearly'!23:23,1,DU$3),NA())</f>
        <v/>
      </c>
      <c r="DV23">
        <f>IFERROR('Input DBEDT Monthly Energy'!DV23/INDEX('DBEDT Yearly'!23:23,1,DV$3),NA())</f>
        <v/>
      </c>
      <c r="DW23">
        <f>IFERROR('Input DBEDT Monthly Energy'!DW23/INDEX('DBEDT Yearly'!23:23,1,DW$3),NA())</f>
        <v/>
      </c>
      <c r="DX23">
        <f>IFERROR('Input DBEDT Monthly Energy'!DX23/INDEX('DBEDT Yearly'!23:23,1,DX$3),NA())</f>
        <v/>
      </c>
      <c r="DY23">
        <f>IFERROR('Input DBEDT Monthly Energy'!DY23/INDEX('DBEDT Yearly'!23:23,1,DY$3),NA())</f>
        <v/>
      </c>
      <c r="DZ23">
        <f>IFERROR('Input DBEDT Monthly Energy'!DZ23/INDEX('DBEDT Yearly'!23:23,1,DZ$3),NA())</f>
        <v/>
      </c>
      <c r="EA23">
        <f>IFERROR('Input DBEDT Monthly Energy'!EA23/INDEX('DBEDT Yearly'!23:23,1,EA$3),NA())</f>
        <v/>
      </c>
      <c r="EB23">
        <f>IFERROR('Input DBEDT Monthly Energy'!EB23/INDEX('DBEDT Yearly'!23:23,1,EB$3),NA())</f>
        <v/>
      </c>
      <c r="EC23">
        <f>IFERROR('Input DBEDT Monthly Energy'!EC23/INDEX('DBEDT Yearly'!23:23,1,EC$3),NA())</f>
        <v/>
      </c>
      <c r="ED23">
        <f>IFERROR('Input DBEDT Monthly Energy'!ED23/INDEX('DBEDT Yearly'!23:23,1,ED$3),NA())</f>
        <v/>
      </c>
      <c r="EE23">
        <f>IFERROR('Input DBEDT Monthly Energy'!EE23/INDEX('DBEDT Yearly'!23:23,1,EE$3),NA())</f>
        <v/>
      </c>
      <c r="EF23">
        <f>IFERROR('Input DBEDT Monthly Energy'!EF23/INDEX('DBEDT Yearly'!23:23,1,EF$3),NA())</f>
        <v/>
      </c>
      <c r="EG23">
        <f>IFERROR('Input DBEDT Monthly Energy'!EG23/INDEX('DBEDT Yearly'!23:23,1,EG$3),NA())</f>
        <v/>
      </c>
      <c r="EH23">
        <f>IFERROR('Input DBEDT Monthly Energy'!EH23/INDEX('DBEDT Yearly'!23:23,1,EH$3),NA())</f>
        <v/>
      </c>
      <c r="EI23">
        <f>IFERROR('Input DBEDT Monthly Energy'!EI23/INDEX('DBEDT Yearly'!23:23,1,EI$3),NA())</f>
        <v/>
      </c>
      <c r="EJ23">
        <f>IFERROR('Input DBEDT Monthly Energy'!EJ23/INDEX('DBEDT Yearly'!23:23,1,EJ$3),NA())</f>
        <v/>
      </c>
      <c r="EK23">
        <f>IFERROR('Input DBEDT Monthly Energy'!EK23/INDEX('DBEDT Yearly'!23:23,1,EK$3),NA())</f>
        <v/>
      </c>
      <c r="EL23">
        <f>IFERROR('Input DBEDT Monthly Energy'!EL23/INDEX('DBEDT Yearly'!23:23,1,EL$3),NA())</f>
        <v/>
      </c>
      <c r="EM23">
        <f>IFERROR('Input DBEDT Monthly Energy'!EM23/INDEX('DBEDT Yearly'!23:23,1,EM$3),NA())</f>
        <v/>
      </c>
      <c r="EN23">
        <f>IFERROR('Input DBEDT Monthly Energy'!EN23/INDEX('DBEDT Yearly'!23:23,1,EN$3),NA())</f>
        <v/>
      </c>
      <c r="EO23">
        <f>IFERROR('Input DBEDT Monthly Energy'!EO23/INDEX('DBEDT Yearly'!23:23,1,EO$3),NA())</f>
        <v/>
      </c>
      <c r="EP23">
        <f>IFERROR('Input DBEDT Monthly Energy'!EP23/INDEX('DBEDT Yearly'!23:23,1,EP$3),NA())</f>
        <v/>
      </c>
      <c r="EQ23">
        <f>IFERROR('Input DBEDT Monthly Energy'!EQ23/INDEX('DBEDT Yearly'!23:23,1,EQ$3),NA())</f>
        <v/>
      </c>
      <c r="ER23">
        <f>IFERROR('Input DBEDT Monthly Energy'!ER23/INDEX('DBEDT Yearly'!23:23,1,ER$3),NA())</f>
        <v/>
      </c>
      <c r="ES23">
        <f>IFERROR('Input DBEDT Monthly Energy'!ES23/INDEX('DBEDT Yearly'!23:23,1,ES$3),NA())</f>
        <v/>
      </c>
      <c r="ET23">
        <f>IFERROR('Input DBEDT Monthly Energy'!ET23/INDEX('DBEDT Yearly'!23:23,1,ET$3),NA())</f>
        <v/>
      </c>
      <c r="EU23">
        <f>IFERROR('Input DBEDT Monthly Energy'!EU23/INDEX('DBEDT Yearly'!23:23,1,EU$3),NA())</f>
        <v/>
      </c>
      <c r="EV23">
        <f>IFERROR('Input DBEDT Monthly Energy'!EV23/INDEX('DBEDT Yearly'!23:23,1,EV$3),NA())</f>
        <v/>
      </c>
      <c r="EW23">
        <f>IFERROR('Input DBEDT Monthly Energy'!EW23/INDEX('DBEDT Yearly'!23:23,1,EW$3),NA())</f>
        <v/>
      </c>
      <c r="EX23">
        <f>IFERROR('Input DBEDT Monthly Energy'!EX23/INDEX('DBEDT Yearly'!23:23,1,EX$3),NA())</f>
        <v/>
      </c>
      <c r="EY23">
        <f>IFERROR('Input DBEDT Monthly Energy'!EY23/INDEX('DBEDT Yearly'!23:23,1,EY$3),NA())</f>
        <v/>
      </c>
      <c r="EZ23">
        <f>IFERROR('Input DBEDT Monthly Energy'!EZ23/INDEX('DBEDT Yearly'!23:23,1,EZ$3),NA())</f>
        <v/>
      </c>
      <c r="FA23">
        <f>IFERROR('Input DBEDT Monthly Energy'!FA23/INDEX('DBEDT Yearly'!23:23,1,FA$3),NA())</f>
        <v/>
      </c>
      <c r="FB23">
        <f>IFERROR('Input DBEDT Monthly Energy'!FB23/INDEX('DBEDT Yearly'!23:23,1,FB$3),NA())</f>
        <v/>
      </c>
      <c r="FC23">
        <f>IFERROR('Input DBEDT Monthly Energy'!FC23/INDEX('DBEDT Yearly'!23:23,1,FC$3),NA())</f>
        <v/>
      </c>
      <c r="FD23">
        <f>IFERROR('Input DBEDT Monthly Energy'!FD23/INDEX('DBEDT Yearly'!23:23,1,FD$3),NA())</f>
        <v/>
      </c>
      <c r="FE23">
        <f>IFERROR('Input DBEDT Monthly Energy'!FE23/INDEX('DBEDT Yearly'!23:23,1,FE$3),NA())</f>
        <v/>
      </c>
      <c r="FF23">
        <f>IFERROR('Input DBEDT Monthly Energy'!FF23/INDEX('DBEDT Yearly'!23:23,1,FF$3),NA())</f>
        <v/>
      </c>
      <c r="FG23">
        <f>IFERROR('Input DBEDT Monthly Energy'!FG23/INDEX('DBEDT Yearly'!23:23,1,FG$3),NA())</f>
        <v/>
      </c>
      <c r="FH23">
        <f>IFERROR('Input DBEDT Monthly Energy'!FH23/INDEX('DBEDT Yearly'!23:23,1,FH$3),NA())</f>
        <v/>
      </c>
      <c r="FI23">
        <f>IFERROR('Input DBEDT Monthly Energy'!FI23/INDEX('DBEDT Yearly'!23:23,1,FI$3),NA())</f>
        <v/>
      </c>
      <c r="FJ23">
        <f>IFERROR('Input DBEDT Monthly Energy'!FJ23/INDEX('DBEDT Yearly'!23:23,1,FJ$3),NA())</f>
        <v/>
      </c>
      <c r="FK23">
        <f>IFERROR('Input DBEDT Monthly Energy'!FK23/INDEX('DBEDT Yearly'!23:23,1,FK$3),NA())</f>
        <v/>
      </c>
      <c r="FL23">
        <f>IFERROR('Input DBEDT Monthly Energy'!FL23/INDEX('DBEDT Yearly'!23:23,1,FL$3),NA())</f>
        <v/>
      </c>
      <c r="FM23">
        <f>IFERROR('Input DBEDT Monthly Energy'!FM23/INDEX('DBEDT Yearly'!23:23,1,FM$3),NA())</f>
        <v/>
      </c>
      <c r="FN23">
        <f>IFERROR('Input DBEDT Monthly Energy'!FN23/INDEX('DBEDT Yearly'!23:23,1,FN$3),NA())</f>
        <v/>
      </c>
      <c r="FO23">
        <f>IFERROR('Input DBEDT Monthly Energy'!FO23/INDEX('DBEDT Yearly'!23:23,1,FO$3),NA())</f>
        <v/>
      </c>
      <c r="FP23">
        <f>IFERROR('Input DBEDT Monthly Energy'!FP23/INDEX('DBEDT Yearly'!23:23,1,FP$3),NA())</f>
        <v/>
      </c>
      <c r="FQ23">
        <f>IFERROR('Input DBEDT Monthly Energy'!FQ23/INDEX('DBEDT Yearly'!23:23,1,FQ$3),NA())</f>
        <v/>
      </c>
      <c r="FR23">
        <f>IFERROR('Input DBEDT Monthly Energy'!FR23/INDEX('DBEDT Yearly'!23:23,1,FR$3),NA())</f>
        <v/>
      </c>
      <c r="FS23">
        <f>IFERROR('Input DBEDT Monthly Energy'!FS23/INDEX('DBEDT Yearly'!23:23,1,FS$3),NA())</f>
        <v/>
      </c>
      <c r="FT23">
        <f>IFERROR('Input DBEDT Monthly Energy'!FT23/INDEX('DBEDT Yearly'!23:23,1,FT$3),NA())</f>
        <v/>
      </c>
      <c r="FU23">
        <f>IFERROR('Input DBEDT Monthly Energy'!FU23/INDEX('DBEDT Yearly'!23:23,1,FU$3),NA())</f>
        <v/>
      </c>
      <c r="FV23">
        <f>IFERROR('Input DBEDT Monthly Energy'!FV23/INDEX('DBEDT Yearly'!23:23,1,FV$3),NA())</f>
        <v/>
      </c>
      <c r="FW23">
        <f>IFERROR('Input DBEDT Monthly Energy'!FW23/INDEX('DBEDT Yearly'!23:23,1,FW$3),NA())</f>
        <v/>
      </c>
      <c r="FX23">
        <f>IFERROR('Input DBEDT Monthly Energy'!FX23/INDEX('DBEDT Yearly'!23:23,1,FX$3),NA())</f>
        <v/>
      </c>
      <c r="FY23">
        <f>IFERROR('Input DBEDT Monthly Energy'!FY23/INDEX('DBEDT Yearly'!23:23,1,FY$3),NA())</f>
        <v/>
      </c>
      <c r="FZ23">
        <f>IFERROR('Input DBEDT Monthly Energy'!FZ23/INDEX('DBEDT Yearly'!23:23,1,FZ$3),NA())</f>
        <v/>
      </c>
      <c r="GA23">
        <f>IFERROR('Input DBEDT Monthly Energy'!GA23/INDEX('DBEDT Yearly'!23:23,1,GA$3),NA())</f>
        <v/>
      </c>
      <c r="GB23">
        <f>IFERROR('Input DBEDT Monthly Energy'!GB23/INDEX('DBEDT Yearly'!23:23,1,GB$3),NA())</f>
        <v/>
      </c>
      <c r="GC23">
        <f>IFERROR('Input DBEDT Monthly Energy'!GC23/INDEX('DBEDT Yearly'!23:23,1,GC$3),NA())</f>
        <v/>
      </c>
      <c r="GD23">
        <f>IFERROR('Input DBEDT Monthly Energy'!GD23/INDEX('DBEDT Yearly'!23:23,1,GD$3),NA())</f>
        <v/>
      </c>
      <c r="GE23">
        <f>IFERROR('Input DBEDT Monthly Energy'!GE23/INDEX('DBEDT Yearly'!23:23,1,GE$3),NA())</f>
        <v/>
      </c>
      <c r="GF23">
        <f>IFERROR('Input DBEDT Monthly Energy'!GF23/INDEX('DBEDT Yearly'!23:23,1,GF$3),NA())</f>
        <v/>
      </c>
      <c r="GG23">
        <f>IFERROR('Input DBEDT Monthly Energy'!GG23/INDEX('DBEDT Yearly'!23:23,1,GG$3),NA())</f>
        <v/>
      </c>
      <c r="GH23">
        <f>IFERROR('Input DBEDT Monthly Energy'!GH23/INDEX('DBEDT Yearly'!23:23,1,GH$3),NA())</f>
        <v/>
      </c>
      <c r="GI23">
        <f>IFERROR('Input DBEDT Monthly Energy'!GI23/INDEX('DBEDT Yearly'!23:23,1,GI$3),NA())</f>
        <v/>
      </c>
      <c r="GJ23">
        <f>IFERROR('Input DBEDT Monthly Energy'!GJ23/INDEX('DBEDT Yearly'!23:23,1,GJ$3),NA())</f>
        <v/>
      </c>
      <c r="GK23">
        <f>IFERROR('Input DBEDT Monthly Energy'!GK23/INDEX('DBEDT Yearly'!23:23,1,GK$3),NA())</f>
        <v/>
      </c>
      <c r="GL23">
        <f>IFERROR('Input DBEDT Monthly Energy'!GL23/INDEX('DBEDT Yearly'!23:23,1,GL$3),NA())</f>
        <v/>
      </c>
      <c r="GM23">
        <f>IFERROR('Input DBEDT Monthly Energy'!GM23/INDEX('DBEDT Yearly'!23:23,1,GM$3),NA())</f>
        <v/>
      </c>
      <c r="GN23">
        <f>IFERROR('Input DBEDT Monthly Energy'!GN23/INDEX('DBEDT Yearly'!23:23,1,GN$3),NA())</f>
        <v/>
      </c>
      <c r="GO23">
        <f>IFERROR('Input DBEDT Monthly Energy'!GO23/INDEX('DBEDT Yearly'!23:23,1,GO$3),NA())</f>
        <v/>
      </c>
      <c r="GP23">
        <f>IFERROR('Input DBEDT Monthly Energy'!GP23/INDEX('DBEDT Yearly'!23:23,1,GP$3),NA())</f>
        <v/>
      </c>
      <c r="GQ23">
        <f>IFERROR('Input DBEDT Monthly Energy'!GQ23/INDEX('DBEDT Yearly'!23:23,1,GQ$3),NA())</f>
        <v/>
      </c>
      <c r="GR23">
        <f>IFERROR('Input DBEDT Monthly Energy'!GR23/INDEX('DBEDT Yearly'!23:23,1,GR$3),NA())</f>
        <v/>
      </c>
      <c r="GS23">
        <f>IFERROR('Input DBEDT Monthly Energy'!GS23/INDEX('DBEDT Yearly'!23:23,1,GS$3),NA())</f>
        <v/>
      </c>
      <c r="GT23">
        <f>IFERROR('Input DBEDT Monthly Energy'!GT23/INDEX('DBEDT Yearly'!23:23,1,GT$3),NA())</f>
        <v/>
      </c>
      <c r="GU23">
        <f>IFERROR('Input DBEDT Monthly Energy'!GU23/INDEX('DBEDT Yearly'!23:23,1,GU$3),NA())</f>
        <v/>
      </c>
      <c r="GV23">
        <f>IFERROR('Input DBEDT Monthly Energy'!GV23/INDEX('DBEDT Yearly'!23:23,1,GV$3),NA())</f>
        <v/>
      </c>
      <c r="GW23">
        <f>IFERROR('Input DBEDT Monthly Energy'!GW23/INDEX('DBEDT Yearly'!23:23,1,GW$3),NA())</f>
        <v/>
      </c>
      <c r="GX23">
        <f>IFERROR('Input DBEDT Monthly Energy'!GX23/INDEX('DBEDT Yearly'!23:23,1,GX$3),NA())</f>
        <v/>
      </c>
      <c r="GY23">
        <f>IFERROR('Input DBEDT Monthly Energy'!GY23/INDEX('DBEDT Yearly'!23:23,1,GY$3),NA())</f>
        <v/>
      </c>
      <c r="GZ23">
        <f>IFERROR('Input DBEDT Monthly Energy'!GZ23/INDEX('DBEDT Yearly'!23:23,1,GZ$3),NA())</f>
        <v/>
      </c>
      <c r="HA23">
        <f>IFERROR('Input DBEDT Monthly Energy'!HA23/INDEX('DBEDT Yearly'!23:23,1,HA$3),NA())</f>
        <v/>
      </c>
      <c r="HB23">
        <f>IFERROR('Input DBEDT Monthly Energy'!HB23/INDEX('DBEDT Yearly'!23:23,1,HB$3),NA())</f>
        <v/>
      </c>
      <c r="HC23">
        <f>IFERROR('Input DBEDT Monthly Energy'!HC23/INDEX('DBEDT Yearly'!23:23,1,HC$3),NA())</f>
        <v/>
      </c>
      <c r="HD23">
        <f>IFERROR('Input DBEDT Monthly Energy'!HD23/INDEX('DBEDT Yearly'!23:23,1,HD$3),NA())</f>
        <v/>
      </c>
      <c r="HE23">
        <f>IFERROR('Input DBEDT Monthly Energy'!HE23/INDEX('DBEDT Yearly'!23:23,1,HE$3),NA())</f>
        <v/>
      </c>
      <c r="HF23">
        <f>IFERROR('Input DBEDT Monthly Energy'!HF23/INDEX('DBEDT Yearly'!23:23,1,HF$3),NA())</f>
        <v/>
      </c>
      <c r="HG23">
        <f>IFERROR('Input DBEDT Monthly Energy'!HG23/INDEX('DBEDT Yearly'!23:23,1,HG$3),NA())</f>
        <v/>
      </c>
      <c r="HH23">
        <f>IFERROR('Input DBEDT Monthly Energy'!HH23/INDEX('DBEDT Yearly'!23:23,1,HH$3),NA())</f>
        <v/>
      </c>
      <c r="HI23">
        <f>IFERROR('Input DBEDT Monthly Energy'!HI23/INDEX('DBEDT Yearly'!23:23,1,HI$3),NA())</f>
        <v/>
      </c>
      <c r="HJ23">
        <f>IFERROR('Input DBEDT Monthly Energy'!HJ23/INDEX('DBEDT Yearly'!23:23,1,HJ$3),NA())</f>
        <v/>
      </c>
      <c r="HK23">
        <f>IFERROR('Input DBEDT Monthly Energy'!HK23/INDEX('DBEDT Yearly'!23:23,1,HK$3),NA())</f>
        <v/>
      </c>
      <c r="HL23">
        <f>IFERROR('Input DBEDT Monthly Energy'!HL23/INDEX('DBEDT Yearly'!23:23,1,HL$3),NA())</f>
        <v/>
      </c>
      <c r="HM23">
        <f>IFERROR('Input DBEDT Monthly Energy'!HM23/INDEX('DBEDT Yearly'!23:23,1,HM$3),NA())</f>
        <v/>
      </c>
      <c r="HN23">
        <f>IFERROR('Input DBEDT Monthly Energy'!HN23/INDEX('DBEDT Yearly'!23:23,1,HN$3),NA())</f>
        <v/>
      </c>
      <c r="HO23">
        <f>IFERROR('Input DBEDT Monthly Energy'!HO23/INDEX('DBEDT Yearly'!23:23,1,HO$3),NA())</f>
        <v/>
      </c>
      <c r="HP23">
        <f>IFERROR('Input DBEDT Monthly Energy'!HP23/INDEX('DBEDT Yearly'!23:23,1,HP$3),NA())</f>
        <v/>
      </c>
      <c r="HQ23">
        <f>IFERROR('Input DBEDT Monthly Energy'!HQ23/INDEX('DBEDT Yearly'!23:23,1,HQ$3),NA())</f>
        <v/>
      </c>
      <c r="HR23">
        <f>IFERROR('Input DBEDT Monthly Energy'!HR23/INDEX('DBEDT Yearly'!23:23,1,HR$3),NA())</f>
        <v/>
      </c>
      <c r="HS23">
        <f>IFERROR('Input DBEDT Monthly Energy'!HS23/INDEX('DBEDT Yearly'!23:23,1,HS$3),NA())</f>
        <v/>
      </c>
      <c r="HT23">
        <f>IFERROR('Input DBEDT Monthly Energy'!HT23/INDEX('DBEDT Yearly'!23:23,1,HT$3),NA())</f>
        <v/>
      </c>
      <c r="HU23">
        <f>IFERROR('Input DBEDT Monthly Energy'!HU23/INDEX('DBEDT Yearly'!23:23,1,HU$3),NA())</f>
        <v/>
      </c>
      <c r="HV23">
        <f>IFERROR('Input DBEDT Monthly Energy'!HV23/INDEX('DBEDT Yearly'!23:23,1,HV$3),NA())</f>
        <v/>
      </c>
      <c r="HW23">
        <f>IFERROR('Input DBEDT Monthly Energy'!HW23/INDEX('DBEDT Yearly'!23:23,1,HW$3),NA())</f>
        <v/>
      </c>
      <c r="HX23">
        <f>IFERROR('Input DBEDT Monthly Energy'!HX23/INDEX('DBEDT Yearly'!23:23,1,HX$3),NA())</f>
        <v/>
      </c>
      <c r="HY23">
        <f>IFERROR('Input DBEDT Monthly Energy'!HY23/INDEX('DBEDT Yearly'!23:23,1,HY$3),NA())</f>
        <v/>
      </c>
      <c r="HZ23">
        <f>IFERROR('Input DBEDT Monthly Energy'!HZ23/INDEX('DBEDT Yearly'!23:23,1,HZ$3),NA())</f>
        <v/>
      </c>
      <c r="IA23">
        <f>IFERROR('Input DBEDT Monthly Energy'!IA23/INDEX('DBEDT Yearly'!23:23,1,IA$3),NA())</f>
        <v/>
      </c>
      <c r="IB23">
        <f>IFERROR('Input DBEDT Monthly Energy'!IB23/INDEX('DBEDT Yearly'!23:23,1,IB$3),NA())</f>
        <v/>
      </c>
      <c r="IC23">
        <f>IFERROR('Input DBEDT Monthly Energy'!IC23/INDEX('DBEDT Yearly'!23:23,1,IC$3),NA())</f>
        <v/>
      </c>
      <c r="ID23">
        <f>IFERROR('Input DBEDT Monthly Energy'!ID23/INDEX('DBEDT Yearly'!23:23,1,ID$3),NA())</f>
        <v/>
      </c>
      <c r="IE23">
        <f>IFERROR('Input DBEDT Monthly Energy'!IE23/INDEX('DBEDT Yearly'!23:23,1,IE$3),NA())</f>
        <v/>
      </c>
      <c r="IF23">
        <f>IFERROR('Input DBEDT Monthly Energy'!IF23/INDEX('DBEDT Yearly'!23:23,1,IF$3),NA())</f>
        <v/>
      </c>
      <c r="IG23">
        <f>IFERROR('Input DBEDT Monthly Energy'!IG23/INDEX('DBEDT Yearly'!23:23,1,IG$3),NA())</f>
        <v/>
      </c>
      <c r="IH23">
        <f>IFERROR('Input DBEDT Monthly Energy'!IH23/INDEX('DBEDT Yearly'!23:23,1,IH$3),NA())</f>
        <v/>
      </c>
      <c r="II23">
        <f>IFERROR('Input DBEDT Monthly Energy'!II23/INDEX('DBEDT Yearly'!23:23,1,II$3),NA())</f>
        <v/>
      </c>
      <c r="IJ23">
        <f>IFERROR('Input DBEDT Monthly Energy'!IJ23/INDEX('DBEDT Yearly'!23:23,1,IJ$3),NA())</f>
        <v/>
      </c>
      <c r="IK23">
        <f>IFERROR('Input DBEDT Monthly Energy'!IK23/INDEX('DBEDT Yearly'!23:23,1,IK$3),NA())</f>
        <v/>
      </c>
      <c r="IL23">
        <f>IFERROR('Input DBEDT Monthly Energy'!IL23/INDEX('DBEDT Yearly'!23:23,1,IL$3),NA())</f>
        <v/>
      </c>
      <c r="IM23">
        <f>IFERROR('Input DBEDT Monthly Energy'!IM23/INDEX('DBEDT Yearly'!23:23,1,IM$3),NA())</f>
        <v/>
      </c>
      <c r="IN23">
        <f>IFERROR('Input DBEDT Monthly Energy'!IN23/INDEX('DBEDT Yearly'!23:23,1,IN$3),NA())</f>
        <v/>
      </c>
      <c r="IO23">
        <f>IFERROR('Input DBEDT Monthly Energy'!IO23/INDEX('DBEDT Yearly'!23:23,1,IO$3),NA())</f>
        <v/>
      </c>
      <c r="IP23">
        <f>IFERROR('Input DBEDT Monthly Energy'!IP23/INDEX('DBEDT Yearly'!23:23,1,IP$3),NA())</f>
        <v/>
      </c>
      <c r="IQ23">
        <f>IFERROR('Input DBEDT Monthly Energy'!IQ23/INDEX('DBEDT Yearly'!23:23,1,IQ$3),NA())</f>
        <v/>
      </c>
      <c r="IR23">
        <f>IFERROR('Input DBEDT Monthly Energy'!IR23/INDEX('DBEDT Yearly'!23:23,1,IR$3),NA())</f>
        <v/>
      </c>
      <c r="IS23">
        <f>IFERROR('Input DBEDT Monthly Energy'!IS23/INDEX('DBEDT Yearly'!23:23,1,IS$3),NA())</f>
        <v/>
      </c>
      <c r="IT23">
        <f>IFERROR('Input DBEDT Monthly Energy'!IT23/INDEX('DBEDT Yearly'!23:23,1,IT$3),NA())</f>
        <v/>
      </c>
      <c r="IU23">
        <f>IFERROR('Input DBEDT Monthly Energy'!IU23/INDEX('DBEDT Yearly'!23:23,1,IU$3),NA())</f>
        <v/>
      </c>
      <c r="IV23">
        <f>IFERROR('Input DBEDT Monthly Energy'!IV23/INDEX('DBEDT Yearly'!23:23,1,IV$3),NA())</f>
        <v/>
      </c>
      <c r="IW23">
        <f>IFERROR('Input DBEDT Monthly Energy'!IW23/INDEX('DBEDT Yearly'!23:23,1,IW$3),NA())</f>
        <v/>
      </c>
      <c r="IX23">
        <f>IFERROR('Input DBEDT Monthly Energy'!IX23/INDEX('DBEDT Yearly'!23:23,1,IX$3),NA())</f>
        <v/>
      </c>
      <c r="IY23">
        <f>IFERROR('Input DBEDT Monthly Energy'!IY23/INDEX('DBEDT Yearly'!23:23,1,IY$3),NA())</f>
        <v/>
      </c>
      <c r="IZ23">
        <f>IFERROR('Input DBEDT Monthly Energy'!IZ23/INDEX('DBEDT Yearly'!23:23,1,IZ$3),NA())</f>
        <v/>
      </c>
      <c r="JA23">
        <f>IFERROR('Input DBEDT Monthly Energy'!JA23/INDEX('DBEDT Yearly'!23:23,1,JA$3),NA())</f>
        <v/>
      </c>
      <c r="JB23">
        <f>IFERROR('Input DBEDT Monthly Energy'!JB23/INDEX('DBEDT Yearly'!23:23,1,JB$3),NA())</f>
        <v/>
      </c>
      <c r="JC23">
        <f>IFERROR('Input DBEDT Monthly Energy'!JC23/INDEX('DBEDT Yearly'!23:23,1,JC$3),NA())</f>
        <v/>
      </c>
      <c r="JD23">
        <f>IFERROR('Input DBEDT Monthly Energy'!JD23/INDEX('DBEDT Yearly'!23:23,1,JD$3),NA())</f>
        <v/>
      </c>
      <c r="JE23">
        <f>IFERROR('Input DBEDT Monthly Energy'!JE23/INDEX('DBEDT Yearly'!23:23,1,JE$3),NA())</f>
        <v/>
      </c>
      <c r="JF23">
        <f>IFERROR('Input DBEDT Monthly Energy'!JF23/INDEX('DBEDT Yearly'!23:23,1,JF$3),NA())</f>
        <v/>
      </c>
      <c r="JG23">
        <f>IFERROR('Input DBEDT Monthly Energy'!JG23/INDEX('DBEDT Yearly'!23:23,1,JG$3),NA())</f>
        <v/>
      </c>
      <c r="JH23">
        <f>IFERROR('Input DBEDT Monthly Energy'!JH23/INDEX('DBEDT Yearly'!23:23,1,JH$3),NA())</f>
        <v/>
      </c>
      <c r="JI23">
        <f>IFERROR('Input DBEDT Monthly Energy'!JI23/INDEX('DBEDT Yearly'!23:23,1,JI$3),NA())</f>
        <v/>
      </c>
      <c r="JJ23">
        <f>IFERROR('Input DBEDT Monthly Energy'!JJ23/INDEX('DBEDT Yearly'!23:23,1,JJ$3),NA())</f>
        <v/>
      </c>
      <c r="JK23">
        <f>IFERROR('Input DBEDT Monthly Energy'!JK23/INDEX('DBEDT Yearly'!23:23,1,JK$3),NA())</f>
        <v/>
      </c>
      <c r="JL23">
        <f>IFERROR('Input DBEDT Monthly Energy'!JL23/INDEX('DBEDT Yearly'!23:23,1,JL$3),NA())</f>
        <v/>
      </c>
      <c r="JM23">
        <f>IFERROR('Input DBEDT Monthly Energy'!JM23/INDEX('DBEDT Yearly'!23:23,1,JM$3),NA())</f>
        <v/>
      </c>
      <c r="JN23">
        <f>IFERROR('Input DBEDT Monthly Energy'!JN23/INDEX('DBEDT Yearly'!23:23,1,JN$3),NA())</f>
        <v/>
      </c>
      <c r="JO23">
        <f>IFERROR('Input DBEDT Monthly Energy'!JO23/INDEX('DBEDT Yearly'!23:23,1,JO$3),NA())</f>
        <v/>
      </c>
      <c r="JP23">
        <f>IFERROR('Input DBEDT Monthly Energy'!JP23/INDEX('DBEDT Yearly'!23:23,1,JP$3),NA())</f>
        <v/>
      </c>
      <c r="JQ23">
        <f>IFERROR('Input DBEDT Monthly Energy'!JQ23/INDEX('DBEDT Yearly'!23:23,1,JQ$3),NA())</f>
        <v/>
      </c>
      <c r="JR23">
        <f>IFERROR('Input DBEDT Monthly Energy'!JR23/INDEX('DBEDT Yearly'!23:23,1,JR$3),NA())</f>
        <v/>
      </c>
      <c r="JS23">
        <f>IFERROR('Input DBEDT Monthly Energy'!JS23/INDEX('DBEDT Yearly'!23:23,1,JS$3),NA())</f>
        <v/>
      </c>
      <c r="JT23">
        <f>IFERROR('Input DBEDT Monthly Energy'!JT23/INDEX('DBEDT Yearly'!23:23,1,JT$3),NA())</f>
        <v/>
      </c>
      <c r="JU23">
        <f>IFERROR('Input DBEDT Monthly Energy'!JU23/INDEX('DBEDT Yearly'!23:23,1,JU$3),NA())</f>
        <v/>
      </c>
      <c r="JV23">
        <f>IFERROR('Input DBEDT Monthly Energy'!JV23/INDEX('DBEDT Yearly'!23:23,1,JV$3),NA())</f>
        <v/>
      </c>
      <c r="JW23">
        <f>IFERROR('Input DBEDT Monthly Energy'!JW23/INDEX('DBEDT Yearly'!23:23,1,JW$3),NA())</f>
        <v/>
      </c>
      <c r="JX23">
        <f>IFERROR('Input DBEDT Monthly Energy'!JX23/INDEX('DBEDT Yearly'!23:23,1,JX$3),NA())</f>
        <v/>
      </c>
      <c r="JY23">
        <f>IFERROR('Input DBEDT Monthly Energy'!JY23/INDEX('DBEDT Yearly'!23:23,1,JY$3),NA())</f>
        <v/>
      </c>
      <c r="JZ23">
        <f>IFERROR('Input DBEDT Monthly Energy'!JZ23/INDEX('DBEDT Yearly'!23:23,1,JZ$3),NA())</f>
        <v/>
      </c>
      <c r="KA23">
        <f>IFERROR('Input DBEDT Monthly Energy'!KA23/INDEX('DBEDT Yearly'!23:23,1,KA$3),NA())</f>
        <v/>
      </c>
      <c r="KB23">
        <f>IFERROR('Input DBEDT Monthly Energy'!KB23/INDEX('DBEDT Yearly'!23:23,1,KB$3),NA())</f>
        <v/>
      </c>
      <c r="KC23">
        <f>IFERROR('Input DBEDT Monthly Energy'!KC23/INDEX('DBEDT Yearly'!23:23,1,KC$3),NA())</f>
        <v/>
      </c>
      <c r="KD23">
        <f>IFERROR('Input DBEDT Monthly Energy'!KD23/INDEX('DBEDT Yearly'!23:23,1,KD$3),NA())</f>
        <v/>
      </c>
      <c r="KE23">
        <f>IFERROR('Input DBEDT Monthly Energy'!KE23/INDEX('DBEDT Yearly'!23:23,1,KE$3),NA())</f>
        <v/>
      </c>
      <c r="KF23">
        <f>IFERROR('Input DBEDT Monthly Energy'!KF23/INDEX('DBEDT Yearly'!23:23,1,KF$3),NA())</f>
        <v/>
      </c>
      <c r="KG23">
        <f>IFERROR('Input DBEDT Monthly Energy'!KG23/INDEX('DBEDT Yearly'!23:23,1,KG$3),NA())</f>
        <v/>
      </c>
      <c r="KH23">
        <f>IFERROR('Input DBEDT Monthly Energy'!KH23/INDEX('DBEDT Yearly'!23:23,1,KH$3),NA())</f>
        <v/>
      </c>
      <c r="KI23">
        <f>IFERROR('Input DBEDT Monthly Energy'!KI23/INDEX('DBEDT Yearly'!23:23,1,KI$3),NA())</f>
        <v/>
      </c>
      <c r="KJ23">
        <f>IFERROR('Input DBEDT Monthly Energy'!KJ23/INDEX('DBEDT Yearly'!23:23,1,KJ$3),NA())</f>
        <v/>
      </c>
      <c r="KK23">
        <f>IFERROR('Input DBEDT Monthly Energy'!KK23/INDEX('DBEDT Yearly'!23:23,1,KK$3),NA())</f>
        <v/>
      </c>
      <c r="KL23">
        <f>IFERROR('Input DBEDT Monthly Energy'!KL23/INDEX('DBEDT Yearly'!23:23,1,KL$3),NA())</f>
        <v/>
      </c>
      <c r="KM23">
        <f>IFERROR('Input DBEDT Monthly Energy'!KM23/INDEX('DBEDT Yearly'!23:23,1,KM$3),NA())</f>
        <v/>
      </c>
      <c r="KN23">
        <f>IFERROR('Input DBEDT Monthly Energy'!KN23/INDEX('DBEDT Yearly'!23:23,1,KN$3),NA())</f>
        <v/>
      </c>
      <c r="KO23">
        <f>IFERROR('Input DBEDT Monthly Energy'!KO23/INDEX('DBEDT Yearly'!23:23,1,KO$3),NA())</f>
        <v/>
      </c>
      <c r="KP23">
        <f>IFERROR('Input DBEDT Monthly Energy'!KP23/INDEX('DBEDT Yearly'!23:23,1,KP$3),NA())</f>
        <v/>
      </c>
    </row>
    <row r="24" spans="1:302">
      <c r="A24">
        <f>'Input DBEDT Monthly Energy'!A24&amp;""</f>
        <v/>
      </c>
      <c r="B24">
        <f>'Input DBEDT Monthly Energy'!B24&amp;""</f>
        <v/>
      </c>
      <c r="C24">
        <f>IFERROR('Input DBEDT Monthly Energy'!C24/INDEX('DBEDT Yearly'!24:24,1,C$3),NA())</f>
        <v/>
      </c>
      <c r="D24">
        <f>IFERROR('Input DBEDT Monthly Energy'!D24/INDEX('DBEDT Yearly'!24:24,1,D$3),NA())</f>
        <v/>
      </c>
      <c r="E24">
        <f>IFERROR('Input DBEDT Monthly Energy'!E24/INDEX('DBEDT Yearly'!24:24,1,E$3),NA())</f>
        <v/>
      </c>
      <c r="F24">
        <f>IFERROR('Input DBEDT Monthly Energy'!F24/INDEX('DBEDT Yearly'!24:24,1,F$3),NA())</f>
        <v/>
      </c>
      <c r="G24">
        <f>IFERROR('Input DBEDT Monthly Energy'!G24/INDEX('DBEDT Yearly'!24:24,1,G$3),NA())</f>
        <v/>
      </c>
      <c r="H24">
        <f>IFERROR('Input DBEDT Monthly Energy'!H24/INDEX('DBEDT Yearly'!24:24,1,H$3),NA())</f>
        <v/>
      </c>
      <c r="I24">
        <f>IFERROR('Input DBEDT Monthly Energy'!I24/INDEX('DBEDT Yearly'!24:24,1,I$3),NA())</f>
        <v/>
      </c>
      <c r="J24">
        <f>IFERROR('Input DBEDT Monthly Energy'!J24/INDEX('DBEDT Yearly'!24:24,1,J$3),NA())</f>
        <v/>
      </c>
      <c r="K24">
        <f>IFERROR('Input DBEDT Monthly Energy'!K24/INDEX('DBEDT Yearly'!24:24,1,K$3),NA())</f>
        <v/>
      </c>
      <c r="L24">
        <f>IFERROR('Input DBEDT Monthly Energy'!L24/INDEX('DBEDT Yearly'!24:24,1,L$3),NA())</f>
        <v/>
      </c>
      <c r="M24">
        <f>IFERROR('Input DBEDT Monthly Energy'!M24/INDEX('DBEDT Yearly'!24:24,1,M$3),NA())</f>
        <v/>
      </c>
      <c r="N24">
        <f>IFERROR('Input DBEDT Monthly Energy'!N24/INDEX('DBEDT Yearly'!24:24,1,N$3),NA())</f>
        <v/>
      </c>
      <c r="O24">
        <f>IFERROR('Input DBEDT Monthly Energy'!O24/INDEX('DBEDT Yearly'!24:24,1,O$3),NA())</f>
        <v/>
      </c>
      <c r="P24">
        <f>IFERROR('Input DBEDT Monthly Energy'!P24/INDEX('DBEDT Yearly'!24:24,1,P$3),NA())</f>
        <v/>
      </c>
      <c r="Q24">
        <f>IFERROR('Input DBEDT Monthly Energy'!Q24/INDEX('DBEDT Yearly'!24:24,1,Q$3),NA())</f>
        <v/>
      </c>
      <c r="R24">
        <f>IFERROR('Input DBEDT Monthly Energy'!R24/INDEX('DBEDT Yearly'!24:24,1,R$3),NA())</f>
        <v/>
      </c>
      <c r="S24">
        <f>IFERROR('Input DBEDT Monthly Energy'!S24/INDEX('DBEDT Yearly'!24:24,1,S$3),NA())</f>
        <v/>
      </c>
      <c r="T24">
        <f>IFERROR('Input DBEDT Monthly Energy'!T24/INDEX('DBEDT Yearly'!24:24,1,T$3),NA())</f>
        <v/>
      </c>
      <c r="U24">
        <f>IFERROR('Input DBEDT Monthly Energy'!U24/INDEX('DBEDT Yearly'!24:24,1,U$3),NA())</f>
        <v/>
      </c>
      <c r="V24">
        <f>IFERROR('Input DBEDT Monthly Energy'!V24/INDEX('DBEDT Yearly'!24:24,1,V$3),NA())</f>
        <v/>
      </c>
      <c r="W24">
        <f>IFERROR('Input DBEDT Monthly Energy'!W24/INDEX('DBEDT Yearly'!24:24,1,W$3),NA())</f>
        <v/>
      </c>
      <c r="X24">
        <f>IFERROR('Input DBEDT Monthly Energy'!X24/INDEX('DBEDT Yearly'!24:24,1,X$3),NA())</f>
        <v/>
      </c>
      <c r="Y24">
        <f>IFERROR('Input DBEDT Monthly Energy'!Y24/INDEX('DBEDT Yearly'!24:24,1,Y$3),NA())</f>
        <v/>
      </c>
      <c r="Z24">
        <f>IFERROR('Input DBEDT Monthly Energy'!Z24/INDEX('DBEDT Yearly'!24:24,1,Z$3),NA())</f>
        <v/>
      </c>
      <c r="AA24">
        <f>IFERROR('Input DBEDT Monthly Energy'!AA24/INDEX('DBEDT Yearly'!24:24,1,AA$3),NA())</f>
        <v/>
      </c>
      <c r="AB24">
        <f>IFERROR('Input DBEDT Monthly Energy'!AB24/INDEX('DBEDT Yearly'!24:24,1,AB$3),NA())</f>
        <v/>
      </c>
      <c r="AC24">
        <f>IFERROR('Input DBEDT Monthly Energy'!AC24/INDEX('DBEDT Yearly'!24:24,1,AC$3),NA())</f>
        <v/>
      </c>
      <c r="AD24">
        <f>IFERROR('Input DBEDT Monthly Energy'!AD24/INDEX('DBEDT Yearly'!24:24,1,AD$3),NA())</f>
        <v/>
      </c>
      <c r="AE24">
        <f>IFERROR('Input DBEDT Monthly Energy'!AE24/INDEX('DBEDT Yearly'!24:24,1,AE$3),NA())</f>
        <v/>
      </c>
      <c r="AF24">
        <f>IFERROR('Input DBEDT Monthly Energy'!AF24/INDEX('DBEDT Yearly'!24:24,1,AF$3),NA())</f>
        <v/>
      </c>
      <c r="AG24">
        <f>IFERROR('Input DBEDT Monthly Energy'!AG24/INDEX('DBEDT Yearly'!24:24,1,AG$3),NA())</f>
        <v/>
      </c>
      <c r="AH24">
        <f>IFERROR('Input DBEDT Monthly Energy'!AH24/INDEX('DBEDT Yearly'!24:24,1,AH$3),NA())</f>
        <v/>
      </c>
      <c r="AI24">
        <f>IFERROR('Input DBEDT Monthly Energy'!AI24/INDEX('DBEDT Yearly'!24:24,1,AI$3),NA())</f>
        <v/>
      </c>
      <c r="AJ24">
        <f>IFERROR('Input DBEDT Monthly Energy'!AJ24/INDEX('DBEDT Yearly'!24:24,1,AJ$3),NA())</f>
        <v/>
      </c>
      <c r="AK24">
        <f>IFERROR('Input DBEDT Monthly Energy'!AK24/INDEX('DBEDT Yearly'!24:24,1,AK$3),NA())</f>
        <v/>
      </c>
      <c r="AL24">
        <f>IFERROR('Input DBEDT Monthly Energy'!AL24/INDEX('DBEDT Yearly'!24:24,1,AL$3),NA())</f>
        <v/>
      </c>
      <c r="AM24">
        <f>IFERROR('Input DBEDT Monthly Energy'!AM24/INDEX('DBEDT Yearly'!24:24,1,AM$3),NA())</f>
        <v/>
      </c>
      <c r="AN24">
        <f>IFERROR('Input DBEDT Monthly Energy'!AN24/INDEX('DBEDT Yearly'!24:24,1,AN$3),NA())</f>
        <v/>
      </c>
      <c r="AO24">
        <f>IFERROR('Input DBEDT Monthly Energy'!AO24/INDEX('DBEDT Yearly'!24:24,1,AO$3),NA())</f>
        <v/>
      </c>
      <c r="AP24">
        <f>IFERROR('Input DBEDT Monthly Energy'!AP24/INDEX('DBEDT Yearly'!24:24,1,AP$3),NA())</f>
        <v/>
      </c>
      <c r="AQ24">
        <f>IFERROR('Input DBEDT Monthly Energy'!AQ24/INDEX('DBEDT Yearly'!24:24,1,AQ$3),NA())</f>
        <v/>
      </c>
      <c r="AR24">
        <f>IFERROR('Input DBEDT Monthly Energy'!AR24/INDEX('DBEDT Yearly'!24:24,1,AR$3),NA())</f>
        <v/>
      </c>
      <c r="AS24">
        <f>IFERROR('Input DBEDT Monthly Energy'!AS24/INDEX('DBEDT Yearly'!24:24,1,AS$3),NA())</f>
        <v/>
      </c>
      <c r="AT24">
        <f>IFERROR('Input DBEDT Monthly Energy'!AT24/INDEX('DBEDT Yearly'!24:24,1,AT$3),NA())</f>
        <v/>
      </c>
      <c r="AU24">
        <f>IFERROR('Input DBEDT Monthly Energy'!AU24/INDEX('DBEDT Yearly'!24:24,1,AU$3),NA())</f>
        <v/>
      </c>
      <c r="AV24">
        <f>IFERROR('Input DBEDT Monthly Energy'!AV24/INDEX('DBEDT Yearly'!24:24,1,AV$3),NA())</f>
        <v/>
      </c>
      <c r="AW24">
        <f>IFERROR('Input DBEDT Monthly Energy'!AW24/INDEX('DBEDT Yearly'!24:24,1,AW$3),NA())</f>
        <v/>
      </c>
      <c r="AX24">
        <f>IFERROR('Input DBEDT Monthly Energy'!AX24/INDEX('DBEDT Yearly'!24:24,1,AX$3),NA())</f>
        <v/>
      </c>
      <c r="AY24">
        <f>IFERROR('Input DBEDT Monthly Energy'!AY24/INDEX('DBEDT Yearly'!24:24,1,AY$3),NA())</f>
        <v/>
      </c>
      <c r="AZ24">
        <f>IFERROR('Input DBEDT Monthly Energy'!AZ24/INDEX('DBEDT Yearly'!24:24,1,AZ$3),NA())</f>
        <v/>
      </c>
      <c r="BA24">
        <f>IFERROR('Input DBEDT Monthly Energy'!BA24/INDEX('DBEDT Yearly'!24:24,1,BA$3),NA())</f>
        <v/>
      </c>
      <c r="BB24">
        <f>IFERROR('Input DBEDT Monthly Energy'!BB24/INDEX('DBEDT Yearly'!24:24,1,BB$3),NA())</f>
        <v/>
      </c>
      <c r="BC24">
        <f>IFERROR('Input DBEDT Monthly Energy'!BC24/INDEX('DBEDT Yearly'!24:24,1,BC$3),NA())</f>
        <v/>
      </c>
      <c r="BD24">
        <f>IFERROR('Input DBEDT Monthly Energy'!BD24/INDEX('DBEDT Yearly'!24:24,1,BD$3),NA())</f>
        <v/>
      </c>
      <c r="BE24">
        <f>IFERROR('Input DBEDT Monthly Energy'!BE24/INDEX('DBEDT Yearly'!24:24,1,BE$3),NA())</f>
        <v/>
      </c>
      <c r="BF24">
        <f>IFERROR('Input DBEDT Monthly Energy'!BF24/INDEX('DBEDT Yearly'!24:24,1,BF$3),NA())</f>
        <v/>
      </c>
      <c r="BG24">
        <f>IFERROR('Input DBEDT Monthly Energy'!BG24/INDEX('DBEDT Yearly'!24:24,1,BG$3),NA())</f>
        <v/>
      </c>
      <c r="BH24">
        <f>IFERROR('Input DBEDT Monthly Energy'!BH24/INDEX('DBEDT Yearly'!24:24,1,BH$3),NA())</f>
        <v/>
      </c>
      <c r="BI24">
        <f>IFERROR('Input DBEDT Monthly Energy'!BI24/INDEX('DBEDT Yearly'!24:24,1,BI$3),NA())</f>
        <v/>
      </c>
      <c r="BJ24">
        <f>IFERROR('Input DBEDT Monthly Energy'!BJ24/INDEX('DBEDT Yearly'!24:24,1,BJ$3),NA())</f>
        <v/>
      </c>
      <c r="BK24">
        <f>IFERROR('Input DBEDT Monthly Energy'!BK24/INDEX('DBEDT Yearly'!24:24,1,BK$3),NA())</f>
        <v/>
      </c>
      <c r="BL24">
        <f>IFERROR('Input DBEDT Monthly Energy'!BL24/INDEX('DBEDT Yearly'!24:24,1,BL$3),NA())</f>
        <v/>
      </c>
      <c r="BM24">
        <f>IFERROR('Input DBEDT Monthly Energy'!BM24/INDEX('DBEDT Yearly'!24:24,1,BM$3),NA())</f>
        <v/>
      </c>
      <c r="BN24">
        <f>IFERROR('Input DBEDT Monthly Energy'!BN24/INDEX('DBEDT Yearly'!24:24,1,BN$3),NA())</f>
        <v/>
      </c>
      <c r="BO24">
        <f>IFERROR('Input DBEDT Monthly Energy'!BO24/INDEX('DBEDT Yearly'!24:24,1,BO$3),NA())</f>
        <v/>
      </c>
      <c r="BP24">
        <f>IFERROR('Input DBEDT Monthly Energy'!BP24/INDEX('DBEDT Yearly'!24:24,1,BP$3),NA())</f>
        <v/>
      </c>
      <c r="BQ24">
        <f>IFERROR('Input DBEDT Monthly Energy'!BQ24/INDEX('DBEDT Yearly'!24:24,1,BQ$3),NA())</f>
        <v/>
      </c>
      <c r="BR24">
        <f>IFERROR('Input DBEDT Monthly Energy'!BR24/INDEX('DBEDT Yearly'!24:24,1,BR$3),NA())</f>
        <v/>
      </c>
      <c r="BS24">
        <f>IFERROR('Input DBEDT Monthly Energy'!BS24/INDEX('DBEDT Yearly'!24:24,1,BS$3),NA())</f>
        <v/>
      </c>
      <c r="BT24">
        <f>IFERROR('Input DBEDT Monthly Energy'!BT24/INDEX('DBEDT Yearly'!24:24,1,BT$3),NA())</f>
        <v/>
      </c>
      <c r="BU24">
        <f>IFERROR('Input DBEDT Monthly Energy'!BU24/INDEX('DBEDT Yearly'!24:24,1,BU$3),NA())</f>
        <v/>
      </c>
      <c r="BV24">
        <f>IFERROR('Input DBEDT Monthly Energy'!BV24/INDEX('DBEDT Yearly'!24:24,1,BV$3),NA())</f>
        <v/>
      </c>
      <c r="BW24">
        <f>IFERROR('Input DBEDT Monthly Energy'!BW24/INDEX('DBEDT Yearly'!24:24,1,BW$3),NA())</f>
        <v/>
      </c>
      <c r="BX24">
        <f>IFERROR('Input DBEDT Monthly Energy'!BX24/INDEX('DBEDT Yearly'!24:24,1,BX$3),NA())</f>
        <v/>
      </c>
      <c r="BY24">
        <f>IFERROR('Input DBEDT Monthly Energy'!BY24/INDEX('DBEDT Yearly'!24:24,1,BY$3),NA())</f>
        <v/>
      </c>
      <c r="BZ24">
        <f>IFERROR('Input DBEDT Monthly Energy'!BZ24/INDEX('DBEDT Yearly'!24:24,1,BZ$3),NA())</f>
        <v/>
      </c>
      <c r="CA24">
        <f>IFERROR('Input DBEDT Monthly Energy'!CA24/INDEX('DBEDT Yearly'!24:24,1,CA$3),NA())</f>
        <v/>
      </c>
      <c r="CB24">
        <f>IFERROR('Input DBEDT Monthly Energy'!CB24/INDEX('DBEDT Yearly'!24:24,1,CB$3),NA())</f>
        <v/>
      </c>
      <c r="CC24">
        <f>IFERROR('Input DBEDT Monthly Energy'!CC24/INDEX('DBEDT Yearly'!24:24,1,CC$3),NA())</f>
        <v/>
      </c>
      <c r="CD24">
        <f>IFERROR('Input DBEDT Monthly Energy'!CD24/INDEX('DBEDT Yearly'!24:24,1,CD$3),NA())</f>
        <v/>
      </c>
      <c r="CE24">
        <f>IFERROR('Input DBEDT Monthly Energy'!CE24/INDEX('DBEDT Yearly'!24:24,1,CE$3),NA())</f>
        <v/>
      </c>
      <c r="CF24">
        <f>IFERROR('Input DBEDT Monthly Energy'!CF24/INDEX('DBEDT Yearly'!24:24,1,CF$3),NA())</f>
        <v/>
      </c>
      <c r="CG24">
        <f>IFERROR('Input DBEDT Monthly Energy'!CG24/INDEX('DBEDT Yearly'!24:24,1,CG$3),NA())</f>
        <v/>
      </c>
      <c r="CH24">
        <f>IFERROR('Input DBEDT Monthly Energy'!CH24/INDEX('DBEDT Yearly'!24:24,1,CH$3),NA())</f>
        <v/>
      </c>
      <c r="CI24">
        <f>IFERROR('Input DBEDT Monthly Energy'!CI24/INDEX('DBEDT Yearly'!24:24,1,CI$3),NA())</f>
        <v/>
      </c>
      <c r="CJ24">
        <f>IFERROR('Input DBEDT Monthly Energy'!CJ24/INDEX('DBEDT Yearly'!24:24,1,CJ$3),NA())</f>
        <v/>
      </c>
      <c r="CK24">
        <f>IFERROR('Input DBEDT Monthly Energy'!CK24/INDEX('DBEDT Yearly'!24:24,1,CK$3),NA())</f>
        <v/>
      </c>
      <c r="CL24">
        <f>IFERROR('Input DBEDT Monthly Energy'!CL24/INDEX('DBEDT Yearly'!24:24,1,CL$3),NA())</f>
        <v/>
      </c>
      <c r="CM24">
        <f>IFERROR('Input DBEDT Monthly Energy'!CM24/INDEX('DBEDT Yearly'!24:24,1,CM$3),NA())</f>
        <v/>
      </c>
      <c r="CN24">
        <f>IFERROR('Input DBEDT Monthly Energy'!CN24/INDEX('DBEDT Yearly'!24:24,1,CN$3),NA())</f>
        <v/>
      </c>
      <c r="CO24">
        <f>IFERROR('Input DBEDT Monthly Energy'!CO24/INDEX('DBEDT Yearly'!24:24,1,CO$3),NA())</f>
        <v/>
      </c>
      <c r="CP24">
        <f>IFERROR('Input DBEDT Monthly Energy'!CP24/INDEX('DBEDT Yearly'!24:24,1,CP$3),NA())</f>
        <v/>
      </c>
      <c r="CQ24">
        <f>IFERROR('Input DBEDT Monthly Energy'!CQ24/INDEX('DBEDT Yearly'!24:24,1,CQ$3),NA())</f>
        <v/>
      </c>
      <c r="CR24">
        <f>IFERROR('Input DBEDT Monthly Energy'!CR24/INDEX('DBEDT Yearly'!24:24,1,CR$3),NA())</f>
        <v/>
      </c>
      <c r="CS24">
        <f>IFERROR('Input DBEDT Monthly Energy'!CS24/INDEX('DBEDT Yearly'!24:24,1,CS$3),NA())</f>
        <v/>
      </c>
      <c r="CT24">
        <f>IFERROR('Input DBEDT Monthly Energy'!CT24/INDEX('DBEDT Yearly'!24:24,1,CT$3),NA())</f>
        <v/>
      </c>
      <c r="CU24">
        <f>IFERROR('Input DBEDT Monthly Energy'!CU24/INDEX('DBEDT Yearly'!24:24,1,CU$3),NA())</f>
        <v/>
      </c>
      <c r="CV24">
        <f>IFERROR('Input DBEDT Monthly Energy'!CV24/INDEX('DBEDT Yearly'!24:24,1,CV$3),NA())</f>
        <v/>
      </c>
      <c r="CW24">
        <f>IFERROR('Input DBEDT Monthly Energy'!CW24/INDEX('DBEDT Yearly'!24:24,1,CW$3),NA())</f>
        <v/>
      </c>
      <c r="CX24">
        <f>IFERROR('Input DBEDT Monthly Energy'!CX24/INDEX('DBEDT Yearly'!24:24,1,CX$3),NA())</f>
        <v/>
      </c>
      <c r="CY24">
        <f>IFERROR('Input DBEDT Monthly Energy'!CY24/INDEX('DBEDT Yearly'!24:24,1,CY$3),NA())</f>
        <v/>
      </c>
      <c r="CZ24">
        <f>IFERROR('Input DBEDT Monthly Energy'!CZ24/INDEX('DBEDT Yearly'!24:24,1,CZ$3),NA())</f>
        <v/>
      </c>
      <c r="DA24">
        <f>IFERROR('Input DBEDT Monthly Energy'!DA24/INDEX('DBEDT Yearly'!24:24,1,DA$3),NA())</f>
        <v/>
      </c>
      <c r="DB24">
        <f>IFERROR('Input DBEDT Monthly Energy'!DB24/INDEX('DBEDT Yearly'!24:24,1,DB$3),NA())</f>
        <v/>
      </c>
      <c r="DC24">
        <f>IFERROR('Input DBEDT Monthly Energy'!DC24/INDEX('DBEDT Yearly'!24:24,1,DC$3),NA())</f>
        <v/>
      </c>
      <c r="DD24">
        <f>IFERROR('Input DBEDT Monthly Energy'!DD24/INDEX('DBEDT Yearly'!24:24,1,DD$3),NA())</f>
        <v/>
      </c>
      <c r="DE24">
        <f>IFERROR('Input DBEDT Monthly Energy'!DE24/INDEX('DBEDT Yearly'!24:24,1,DE$3),NA())</f>
        <v/>
      </c>
      <c r="DF24">
        <f>IFERROR('Input DBEDT Monthly Energy'!DF24/INDEX('DBEDT Yearly'!24:24,1,DF$3),NA())</f>
        <v/>
      </c>
      <c r="DG24">
        <f>IFERROR('Input DBEDT Monthly Energy'!DG24/INDEX('DBEDT Yearly'!24:24,1,DG$3),NA())</f>
        <v/>
      </c>
      <c r="DH24">
        <f>IFERROR('Input DBEDT Monthly Energy'!DH24/INDEX('DBEDT Yearly'!24:24,1,DH$3),NA())</f>
        <v/>
      </c>
      <c r="DI24">
        <f>IFERROR('Input DBEDT Monthly Energy'!DI24/INDEX('DBEDT Yearly'!24:24,1,DI$3),NA())</f>
        <v/>
      </c>
      <c r="DJ24">
        <f>IFERROR('Input DBEDT Monthly Energy'!DJ24/INDEX('DBEDT Yearly'!24:24,1,DJ$3),NA())</f>
        <v/>
      </c>
      <c r="DK24">
        <f>IFERROR('Input DBEDT Monthly Energy'!DK24/INDEX('DBEDT Yearly'!24:24,1,DK$3),NA())</f>
        <v/>
      </c>
      <c r="DL24">
        <f>IFERROR('Input DBEDT Monthly Energy'!DL24/INDEX('DBEDT Yearly'!24:24,1,DL$3),NA())</f>
        <v/>
      </c>
      <c r="DM24">
        <f>IFERROR('Input DBEDT Monthly Energy'!DM24/INDEX('DBEDT Yearly'!24:24,1,DM$3),NA())</f>
        <v/>
      </c>
      <c r="DN24">
        <f>IFERROR('Input DBEDT Monthly Energy'!DN24/INDEX('DBEDT Yearly'!24:24,1,DN$3),NA())</f>
        <v/>
      </c>
      <c r="DO24">
        <f>IFERROR('Input DBEDT Monthly Energy'!DO24/INDEX('DBEDT Yearly'!24:24,1,DO$3),NA())</f>
        <v/>
      </c>
      <c r="DP24">
        <f>IFERROR('Input DBEDT Monthly Energy'!DP24/INDEX('DBEDT Yearly'!24:24,1,DP$3),NA())</f>
        <v/>
      </c>
      <c r="DQ24">
        <f>IFERROR('Input DBEDT Monthly Energy'!DQ24/INDEX('DBEDT Yearly'!24:24,1,DQ$3),NA())</f>
        <v/>
      </c>
      <c r="DR24">
        <f>IFERROR('Input DBEDT Monthly Energy'!DR24/INDEX('DBEDT Yearly'!24:24,1,DR$3),NA())</f>
        <v/>
      </c>
      <c r="DS24">
        <f>IFERROR('Input DBEDT Monthly Energy'!DS24/INDEX('DBEDT Yearly'!24:24,1,DS$3),NA())</f>
        <v/>
      </c>
      <c r="DT24">
        <f>IFERROR('Input DBEDT Monthly Energy'!DT24/INDEX('DBEDT Yearly'!24:24,1,DT$3),NA())</f>
        <v/>
      </c>
      <c r="DU24">
        <f>IFERROR('Input DBEDT Monthly Energy'!DU24/INDEX('DBEDT Yearly'!24:24,1,DU$3),NA())</f>
        <v/>
      </c>
      <c r="DV24">
        <f>IFERROR('Input DBEDT Monthly Energy'!DV24/INDEX('DBEDT Yearly'!24:24,1,DV$3),NA())</f>
        <v/>
      </c>
      <c r="DW24">
        <f>IFERROR('Input DBEDT Monthly Energy'!DW24/INDEX('DBEDT Yearly'!24:24,1,DW$3),NA())</f>
        <v/>
      </c>
      <c r="DX24">
        <f>IFERROR('Input DBEDT Monthly Energy'!DX24/INDEX('DBEDT Yearly'!24:24,1,DX$3),NA())</f>
        <v/>
      </c>
      <c r="DY24">
        <f>IFERROR('Input DBEDT Monthly Energy'!DY24/INDEX('DBEDT Yearly'!24:24,1,DY$3),NA())</f>
        <v/>
      </c>
      <c r="DZ24">
        <f>IFERROR('Input DBEDT Monthly Energy'!DZ24/INDEX('DBEDT Yearly'!24:24,1,DZ$3),NA())</f>
        <v/>
      </c>
      <c r="EA24">
        <f>IFERROR('Input DBEDT Monthly Energy'!EA24/INDEX('DBEDT Yearly'!24:24,1,EA$3),NA())</f>
        <v/>
      </c>
      <c r="EB24">
        <f>IFERROR('Input DBEDT Monthly Energy'!EB24/INDEX('DBEDT Yearly'!24:24,1,EB$3),NA())</f>
        <v/>
      </c>
      <c r="EC24">
        <f>IFERROR('Input DBEDT Monthly Energy'!EC24/INDEX('DBEDT Yearly'!24:24,1,EC$3),NA())</f>
        <v/>
      </c>
      <c r="ED24">
        <f>IFERROR('Input DBEDT Monthly Energy'!ED24/INDEX('DBEDT Yearly'!24:24,1,ED$3),NA())</f>
        <v/>
      </c>
      <c r="EE24">
        <f>IFERROR('Input DBEDT Monthly Energy'!EE24/INDEX('DBEDT Yearly'!24:24,1,EE$3),NA())</f>
        <v/>
      </c>
      <c r="EF24">
        <f>IFERROR('Input DBEDT Monthly Energy'!EF24/INDEX('DBEDT Yearly'!24:24,1,EF$3),NA())</f>
        <v/>
      </c>
      <c r="EG24">
        <f>IFERROR('Input DBEDT Monthly Energy'!EG24/INDEX('DBEDT Yearly'!24:24,1,EG$3),NA())</f>
        <v/>
      </c>
      <c r="EH24">
        <f>IFERROR('Input DBEDT Monthly Energy'!EH24/INDEX('DBEDT Yearly'!24:24,1,EH$3),NA())</f>
        <v/>
      </c>
      <c r="EI24">
        <f>IFERROR('Input DBEDT Monthly Energy'!EI24/INDEX('DBEDT Yearly'!24:24,1,EI$3),NA())</f>
        <v/>
      </c>
      <c r="EJ24">
        <f>IFERROR('Input DBEDT Monthly Energy'!EJ24/INDEX('DBEDT Yearly'!24:24,1,EJ$3),NA())</f>
        <v/>
      </c>
      <c r="EK24">
        <f>IFERROR('Input DBEDT Monthly Energy'!EK24/INDEX('DBEDT Yearly'!24:24,1,EK$3),NA())</f>
        <v/>
      </c>
      <c r="EL24">
        <f>IFERROR('Input DBEDT Monthly Energy'!EL24/INDEX('DBEDT Yearly'!24:24,1,EL$3),NA())</f>
        <v/>
      </c>
      <c r="EM24">
        <f>IFERROR('Input DBEDT Monthly Energy'!EM24/INDEX('DBEDT Yearly'!24:24,1,EM$3),NA())</f>
        <v/>
      </c>
      <c r="EN24">
        <f>IFERROR('Input DBEDT Monthly Energy'!EN24/INDEX('DBEDT Yearly'!24:24,1,EN$3),NA())</f>
        <v/>
      </c>
      <c r="EO24">
        <f>IFERROR('Input DBEDT Monthly Energy'!EO24/INDEX('DBEDT Yearly'!24:24,1,EO$3),NA())</f>
        <v/>
      </c>
      <c r="EP24">
        <f>IFERROR('Input DBEDT Monthly Energy'!EP24/INDEX('DBEDT Yearly'!24:24,1,EP$3),NA())</f>
        <v/>
      </c>
      <c r="EQ24">
        <f>IFERROR('Input DBEDT Monthly Energy'!EQ24/INDEX('DBEDT Yearly'!24:24,1,EQ$3),NA())</f>
        <v/>
      </c>
      <c r="ER24">
        <f>IFERROR('Input DBEDT Monthly Energy'!ER24/INDEX('DBEDT Yearly'!24:24,1,ER$3),NA())</f>
        <v/>
      </c>
      <c r="ES24">
        <f>IFERROR('Input DBEDT Monthly Energy'!ES24/INDEX('DBEDT Yearly'!24:24,1,ES$3),NA())</f>
        <v/>
      </c>
      <c r="ET24">
        <f>IFERROR('Input DBEDT Monthly Energy'!ET24/INDEX('DBEDT Yearly'!24:24,1,ET$3),NA())</f>
        <v/>
      </c>
      <c r="EU24">
        <f>IFERROR('Input DBEDT Monthly Energy'!EU24/INDEX('DBEDT Yearly'!24:24,1,EU$3),NA())</f>
        <v/>
      </c>
      <c r="EV24">
        <f>IFERROR('Input DBEDT Monthly Energy'!EV24/INDEX('DBEDT Yearly'!24:24,1,EV$3),NA())</f>
        <v/>
      </c>
      <c r="EW24">
        <f>IFERROR('Input DBEDT Monthly Energy'!EW24/INDEX('DBEDT Yearly'!24:24,1,EW$3),NA())</f>
        <v/>
      </c>
      <c r="EX24">
        <f>IFERROR('Input DBEDT Monthly Energy'!EX24/INDEX('DBEDT Yearly'!24:24,1,EX$3),NA())</f>
        <v/>
      </c>
      <c r="EY24">
        <f>IFERROR('Input DBEDT Monthly Energy'!EY24/INDEX('DBEDT Yearly'!24:24,1,EY$3),NA())</f>
        <v/>
      </c>
      <c r="EZ24">
        <f>IFERROR('Input DBEDT Monthly Energy'!EZ24/INDEX('DBEDT Yearly'!24:24,1,EZ$3),NA())</f>
        <v/>
      </c>
      <c r="FA24">
        <f>IFERROR('Input DBEDT Monthly Energy'!FA24/INDEX('DBEDT Yearly'!24:24,1,FA$3),NA())</f>
        <v/>
      </c>
      <c r="FB24">
        <f>IFERROR('Input DBEDT Monthly Energy'!FB24/INDEX('DBEDT Yearly'!24:24,1,FB$3),NA())</f>
        <v/>
      </c>
      <c r="FC24">
        <f>IFERROR('Input DBEDT Monthly Energy'!FC24/INDEX('DBEDT Yearly'!24:24,1,FC$3),NA())</f>
        <v/>
      </c>
      <c r="FD24">
        <f>IFERROR('Input DBEDT Monthly Energy'!FD24/INDEX('DBEDT Yearly'!24:24,1,FD$3),NA())</f>
        <v/>
      </c>
      <c r="FE24">
        <f>IFERROR('Input DBEDT Monthly Energy'!FE24/INDEX('DBEDT Yearly'!24:24,1,FE$3),NA())</f>
        <v/>
      </c>
      <c r="FF24">
        <f>IFERROR('Input DBEDT Monthly Energy'!FF24/INDEX('DBEDT Yearly'!24:24,1,FF$3),NA())</f>
        <v/>
      </c>
      <c r="FG24">
        <f>IFERROR('Input DBEDT Monthly Energy'!FG24/INDEX('DBEDT Yearly'!24:24,1,FG$3),NA())</f>
        <v/>
      </c>
      <c r="FH24">
        <f>IFERROR('Input DBEDT Monthly Energy'!FH24/INDEX('DBEDT Yearly'!24:24,1,FH$3),NA())</f>
        <v/>
      </c>
      <c r="FI24">
        <f>IFERROR('Input DBEDT Monthly Energy'!FI24/INDEX('DBEDT Yearly'!24:24,1,FI$3),NA())</f>
        <v/>
      </c>
      <c r="FJ24">
        <f>IFERROR('Input DBEDT Monthly Energy'!FJ24/INDEX('DBEDT Yearly'!24:24,1,FJ$3),NA())</f>
        <v/>
      </c>
      <c r="FK24">
        <f>IFERROR('Input DBEDT Monthly Energy'!FK24/INDEX('DBEDT Yearly'!24:24,1,FK$3),NA())</f>
        <v/>
      </c>
      <c r="FL24">
        <f>IFERROR('Input DBEDT Monthly Energy'!FL24/INDEX('DBEDT Yearly'!24:24,1,FL$3),NA())</f>
        <v/>
      </c>
      <c r="FM24">
        <f>IFERROR('Input DBEDT Monthly Energy'!FM24/INDEX('DBEDT Yearly'!24:24,1,FM$3),NA())</f>
        <v/>
      </c>
      <c r="FN24">
        <f>IFERROR('Input DBEDT Monthly Energy'!FN24/INDEX('DBEDT Yearly'!24:24,1,FN$3),NA())</f>
        <v/>
      </c>
      <c r="FO24">
        <f>IFERROR('Input DBEDT Monthly Energy'!FO24/INDEX('DBEDT Yearly'!24:24,1,FO$3),NA())</f>
        <v/>
      </c>
      <c r="FP24">
        <f>IFERROR('Input DBEDT Monthly Energy'!FP24/INDEX('DBEDT Yearly'!24:24,1,FP$3),NA())</f>
        <v/>
      </c>
      <c r="FQ24">
        <f>IFERROR('Input DBEDT Monthly Energy'!FQ24/INDEX('DBEDT Yearly'!24:24,1,FQ$3),NA())</f>
        <v/>
      </c>
      <c r="FR24">
        <f>IFERROR('Input DBEDT Monthly Energy'!FR24/INDEX('DBEDT Yearly'!24:24,1,FR$3),NA())</f>
        <v/>
      </c>
      <c r="FS24">
        <f>IFERROR('Input DBEDT Monthly Energy'!FS24/INDEX('DBEDT Yearly'!24:24,1,FS$3),NA())</f>
        <v/>
      </c>
      <c r="FT24">
        <f>IFERROR('Input DBEDT Monthly Energy'!FT24/INDEX('DBEDT Yearly'!24:24,1,FT$3),NA())</f>
        <v/>
      </c>
      <c r="FU24">
        <f>IFERROR('Input DBEDT Monthly Energy'!FU24/INDEX('DBEDT Yearly'!24:24,1,FU$3),NA())</f>
        <v/>
      </c>
      <c r="FV24">
        <f>IFERROR('Input DBEDT Monthly Energy'!FV24/INDEX('DBEDT Yearly'!24:24,1,FV$3),NA())</f>
        <v/>
      </c>
      <c r="FW24">
        <f>IFERROR('Input DBEDT Monthly Energy'!FW24/INDEX('DBEDT Yearly'!24:24,1,FW$3),NA())</f>
        <v/>
      </c>
      <c r="FX24">
        <f>IFERROR('Input DBEDT Monthly Energy'!FX24/INDEX('DBEDT Yearly'!24:24,1,FX$3),NA())</f>
        <v/>
      </c>
      <c r="FY24">
        <f>IFERROR('Input DBEDT Monthly Energy'!FY24/INDEX('DBEDT Yearly'!24:24,1,FY$3),NA())</f>
        <v/>
      </c>
      <c r="FZ24">
        <f>IFERROR('Input DBEDT Monthly Energy'!FZ24/INDEX('DBEDT Yearly'!24:24,1,FZ$3),NA())</f>
        <v/>
      </c>
      <c r="GA24">
        <f>IFERROR('Input DBEDT Monthly Energy'!GA24/INDEX('DBEDT Yearly'!24:24,1,GA$3),NA())</f>
        <v/>
      </c>
      <c r="GB24">
        <f>IFERROR('Input DBEDT Monthly Energy'!GB24/INDEX('DBEDT Yearly'!24:24,1,GB$3),NA())</f>
        <v/>
      </c>
      <c r="GC24">
        <f>IFERROR('Input DBEDT Monthly Energy'!GC24/INDEX('DBEDT Yearly'!24:24,1,GC$3),NA())</f>
        <v/>
      </c>
      <c r="GD24">
        <f>IFERROR('Input DBEDT Monthly Energy'!GD24/INDEX('DBEDT Yearly'!24:24,1,GD$3),NA())</f>
        <v/>
      </c>
      <c r="GE24">
        <f>IFERROR('Input DBEDT Monthly Energy'!GE24/INDEX('DBEDT Yearly'!24:24,1,GE$3),NA())</f>
        <v/>
      </c>
      <c r="GF24">
        <f>IFERROR('Input DBEDT Monthly Energy'!GF24/INDEX('DBEDT Yearly'!24:24,1,GF$3),NA())</f>
        <v/>
      </c>
      <c r="GG24">
        <f>IFERROR('Input DBEDT Monthly Energy'!GG24/INDEX('DBEDT Yearly'!24:24,1,GG$3),NA())</f>
        <v/>
      </c>
      <c r="GH24">
        <f>IFERROR('Input DBEDT Monthly Energy'!GH24/INDEX('DBEDT Yearly'!24:24,1,GH$3),NA())</f>
        <v/>
      </c>
      <c r="GI24">
        <f>IFERROR('Input DBEDT Monthly Energy'!GI24/INDEX('DBEDT Yearly'!24:24,1,GI$3),NA())</f>
        <v/>
      </c>
      <c r="GJ24">
        <f>IFERROR('Input DBEDT Monthly Energy'!GJ24/INDEX('DBEDT Yearly'!24:24,1,GJ$3),NA())</f>
        <v/>
      </c>
      <c r="GK24">
        <f>IFERROR('Input DBEDT Monthly Energy'!GK24/INDEX('DBEDT Yearly'!24:24,1,GK$3),NA())</f>
        <v/>
      </c>
      <c r="GL24">
        <f>IFERROR('Input DBEDT Monthly Energy'!GL24/INDEX('DBEDT Yearly'!24:24,1,GL$3),NA())</f>
        <v/>
      </c>
      <c r="GM24">
        <f>IFERROR('Input DBEDT Monthly Energy'!GM24/INDEX('DBEDT Yearly'!24:24,1,GM$3),NA())</f>
        <v/>
      </c>
      <c r="GN24">
        <f>IFERROR('Input DBEDT Monthly Energy'!GN24/INDEX('DBEDT Yearly'!24:24,1,GN$3),NA())</f>
        <v/>
      </c>
      <c r="GO24">
        <f>IFERROR('Input DBEDT Monthly Energy'!GO24/INDEX('DBEDT Yearly'!24:24,1,GO$3),NA())</f>
        <v/>
      </c>
      <c r="GP24">
        <f>IFERROR('Input DBEDT Monthly Energy'!GP24/INDEX('DBEDT Yearly'!24:24,1,GP$3),NA())</f>
        <v/>
      </c>
      <c r="GQ24">
        <f>IFERROR('Input DBEDT Monthly Energy'!GQ24/INDEX('DBEDT Yearly'!24:24,1,GQ$3),NA())</f>
        <v/>
      </c>
      <c r="GR24">
        <f>IFERROR('Input DBEDT Monthly Energy'!GR24/INDEX('DBEDT Yearly'!24:24,1,GR$3),NA())</f>
        <v/>
      </c>
      <c r="GS24">
        <f>IFERROR('Input DBEDT Monthly Energy'!GS24/INDEX('DBEDT Yearly'!24:24,1,GS$3),NA())</f>
        <v/>
      </c>
      <c r="GT24">
        <f>IFERROR('Input DBEDT Monthly Energy'!GT24/INDEX('DBEDT Yearly'!24:24,1,GT$3),NA())</f>
        <v/>
      </c>
      <c r="GU24">
        <f>IFERROR('Input DBEDT Monthly Energy'!GU24/INDEX('DBEDT Yearly'!24:24,1,GU$3),NA())</f>
        <v/>
      </c>
      <c r="GV24">
        <f>IFERROR('Input DBEDT Monthly Energy'!GV24/INDEX('DBEDT Yearly'!24:24,1,GV$3),NA())</f>
        <v/>
      </c>
      <c r="GW24">
        <f>IFERROR('Input DBEDT Monthly Energy'!GW24/INDEX('DBEDT Yearly'!24:24,1,GW$3),NA())</f>
        <v/>
      </c>
      <c r="GX24">
        <f>IFERROR('Input DBEDT Monthly Energy'!GX24/INDEX('DBEDT Yearly'!24:24,1,GX$3),NA())</f>
        <v/>
      </c>
      <c r="GY24">
        <f>IFERROR('Input DBEDT Monthly Energy'!GY24/INDEX('DBEDT Yearly'!24:24,1,GY$3),NA())</f>
        <v/>
      </c>
      <c r="GZ24">
        <f>IFERROR('Input DBEDT Monthly Energy'!GZ24/INDEX('DBEDT Yearly'!24:24,1,GZ$3),NA())</f>
        <v/>
      </c>
      <c r="HA24">
        <f>IFERROR('Input DBEDT Monthly Energy'!HA24/INDEX('DBEDT Yearly'!24:24,1,HA$3),NA())</f>
        <v/>
      </c>
      <c r="HB24">
        <f>IFERROR('Input DBEDT Monthly Energy'!HB24/INDEX('DBEDT Yearly'!24:24,1,HB$3),NA())</f>
        <v/>
      </c>
      <c r="HC24">
        <f>IFERROR('Input DBEDT Monthly Energy'!HC24/INDEX('DBEDT Yearly'!24:24,1,HC$3),NA())</f>
        <v/>
      </c>
      <c r="HD24">
        <f>IFERROR('Input DBEDT Monthly Energy'!HD24/INDEX('DBEDT Yearly'!24:24,1,HD$3),NA())</f>
        <v/>
      </c>
      <c r="HE24">
        <f>IFERROR('Input DBEDT Monthly Energy'!HE24/INDEX('DBEDT Yearly'!24:24,1,HE$3),NA())</f>
        <v/>
      </c>
      <c r="HF24">
        <f>IFERROR('Input DBEDT Monthly Energy'!HF24/INDEX('DBEDT Yearly'!24:24,1,HF$3),NA())</f>
        <v/>
      </c>
      <c r="HG24">
        <f>IFERROR('Input DBEDT Monthly Energy'!HG24/INDEX('DBEDT Yearly'!24:24,1,HG$3),NA())</f>
        <v/>
      </c>
      <c r="HH24">
        <f>IFERROR('Input DBEDT Monthly Energy'!HH24/INDEX('DBEDT Yearly'!24:24,1,HH$3),NA())</f>
        <v/>
      </c>
      <c r="HI24">
        <f>IFERROR('Input DBEDT Monthly Energy'!HI24/INDEX('DBEDT Yearly'!24:24,1,HI$3),NA())</f>
        <v/>
      </c>
      <c r="HJ24">
        <f>IFERROR('Input DBEDT Monthly Energy'!HJ24/INDEX('DBEDT Yearly'!24:24,1,HJ$3),NA())</f>
        <v/>
      </c>
      <c r="HK24">
        <f>IFERROR('Input DBEDT Monthly Energy'!HK24/INDEX('DBEDT Yearly'!24:24,1,HK$3),NA())</f>
        <v/>
      </c>
      <c r="HL24">
        <f>IFERROR('Input DBEDT Monthly Energy'!HL24/INDEX('DBEDT Yearly'!24:24,1,HL$3),NA())</f>
        <v/>
      </c>
      <c r="HM24">
        <f>IFERROR('Input DBEDT Monthly Energy'!HM24/INDEX('DBEDT Yearly'!24:24,1,HM$3),NA())</f>
        <v/>
      </c>
      <c r="HN24">
        <f>IFERROR('Input DBEDT Monthly Energy'!HN24/INDEX('DBEDT Yearly'!24:24,1,HN$3),NA())</f>
        <v/>
      </c>
      <c r="HO24">
        <f>IFERROR('Input DBEDT Monthly Energy'!HO24/INDEX('DBEDT Yearly'!24:24,1,HO$3),NA())</f>
        <v/>
      </c>
      <c r="HP24">
        <f>IFERROR('Input DBEDT Monthly Energy'!HP24/INDEX('DBEDT Yearly'!24:24,1,HP$3),NA())</f>
        <v/>
      </c>
      <c r="HQ24">
        <f>IFERROR('Input DBEDT Monthly Energy'!HQ24/INDEX('DBEDT Yearly'!24:24,1,HQ$3),NA())</f>
        <v/>
      </c>
      <c r="HR24">
        <f>IFERROR('Input DBEDT Monthly Energy'!HR24/INDEX('DBEDT Yearly'!24:24,1,HR$3),NA())</f>
        <v/>
      </c>
      <c r="HS24">
        <f>IFERROR('Input DBEDT Monthly Energy'!HS24/INDEX('DBEDT Yearly'!24:24,1,HS$3),NA())</f>
        <v/>
      </c>
      <c r="HT24">
        <f>IFERROR('Input DBEDT Monthly Energy'!HT24/INDEX('DBEDT Yearly'!24:24,1,HT$3),NA())</f>
        <v/>
      </c>
      <c r="HU24">
        <f>IFERROR('Input DBEDT Monthly Energy'!HU24/INDEX('DBEDT Yearly'!24:24,1,HU$3),NA())</f>
        <v/>
      </c>
      <c r="HV24">
        <f>IFERROR('Input DBEDT Monthly Energy'!HV24/INDEX('DBEDT Yearly'!24:24,1,HV$3),NA())</f>
        <v/>
      </c>
      <c r="HW24">
        <f>IFERROR('Input DBEDT Monthly Energy'!HW24/INDEX('DBEDT Yearly'!24:24,1,HW$3),NA())</f>
        <v/>
      </c>
      <c r="HX24">
        <f>IFERROR('Input DBEDT Monthly Energy'!HX24/INDEX('DBEDT Yearly'!24:24,1,HX$3),NA())</f>
        <v/>
      </c>
      <c r="HY24">
        <f>IFERROR('Input DBEDT Monthly Energy'!HY24/INDEX('DBEDT Yearly'!24:24,1,HY$3),NA())</f>
        <v/>
      </c>
      <c r="HZ24">
        <f>IFERROR('Input DBEDT Monthly Energy'!HZ24/INDEX('DBEDT Yearly'!24:24,1,HZ$3),NA())</f>
        <v/>
      </c>
      <c r="IA24">
        <f>IFERROR('Input DBEDT Monthly Energy'!IA24/INDEX('DBEDT Yearly'!24:24,1,IA$3),NA())</f>
        <v/>
      </c>
      <c r="IB24">
        <f>IFERROR('Input DBEDT Monthly Energy'!IB24/INDEX('DBEDT Yearly'!24:24,1,IB$3),NA())</f>
        <v/>
      </c>
      <c r="IC24">
        <f>IFERROR('Input DBEDT Monthly Energy'!IC24/INDEX('DBEDT Yearly'!24:24,1,IC$3),NA())</f>
        <v/>
      </c>
      <c r="ID24">
        <f>IFERROR('Input DBEDT Monthly Energy'!ID24/INDEX('DBEDT Yearly'!24:24,1,ID$3),NA())</f>
        <v/>
      </c>
      <c r="IE24">
        <f>IFERROR('Input DBEDT Monthly Energy'!IE24/INDEX('DBEDT Yearly'!24:24,1,IE$3),NA())</f>
        <v/>
      </c>
      <c r="IF24">
        <f>IFERROR('Input DBEDT Monthly Energy'!IF24/INDEX('DBEDT Yearly'!24:24,1,IF$3),NA())</f>
        <v/>
      </c>
      <c r="IG24">
        <f>IFERROR('Input DBEDT Monthly Energy'!IG24/INDEX('DBEDT Yearly'!24:24,1,IG$3),NA())</f>
        <v/>
      </c>
      <c r="IH24">
        <f>IFERROR('Input DBEDT Monthly Energy'!IH24/INDEX('DBEDT Yearly'!24:24,1,IH$3),NA())</f>
        <v/>
      </c>
      <c r="II24">
        <f>IFERROR('Input DBEDT Monthly Energy'!II24/INDEX('DBEDT Yearly'!24:24,1,II$3),NA())</f>
        <v/>
      </c>
      <c r="IJ24">
        <f>IFERROR('Input DBEDT Monthly Energy'!IJ24/INDEX('DBEDT Yearly'!24:24,1,IJ$3),NA())</f>
        <v/>
      </c>
      <c r="IK24">
        <f>IFERROR('Input DBEDT Monthly Energy'!IK24/INDEX('DBEDT Yearly'!24:24,1,IK$3),NA())</f>
        <v/>
      </c>
      <c r="IL24">
        <f>IFERROR('Input DBEDT Monthly Energy'!IL24/INDEX('DBEDT Yearly'!24:24,1,IL$3),NA())</f>
        <v/>
      </c>
      <c r="IM24">
        <f>IFERROR('Input DBEDT Monthly Energy'!IM24/INDEX('DBEDT Yearly'!24:24,1,IM$3),NA())</f>
        <v/>
      </c>
      <c r="IN24">
        <f>IFERROR('Input DBEDT Monthly Energy'!IN24/INDEX('DBEDT Yearly'!24:24,1,IN$3),NA())</f>
        <v/>
      </c>
      <c r="IO24">
        <f>IFERROR('Input DBEDT Monthly Energy'!IO24/INDEX('DBEDT Yearly'!24:24,1,IO$3),NA())</f>
        <v/>
      </c>
      <c r="IP24">
        <f>IFERROR('Input DBEDT Monthly Energy'!IP24/INDEX('DBEDT Yearly'!24:24,1,IP$3),NA())</f>
        <v/>
      </c>
      <c r="IQ24">
        <f>IFERROR('Input DBEDT Monthly Energy'!IQ24/INDEX('DBEDT Yearly'!24:24,1,IQ$3),NA())</f>
        <v/>
      </c>
      <c r="IR24">
        <f>IFERROR('Input DBEDT Monthly Energy'!IR24/INDEX('DBEDT Yearly'!24:24,1,IR$3),NA())</f>
        <v/>
      </c>
      <c r="IS24">
        <f>IFERROR('Input DBEDT Monthly Energy'!IS24/INDEX('DBEDT Yearly'!24:24,1,IS$3),NA())</f>
        <v/>
      </c>
      <c r="IT24">
        <f>IFERROR('Input DBEDT Monthly Energy'!IT24/INDEX('DBEDT Yearly'!24:24,1,IT$3),NA())</f>
        <v/>
      </c>
      <c r="IU24">
        <f>IFERROR('Input DBEDT Monthly Energy'!IU24/INDEX('DBEDT Yearly'!24:24,1,IU$3),NA())</f>
        <v/>
      </c>
      <c r="IV24">
        <f>IFERROR('Input DBEDT Monthly Energy'!IV24/INDEX('DBEDT Yearly'!24:24,1,IV$3),NA())</f>
        <v/>
      </c>
      <c r="IW24">
        <f>IFERROR('Input DBEDT Monthly Energy'!IW24/INDEX('DBEDT Yearly'!24:24,1,IW$3),NA())</f>
        <v/>
      </c>
      <c r="IX24">
        <f>IFERROR('Input DBEDT Monthly Energy'!IX24/INDEX('DBEDT Yearly'!24:24,1,IX$3),NA())</f>
        <v/>
      </c>
      <c r="IY24">
        <f>IFERROR('Input DBEDT Monthly Energy'!IY24/INDEX('DBEDT Yearly'!24:24,1,IY$3),NA())</f>
        <v/>
      </c>
      <c r="IZ24">
        <f>IFERROR('Input DBEDT Monthly Energy'!IZ24/INDEX('DBEDT Yearly'!24:24,1,IZ$3),NA())</f>
        <v/>
      </c>
      <c r="JA24">
        <f>IFERROR('Input DBEDT Monthly Energy'!JA24/INDEX('DBEDT Yearly'!24:24,1,JA$3),NA())</f>
        <v/>
      </c>
      <c r="JB24">
        <f>IFERROR('Input DBEDT Monthly Energy'!JB24/INDEX('DBEDT Yearly'!24:24,1,JB$3),NA())</f>
        <v/>
      </c>
      <c r="JC24">
        <f>IFERROR('Input DBEDT Monthly Energy'!JC24/INDEX('DBEDT Yearly'!24:24,1,JC$3),NA())</f>
        <v/>
      </c>
      <c r="JD24">
        <f>IFERROR('Input DBEDT Monthly Energy'!JD24/INDEX('DBEDT Yearly'!24:24,1,JD$3),NA())</f>
        <v/>
      </c>
      <c r="JE24">
        <f>IFERROR('Input DBEDT Monthly Energy'!JE24/INDEX('DBEDT Yearly'!24:24,1,JE$3),NA())</f>
        <v/>
      </c>
      <c r="JF24">
        <f>IFERROR('Input DBEDT Monthly Energy'!JF24/INDEX('DBEDT Yearly'!24:24,1,JF$3),NA())</f>
        <v/>
      </c>
      <c r="JG24">
        <f>IFERROR('Input DBEDT Monthly Energy'!JG24/INDEX('DBEDT Yearly'!24:24,1,JG$3),NA())</f>
        <v/>
      </c>
      <c r="JH24">
        <f>IFERROR('Input DBEDT Monthly Energy'!JH24/INDEX('DBEDT Yearly'!24:24,1,JH$3),NA())</f>
        <v/>
      </c>
      <c r="JI24">
        <f>IFERROR('Input DBEDT Monthly Energy'!JI24/INDEX('DBEDT Yearly'!24:24,1,JI$3),NA())</f>
        <v/>
      </c>
      <c r="JJ24">
        <f>IFERROR('Input DBEDT Monthly Energy'!JJ24/INDEX('DBEDT Yearly'!24:24,1,JJ$3),NA())</f>
        <v/>
      </c>
      <c r="JK24">
        <f>IFERROR('Input DBEDT Monthly Energy'!JK24/INDEX('DBEDT Yearly'!24:24,1,JK$3),NA())</f>
        <v/>
      </c>
      <c r="JL24">
        <f>IFERROR('Input DBEDT Monthly Energy'!JL24/INDEX('DBEDT Yearly'!24:24,1,JL$3),NA())</f>
        <v/>
      </c>
      <c r="JM24">
        <f>IFERROR('Input DBEDT Monthly Energy'!JM24/INDEX('DBEDT Yearly'!24:24,1,JM$3),NA())</f>
        <v/>
      </c>
      <c r="JN24">
        <f>IFERROR('Input DBEDT Monthly Energy'!JN24/INDEX('DBEDT Yearly'!24:24,1,JN$3),NA())</f>
        <v/>
      </c>
      <c r="JO24">
        <f>IFERROR('Input DBEDT Monthly Energy'!JO24/INDEX('DBEDT Yearly'!24:24,1,JO$3),NA())</f>
        <v/>
      </c>
      <c r="JP24">
        <f>IFERROR('Input DBEDT Monthly Energy'!JP24/INDEX('DBEDT Yearly'!24:24,1,JP$3),NA())</f>
        <v/>
      </c>
      <c r="JQ24">
        <f>IFERROR('Input DBEDT Monthly Energy'!JQ24/INDEX('DBEDT Yearly'!24:24,1,JQ$3),NA())</f>
        <v/>
      </c>
      <c r="JR24">
        <f>IFERROR('Input DBEDT Monthly Energy'!JR24/INDEX('DBEDT Yearly'!24:24,1,JR$3),NA())</f>
        <v/>
      </c>
      <c r="JS24">
        <f>IFERROR('Input DBEDT Monthly Energy'!JS24/INDEX('DBEDT Yearly'!24:24,1,JS$3),NA())</f>
        <v/>
      </c>
      <c r="JT24">
        <f>IFERROR('Input DBEDT Monthly Energy'!JT24/INDEX('DBEDT Yearly'!24:24,1,JT$3),NA())</f>
        <v/>
      </c>
      <c r="JU24">
        <f>IFERROR('Input DBEDT Monthly Energy'!JU24/INDEX('DBEDT Yearly'!24:24,1,JU$3),NA())</f>
        <v/>
      </c>
      <c r="JV24">
        <f>IFERROR('Input DBEDT Monthly Energy'!JV24/INDEX('DBEDT Yearly'!24:24,1,JV$3),NA())</f>
        <v/>
      </c>
      <c r="JW24">
        <f>IFERROR('Input DBEDT Monthly Energy'!JW24/INDEX('DBEDT Yearly'!24:24,1,JW$3),NA())</f>
        <v/>
      </c>
      <c r="JX24">
        <f>IFERROR('Input DBEDT Monthly Energy'!JX24/INDEX('DBEDT Yearly'!24:24,1,JX$3),NA())</f>
        <v/>
      </c>
      <c r="JY24">
        <f>IFERROR('Input DBEDT Monthly Energy'!JY24/INDEX('DBEDT Yearly'!24:24,1,JY$3),NA())</f>
        <v/>
      </c>
      <c r="JZ24">
        <f>IFERROR('Input DBEDT Monthly Energy'!JZ24/INDEX('DBEDT Yearly'!24:24,1,JZ$3),NA())</f>
        <v/>
      </c>
      <c r="KA24">
        <f>IFERROR('Input DBEDT Monthly Energy'!KA24/INDEX('DBEDT Yearly'!24:24,1,KA$3),NA())</f>
        <v/>
      </c>
      <c r="KB24">
        <f>IFERROR('Input DBEDT Monthly Energy'!KB24/INDEX('DBEDT Yearly'!24:24,1,KB$3),NA())</f>
        <v/>
      </c>
      <c r="KC24">
        <f>IFERROR('Input DBEDT Monthly Energy'!KC24/INDEX('DBEDT Yearly'!24:24,1,KC$3),NA())</f>
        <v/>
      </c>
      <c r="KD24">
        <f>IFERROR('Input DBEDT Monthly Energy'!KD24/INDEX('DBEDT Yearly'!24:24,1,KD$3),NA())</f>
        <v/>
      </c>
      <c r="KE24">
        <f>IFERROR('Input DBEDT Monthly Energy'!KE24/INDEX('DBEDT Yearly'!24:24,1,KE$3),NA())</f>
        <v/>
      </c>
      <c r="KF24">
        <f>IFERROR('Input DBEDT Monthly Energy'!KF24/INDEX('DBEDT Yearly'!24:24,1,KF$3),NA())</f>
        <v/>
      </c>
      <c r="KG24">
        <f>IFERROR('Input DBEDT Monthly Energy'!KG24/INDEX('DBEDT Yearly'!24:24,1,KG$3),NA())</f>
        <v/>
      </c>
      <c r="KH24">
        <f>IFERROR('Input DBEDT Monthly Energy'!KH24/INDEX('DBEDT Yearly'!24:24,1,KH$3),NA())</f>
        <v/>
      </c>
      <c r="KI24">
        <f>IFERROR('Input DBEDT Monthly Energy'!KI24/INDEX('DBEDT Yearly'!24:24,1,KI$3),NA())</f>
        <v/>
      </c>
      <c r="KJ24">
        <f>IFERROR('Input DBEDT Monthly Energy'!KJ24/INDEX('DBEDT Yearly'!24:24,1,KJ$3),NA())</f>
        <v/>
      </c>
      <c r="KK24">
        <f>IFERROR('Input DBEDT Monthly Energy'!KK24/INDEX('DBEDT Yearly'!24:24,1,KK$3),NA())</f>
        <v/>
      </c>
      <c r="KL24">
        <f>IFERROR('Input DBEDT Monthly Energy'!KL24/INDEX('DBEDT Yearly'!24:24,1,KL$3),NA())</f>
        <v/>
      </c>
      <c r="KM24">
        <f>IFERROR('Input DBEDT Monthly Energy'!KM24/INDEX('DBEDT Yearly'!24:24,1,KM$3),NA())</f>
        <v/>
      </c>
      <c r="KN24">
        <f>IFERROR('Input DBEDT Monthly Energy'!KN24/INDEX('DBEDT Yearly'!24:24,1,KN$3),NA())</f>
        <v/>
      </c>
      <c r="KO24">
        <f>IFERROR('Input DBEDT Monthly Energy'!KO24/INDEX('DBEDT Yearly'!24:24,1,KO$3),NA())</f>
        <v/>
      </c>
      <c r="KP24">
        <f>IFERROR('Input DBEDT Monthly Energy'!KP24/INDEX('DBEDT Yearly'!24:24,1,KP$3),NA())</f>
        <v/>
      </c>
    </row>
    <row r="25" spans="1:302">
      <c r="A25">
        <f>'Input DBEDT Monthly Energy'!A25&amp;""</f>
        <v/>
      </c>
      <c r="B25">
        <f>'Input DBEDT Monthly Energy'!B25&amp;""</f>
        <v/>
      </c>
      <c r="C25">
        <f>IFERROR('Input DBEDT Monthly Energy'!C25/INDEX('DBEDT Yearly'!25:25,1,C$3),NA())</f>
        <v/>
      </c>
      <c r="D25">
        <f>IFERROR('Input DBEDT Monthly Energy'!D25/INDEX('DBEDT Yearly'!25:25,1,D$3),NA())</f>
        <v/>
      </c>
      <c r="E25">
        <f>IFERROR('Input DBEDT Monthly Energy'!E25/INDEX('DBEDT Yearly'!25:25,1,E$3),NA())</f>
        <v/>
      </c>
      <c r="F25">
        <f>IFERROR('Input DBEDT Monthly Energy'!F25/INDEX('DBEDT Yearly'!25:25,1,F$3),NA())</f>
        <v/>
      </c>
      <c r="G25">
        <f>IFERROR('Input DBEDT Monthly Energy'!G25/INDEX('DBEDT Yearly'!25:25,1,G$3),NA())</f>
        <v/>
      </c>
      <c r="H25">
        <f>IFERROR('Input DBEDT Monthly Energy'!H25/INDEX('DBEDT Yearly'!25:25,1,H$3),NA())</f>
        <v/>
      </c>
      <c r="I25">
        <f>IFERROR('Input DBEDT Monthly Energy'!I25/INDEX('DBEDT Yearly'!25:25,1,I$3),NA())</f>
        <v/>
      </c>
      <c r="J25">
        <f>IFERROR('Input DBEDT Monthly Energy'!J25/INDEX('DBEDT Yearly'!25:25,1,J$3),NA())</f>
        <v/>
      </c>
      <c r="K25">
        <f>IFERROR('Input DBEDT Monthly Energy'!K25/INDEX('DBEDT Yearly'!25:25,1,K$3),NA())</f>
        <v/>
      </c>
      <c r="L25">
        <f>IFERROR('Input DBEDT Monthly Energy'!L25/INDEX('DBEDT Yearly'!25:25,1,L$3),NA())</f>
        <v/>
      </c>
      <c r="M25">
        <f>IFERROR('Input DBEDT Monthly Energy'!M25/INDEX('DBEDT Yearly'!25:25,1,M$3),NA())</f>
        <v/>
      </c>
      <c r="N25">
        <f>IFERROR('Input DBEDT Monthly Energy'!N25/INDEX('DBEDT Yearly'!25:25,1,N$3),NA())</f>
        <v/>
      </c>
      <c r="O25">
        <f>IFERROR('Input DBEDT Monthly Energy'!O25/INDEX('DBEDT Yearly'!25:25,1,O$3),NA())</f>
        <v/>
      </c>
      <c r="P25">
        <f>IFERROR('Input DBEDT Monthly Energy'!P25/INDEX('DBEDT Yearly'!25:25,1,P$3),NA())</f>
        <v/>
      </c>
      <c r="Q25">
        <f>IFERROR('Input DBEDT Monthly Energy'!Q25/INDEX('DBEDT Yearly'!25:25,1,Q$3),NA())</f>
        <v/>
      </c>
      <c r="R25">
        <f>IFERROR('Input DBEDT Monthly Energy'!R25/INDEX('DBEDT Yearly'!25:25,1,R$3),NA())</f>
        <v/>
      </c>
      <c r="S25">
        <f>IFERROR('Input DBEDT Monthly Energy'!S25/INDEX('DBEDT Yearly'!25:25,1,S$3),NA())</f>
        <v/>
      </c>
      <c r="T25">
        <f>IFERROR('Input DBEDT Monthly Energy'!T25/INDEX('DBEDT Yearly'!25:25,1,T$3),NA())</f>
        <v/>
      </c>
      <c r="U25">
        <f>IFERROR('Input DBEDT Monthly Energy'!U25/INDEX('DBEDT Yearly'!25:25,1,U$3),NA())</f>
        <v/>
      </c>
      <c r="V25">
        <f>IFERROR('Input DBEDT Monthly Energy'!V25/INDEX('DBEDT Yearly'!25:25,1,V$3),NA())</f>
        <v/>
      </c>
      <c r="W25">
        <f>IFERROR('Input DBEDT Monthly Energy'!W25/INDEX('DBEDT Yearly'!25:25,1,W$3),NA())</f>
        <v/>
      </c>
      <c r="X25">
        <f>IFERROR('Input DBEDT Monthly Energy'!X25/INDEX('DBEDT Yearly'!25:25,1,X$3),NA())</f>
        <v/>
      </c>
      <c r="Y25">
        <f>IFERROR('Input DBEDT Monthly Energy'!Y25/INDEX('DBEDT Yearly'!25:25,1,Y$3),NA())</f>
        <v/>
      </c>
      <c r="Z25">
        <f>IFERROR('Input DBEDT Monthly Energy'!Z25/INDEX('DBEDT Yearly'!25:25,1,Z$3),NA())</f>
        <v/>
      </c>
      <c r="AA25">
        <f>IFERROR('Input DBEDT Monthly Energy'!AA25/INDEX('DBEDT Yearly'!25:25,1,AA$3),NA())</f>
        <v/>
      </c>
      <c r="AB25">
        <f>IFERROR('Input DBEDT Monthly Energy'!AB25/INDEX('DBEDT Yearly'!25:25,1,AB$3),NA())</f>
        <v/>
      </c>
      <c r="AC25">
        <f>IFERROR('Input DBEDT Monthly Energy'!AC25/INDEX('DBEDT Yearly'!25:25,1,AC$3),NA())</f>
        <v/>
      </c>
      <c r="AD25">
        <f>IFERROR('Input DBEDT Monthly Energy'!AD25/INDEX('DBEDT Yearly'!25:25,1,AD$3),NA())</f>
        <v/>
      </c>
      <c r="AE25">
        <f>IFERROR('Input DBEDT Monthly Energy'!AE25/INDEX('DBEDT Yearly'!25:25,1,AE$3),NA())</f>
        <v/>
      </c>
      <c r="AF25">
        <f>IFERROR('Input DBEDT Monthly Energy'!AF25/INDEX('DBEDT Yearly'!25:25,1,AF$3),NA())</f>
        <v/>
      </c>
      <c r="AG25">
        <f>IFERROR('Input DBEDT Monthly Energy'!AG25/INDEX('DBEDT Yearly'!25:25,1,AG$3),NA())</f>
        <v/>
      </c>
      <c r="AH25">
        <f>IFERROR('Input DBEDT Monthly Energy'!AH25/INDEX('DBEDT Yearly'!25:25,1,AH$3),NA())</f>
        <v/>
      </c>
      <c r="AI25">
        <f>IFERROR('Input DBEDT Monthly Energy'!AI25/INDEX('DBEDT Yearly'!25:25,1,AI$3),NA())</f>
        <v/>
      </c>
      <c r="AJ25">
        <f>IFERROR('Input DBEDT Monthly Energy'!AJ25/INDEX('DBEDT Yearly'!25:25,1,AJ$3),NA())</f>
        <v/>
      </c>
      <c r="AK25">
        <f>IFERROR('Input DBEDT Monthly Energy'!AK25/INDEX('DBEDT Yearly'!25:25,1,AK$3),NA())</f>
        <v/>
      </c>
      <c r="AL25">
        <f>IFERROR('Input DBEDT Monthly Energy'!AL25/INDEX('DBEDT Yearly'!25:25,1,AL$3),NA())</f>
        <v/>
      </c>
      <c r="AM25">
        <f>IFERROR('Input DBEDT Monthly Energy'!AM25/INDEX('DBEDT Yearly'!25:25,1,AM$3),NA())</f>
        <v/>
      </c>
      <c r="AN25">
        <f>IFERROR('Input DBEDT Monthly Energy'!AN25/INDEX('DBEDT Yearly'!25:25,1,AN$3),NA())</f>
        <v/>
      </c>
      <c r="AO25">
        <f>IFERROR('Input DBEDT Monthly Energy'!AO25/INDEX('DBEDT Yearly'!25:25,1,AO$3),NA())</f>
        <v/>
      </c>
      <c r="AP25">
        <f>IFERROR('Input DBEDT Monthly Energy'!AP25/INDEX('DBEDT Yearly'!25:25,1,AP$3),NA())</f>
        <v/>
      </c>
      <c r="AQ25">
        <f>IFERROR('Input DBEDT Monthly Energy'!AQ25/INDEX('DBEDT Yearly'!25:25,1,AQ$3),NA())</f>
        <v/>
      </c>
      <c r="AR25">
        <f>IFERROR('Input DBEDT Monthly Energy'!AR25/INDEX('DBEDT Yearly'!25:25,1,AR$3),NA())</f>
        <v/>
      </c>
      <c r="AS25">
        <f>IFERROR('Input DBEDT Monthly Energy'!AS25/INDEX('DBEDT Yearly'!25:25,1,AS$3),NA())</f>
        <v/>
      </c>
      <c r="AT25">
        <f>IFERROR('Input DBEDT Monthly Energy'!AT25/INDEX('DBEDT Yearly'!25:25,1,AT$3),NA())</f>
        <v/>
      </c>
      <c r="AU25">
        <f>IFERROR('Input DBEDT Monthly Energy'!AU25/INDEX('DBEDT Yearly'!25:25,1,AU$3),NA())</f>
        <v/>
      </c>
      <c r="AV25">
        <f>IFERROR('Input DBEDT Monthly Energy'!AV25/INDEX('DBEDT Yearly'!25:25,1,AV$3),NA())</f>
        <v/>
      </c>
      <c r="AW25">
        <f>IFERROR('Input DBEDT Monthly Energy'!AW25/INDEX('DBEDT Yearly'!25:25,1,AW$3),NA())</f>
        <v/>
      </c>
      <c r="AX25">
        <f>IFERROR('Input DBEDT Monthly Energy'!AX25/INDEX('DBEDT Yearly'!25:25,1,AX$3),NA())</f>
        <v/>
      </c>
      <c r="AY25">
        <f>IFERROR('Input DBEDT Monthly Energy'!AY25/INDEX('DBEDT Yearly'!25:25,1,AY$3),NA())</f>
        <v/>
      </c>
      <c r="AZ25">
        <f>IFERROR('Input DBEDT Monthly Energy'!AZ25/INDEX('DBEDT Yearly'!25:25,1,AZ$3),NA())</f>
        <v/>
      </c>
      <c r="BA25">
        <f>IFERROR('Input DBEDT Monthly Energy'!BA25/INDEX('DBEDT Yearly'!25:25,1,BA$3),NA())</f>
        <v/>
      </c>
      <c r="BB25">
        <f>IFERROR('Input DBEDT Monthly Energy'!BB25/INDEX('DBEDT Yearly'!25:25,1,BB$3),NA())</f>
        <v/>
      </c>
      <c r="BC25">
        <f>IFERROR('Input DBEDT Monthly Energy'!BC25/INDEX('DBEDT Yearly'!25:25,1,BC$3),NA())</f>
        <v/>
      </c>
      <c r="BD25">
        <f>IFERROR('Input DBEDT Monthly Energy'!BD25/INDEX('DBEDT Yearly'!25:25,1,BD$3),NA())</f>
        <v/>
      </c>
      <c r="BE25">
        <f>IFERROR('Input DBEDT Monthly Energy'!BE25/INDEX('DBEDT Yearly'!25:25,1,BE$3),NA())</f>
        <v/>
      </c>
      <c r="BF25">
        <f>IFERROR('Input DBEDT Monthly Energy'!BF25/INDEX('DBEDT Yearly'!25:25,1,BF$3),NA())</f>
        <v/>
      </c>
      <c r="BG25">
        <f>IFERROR('Input DBEDT Monthly Energy'!BG25/INDEX('DBEDT Yearly'!25:25,1,BG$3),NA())</f>
        <v/>
      </c>
      <c r="BH25">
        <f>IFERROR('Input DBEDT Monthly Energy'!BH25/INDEX('DBEDT Yearly'!25:25,1,BH$3),NA())</f>
        <v/>
      </c>
      <c r="BI25">
        <f>IFERROR('Input DBEDT Monthly Energy'!BI25/INDEX('DBEDT Yearly'!25:25,1,BI$3),NA())</f>
        <v/>
      </c>
      <c r="BJ25">
        <f>IFERROR('Input DBEDT Monthly Energy'!BJ25/INDEX('DBEDT Yearly'!25:25,1,BJ$3),NA())</f>
        <v/>
      </c>
      <c r="BK25">
        <f>IFERROR('Input DBEDT Monthly Energy'!BK25/INDEX('DBEDT Yearly'!25:25,1,BK$3),NA())</f>
        <v/>
      </c>
      <c r="BL25">
        <f>IFERROR('Input DBEDT Monthly Energy'!BL25/INDEX('DBEDT Yearly'!25:25,1,BL$3),NA())</f>
        <v/>
      </c>
      <c r="BM25">
        <f>IFERROR('Input DBEDT Monthly Energy'!BM25/INDEX('DBEDT Yearly'!25:25,1,BM$3),NA())</f>
        <v/>
      </c>
      <c r="BN25">
        <f>IFERROR('Input DBEDT Monthly Energy'!BN25/INDEX('DBEDT Yearly'!25:25,1,BN$3),NA())</f>
        <v/>
      </c>
      <c r="BO25">
        <f>IFERROR('Input DBEDT Monthly Energy'!BO25/INDEX('DBEDT Yearly'!25:25,1,BO$3),NA())</f>
        <v/>
      </c>
      <c r="BP25">
        <f>IFERROR('Input DBEDT Monthly Energy'!BP25/INDEX('DBEDT Yearly'!25:25,1,BP$3),NA())</f>
        <v/>
      </c>
      <c r="BQ25">
        <f>IFERROR('Input DBEDT Monthly Energy'!BQ25/INDEX('DBEDT Yearly'!25:25,1,BQ$3),NA())</f>
        <v/>
      </c>
      <c r="BR25">
        <f>IFERROR('Input DBEDT Monthly Energy'!BR25/INDEX('DBEDT Yearly'!25:25,1,BR$3),NA())</f>
        <v/>
      </c>
      <c r="BS25">
        <f>IFERROR('Input DBEDT Monthly Energy'!BS25/INDEX('DBEDT Yearly'!25:25,1,BS$3),NA())</f>
        <v/>
      </c>
      <c r="BT25">
        <f>IFERROR('Input DBEDT Monthly Energy'!BT25/INDEX('DBEDT Yearly'!25:25,1,BT$3),NA())</f>
        <v/>
      </c>
      <c r="BU25">
        <f>IFERROR('Input DBEDT Monthly Energy'!BU25/INDEX('DBEDT Yearly'!25:25,1,BU$3),NA())</f>
        <v/>
      </c>
      <c r="BV25">
        <f>IFERROR('Input DBEDT Monthly Energy'!BV25/INDEX('DBEDT Yearly'!25:25,1,BV$3),NA())</f>
        <v/>
      </c>
      <c r="BW25">
        <f>IFERROR('Input DBEDT Monthly Energy'!BW25/INDEX('DBEDT Yearly'!25:25,1,BW$3),NA())</f>
        <v/>
      </c>
      <c r="BX25">
        <f>IFERROR('Input DBEDT Monthly Energy'!BX25/INDEX('DBEDT Yearly'!25:25,1,BX$3),NA())</f>
        <v/>
      </c>
      <c r="BY25">
        <f>IFERROR('Input DBEDT Monthly Energy'!BY25/INDEX('DBEDT Yearly'!25:25,1,BY$3),NA())</f>
        <v/>
      </c>
      <c r="BZ25">
        <f>IFERROR('Input DBEDT Monthly Energy'!BZ25/INDEX('DBEDT Yearly'!25:25,1,BZ$3),NA())</f>
        <v/>
      </c>
      <c r="CA25">
        <f>IFERROR('Input DBEDT Monthly Energy'!CA25/INDEX('DBEDT Yearly'!25:25,1,CA$3),NA())</f>
        <v/>
      </c>
      <c r="CB25">
        <f>IFERROR('Input DBEDT Monthly Energy'!CB25/INDEX('DBEDT Yearly'!25:25,1,CB$3),NA())</f>
        <v/>
      </c>
      <c r="CC25">
        <f>IFERROR('Input DBEDT Monthly Energy'!CC25/INDEX('DBEDT Yearly'!25:25,1,CC$3),NA())</f>
        <v/>
      </c>
      <c r="CD25">
        <f>IFERROR('Input DBEDT Monthly Energy'!CD25/INDEX('DBEDT Yearly'!25:25,1,CD$3),NA())</f>
        <v/>
      </c>
      <c r="CE25">
        <f>IFERROR('Input DBEDT Monthly Energy'!CE25/INDEX('DBEDT Yearly'!25:25,1,CE$3),NA())</f>
        <v/>
      </c>
      <c r="CF25">
        <f>IFERROR('Input DBEDT Monthly Energy'!CF25/INDEX('DBEDT Yearly'!25:25,1,CF$3),NA())</f>
        <v/>
      </c>
      <c r="CG25">
        <f>IFERROR('Input DBEDT Monthly Energy'!CG25/INDEX('DBEDT Yearly'!25:25,1,CG$3),NA())</f>
        <v/>
      </c>
      <c r="CH25">
        <f>IFERROR('Input DBEDT Monthly Energy'!CH25/INDEX('DBEDT Yearly'!25:25,1,CH$3),NA())</f>
        <v/>
      </c>
      <c r="CI25">
        <f>IFERROR('Input DBEDT Monthly Energy'!CI25/INDEX('DBEDT Yearly'!25:25,1,CI$3),NA())</f>
        <v/>
      </c>
      <c r="CJ25">
        <f>IFERROR('Input DBEDT Monthly Energy'!CJ25/INDEX('DBEDT Yearly'!25:25,1,CJ$3),NA())</f>
        <v/>
      </c>
      <c r="CK25">
        <f>IFERROR('Input DBEDT Monthly Energy'!CK25/INDEX('DBEDT Yearly'!25:25,1,CK$3),NA())</f>
        <v/>
      </c>
      <c r="CL25">
        <f>IFERROR('Input DBEDT Monthly Energy'!CL25/INDEX('DBEDT Yearly'!25:25,1,CL$3),NA())</f>
        <v/>
      </c>
      <c r="CM25">
        <f>IFERROR('Input DBEDT Monthly Energy'!CM25/INDEX('DBEDT Yearly'!25:25,1,CM$3),NA())</f>
        <v/>
      </c>
      <c r="CN25">
        <f>IFERROR('Input DBEDT Monthly Energy'!CN25/INDEX('DBEDT Yearly'!25:25,1,CN$3),NA())</f>
        <v/>
      </c>
      <c r="CO25">
        <f>IFERROR('Input DBEDT Monthly Energy'!CO25/INDEX('DBEDT Yearly'!25:25,1,CO$3),NA())</f>
        <v/>
      </c>
      <c r="CP25">
        <f>IFERROR('Input DBEDT Monthly Energy'!CP25/INDEX('DBEDT Yearly'!25:25,1,CP$3),NA())</f>
        <v/>
      </c>
      <c r="CQ25">
        <f>IFERROR('Input DBEDT Monthly Energy'!CQ25/INDEX('DBEDT Yearly'!25:25,1,CQ$3),NA())</f>
        <v/>
      </c>
      <c r="CR25">
        <f>IFERROR('Input DBEDT Monthly Energy'!CR25/INDEX('DBEDT Yearly'!25:25,1,CR$3),NA())</f>
        <v/>
      </c>
      <c r="CS25">
        <f>IFERROR('Input DBEDT Monthly Energy'!CS25/INDEX('DBEDT Yearly'!25:25,1,CS$3),NA())</f>
        <v/>
      </c>
      <c r="CT25">
        <f>IFERROR('Input DBEDT Monthly Energy'!CT25/INDEX('DBEDT Yearly'!25:25,1,CT$3),NA())</f>
        <v/>
      </c>
      <c r="CU25">
        <f>IFERROR('Input DBEDT Monthly Energy'!CU25/INDEX('DBEDT Yearly'!25:25,1,CU$3),NA())</f>
        <v/>
      </c>
      <c r="CV25">
        <f>IFERROR('Input DBEDT Monthly Energy'!CV25/INDEX('DBEDT Yearly'!25:25,1,CV$3),NA())</f>
        <v/>
      </c>
      <c r="CW25">
        <f>IFERROR('Input DBEDT Monthly Energy'!CW25/INDEX('DBEDT Yearly'!25:25,1,CW$3),NA())</f>
        <v/>
      </c>
      <c r="CX25">
        <f>IFERROR('Input DBEDT Monthly Energy'!CX25/INDEX('DBEDT Yearly'!25:25,1,CX$3),NA())</f>
        <v/>
      </c>
      <c r="CY25">
        <f>IFERROR('Input DBEDT Monthly Energy'!CY25/INDEX('DBEDT Yearly'!25:25,1,CY$3),NA())</f>
        <v/>
      </c>
      <c r="CZ25">
        <f>IFERROR('Input DBEDT Monthly Energy'!CZ25/INDEX('DBEDT Yearly'!25:25,1,CZ$3),NA())</f>
        <v/>
      </c>
      <c r="DA25">
        <f>IFERROR('Input DBEDT Monthly Energy'!DA25/INDEX('DBEDT Yearly'!25:25,1,DA$3),NA())</f>
        <v/>
      </c>
      <c r="DB25">
        <f>IFERROR('Input DBEDT Monthly Energy'!DB25/INDEX('DBEDT Yearly'!25:25,1,DB$3),NA())</f>
        <v/>
      </c>
      <c r="DC25">
        <f>IFERROR('Input DBEDT Monthly Energy'!DC25/INDEX('DBEDT Yearly'!25:25,1,DC$3),NA())</f>
        <v/>
      </c>
      <c r="DD25">
        <f>IFERROR('Input DBEDT Monthly Energy'!DD25/INDEX('DBEDT Yearly'!25:25,1,DD$3),NA())</f>
        <v/>
      </c>
      <c r="DE25">
        <f>IFERROR('Input DBEDT Monthly Energy'!DE25/INDEX('DBEDT Yearly'!25:25,1,DE$3),NA())</f>
        <v/>
      </c>
      <c r="DF25">
        <f>IFERROR('Input DBEDT Monthly Energy'!DF25/INDEX('DBEDT Yearly'!25:25,1,DF$3),NA())</f>
        <v/>
      </c>
      <c r="DG25">
        <f>IFERROR('Input DBEDT Monthly Energy'!DG25/INDEX('DBEDT Yearly'!25:25,1,DG$3),NA())</f>
        <v/>
      </c>
      <c r="DH25">
        <f>IFERROR('Input DBEDT Monthly Energy'!DH25/INDEX('DBEDT Yearly'!25:25,1,DH$3),NA())</f>
        <v/>
      </c>
      <c r="DI25">
        <f>IFERROR('Input DBEDT Monthly Energy'!DI25/INDEX('DBEDT Yearly'!25:25,1,DI$3),NA())</f>
        <v/>
      </c>
      <c r="DJ25">
        <f>IFERROR('Input DBEDT Monthly Energy'!DJ25/INDEX('DBEDT Yearly'!25:25,1,DJ$3),NA())</f>
        <v/>
      </c>
      <c r="DK25">
        <f>IFERROR('Input DBEDT Monthly Energy'!DK25/INDEX('DBEDT Yearly'!25:25,1,DK$3),NA())</f>
        <v/>
      </c>
      <c r="DL25">
        <f>IFERROR('Input DBEDT Monthly Energy'!DL25/INDEX('DBEDT Yearly'!25:25,1,DL$3),NA())</f>
        <v/>
      </c>
      <c r="DM25">
        <f>IFERROR('Input DBEDT Monthly Energy'!DM25/INDEX('DBEDT Yearly'!25:25,1,DM$3),NA())</f>
        <v/>
      </c>
      <c r="DN25">
        <f>IFERROR('Input DBEDT Monthly Energy'!DN25/INDEX('DBEDT Yearly'!25:25,1,DN$3),NA())</f>
        <v/>
      </c>
      <c r="DO25">
        <f>IFERROR('Input DBEDT Monthly Energy'!DO25/INDEX('DBEDT Yearly'!25:25,1,DO$3),NA())</f>
        <v/>
      </c>
      <c r="DP25">
        <f>IFERROR('Input DBEDT Monthly Energy'!DP25/INDEX('DBEDT Yearly'!25:25,1,DP$3),NA())</f>
        <v/>
      </c>
      <c r="DQ25">
        <f>IFERROR('Input DBEDT Monthly Energy'!DQ25/INDEX('DBEDT Yearly'!25:25,1,DQ$3),NA())</f>
        <v/>
      </c>
      <c r="DR25">
        <f>IFERROR('Input DBEDT Monthly Energy'!DR25/INDEX('DBEDT Yearly'!25:25,1,DR$3),NA())</f>
        <v/>
      </c>
      <c r="DS25">
        <f>IFERROR('Input DBEDT Monthly Energy'!DS25/INDEX('DBEDT Yearly'!25:25,1,DS$3),NA())</f>
        <v/>
      </c>
      <c r="DT25">
        <f>IFERROR('Input DBEDT Monthly Energy'!DT25/INDEX('DBEDT Yearly'!25:25,1,DT$3),NA())</f>
        <v/>
      </c>
      <c r="DU25">
        <f>IFERROR('Input DBEDT Monthly Energy'!DU25/INDEX('DBEDT Yearly'!25:25,1,DU$3),NA())</f>
        <v/>
      </c>
      <c r="DV25">
        <f>IFERROR('Input DBEDT Monthly Energy'!DV25/INDEX('DBEDT Yearly'!25:25,1,DV$3),NA())</f>
        <v/>
      </c>
      <c r="DW25">
        <f>IFERROR('Input DBEDT Monthly Energy'!DW25/INDEX('DBEDT Yearly'!25:25,1,DW$3),NA())</f>
        <v/>
      </c>
      <c r="DX25">
        <f>IFERROR('Input DBEDT Monthly Energy'!DX25/INDEX('DBEDT Yearly'!25:25,1,DX$3),NA())</f>
        <v/>
      </c>
      <c r="DY25">
        <f>IFERROR('Input DBEDT Monthly Energy'!DY25/INDEX('DBEDT Yearly'!25:25,1,DY$3),NA())</f>
        <v/>
      </c>
      <c r="DZ25">
        <f>IFERROR('Input DBEDT Monthly Energy'!DZ25/INDEX('DBEDT Yearly'!25:25,1,DZ$3),NA())</f>
        <v/>
      </c>
      <c r="EA25">
        <f>IFERROR('Input DBEDT Monthly Energy'!EA25/INDEX('DBEDT Yearly'!25:25,1,EA$3),NA())</f>
        <v/>
      </c>
      <c r="EB25">
        <f>IFERROR('Input DBEDT Monthly Energy'!EB25/INDEX('DBEDT Yearly'!25:25,1,EB$3),NA())</f>
        <v/>
      </c>
      <c r="EC25">
        <f>IFERROR('Input DBEDT Monthly Energy'!EC25/INDEX('DBEDT Yearly'!25:25,1,EC$3),NA())</f>
        <v/>
      </c>
      <c r="ED25">
        <f>IFERROR('Input DBEDT Monthly Energy'!ED25/INDEX('DBEDT Yearly'!25:25,1,ED$3),NA())</f>
        <v/>
      </c>
      <c r="EE25">
        <f>IFERROR('Input DBEDT Monthly Energy'!EE25/INDEX('DBEDT Yearly'!25:25,1,EE$3),NA())</f>
        <v/>
      </c>
      <c r="EF25">
        <f>IFERROR('Input DBEDT Monthly Energy'!EF25/INDEX('DBEDT Yearly'!25:25,1,EF$3),NA())</f>
        <v/>
      </c>
      <c r="EG25">
        <f>IFERROR('Input DBEDT Monthly Energy'!EG25/INDEX('DBEDT Yearly'!25:25,1,EG$3),NA())</f>
        <v/>
      </c>
      <c r="EH25">
        <f>IFERROR('Input DBEDT Monthly Energy'!EH25/INDEX('DBEDT Yearly'!25:25,1,EH$3),NA())</f>
        <v/>
      </c>
      <c r="EI25">
        <f>IFERROR('Input DBEDT Monthly Energy'!EI25/INDEX('DBEDT Yearly'!25:25,1,EI$3),NA())</f>
        <v/>
      </c>
      <c r="EJ25">
        <f>IFERROR('Input DBEDT Monthly Energy'!EJ25/INDEX('DBEDT Yearly'!25:25,1,EJ$3),NA())</f>
        <v/>
      </c>
      <c r="EK25">
        <f>IFERROR('Input DBEDT Monthly Energy'!EK25/INDEX('DBEDT Yearly'!25:25,1,EK$3),NA())</f>
        <v/>
      </c>
      <c r="EL25">
        <f>IFERROR('Input DBEDT Monthly Energy'!EL25/INDEX('DBEDT Yearly'!25:25,1,EL$3),NA())</f>
        <v/>
      </c>
      <c r="EM25">
        <f>IFERROR('Input DBEDT Monthly Energy'!EM25/INDEX('DBEDT Yearly'!25:25,1,EM$3),NA())</f>
        <v/>
      </c>
      <c r="EN25">
        <f>IFERROR('Input DBEDT Monthly Energy'!EN25/INDEX('DBEDT Yearly'!25:25,1,EN$3),NA())</f>
        <v/>
      </c>
      <c r="EO25">
        <f>IFERROR('Input DBEDT Monthly Energy'!EO25/INDEX('DBEDT Yearly'!25:25,1,EO$3),NA())</f>
        <v/>
      </c>
      <c r="EP25">
        <f>IFERROR('Input DBEDT Monthly Energy'!EP25/INDEX('DBEDT Yearly'!25:25,1,EP$3),NA())</f>
        <v/>
      </c>
      <c r="EQ25">
        <f>IFERROR('Input DBEDT Monthly Energy'!EQ25/INDEX('DBEDT Yearly'!25:25,1,EQ$3),NA())</f>
        <v/>
      </c>
      <c r="ER25">
        <f>IFERROR('Input DBEDT Monthly Energy'!ER25/INDEX('DBEDT Yearly'!25:25,1,ER$3),NA())</f>
        <v/>
      </c>
      <c r="ES25">
        <f>IFERROR('Input DBEDT Monthly Energy'!ES25/INDEX('DBEDT Yearly'!25:25,1,ES$3),NA())</f>
        <v/>
      </c>
      <c r="ET25">
        <f>IFERROR('Input DBEDT Monthly Energy'!ET25/INDEX('DBEDT Yearly'!25:25,1,ET$3),NA())</f>
        <v/>
      </c>
      <c r="EU25">
        <f>IFERROR('Input DBEDT Monthly Energy'!EU25/INDEX('DBEDT Yearly'!25:25,1,EU$3),NA())</f>
        <v/>
      </c>
      <c r="EV25">
        <f>IFERROR('Input DBEDT Monthly Energy'!EV25/INDEX('DBEDT Yearly'!25:25,1,EV$3),NA())</f>
        <v/>
      </c>
      <c r="EW25">
        <f>IFERROR('Input DBEDT Monthly Energy'!EW25/INDEX('DBEDT Yearly'!25:25,1,EW$3),NA())</f>
        <v/>
      </c>
      <c r="EX25">
        <f>IFERROR('Input DBEDT Monthly Energy'!EX25/INDEX('DBEDT Yearly'!25:25,1,EX$3),NA())</f>
        <v/>
      </c>
      <c r="EY25">
        <f>IFERROR('Input DBEDT Monthly Energy'!EY25/INDEX('DBEDT Yearly'!25:25,1,EY$3),NA())</f>
        <v/>
      </c>
      <c r="EZ25">
        <f>IFERROR('Input DBEDT Monthly Energy'!EZ25/INDEX('DBEDT Yearly'!25:25,1,EZ$3),NA())</f>
        <v/>
      </c>
      <c r="FA25">
        <f>IFERROR('Input DBEDT Monthly Energy'!FA25/INDEX('DBEDT Yearly'!25:25,1,FA$3),NA())</f>
        <v/>
      </c>
      <c r="FB25">
        <f>IFERROR('Input DBEDT Monthly Energy'!FB25/INDEX('DBEDT Yearly'!25:25,1,FB$3),NA())</f>
        <v/>
      </c>
      <c r="FC25">
        <f>IFERROR('Input DBEDT Monthly Energy'!FC25/INDEX('DBEDT Yearly'!25:25,1,FC$3),NA())</f>
        <v/>
      </c>
      <c r="FD25">
        <f>IFERROR('Input DBEDT Monthly Energy'!FD25/INDEX('DBEDT Yearly'!25:25,1,FD$3),NA())</f>
        <v/>
      </c>
      <c r="FE25">
        <f>IFERROR('Input DBEDT Monthly Energy'!FE25/INDEX('DBEDT Yearly'!25:25,1,FE$3),NA())</f>
        <v/>
      </c>
      <c r="FF25">
        <f>IFERROR('Input DBEDT Monthly Energy'!FF25/INDEX('DBEDT Yearly'!25:25,1,FF$3),NA())</f>
        <v/>
      </c>
      <c r="FG25">
        <f>IFERROR('Input DBEDT Monthly Energy'!FG25/INDEX('DBEDT Yearly'!25:25,1,FG$3),NA())</f>
        <v/>
      </c>
      <c r="FH25">
        <f>IFERROR('Input DBEDT Monthly Energy'!FH25/INDEX('DBEDT Yearly'!25:25,1,FH$3),NA())</f>
        <v/>
      </c>
      <c r="FI25">
        <f>IFERROR('Input DBEDT Monthly Energy'!FI25/INDEX('DBEDT Yearly'!25:25,1,FI$3),NA())</f>
        <v/>
      </c>
      <c r="FJ25">
        <f>IFERROR('Input DBEDT Monthly Energy'!FJ25/INDEX('DBEDT Yearly'!25:25,1,FJ$3),NA())</f>
        <v/>
      </c>
      <c r="FK25">
        <f>IFERROR('Input DBEDT Monthly Energy'!FK25/INDEX('DBEDT Yearly'!25:25,1,FK$3),NA())</f>
        <v/>
      </c>
      <c r="FL25">
        <f>IFERROR('Input DBEDT Monthly Energy'!FL25/INDEX('DBEDT Yearly'!25:25,1,FL$3),NA())</f>
        <v/>
      </c>
      <c r="FM25">
        <f>IFERROR('Input DBEDT Monthly Energy'!FM25/INDEX('DBEDT Yearly'!25:25,1,FM$3),NA())</f>
        <v/>
      </c>
      <c r="FN25">
        <f>IFERROR('Input DBEDT Monthly Energy'!FN25/INDEX('DBEDT Yearly'!25:25,1,FN$3),NA())</f>
        <v/>
      </c>
      <c r="FO25">
        <f>IFERROR('Input DBEDT Monthly Energy'!FO25/INDEX('DBEDT Yearly'!25:25,1,FO$3),NA())</f>
        <v/>
      </c>
      <c r="FP25">
        <f>IFERROR('Input DBEDT Monthly Energy'!FP25/INDEX('DBEDT Yearly'!25:25,1,FP$3),NA())</f>
        <v/>
      </c>
      <c r="FQ25">
        <f>IFERROR('Input DBEDT Monthly Energy'!FQ25/INDEX('DBEDT Yearly'!25:25,1,FQ$3),NA())</f>
        <v/>
      </c>
      <c r="FR25">
        <f>IFERROR('Input DBEDT Monthly Energy'!FR25/INDEX('DBEDT Yearly'!25:25,1,FR$3),NA())</f>
        <v/>
      </c>
      <c r="FS25">
        <f>IFERROR('Input DBEDT Monthly Energy'!FS25/INDEX('DBEDT Yearly'!25:25,1,FS$3),NA())</f>
        <v/>
      </c>
      <c r="FT25">
        <f>IFERROR('Input DBEDT Monthly Energy'!FT25/INDEX('DBEDT Yearly'!25:25,1,FT$3),NA())</f>
        <v/>
      </c>
      <c r="FU25">
        <f>IFERROR('Input DBEDT Monthly Energy'!FU25/INDEX('DBEDT Yearly'!25:25,1,FU$3),NA())</f>
        <v/>
      </c>
      <c r="FV25">
        <f>IFERROR('Input DBEDT Monthly Energy'!FV25/INDEX('DBEDT Yearly'!25:25,1,FV$3),NA())</f>
        <v/>
      </c>
      <c r="FW25">
        <f>IFERROR('Input DBEDT Monthly Energy'!FW25/INDEX('DBEDT Yearly'!25:25,1,FW$3),NA())</f>
        <v/>
      </c>
      <c r="FX25">
        <f>IFERROR('Input DBEDT Monthly Energy'!FX25/INDEX('DBEDT Yearly'!25:25,1,FX$3),NA())</f>
        <v/>
      </c>
      <c r="FY25">
        <f>IFERROR('Input DBEDT Monthly Energy'!FY25/INDEX('DBEDT Yearly'!25:25,1,FY$3),NA())</f>
        <v/>
      </c>
      <c r="FZ25">
        <f>IFERROR('Input DBEDT Monthly Energy'!FZ25/INDEX('DBEDT Yearly'!25:25,1,FZ$3),NA())</f>
        <v/>
      </c>
      <c r="GA25">
        <f>IFERROR('Input DBEDT Monthly Energy'!GA25/INDEX('DBEDT Yearly'!25:25,1,GA$3),NA())</f>
        <v/>
      </c>
      <c r="GB25">
        <f>IFERROR('Input DBEDT Monthly Energy'!GB25/INDEX('DBEDT Yearly'!25:25,1,GB$3),NA())</f>
        <v/>
      </c>
      <c r="GC25">
        <f>IFERROR('Input DBEDT Monthly Energy'!GC25/INDEX('DBEDT Yearly'!25:25,1,GC$3),NA())</f>
        <v/>
      </c>
      <c r="GD25">
        <f>IFERROR('Input DBEDT Monthly Energy'!GD25/INDEX('DBEDT Yearly'!25:25,1,GD$3),NA())</f>
        <v/>
      </c>
      <c r="GE25">
        <f>IFERROR('Input DBEDT Monthly Energy'!GE25/INDEX('DBEDT Yearly'!25:25,1,GE$3),NA())</f>
        <v/>
      </c>
      <c r="GF25">
        <f>IFERROR('Input DBEDT Monthly Energy'!GF25/INDEX('DBEDT Yearly'!25:25,1,GF$3),NA())</f>
        <v/>
      </c>
      <c r="GG25">
        <f>IFERROR('Input DBEDT Monthly Energy'!GG25/INDEX('DBEDT Yearly'!25:25,1,GG$3),NA())</f>
        <v/>
      </c>
      <c r="GH25">
        <f>IFERROR('Input DBEDT Monthly Energy'!GH25/INDEX('DBEDT Yearly'!25:25,1,GH$3),NA())</f>
        <v/>
      </c>
      <c r="GI25">
        <f>IFERROR('Input DBEDT Monthly Energy'!GI25/INDEX('DBEDT Yearly'!25:25,1,GI$3),NA())</f>
        <v/>
      </c>
      <c r="GJ25">
        <f>IFERROR('Input DBEDT Monthly Energy'!GJ25/INDEX('DBEDT Yearly'!25:25,1,GJ$3),NA())</f>
        <v/>
      </c>
      <c r="GK25">
        <f>IFERROR('Input DBEDT Monthly Energy'!GK25/INDEX('DBEDT Yearly'!25:25,1,GK$3),NA())</f>
        <v/>
      </c>
      <c r="GL25">
        <f>IFERROR('Input DBEDT Monthly Energy'!GL25/INDEX('DBEDT Yearly'!25:25,1,GL$3),NA())</f>
        <v/>
      </c>
      <c r="GM25">
        <f>IFERROR('Input DBEDT Monthly Energy'!GM25/INDEX('DBEDT Yearly'!25:25,1,GM$3),NA())</f>
        <v/>
      </c>
      <c r="GN25">
        <f>IFERROR('Input DBEDT Monthly Energy'!GN25/INDEX('DBEDT Yearly'!25:25,1,GN$3),NA())</f>
        <v/>
      </c>
      <c r="GO25">
        <f>IFERROR('Input DBEDT Monthly Energy'!GO25/INDEX('DBEDT Yearly'!25:25,1,GO$3),NA())</f>
        <v/>
      </c>
      <c r="GP25">
        <f>IFERROR('Input DBEDT Monthly Energy'!GP25/INDEX('DBEDT Yearly'!25:25,1,GP$3),NA())</f>
        <v/>
      </c>
      <c r="GQ25">
        <f>IFERROR('Input DBEDT Monthly Energy'!GQ25/INDEX('DBEDT Yearly'!25:25,1,GQ$3),NA())</f>
        <v/>
      </c>
      <c r="GR25">
        <f>IFERROR('Input DBEDT Monthly Energy'!GR25/INDEX('DBEDT Yearly'!25:25,1,GR$3),NA())</f>
        <v/>
      </c>
      <c r="GS25">
        <f>IFERROR('Input DBEDT Monthly Energy'!GS25/INDEX('DBEDT Yearly'!25:25,1,GS$3),NA())</f>
        <v/>
      </c>
      <c r="GT25">
        <f>IFERROR('Input DBEDT Monthly Energy'!GT25/INDEX('DBEDT Yearly'!25:25,1,GT$3),NA())</f>
        <v/>
      </c>
      <c r="GU25">
        <f>IFERROR('Input DBEDT Monthly Energy'!GU25/INDEX('DBEDT Yearly'!25:25,1,GU$3),NA())</f>
        <v/>
      </c>
      <c r="GV25">
        <f>IFERROR('Input DBEDT Monthly Energy'!GV25/INDEX('DBEDT Yearly'!25:25,1,GV$3),NA())</f>
        <v/>
      </c>
      <c r="GW25">
        <f>IFERROR('Input DBEDT Monthly Energy'!GW25/INDEX('DBEDT Yearly'!25:25,1,GW$3),NA())</f>
        <v/>
      </c>
      <c r="GX25">
        <f>IFERROR('Input DBEDT Monthly Energy'!GX25/INDEX('DBEDT Yearly'!25:25,1,GX$3),NA())</f>
        <v/>
      </c>
      <c r="GY25">
        <f>IFERROR('Input DBEDT Monthly Energy'!GY25/INDEX('DBEDT Yearly'!25:25,1,GY$3),NA())</f>
        <v/>
      </c>
      <c r="GZ25">
        <f>IFERROR('Input DBEDT Monthly Energy'!GZ25/INDEX('DBEDT Yearly'!25:25,1,GZ$3),NA())</f>
        <v/>
      </c>
      <c r="HA25">
        <f>IFERROR('Input DBEDT Monthly Energy'!HA25/INDEX('DBEDT Yearly'!25:25,1,HA$3),NA())</f>
        <v/>
      </c>
      <c r="HB25">
        <f>IFERROR('Input DBEDT Monthly Energy'!HB25/INDEX('DBEDT Yearly'!25:25,1,HB$3),NA())</f>
        <v/>
      </c>
      <c r="HC25">
        <f>IFERROR('Input DBEDT Monthly Energy'!HC25/INDEX('DBEDT Yearly'!25:25,1,HC$3),NA())</f>
        <v/>
      </c>
      <c r="HD25">
        <f>IFERROR('Input DBEDT Monthly Energy'!HD25/INDEX('DBEDT Yearly'!25:25,1,HD$3),NA())</f>
        <v/>
      </c>
      <c r="HE25">
        <f>IFERROR('Input DBEDT Monthly Energy'!HE25/INDEX('DBEDT Yearly'!25:25,1,HE$3),NA())</f>
        <v/>
      </c>
      <c r="HF25">
        <f>IFERROR('Input DBEDT Monthly Energy'!HF25/INDEX('DBEDT Yearly'!25:25,1,HF$3),NA())</f>
        <v/>
      </c>
      <c r="HG25">
        <f>IFERROR('Input DBEDT Monthly Energy'!HG25/INDEX('DBEDT Yearly'!25:25,1,HG$3),NA())</f>
        <v/>
      </c>
      <c r="HH25">
        <f>IFERROR('Input DBEDT Monthly Energy'!HH25/INDEX('DBEDT Yearly'!25:25,1,HH$3),NA())</f>
        <v/>
      </c>
      <c r="HI25">
        <f>IFERROR('Input DBEDT Monthly Energy'!HI25/INDEX('DBEDT Yearly'!25:25,1,HI$3),NA())</f>
        <v/>
      </c>
      <c r="HJ25">
        <f>IFERROR('Input DBEDT Monthly Energy'!HJ25/INDEX('DBEDT Yearly'!25:25,1,HJ$3),NA())</f>
        <v/>
      </c>
      <c r="HK25">
        <f>IFERROR('Input DBEDT Monthly Energy'!HK25/INDEX('DBEDT Yearly'!25:25,1,HK$3),NA())</f>
        <v/>
      </c>
      <c r="HL25">
        <f>IFERROR('Input DBEDT Monthly Energy'!HL25/INDEX('DBEDT Yearly'!25:25,1,HL$3),NA())</f>
        <v/>
      </c>
      <c r="HM25">
        <f>IFERROR('Input DBEDT Monthly Energy'!HM25/INDEX('DBEDT Yearly'!25:25,1,HM$3),NA())</f>
        <v/>
      </c>
      <c r="HN25">
        <f>IFERROR('Input DBEDT Monthly Energy'!HN25/INDEX('DBEDT Yearly'!25:25,1,HN$3),NA())</f>
        <v/>
      </c>
      <c r="HO25">
        <f>IFERROR('Input DBEDT Monthly Energy'!HO25/INDEX('DBEDT Yearly'!25:25,1,HO$3),NA())</f>
        <v/>
      </c>
      <c r="HP25">
        <f>IFERROR('Input DBEDT Monthly Energy'!HP25/INDEX('DBEDT Yearly'!25:25,1,HP$3),NA())</f>
        <v/>
      </c>
      <c r="HQ25">
        <f>IFERROR('Input DBEDT Monthly Energy'!HQ25/INDEX('DBEDT Yearly'!25:25,1,HQ$3),NA())</f>
        <v/>
      </c>
      <c r="HR25">
        <f>IFERROR('Input DBEDT Monthly Energy'!HR25/INDEX('DBEDT Yearly'!25:25,1,HR$3),NA())</f>
        <v/>
      </c>
      <c r="HS25">
        <f>IFERROR('Input DBEDT Monthly Energy'!HS25/INDEX('DBEDT Yearly'!25:25,1,HS$3),NA())</f>
        <v/>
      </c>
      <c r="HT25">
        <f>IFERROR('Input DBEDT Monthly Energy'!HT25/INDEX('DBEDT Yearly'!25:25,1,HT$3),NA())</f>
        <v/>
      </c>
      <c r="HU25">
        <f>IFERROR('Input DBEDT Monthly Energy'!HU25/INDEX('DBEDT Yearly'!25:25,1,HU$3),NA())</f>
        <v/>
      </c>
      <c r="HV25">
        <f>IFERROR('Input DBEDT Monthly Energy'!HV25/INDEX('DBEDT Yearly'!25:25,1,HV$3),NA())</f>
        <v/>
      </c>
      <c r="HW25">
        <f>IFERROR('Input DBEDT Monthly Energy'!HW25/INDEX('DBEDT Yearly'!25:25,1,HW$3),NA())</f>
        <v/>
      </c>
      <c r="HX25">
        <f>IFERROR('Input DBEDT Monthly Energy'!HX25/INDEX('DBEDT Yearly'!25:25,1,HX$3),NA())</f>
        <v/>
      </c>
      <c r="HY25">
        <f>IFERROR('Input DBEDT Monthly Energy'!HY25/INDEX('DBEDT Yearly'!25:25,1,HY$3),NA())</f>
        <v/>
      </c>
      <c r="HZ25">
        <f>IFERROR('Input DBEDT Monthly Energy'!HZ25/INDEX('DBEDT Yearly'!25:25,1,HZ$3),NA())</f>
        <v/>
      </c>
      <c r="IA25">
        <f>IFERROR('Input DBEDT Monthly Energy'!IA25/INDEX('DBEDT Yearly'!25:25,1,IA$3),NA())</f>
        <v/>
      </c>
      <c r="IB25">
        <f>IFERROR('Input DBEDT Monthly Energy'!IB25/INDEX('DBEDT Yearly'!25:25,1,IB$3),NA())</f>
        <v/>
      </c>
      <c r="IC25">
        <f>IFERROR('Input DBEDT Monthly Energy'!IC25/INDEX('DBEDT Yearly'!25:25,1,IC$3),NA())</f>
        <v/>
      </c>
      <c r="ID25">
        <f>IFERROR('Input DBEDT Monthly Energy'!ID25/INDEX('DBEDT Yearly'!25:25,1,ID$3),NA())</f>
        <v/>
      </c>
      <c r="IE25">
        <f>IFERROR('Input DBEDT Monthly Energy'!IE25/INDEX('DBEDT Yearly'!25:25,1,IE$3),NA())</f>
        <v/>
      </c>
      <c r="IF25">
        <f>IFERROR('Input DBEDT Monthly Energy'!IF25/INDEX('DBEDT Yearly'!25:25,1,IF$3),NA())</f>
        <v/>
      </c>
      <c r="IG25">
        <f>IFERROR('Input DBEDT Monthly Energy'!IG25/INDEX('DBEDT Yearly'!25:25,1,IG$3),NA())</f>
        <v/>
      </c>
      <c r="IH25">
        <f>IFERROR('Input DBEDT Monthly Energy'!IH25/INDEX('DBEDT Yearly'!25:25,1,IH$3),NA())</f>
        <v/>
      </c>
      <c r="II25">
        <f>IFERROR('Input DBEDT Monthly Energy'!II25/INDEX('DBEDT Yearly'!25:25,1,II$3),NA())</f>
        <v/>
      </c>
      <c r="IJ25">
        <f>IFERROR('Input DBEDT Monthly Energy'!IJ25/INDEX('DBEDT Yearly'!25:25,1,IJ$3),NA())</f>
        <v/>
      </c>
      <c r="IK25">
        <f>IFERROR('Input DBEDT Monthly Energy'!IK25/INDEX('DBEDT Yearly'!25:25,1,IK$3),NA())</f>
        <v/>
      </c>
      <c r="IL25">
        <f>IFERROR('Input DBEDT Monthly Energy'!IL25/INDEX('DBEDT Yearly'!25:25,1,IL$3),NA())</f>
        <v/>
      </c>
      <c r="IM25">
        <f>IFERROR('Input DBEDT Monthly Energy'!IM25/INDEX('DBEDT Yearly'!25:25,1,IM$3),NA())</f>
        <v/>
      </c>
      <c r="IN25">
        <f>IFERROR('Input DBEDT Monthly Energy'!IN25/INDEX('DBEDT Yearly'!25:25,1,IN$3),NA())</f>
        <v/>
      </c>
      <c r="IO25">
        <f>IFERROR('Input DBEDT Monthly Energy'!IO25/INDEX('DBEDT Yearly'!25:25,1,IO$3),NA())</f>
        <v/>
      </c>
      <c r="IP25">
        <f>IFERROR('Input DBEDT Monthly Energy'!IP25/INDEX('DBEDT Yearly'!25:25,1,IP$3),NA())</f>
        <v/>
      </c>
      <c r="IQ25">
        <f>IFERROR('Input DBEDT Monthly Energy'!IQ25/INDEX('DBEDT Yearly'!25:25,1,IQ$3),NA())</f>
        <v/>
      </c>
      <c r="IR25">
        <f>IFERROR('Input DBEDT Monthly Energy'!IR25/INDEX('DBEDT Yearly'!25:25,1,IR$3),NA())</f>
        <v/>
      </c>
      <c r="IS25">
        <f>IFERROR('Input DBEDT Monthly Energy'!IS25/INDEX('DBEDT Yearly'!25:25,1,IS$3),NA())</f>
        <v/>
      </c>
      <c r="IT25">
        <f>IFERROR('Input DBEDT Monthly Energy'!IT25/INDEX('DBEDT Yearly'!25:25,1,IT$3),NA())</f>
        <v/>
      </c>
      <c r="IU25">
        <f>IFERROR('Input DBEDT Monthly Energy'!IU25/INDEX('DBEDT Yearly'!25:25,1,IU$3),NA())</f>
        <v/>
      </c>
      <c r="IV25">
        <f>IFERROR('Input DBEDT Monthly Energy'!IV25/INDEX('DBEDT Yearly'!25:25,1,IV$3),NA())</f>
        <v/>
      </c>
      <c r="IW25">
        <f>IFERROR('Input DBEDT Monthly Energy'!IW25/INDEX('DBEDT Yearly'!25:25,1,IW$3),NA())</f>
        <v/>
      </c>
      <c r="IX25">
        <f>IFERROR('Input DBEDT Monthly Energy'!IX25/INDEX('DBEDT Yearly'!25:25,1,IX$3),NA())</f>
        <v/>
      </c>
      <c r="IY25">
        <f>IFERROR('Input DBEDT Monthly Energy'!IY25/INDEX('DBEDT Yearly'!25:25,1,IY$3),NA())</f>
        <v/>
      </c>
      <c r="IZ25">
        <f>IFERROR('Input DBEDT Monthly Energy'!IZ25/INDEX('DBEDT Yearly'!25:25,1,IZ$3),NA())</f>
        <v/>
      </c>
      <c r="JA25">
        <f>IFERROR('Input DBEDT Monthly Energy'!JA25/INDEX('DBEDT Yearly'!25:25,1,JA$3),NA())</f>
        <v/>
      </c>
      <c r="JB25">
        <f>IFERROR('Input DBEDT Monthly Energy'!JB25/INDEX('DBEDT Yearly'!25:25,1,JB$3),NA())</f>
        <v/>
      </c>
      <c r="JC25">
        <f>IFERROR('Input DBEDT Monthly Energy'!JC25/INDEX('DBEDT Yearly'!25:25,1,JC$3),NA())</f>
        <v/>
      </c>
      <c r="JD25">
        <f>IFERROR('Input DBEDT Monthly Energy'!JD25/INDEX('DBEDT Yearly'!25:25,1,JD$3),NA())</f>
        <v/>
      </c>
      <c r="JE25">
        <f>IFERROR('Input DBEDT Monthly Energy'!JE25/INDEX('DBEDT Yearly'!25:25,1,JE$3),NA())</f>
        <v/>
      </c>
      <c r="JF25">
        <f>IFERROR('Input DBEDT Monthly Energy'!JF25/INDEX('DBEDT Yearly'!25:25,1,JF$3),NA())</f>
        <v/>
      </c>
      <c r="JG25">
        <f>IFERROR('Input DBEDT Monthly Energy'!JG25/INDEX('DBEDT Yearly'!25:25,1,JG$3),NA())</f>
        <v/>
      </c>
      <c r="JH25">
        <f>IFERROR('Input DBEDT Monthly Energy'!JH25/INDEX('DBEDT Yearly'!25:25,1,JH$3),NA())</f>
        <v/>
      </c>
      <c r="JI25">
        <f>IFERROR('Input DBEDT Monthly Energy'!JI25/INDEX('DBEDT Yearly'!25:25,1,JI$3),NA())</f>
        <v/>
      </c>
      <c r="JJ25">
        <f>IFERROR('Input DBEDT Monthly Energy'!JJ25/INDEX('DBEDT Yearly'!25:25,1,JJ$3),NA())</f>
        <v/>
      </c>
      <c r="JK25">
        <f>IFERROR('Input DBEDT Monthly Energy'!JK25/INDEX('DBEDT Yearly'!25:25,1,JK$3),NA())</f>
        <v/>
      </c>
      <c r="JL25">
        <f>IFERROR('Input DBEDT Monthly Energy'!JL25/INDEX('DBEDT Yearly'!25:25,1,JL$3),NA())</f>
        <v/>
      </c>
      <c r="JM25">
        <f>IFERROR('Input DBEDT Monthly Energy'!JM25/INDEX('DBEDT Yearly'!25:25,1,JM$3),NA())</f>
        <v/>
      </c>
      <c r="JN25">
        <f>IFERROR('Input DBEDT Monthly Energy'!JN25/INDEX('DBEDT Yearly'!25:25,1,JN$3),NA())</f>
        <v/>
      </c>
      <c r="JO25">
        <f>IFERROR('Input DBEDT Monthly Energy'!JO25/INDEX('DBEDT Yearly'!25:25,1,JO$3),NA())</f>
        <v/>
      </c>
      <c r="JP25">
        <f>IFERROR('Input DBEDT Monthly Energy'!JP25/INDEX('DBEDT Yearly'!25:25,1,JP$3),NA())</f>
        <v/>
      </c>
      <c r="JQ25">
        <f>IFERROR('Input DBEDT Monthly Energy'!JQ25/INDEX('DBEDT Yearly'!25:25,1,JQ$3),NA())</f>
        <v/>
      </c>
      <c r="JR25">
        <f>IFERROR('Input DBEDT Monthly Energy'!JR25/INDEX('DBEDT Yearly'!25:25,1,JR$3),NA())</f>
        <v/>
      </c>
      <c r="JS25">
        <f>IFERROR('Input DBEDT Monthly Energy'!JS25/INDEX('DBEDT Yearly'!25:25,1,JS$3),NA())</f>
        <v/>
      </c>
      <c r="JT25">
        <f>IFERROR('Input DBEDT Monthly Energy'!JT25/INDEX('DBEDT Yearly'!25:25,1,JT$3),NA())</f>
        <v/>
      </c>
      <c r="JU25">
        <f>IFERROR('Input DBEDT Monthly Energy'!JU25/INDEX('DBEDT Yearly'!25:25,1,JU$3),NA())</f>
        <v/>
      </c>
      <c r="JV25">
        <f>IFERROR('Input DBEDT Monthly Energy'!JV25/INDEX('DBEDT Yearly'!25:25,1,JV$3),NA())</f>
        <v/>
      </c>
      <c r="JW25">
        <f>IFERROR('Input DBEDT Monthly Energy'!JW25/INDEX('DBEDT Yearly'!25:25,1,JW$3),NA())</f>
        <v/>
      </c>
      <c r="JX25">
        <f>IFERROR('Input DBEDT Monthly Energy'!JX25/INDEX('DBEDT Yearly'!25:25,1,JX$3),NA())</f>
        <v/>
      </c>
      <c r="JY25">
        <f>IFERROR('Input DBEDT Monthly Energy'!JY25/INDEX('DBEDT Yearly'!25:25,1,JY$3),NA())</f>
        <v/>
      </c>
      <c r="JZ25">
        <f>IFERROR('Input DBEDT Monthly Energy'!JZ25/INDEX('DBEDT Yearly'!25:25,1,JZ$3),NA())</f>
        <v/>
      </c>
      <c r="KA25">
        <f>IFERROR('Input DBEDT Monthly Energy'!KA25/INDEX('DBEDT Yearly'!25:25,1,KA$3),NA())</f>
        <v/>
      </c>
      <c r="KB25">
        <f>IFERROR('Input DBEDT Monthly Energy'!KB25/INDEX('DBEDT Yearly'!25:25,1,KB$3),NA())</f>
        <v/>
      </c>
      <c r="KC25">
        <f>IFERROR('Input DBEDT Monthly Energy'!KC25/INDEX('DBEDT Yearly'!25:25,1,KC$3),NA())</f>
        <v/>
      </c>
      <c r="KD25">
        <f>IFERROR('Input DBEDT Monthly Energy'!KD25/INDEX('DBEDT Yearly'!25:25,1,KD$3),NA())</f>
        <v/>
      </c>
      <c r="KE25">
        <f>IFERROR('Input DBEDT Monthly Energy'!KE25/INDEX('DBEDT Yearly'!25:25,1,KE$3),NA())</f>
        <v/>
      </c>
      <c r="KF25">
        <f>IFERROR('Input DBEDT Monthly Energy'!KF25/INDEX('DBEDT Yearly'!25:25,1,KF$3),NA())</f>
        <v/>
      </c>
      <c r="KG25">
        <f>IFERROR('Input DBEDT Monthly Energy'!KG25/INDEX('DBEDT Yearly'!25:25,1,KG$3),NA())</f>
        <v/>
      </c>
      <c r="KH25">
        <f>IFERROR('Input DBEDT Monthly Energy'!KH25/INDEX('DBEDT Yearly'!25:25,1,KH$3),NA())</f>
        <v/>
      </c>
      <c r="KI25">
        <f>IFERROR('Input DBEDT Monthly Energy'!KI25/INDEX('DBEDT Yearly'!25:25,1,KI$3),NA())</f>
        <v/>
      </c>
      <c r="KJ25">
        <f>IFERROR('Input DBEDT Monthly Energy'!KJ25/INDEX('DBEDT Yearly'!25:25,1,KJ$3),NA())</f>
        <v/>
      </c>
      <c r="KK25">
        <f>IFERROR('Input DBEDT Monthly Energy'!KK25/INDEX('DBEDT Yearly'!25:25,1,KK$3),NA())</f>
        <v/>
      </c>
      <c r="KL25">
        <f>IFERROR('Input DBEDT Monthly Energy'!KL25/INDEX('DBEDT Yearly'!25:25,1,KL$3),NA())</f>
        <v/>
      </c>
      <c r="KM25">
        <f>IFERROR('Input DBEDT Monthly Energy'!KM25/INDEX('DBEDT Yearly'!25:25,1,KM$3),NA())</f>
        <v/>
      </c>
      <c r="KN25">
        <f>IFERROR('Input DBEDT Monthly Energy'!KN25/INDEX('DBEDT Yearly'!25:25,1,KN$3),NA())</f>
        <v/>
      </c>
      <c r="KO25">
        <f>IFERROR('Input DBEDT Monthly Energy'!KO25/INDEX('DBEDT Yearly'!25:25,1,KO$3),NA())</f>
        <v/>
      </c>
      <c r="KP25">
        <f>IFERROR('Input DBEDT Monthly Energy'!KP25/INDEX('DBEDT Yearly'!25:25,1,KP$3),NA())</f>
        <v/>
      </c>
    </row>
    <row r="26" spans="1:302">
      <c r="A26">
        <f>'Input DBEDT Monthly Energy'!A26&amp;""</f>
        <v/>
      </c>
      <c r="B26">
        <f>'Input DBEDT Monthly Energy'!B26&amp;""</f>
        <v/>
      </c>
      <c r="C26">
        <f>IFERROR('Input DBEDT Monthly Energy'!C26/INDEX('DBEDT Yearly'!26:26,1,C$3),NA())</f>
        <v/>
      </c>
      <c r="D26">
        <f>IFERROR('Input DBEDT Monthly Energy'!D26/INDEX('DBEDT Yearly'!26:26,1,D$3),NA())</f>
        <v/>
      </c>
      <c r="E26">
        <f>IFERROR('Input DBEDT Monthly Energy'!E26/INDEX('DBEDT Yearly'!26:26,1,E$3),NA())</f>
        <v/>
      </c>
      <c r="F26">
        <f>IFERROR('Input DBEDT Monthly Energy'!F26/INDEX('DBEDT Yearly'!26:26,1,F$3),NA())</f>
        <v/>
      </c>
      <c r="G26">
        <f>IFERROR('Input DBEDT Monthly Energy'!G26/INDEX('DBEDT Yearly'!26:26,1,G$3),NA())</f>
        <v/>
      </c>
      <c r="H26">
        <f>IFERROR('Input DBEDT Monthly Energy'!H26/INDEX('DBEDT Yearly'!26:26,1,H$3),NA())</f>
        <v/>
      </c>
      <c r="I26">
        <f>IFERROR('Input DBEDT Monthly Energy'!I26/INDEX('DBEDT Yearly'!26:26,1,I$3),NA())</f>
        <v/>
      </c>
      <c r="J26">
        <f>IFERROR('Input DBEDT Monthly Energy'!J26/INDEX('DBEDT Yearly'!26:26,1,J$3),NA())</f>
        <v/>
      </c>
      <c r="K26">
        <f>IFERROR('Input DBEDT Monthly Energy'!K26/INDEX('DBEDT Yearly'!26:26,1,K$3),NA())</f>
        <v/>
      </c>
      <c r="L26">
        <f>IFERROR('Input DBEDT Monthly Energy'!L26/INDEX('DBEDT Yearly'!26:26,1,L$3),NA())</f>
        <v/>
      </c>
      <c r="M26">
        <f>IFERROR('Input DBEDT Monthly Energy'!M26/INDEX('DBEDT Yearly'!26:26,1,M$3),NA())</f>
        <v/>
      </c>
      <c r="N26">
        <f>IFERROR('Input DBEDT Monthly Energy'!N26/INDEX('DBEDT Yearly'!26:26,1,N$3),NA())</f>
        <v/>
      </c>
      <c r="O26">
        <f>IFERROR('Input DBEDT Monthly Energy'!O26/INDEX('DBEDT Yearly'!26:26,1,O$3),NA())</f>
        <v/>
      </c>
      <c r="P26">
        <f>IFERROR('Input DBEDT Monthly Energy'!P26/INDEX('DBEDT Yearly'!26:26,1,P$3),NA())</f>
        <v/>
      </c>
      <c r="Q26">
        <f>IFERROR('Input DBEDT Monthly Energy'!Q26/INDEX('DBEDT Yearly'!26:26,1,Q$3),NA())</f>
        <v/>
      </c>
      <c r="R26">
        <f>IFERROR('Input DBEDT Monthly Energy'!R26/INDEX('DBEDT Yearly'!26:26,1,R$3),NA())</f>
        <v/>
      </c>
      <c r="S26">
        <f>IFERROR('Input DBEDT Monthly Energy'!S26/INDEX('DBEDT Yearly'!26:26,1,S$3),NA())</f>
        <v/>
      </c>
      <c r="T26">
        <f>IFERROR('Input DBEDT Monthly Energy'!T26/INDEX('DBEDT Yearly'!26:26,1,T$3),NA())</f>
        <v/>
      </c>
      <c r="U26">
        <f>IFERROR('Input DBEDT Monthly Energy'!U26/INDEX('DBEDT Yearly'!26:26,1,U$3),NA())</f>
        <v/>
      </c>
      <c r="V26">
        <f>IFERROR('Input DBEDT Monthly Energy'!V26/INDEX('DBEDT Yearly'!26:26,1,V$3),NA())</f>
        <v/>
      </c>
      <c r="W26">
        <f>IFERROR('Input DBEDT Monthly Energy'!W26/INDEX('DBEDT Yearly'!26:26,1,W$3),NA())</f>
        <v/>
      </c>
      <c r="X26">
        <f>IFERROR('Input DBEDT Monthly Energy'!X26/INDEX('DBEDT Yearly'!26:26,1,X$3),NA())</f>
        <v/>
      </c>
      <c r="Y26">
        <f>IFERROR('Input DBEDT Monthly Energy'!Y26/INDEX('DBEDT Yearly'!26:26,1,Y$3),NA())</f>
        <v/>
      </c>
      <c r="Z26">
        <f>IFERROR('Input DBEDT Monthly Energy'!Z26/INDEX('DBEDT Yearly'!26:26,1,Z$3),NA())</f>
        <v/>
      </c>
      <c r="AA26">
        <f>IFERROR('Input DBEDT Monthly Energy'!AA26/INDEX('DBEDT Yearly'!26:26,1,AA$3),NA())</f>
        <v/>
      </c>
      <c r="AB26">
        <f>IFERROR('Input DBEDT Monthly Energy'!AB26/INDEX('DBEDT Yearly'!26:26,1,AB$3),NA())</f>
        <v/>
      </c>
      <c r="AC26">
        <f>IFERROR('Input DBEDT Monthly Energy'!AC26/INDEX('DBEDT Yearly'!26:26,1,AC$3),NA())</f>
        <v/>
      </c>
      <c r="AD26">
        <f>IFERROR('Input DBEDT Monthly Energy'!AD26/INDEX('DBEDT Yearly'!26:26,1,AD$3),NA())</f>
        <v/>
      </c>
      <c r="AE26">
        <f>IFERROR('Input DBEDT Monthly Energy'!AE26/INDEX('DBEDT Yearly'!26:26,1,AE$3),NA())</f>
        <v/>
      </c>
      <c r="AF26">
        <f>IFERROR('Input DBEDT Monthly Energy'!AF26/INDEX('DBEDT Yearly'!26:26,1,AF$3),NA())</f>
        <v/>
      </c>
      <c r="AG26">
        <f>IFERROR('Input DBEDT Monthly Energy'!AG26/INDEX('DBEDT Yearly'!26:26,1,AG$3),NA())</f>
        <v/>
      </c>
      <c r="AH26">
        <f>IFERROR('Input DBEDT Monthly Energy'!AH26/INDEX('DBEDT Yearly'!26:26,1,AH$3),NA())</f>
        <v/>
      </c>
      <c r="AI26">
        <f>IFERROR('Input DBEDT Monthly Energy'!AI26/INDEX('DBEDT Yearly'!26:26,1,AI$3),NA())</f>
        <v/>
      </c>
      <c r="AJ26">
        <f>IFERROR('Input DBEDT Monthly Energy'!AJ26/INDEX('DBEDT Yearly'!26:26,1,AJ$3),NA())</f>
        <v/>
      </c>
      <c r="AK26">
        <f>IFERROR('Input DBEDT Monthly Energy'!AK26/INDEX('DBEDT Yearly'!26:26,1,AK$3),NA())</f>
        <v/>
      </c>
      <c r="AL26">
        <f>IFERROR('Input DBEDT Monthly Energy'!AL26/INDEX('DBEDT Yearly'!26:26,1,AL$3),NA())</f>
        <v/>
      </c>
      <c r="AM26">
        <f>IFERROR('Input DBEDT Monthly Energy'!AM26/INDEX('DBEDT Yearly'!26:26,1,AM$3),NA())</f>
        <v/>
      </c>
      <c r="AN26">
        <f>IFERROR('Input DBEDT Monthly Energy'!AN26/INDEX('DBEDT Yearly'!26:26,1,AN$3),NA())</f>
        <v/>
      </c>
      <c r="AO26">
        <f>IFERROR('Input DBEDT Monthly Energy'!AO26/INDEX('DBEDT Yearly'!26:26,1,AO$3),NA())</f>
        <v/>
      </c>
      <c r="AP26">
        <f>IFERROR('Input DBEDT Monthly Energy'!AP26/INDEX('DBEDT Yearly'!26:26,1,AP$3),NA())</f>
        <v/>
      </c>
      <c r="AQ26">
        <f>IFERROR('Input DBEDT Monthly Energy'!AQ26/INDEX('DBEDT Yearly'!26:26,1,AQ$3),NA())</f>
        <v/>
      </c>
      <c r="AR26">
        <f>IFERROR('Input DBEDT Monthly Energy'!AR26/INDEX('DBEDT Yearly'!26:26,1,AR$3),NA())</f>
        <v/>
      </c>
      <c r="AS26">
        <f>IFERROR('Input DBEDT Monthly Energy'!AS26/INDEX('DBEDT Yearly'!26:26,1,AS$3),NA())</f>
        <v/>
      </c>
      <c r="AT26">
        <f>IFERROR('Input DBEDT Monthly Energy'!AT26/INDEX('DBEDT Yearly'!26:26,1,AT$3),NA())</f>
        <v/>
      </c>
      <c r="AU26">
        <f>IFERROR('Input DBEDT Monthly Energy'!AU26/INDEX('DBEDT Yearly'!26:26,1,AU$3),NA())</f>
        <v/>
      </c>
      <c r="AV26">
        <f>IFERROR('Input DBEDT Monthly Energy'!AV26/INDEX('DBEDT Yearly'!26:26,1,AV$3),NA())</f>
        <v/>
      </c>
      <c r="AW26">
        <f>IFERROR('Input DBEDT Monthly Energy'!AW26/INDEX('DBEDT Yearly'!26:26,1,AW$3),NA())</f>
        <v/>
      </c>
      <c r="AX26">
        <f>IFERROR('Input DBEDT Monthly Energy'!AX26/INDEX('DBEDT Yearly'!26:26,1,AX$3),NA())</f>
        <v/>
      </c>
      <c r="AY26">
        <f>IFERROR('Input DBEDT Monthly Energy'!AY26/INDEX('DBEDT Yearly'!26:26,1,AY$3),NA())</f>
        <v/>
      </c>
      <c r="AZ26">
        <f>IFERROR('Input DBEDT Monthly Energy'!AZ26/INDEX('DBEDT Yearly'!26:26,1,AZ$3),NA())</f>
        <v/>
      </c>
      <c r="BA26">
        <f>IFERROR('Input DBEDT Monthly Energy'!BA26/INDEX('DBEDT Yearly'!26:26,1,BA$3),NA())</f>
        <v/>
      </c>
      <c r="BB26">
        <f>IFERROR('Input DBEDT Monthly Energy'!BB26/INDEX('DBEDT Yearly'!26:26,1,BB$3),NA())</f>
        <v/>
      </c>
      <c r="BC26">
        <f>IFERROR('Input DBEDT Monthly Energy'!BC26/INDEX('DBEDT Yearly'!26:26,1,BC$3),NA())</f>
        <v/>
      </c>
      <c r="BD26">
        <f>IFERROR('Input DBEDT Monthly Energy'!BD26/INDEX('DBEDT Yearly'!26:26,1,BD$3),NA())</f>
        <v/>
      </c>
      <c r="BE26">
        <f>IFERROR('Input DBEDT Monthly Energy'!BE26/INDEX('DBEDT Yearly'!26:26,1,BE$3),NA())</f>
        <v/>
      </c>
      <c r="BF26">
        <f>IFERROR('Input DBEDT Monthly Energy'!BF26/INDEX('DBEDT Yearly'!26:26,1,BF$3),NA())</f>
        <v/>
      </c>
      <c r="BG26">
        <f>IFERROR('Input DBEDT Monthly Energy'!BG26/INDEX('DBEDT Yearly'!26:26,1,BG$3),NA())</f>
        <v/>
      </c>
      <c r="BH26">
        <f>IFERROR('Input DBEDT Monthly Energy'!BH26/INDEX('DBEDT Yearly'!26:26,1,BH$3),NA())</f>
        <v/>
      </c>
      <c r="BI26">
        <f>IFERROR('Input DBEDT Monthly Energy'!BI26/INDEX('DBEDT Yearly'!26:26,1,BI$3),NA())</f>
        <v/>
      </c>
      <c r="BJ26">
        <f>IFERROR('Input DBEDT Monthly Energy'!BJ26/INDEX('DBEDT Yearly'!26:26,1,BJ$3),NA())</f>
        <v/>
      </c>
      <c r="BK26">
        <f>IFERROR('Input DBEDT Monthly Energy'!BK26/INDEX('DBEDT Yearly'!26:26,1,BK$3),NA())</f>
        <v/>
      </c>
      <c r="BL26">
        <f>IFERROR('Input DBEDT Monthly Energy'!BL26/INDEX('DBEDT Yearly'!26:26,1,BL$3),NA())</f>
        <v/>
      </c>
      <c r="BM26">
        <f>IFERROR('Input DBEDT Monthly Energy'!BM26/INDEX('DBEDT Yearly'!26:26,1,BM$3),NA())</f>
        <v/>
      </c>
      <c r="BN26">
        <f>IFERROR('Input DBEDT Monthly Energy'!BN26/INDEX('DBEDT Yearly'!26:26,1,BN$3),NA())</f>
        <v/>
      </c>
      <c r="BO26">
        <f>IFERROR('Input DBEDT Monthly Energy'!BO26/INDEX('DBEDT Yearly'!26:26,1,BO$3),NA())</f>
        <v/>
      </c>
      <c r="BP26">
        <f>IFERROR('Input DBEDT Monthly Energy'!BP26/INDEX('DBEDT Yearly'!26:26,1,BP$3),NA())</f>
        <v/>
      </c>
      <c r="BQ26">
        <f>IFERROR('Input DBEDT Monthly Energy'!BQ26/INDEX('DBEDT Yearly'!26:26,1,BQ$3),NA())</f>
        <v/>
      </c>
      <c r="BR26">
        <f>IFERROR('Input DBEDT Monthly Energy'!BR26/INDEX('DBEDT Yearly'!26:26,1,BR$3),NA())</f>
        <v/>
      </c>
      <c r="BS26">
        <f>IFERROR('Input DBEDT Monthly Energy'!BS26/INDEX('DBEDT Yearly'!26:26,1,BS$3),NA())</f>
        <v/>
      </c>
      <c r="BT26">
        <f>IFERROR('Input DBEDT Monthly Energy'!BT26/INDEX('DBEDT Yearly'!26:26,1,BT$3),NA())</f>
        <v/>
      </c>
      <c r="BU26">
        <f>IFERROR('Input DBEDT Monthly Energy'!BU26/INDEX('DBEDT Yearly'!26:26,1,BU$3),NA())</f>
        <v/>
      </c>
      <c r="BV26">
        <f>IFERROR('Input DBEDT Monthly Energy'!BV26/INDEX('DBEDT Yearly'!26:26,1,BV$3),NA())</f>
        <v/>
      </c>
      <c r="BW26">
        <f>IFERROR('Input DBEDT Monthly Energy'!BW26/INDEX('DBEDT Yearly'!26:26,1,BW$3),NA())</f>
        <v/>
      </c>
      <c r="BX26">
        <f>IFERROR('Input DBEDT Monthly Energy'!BX26/INDEX('DBEDT Yearly'!26:26,1,BX$3),NA())</f>
        <v/>
      </c>
      <c r="BY26">
        <f>IFERROR('Input DBEDT Monthly Energy'!BY26/INDEX('DBEDT Yearly'!26:26,1,BY$3),NA())</f>
        <v/>
      </c>
      <c r="BZ26">
        <f>IFERROR('Input DBEDT Monthly Energy'!BZ26/INDEX('DBEDT Yearly'!26:26,1,BZ$3),NA())</f>
        <v/>
      </c>
      <c r="CA26">
        <f>IFERROR('Input DBEDT Monthly Energy'!CA26/INDEX('DBEDT Yearly'!26:26,1,CA$3),NA())</f>
        <v/>
      </c>
      <c r="CB26">
        <f>IFERROR('Input DBEDT Monthly Energy'!CB26/INDEX('DBEDT Yearly'!26:26,1,CB$3),NA())</f>
        <v/>
      </c>
      <c r="CC26">
        <f>IFERROR('Input DBEDT Monthly Energy'!CC26/INDEX('DBEDT Yearly'!26:26,1,CC$3),NA())</f>
        <v/>
      </c>
      <c r="CD26">
        <f>IFERROR('Input DBEDT Monthly Energy'!CD26/INDEX('DBEDT Yearly'!26:26,1,CD$3),NA())</f>
        <v/>
      </c>
      <c r="CE26">
        <f>IFERROR('Input DBEDT Monthly Energy'!CE26/INDEX('DBEDT Yearly'!26:26,1,CE$3),NA())</f>
        <v/>
      </c>
      <c r="CF26">
        <f>IFERROR('Input DBEDT Monthly Energy'!CF26/INDEX('DBEDT Yearly'!26:26,1,CF$3),NA())</f>
        <v/>
      </c>
      <c r="CG26">
        <f>IFERROR('Input DBEDT Monthly Energy'!CG26/INDEX('DBEDT Yearly'!26:26,1,CG$3),NA())</f>
        <v/>
      </c>
      <c r="CH26">
        <f>IFERROR('Input DBEDT Monthly Energy'!CH26/INDEX('DBEDT Yearly'!26:26,1,CH$3),NA())</f>
        <v/>
      </c>
      <c r="CI26">
        <f>IFERROR('Input DBEDT Monthly Energy'!CI26/INDEX('DBEDT Yearly'!26:26,1,CI$3),NA())</f>
        <v/>
      </c>
      <c r="CJ26">
        <f>IFERROR('Input DBEDT Monthly Energy'!CJ26/INDEX('DBEDT Yearly'!26:26,1,CJ$3),NA())</f>
        <v/>
      </c>
      <c r="CK26">
        <f>IFERROR('Input DBEDT Monthly Energy'!CK26/INDEX('DBEDT Yearly'!26:26,1,CK$3),NA())</f>
        <v/>
      </c>
      <c r="CL26">
        <f>IFERROR('Input DBEDT Monthly Energy'!CL26/INDEX('DBEDT Yearly'!26:26,1,CL$3),NA())</f>
        <v/>
      </c>
      <c r="CM26">
        <f>IFERROR('Input DBEDT Monthly Energy'!CM26/INDEX('DBEDT Yearly'!26:26,1,CM$3),NA())</f>
        <v/>
      </c>
      <c r="CN26">
        <f>IFERROR('Input DBEDT Monthly Energy'!CN26/INDEX('DBEDT Yearly'!26:26,1,CN$3),NA())</f>
        <v/>
      </c>
      <c r="CO26">
        <f>IFERROR('Input DBEDT Monthly Energy'!CO26/INDEX('DBEDT Yearly'!26:26,1,CO$3),NA())</f>
        <v/>
      </c>
      <c r="CP26">
        <f>IFERROR('Input DBEDT Monthly Energy'!CP26/INDEX('DBEDT Yearly'!26:26,1,CP$3),NA())</f>
        <v/>
      </c>
      <c r="CQ26">
        <f>IFERROR('Input DBEDT Monthly Energy'!CQ26/INDEX('DBEDT Yearly'!26:26,1,CQ$3),NA())</f>
        <v/>
      </c>
      <c r="CR26">
        <f>IFERROR('Input DBEDT Monthly Energy'!CR26/INDEX('DBEDT Yearly'!26:26,1,CR$3),NA())</f>
        <v/>
      </c>
      <c r="CS26">
        <f>IFERROR('Input DBEDT Monthly Energy'!CS26/INDEX('DBEDT Yearly'!26:26,1,CS$3),NA())</f>
        <v/>
      </c>
      <c r="CT26">
        <f>IFERROR('Input DBEDT Monthly Energy'!CT26/INDEX('DBEDT Yearly'!26:26,1,CT$3),NA())</f>
        <v/>
      </c>
      <c r="CU26">
        <f>IFERROR('Input DBEDT Monthly Energy'!CU26/INDEX('DBEDT Yearly'!26:26,1,CU$3),NA())</f>
        <v/>
      </c>
      <c r="CV26">
        <f>IFERROR('Input DBEDT Monthly Energy'!CV26/INDEX('DBEDT Yearly'!26:26,1,CV$3),NA())</f>
        <v/>
      </c>
      <c r="CW26">
        <f>IFERROR('Input DBEDT Monthly Energy'!CW26/INDEX('DBEDT Yearly'!26:26,1,CW$3),NA())</f>
        <v/>
      </c>
      <c r="CX26">
        <f>IFERROR('Input DBEDT Monthly Energy'!CX26/INDEX('DBEDT Yearly'!26:26,1,CX$3),NA())</f>
        <v/>
      </c>
      <c r="CY26">
        <f>IFERROR('Input DBEDT Monthly Energy'!CY26/INDEX('DBEDT Yearly'!26:26,1,CY$3),NA())</f>
        <v/>
      </c>
      <c r="CZ26">
        <f>IFERROR('Input DBEDT Monthly Energy'!CZ26/INDEX('DBEDT Yearly'!26:26,1,CZ$3),NA())</f>
        <v/>
      </c>
      <c r="DA26">
        <f>IFERROR('Input DBEDT Monthly Energy'!DA26/INDEX('DBEDT Yearly'!26:26,1,DA$3),NA())</f>
        <v/>
      </c>
      <c r="DB26">
        <f>IFERROR('Input DBEDT Monthly Energy'!DB26/INDEX('DBEDT Yearly'!26:26,1,DB$3),NA())</f>
        <v/>
      </c>
      <c r="DC26">
        <f>IFERROR('Input DBEDT Monthly Energy'!DC26/INDEX('DBEDT Yearly'!26:26,1,DC$3),NA())</f>
        <v/>
      </c>
      <c r="DD26">
        <f>IFERROR('Input DBEDT Monthly Energy'!DD26/INDEX('DBEDT Yearly'!26:26,1,DD$3),NA())</f>
        <v/>
      </c>
      <c r="DE26">
        <f>IFERROR('Input DBEDT Monthly Energy'!DE26/INDEX('DBEDT Yearly'!26:26,1,DE$3),NA())</f>
        <v/>
      </c>
      <c r="DF26">
        <f>IFERROR('Input DBEDT Monthly Energy'!DF26/INDEX('DBEDT Yearly'!26:26,1,DF$3),NA())</f>
        <v/>
      </c>
      <c r="DG26">
        <f>IFERROR('Input DBEDT Monthly Energy'!DG26/INDEX('DBEDT Yearly'!26:26,1,DG$3),NA())</f>
        <v/>
      </c>
      <c r="DH26">
        <f>IFERROR('Input DBEDT Monthly Energy'!DH26/INDEX('DBEDT Yearly'!26:26,1,DH$3),NA())</f>
        <v/>
      </c>
      <c r="DI26">
        <f>IFERROR('Input DBEDT Monthly Energy'!DI26/INDEX('DBEDT Yearly'!26:26,1,DI$3),NA())</f>
        <v/>
      </c>
      <c r="DJ26">
        <f>IFERROR('Input DBEDT Monthly Energy'!DJ26/INDEX('DBEDT Yearly'!26:26,1,DJ$3),NA())</f>
        <v/>
      </c>
      <c r="DK26">
        <f>IFERROR('Input DBEDT Monthly Energy'!DK26/INDEX('DBEDT Yearly'!26:26,1,DK$3),NA())</f>
        <v/>
      </c>
      <c r="DL26">
        <f>IFERROR('Input DBEDT Monthly Energy'!DL26/INDEX('DBEDT Yearly'!26:26,1,DL$3),NA())</f>
        <v/>
      </c>
      <c r="DM26">
        <f>IFERROR('Input DBEDT Monthly Energy'!DM26/INDEX('DBEDT Yearly'!26:26,1,DM$3),NA())</f>
        <v/>
      </c>
      <c r="DN26">
        <f>IFERROR('Input DBEDT Monthly Energy'!DN26/INDEX('DBEDT Yearly'!26:26,1,DN$3),NA())</f>
        <v/>
      </c>
      <c r="DO26">
        <f>IFERROR('Input DBEDT Monthly Energy'!DO26/INDEX('DBEDT Yearly'!26:26,1,DO$3),NA())</f>
        <v/>
      </c>
      <c r="DP26">
        <f>IFERROR('Input DBEDT Monthly Energy'!DP26/INDEX('DBEDT Yearly'!26:26,1,DP$3),NA())</f>
        <v/>
      </c>
      <c r="DQ26">
        <f>IFERROR('Input DBEDT Monthly Energy'!DQ26/INDEX('DBEDT Yearly'!26:26,1,DQ$3),NA())</f>
        <v/>
      </c>
      <c r="DR26">
        <f>IFERROR('Input DBEDT Monthly Energy'!DR26/INDEX('DBEDT Yearly'!26:26,1,DR$3),NA())</f>
        <v/>
      </c>
      <c r="DS26">
        <f>IFERROR('Input DBEDT Monthly Energy'!DS26/INDEX('DBEDT Yearly'!26:26,1,DS$3),NA())</f>
        <v/>
      </c>
      <c r="DT26">
        <f>IFERROR('Input DBEDT Monthly Energy'!DT26/INDEX('DBEDT Yearly'!26:26,1,DT$3),NA())</f>
        <v/>
      </c>
      <c r="DU26">
        <f>IFERROR('Input DBEDT Monthly Energy'!DU26/INDEX('DBEDT Yearly'!26:26,1,DU$3),NA())</f>
        <v/>
      </c>
      <c r="DV26">
        <f>IFERROR('Input DBEDT Monthly Energy'!DV26/INDEX('DBEDT Yearly'!26:26,1,DV$3),NA())</f>
        <v/>
      </c>
      <c r="DW26">
        <f>IFERROR('Input DBEDT Monthly Energy'!DW26/INDEX('DBEDT Yearly'!26:26,1,DW$3),NA())</f>
        <v/>
      </c>
      <c r="DX26">
        <f>IFERROR('Input DBEDT Monthly Energy'!DX26/INDEX('DBEDT Yearly'!26:26,1,DX$3),NA())</f>
        <v/>
      </c>
      <c r="DY26">
        <f>IFERROR('Input DBEDT Monthly Energy'!DY26/INDEX('DBEDT Yearly'!26:26,1,DY$3),NA())</f>
        <v/>
      </c>
      <c r="DZ26">
        <f>IFERROR('Input DBEDT Monthly Energy'!DZ26/INDEX('DBEDT Yearly'!26:26,1,DZ$3),NA())</f>
        <v/>
      </c>
      <c r="EA26">
        <f>IFERROR('Input DBEDT Monthly Energy'!EA26/INDEX('DBEDT Yearly'!26:26,1,EA$3),NA())</f>
        <v/>
      </c>
      <c r="EB26">
        <f>IFERROR('Input DBEDT Monthly Energy'!EB26/INDEX('DBEDT Yearly'!26:26,1,EB$3),NA())</f>
        <v/>
      </c>
      <c r="EC26">
        <f>IFERROR('Input DBEDT Monthly Energy'!EC26/INDEX('DBEDT Yearly'!26:26,1,EC$3),NA())</f>
        <v/>
      </c>
      <c r="ED26">
        <f>IFERROR('Input DBEDT Monthly Energy'!ED26/INDEX('DBEDT Yearly'!26:26,1,ED$3),NA())</f>
        <v/>
      </c>
      <c r="EE26">
        <f>IFERROR('Input DBEDT Monthly Energy'!EE26/INDEX('DBEDT Yearly'!26:26,1,EE$3),NA())</f>
        <v/>
      </c>
      <c r="EF26">
        <f>IFERROR('Input DBEDT Monthly Energy'!EF26/INDEX('DBEDT Yearly'!26:26,1,EF$3),NA())</f>
        <v/>
      </c>
      <c r="EG26">
        <f>IFERROR('Input DBEDT Monthly Energy'!EG26/INDEX('DBEDT Yearly'!26:26,1,EG$3),NA())</f>
        <v/>
      </c>
      <c r="EH26">
        <f>IFERROR('Input DBEDT Monthly Energy'!EH26/INDEX('DBEDT Yearly'!26:26,1,EH$3),NA())</f>
        <v/>
      </c>
      <c r="EI26">
        <f>IFERROR('Input DBEDT Monthly Energy'!EI26/INDEX('DBEDT Yearly'!26:26,1,EI$3),NA())</f>
        <v/>
      </c>
      <c r="EJ26">
        <f>IFERROR('Input DBEDT Monthly Energy'!EJ26/INDEX('DBEDT Yearly'!26:26,1,EJ$3),NA())</f>
        <v/>
      </c>
      <c r="EK26">
        <f>IFERROR('Input DBEDT Monthly Energy'!EK26/INDEX('DBEDT Yearly'!26:26,1,EK$3),NA())</f>
        <v/>
      </c>
      <c r="EL26">
        <f>IFERROR('Input DBEDT Monthly Energy'!EL26/INDEX('DBEDT Yearly'!26:26,1,EL$3),NA())</f>
        <v/>
      </c>
      <c r="EM26">
        <f>IFERROR('Input DBEDT Monthly Energy'!EM26/INDEX('DBEDT Yearly'!26:26,1,EM$3),NA())</f>
        <v/>
      </c>
      <c r="EN26">
        <f>IFERROR('Input DBEDT Monthly Energy'!EN26/INDEX('DBEDT Yearly'!26:26,1,EN$3),NA())</f>
        <v/>
      </c>
      <c r="EO26">
        <f>IFERROR('Input DBEDT Monthly Energy'!EO26/INDEX('DBEDT Yearly'!26:26,1,EO$3),NA())</f>
        <v/>
      </c>
      <c r="EP26">
        <f>IFERROR('Input DBEDT Monthly Energy'!EP26/INDEX('DBEDT Yearly'!26:26,1,EP$3),NA())</f>
        <v/>
      </c>
      <c r="EQ26">
        <f>IFERROR('Input DBEDT Monthly Energy'!EQ26/INDEX('DBEDT Yearly'!26:26,1,EQ$3),NA())</f>
        <v/>
      </c>
      <c r="ER26">
        <f>IFERROR('Input DBEDT Monthly Energy'!ER26/INDEX('DBEDT Yearly'!26:26,1,ER$3),NA())</f>
        <v/>
      </c>
      <c r="ES26">
        <f>IFERROR('Input DBEDT Monthly Energy'!ES26/INDEX('DBEDT Yearly'!26:26,1,ES$3),NA())</f>
        <v/>
      </c>
      <c r="ET26">
        <f>IFERROR('Input DBEDT Monthly Energy'!ET26/INDEX('DBEDT Yearly'!26:26,1,ET$3),NA())</f>
        <v/>
      </c>
      <c r="EU26">
        <f>IFERROR('Input DBEDT Monthly Energy'!EU26/INDEX('DBEDT Yearly'!26:26,1,EU$3),NA())</f>
        <v/>
      </c>
      <c r="EV26">
        <f>IFERROR('Input DBEDT Monthly Energy'!EV26/INDEX('DBEDT Yearly'!26:26,1,EV$3),NA())</f>
        <v/>
      </c>
      <c r="EW26">
        <f>IFERROR('Input DBEDT Monthly Energy'!EW26/INDEX('DBEDT Yearly'!26:26,1,EW$3),NA())</f>
        <v/>
      </c>
      <c r="EX26">
        <f>IFERROR('Input DBEDT Monthly Energy'!EX26/INDEX('DBEDT Yearly'!26:26,1,EX$3),NA())</f>
        <v/>
      </c>
      <c r="EY26">
        <f>IFERROR('Input DBEDT Monthly Energy'!EY26/INDEX('DBEDT Yearly'!26:26,1,EY$3),NA())</f>
        <v/>
      </c>
      <c r="EZ26">
        <f>IFERROR('Input DBEDT Monthly Energy'!EZ26/INDEX('DBEDT Yearly'!26:26,1,EZ$3),NA())</f>
        <v/>
      </c>
      <c r="FA26">
        <f>IFERROR('Input DBEDT Monthly Energy'!FA26/INDEX('DBEDT Yearly'!26:26,1,FA$3),NA())</f>
        <v/>
      </c>
      <c r="FB26">
        <f>IFERROR('Input DBEDT Monthly Energy'!FB26/INDEX('DBEDT Yearly'!26:26,1,FB$3),NA())</f>
        <v/>
      </c>
      <c r="FC26">
        <f>IFERROR('Input DBEDT Monthly Energy'!FC26/INDEX('DBEDT Yearly'!26:26,1,FC$3),NA())</f>
        <v/>
      </c>
      <c r="FD26">
        <f>IFERROR('Input DBEDT Monthly Energy'!FD26/INDEX('DBEDT Yearly'!26:26,1,FD$3),NA())</f>
        <v/>
      </c>
      <c r="FE26">
        <f>IFERROR('Input DBEDT Monthly Energy'!FE26/INDEX('DBEDT Yearly'!26:26,1,FE$3),NA())</f>
        <v/>
      </c>
      <c r="FF26">
        <f>IFERROR('Input DBEDT Monthly Energy'!FF26/INDEX('DBEDT Yearly'!26:26,1,FF$3),NA())</f>
        <v/>
      </c>
      <c r="FG26">
        <f>IFERROR('Input DBEDT Monthly Energy'!FG26/INDEX('DBEDT Yearly'!26:26,1,FG$3),NA())</f>
        <v/>
      </c>
      <c r="FH26">
        <f>IFERROR('Input DBEDT Monthly Energy'!FH26/INDEX('DBEDT Yearly'!26:26,1,FH$3),NA())</f>
        <v/>
      </c>
      <c r="FI26">
        <f>IFERROR('Input DBEDT Monthly Energy'!FI26/INDEX('DBEDT Yearly'!26:26,1,FI$3),NA())</f>
        <v/>
      </c>
      <c r="FJ26">
        <f>IFERROR('Input DBEDT Monthly Energy'!FJ26/INDEX('DBEDT Yearly'!26:26,1,FJ$3),NA())</f>
        <v/>
      </c>
      <c r="FK26">
        <f>IFERROR('Input DBEDT Monthly Energy'!FK26/INDEX('DBEDT Yearly'!26:26,1,FK$3),NA())</f>
        <v/>
      </c>
      <c r="FL26">
        <f>IFERROR('Input DBEDT Monthly Energy'!FL26/INDEX('DBEDT Yearly'!26:26,1,FL$3),NA())</f>
        <v/>
      </c>
      <c r="FM26">
        <f>IFERROR('Input DBEDT Monthly Energy'!FM26/INDEX('DBEDT Yearly'!26:26,1,FM$3),NA())</f>
        <v/>
      </c>
      <c r="FN26">
        <f>IFERROR('Input DBEDT Monthly Energy'!FN26/INDEX('DBEDT Yearly'!26:26,1,FN$3),NA())</f>
        <v/>
      </c>
      <c r="FO26">
        <f>IFERROR('Input DBEDT Monthly Energy'!FO26/INDEX('DBEDT Yearly'!26:26,1,FO$3),NA())</f>
        <v/>
      </c>
      <c r="FP26">
        <f>IFERROR('Input DBEDT Monthly Energy'!FP26/INDEX('DBEDT Yearly'!26:26,1,FP$3),NA())</f>
        <v/>
      </c>
      <c r="FQ26">
        <f>IFERROR('Input DBEDT Monthly Energy'!FQ26/INDEX('DBEDT Yearly'!26:26,1,FQ$3),NA())</f>
        <v/>
      </c>
      <c r="FR26">
        <f>IFERROR('Input DBEDT Monthly Energy'!FR26/INDEX('DBEDT Yearly'!26:26,1,FR$3),NA())</f>
        <v/>
      </c>
      <c r="FS26">
        <f>IFERROR('Input DBEDT Monthly Energy'!FS26/INDEX('DBEDT Yearly'!26:26,1,FS$3),NA())</f>
        <v/>
      </c>
      <c r="FT26">
        <f>IFERROR('Input DBEDT Monthly Energy'!FT26/INDEX('DBEDT Yearly'!26:26,1,FT$3),NA())</f>
        <v/>
      </c>
      <c r="FU26">
        <f>IFERROR('Input DBEDT Monthly Energy'!FU26/INDEX('DBEDT Yearly'!26:26,1,FU$3),NA())</f>
        <v/>
      </c>
      <c r="FV26">
        <f>IFERROR('Input DBEDT Monthly Energy'!FV26/INDEX('DBEDT Yearly'!26:26,1,FV$3),NA())</f>
        <v/>
      </c>
      <c r="FW26">
        <f>IFERROR('Input DBEDT Monthly Energy'!FW26/INDEX('DBEDT Yearly'!26:26,1,FW$3),NA())</f>
        <v/>
      </c>
      <c r="FX26">
        <f>IFERROR('Input DBEDT Monthly Energy'!FX26/INDEX('DBEDT Yearly'!26:26,1,FX$3),NA())</f>
        <v/>
      </c>
      <c r="FY26">
        <f>IFERROR('Input DBEDT Monthly Energy'!FY26/INDEX('DBEDT Yearly'!26:26,1,FY$3),NA())</f>
        <v/>
      </c>
      <c r="FZ26">
        <f>IFERROR('Input DBEDT Monthly Energy'!FZ26/INDEX('DBEDT Yearly'!26:26,1,FZ$3),NA())</f>
        <v/>
      </c>
      <c r="GA26">
        <f>IFERROR('Input DBEDT Monthly Energy'!GA26/INDEX('DBEDT Yearly'!26:26,1,GA$3),NA())</f>
        <v/>
      </c>
      <c r="GB26">
        <f>IFERROR('Input DBEDT Monthly Energy'!GB26/INDEX('DBEDT Yearly'!26:26,1,GB$3),NA())</f>
        <v/>
      </c>
      <c r="GC26">
        <f>IFERROR('Input DBEDT Monthly Energy'!GC26/INDEX('DBEDT Yearly'!26:26,1,GC$3),NA())</f>
        <v/>
      </c>
      <c r="GD26">
        <f>IFERROR('Input DBEDT Monthly Energy'!GD26/INDEX('DBEDT Yearly'!26:26,1,GD$3),NA())</f>
        <v/>
      </c>
      <c r="GE26">
        <f>IFERROR('Input DBEDT Monthly Energy'!GE26/INDEX('DBEDT Yearly'!26:26,1,GE$3),NA())</f>
        <v/>
      </c>
      <c r="GF26">
        <f>IFERROR('Input DBEDT Monthly Energy'!GF26/INDEX('DBEDT Yearly'!26:26,1,GF$3),NA())</f>
        <v/>
      </c>
      <c r="GG26">
        <f>IFERROR('Input DBEDT Monthly Energy'!GG26/INDEX('DBEDT Yearly'!26:26,1,GG$3),NA())</f>
        <v/>
      </c>
      <c r="GH26">
        <f>IFERROR('Input DBEDT Monthly Energy'!GH26/INDEX('DBEDT Yearly'!26:26,1,GH$3),NA())</f>
        <v/>
      </c>
      <c r="GI26">
        <f>IFERROR('Input DBEDT Monthly Energy'!GI26/INDEX('DBEDT Yearly'!26:26,1,GI$3),NA())</f>
        <v/>
      </c>
      <c r="GJ26">
        <f>IFERROR('Input DBEDT Monthly Energy'!GJ26/INDEX('DBEDT Yearly'!26:26,1,GJ$3),NA())</f>
        <v/>
      </c>
      <c r="GK26">
        <f>IFERROR('Input DBEDT Monthly Energy'!GK26/INDEX('DBEDT Yearly'!26:26,1,GK$3),NA())</f>
        <v/>
      </c>
      <c r="GL26">
        <f>IFERROR('Input DBEDT Monthly Energy'!GL26/INDEX('DBEDT Yearly'!26:26,1,GL$3),NA())</f>
        <v/>
      </c>
      <c r="GM26">
        <f>IFERROR('Input DBEDT Monthly Energy'!GM26/INDEX('DBEDT Yearly'!26:26,1,GM$3),NA())</f>
        <v/>
      </c>
      <c r="GN26">
        <f>IFERROR('Input DBEDT Monthly Energy'!GN26/INDEX('DBEDT Yearly'!26:26,1,GN$3),NA())</f>
        <v/>
      </c>
      <c r="GO26">
        <f>IFERROR('Input DBEDT Monthly Energy'!GO26/INDEX('DBEDT Yearly'!26:26,1,GO$3),NA())</f>
        <v/>
      </c>
      <c r="GP26">
        <f>IFERROR('Input DBEDT Monthly Energy'!GP26/INDEX('DBEDT Yearly'!26:26,1,GP$3),NA())</f>
        <v/>
      </c>
      <c r="GQ26">
        <f>IFERROR('Input DBEDT Monthly Energy'!GQ26/INDEX('DBEDT Yearly'!26:26,1,GQ$3),NA())</f>
        <v/>
      </c>
      <c r="GR26">
        <f>IFERROR('Input DBEDT Monthly Energy'!GR26/INDEX('DBEDT Yearly'!26:26,1,GR$3),NA())</f>
        <v/>
      </c>
      <c r="GS26">
        <f>IFERROR('Input DBEDT Monthly Energy'!GS26/INDEX('DBEDT Yearly'!26:26,1,GS$3),NA())</f>
        <v/>
      </c>
      <c r="GT26">
        <f>IFERROR('Input DBEDT Monthly Energy'!GT26/INDEX('DBEDT Yearly'!26:26,1,GT$3),NA())</f>
        <v/>
      </c>
      <c r="GU26">
        <f>IFERROR('Input DBEDT Monthly Energy'!GU26/INDEX('DBEDT Yearly'!26:26,1,GU$3),NA())</f>
        <v/>
      </c>
      <c r="GV26">
        <f>IFERROR('Input DBEDT Monthly Energy'!GV26/INDEX('DBEDT Yearly'!26:26,1,GV$3),NA())</f>
        <v/>
      </c>
      <c r="GW26">
        <f>IFERROR('Input DBEDT Monthly Energy'!GW26/INDEX('DBEDT Yearly'!26:26,1,GW$3),NA())</f>
        <v/>
      </c>
      <c r="GX26">
        <f>IFERROR('Input DBEDT Monthly Energy'!GX26/INDEX('DBEDT Yearly'!26:26,1,GX$3),NA())</f>
        <v/>
      </c>
      <c r="GY26">
        <f>IFERROR('Input DBEDT Monthly Energy'!GY26/INDEX('DBEDT Yearly'!26:26,1,GY$3),NA())</f>
        <v/>
      </c>
      <c r="GZ26">
        <f>IFERROR('Input DBEDT Monthly Energy'!GZ26/INDEX('DBEDT Yearly'!26:26,1,GZ$3),NA())</f>
        <v/>
      </c>
      <c r="HA26">
        <f>IFERROR('Input DBEDT Monthly Energy'!HA26/INDEX('DBEDT Yearly'!26:26,1,HA$3),NA())</f>
        <v/>
      </c>
      <c r="HB26">
        <f>IFERROR('Input DBEDT Monthly Energy'!HB26/INDEX('DBEDT Yearly'!26:26,1,HB$3),NA())</f>
        <v/>
      </c>
      <c r="HC26">
        <f>IFERROR('Input DBEDT Monthly Energy'!HC26/INDEX('DBEDT Yearly'!26:26,1,HC$3),NA())</f>
        <v/>
      </c>
      <c r="HD26">
        <f>IFERROR('Input DBEDT Monthly Energy'!HD26/INDEX('DBEDT Yearly'!26:26,1,HD$3),NA())</f>
        <v/>
      </c>
      <c r="HE26">
        <f>IFERROR('Input DBEDT Monthly Energy'!HE26/INDEX('DBEDT Yearly'!26:26,1,HE$3),NA())</f>
        <v/>
      </c>
      <c r="HF26">
        <f>IFERROR('Input DBEDT Monthly Energy'!HF26/INDEX('DBEDT Yearly'!26:26,1,HF$3),NA())</f>
        <v/>
      </c>
      <c r="HG26">
        <f>IFERROR('Input DBEDT Monthly Energy'!HG26/INDEX('DBEDT Yearly'!26:26,1,HG$3),NA())</f>
        <v/>
      </c>
      <c r="HH26">
        <f>IFERROR('Input DBEDT Monthly Energy'!HH26/INDEX('DBEDT Yearly'!26:26,1,HH$3),NA())</f>
        <v/>
      </c>
      <c r="HI26">
        <f>IFERROR('Input DBEDT Monthly Energy'!HI26/INDEX('DBEDT Yearly'!26:26,1,HI$3),NA())</f>
        <v/>
      </c>
      <c r="HJ26">
        <f>IFERROR('Input DBEDT Monthly Energy'!HJ26/INDEX('DBEDT Yearly'!26:26,1,HJ$3),NA())</f>
        <v/>
      </c>
      <c r="HK26">
        <f>IFERROR('Input DBEDT Monthly Energy'!HK26/INDEX('DBEDT Yearly'!26:26,1,HK$3),NA())</f>
        <v/>
      </c>
      <c r="HL26">
        <f>IFERROR('Input DBEDT Monthly Energy'!HL26/INDEX('DBEDT Yearly'!26:26,1,HL$3),NA())</f>
        <v/>
      </c>
      <c r="HM26">
        <f>IFERROR('Input DBEDT Monthly Energy'!HM26/INDEX('DBEDT Yearly'!26:26,1,HM$3),NA())</f>
        <v/>
      </c>
      <c r="HN26">
        <f>IFERROR('Input DBEDT Monthly Energy'!HN26/INDEX('DBEDT Yearly'!26:26,1,HN$3),NA())</f>
        <v/>
      </c>
      <c r="HO26">
        <f>IFERROR('Input DBEDT Monthly Energy'!HO26/INDEX('DBEDT Yearly'!26:26,1,HO$3),NA())</f>
        <v/>
      </c>
      <c r="HP26">
        <f>IFERROR('Input DBEDT Monthly Energy'!HP26/INDEX('DBEDT Yearly'!26:26,1,HP$3),NA())</f>
        <v/>
      </c>
      <c r="HQ26">
        <f>IFERROR('Input DBEDT Monthly Energy'!HQ26/INDEX('DBEDT Yearly'!26:26,1,HQ$3),NA())</f>
        <v/>
      </c>
      <c r="HR26">
        <f>IFERROR('Input DBEDT Monthly Energy'!HR26/INDEX('DBEDT Yearly'!26:26,1,HR$3),NA())</f>
        <v/>
      </c>
      <c r="HS26">
        <f>IFERROR('Input DBEDT Monthly Energy'!HS26/INDEX('DBEDT Yearly'!26:26,1,HS$3),NA())</f>
        <v/>
      </c>
      <c r="HT26">
        <f>IFERROR('Input DBEDT Monthly Energy'!HT26/INDEX('DBEDT Yearly'!26:26,1,HT$3),NA())</f>
        <v/>
      </c>
      <c r="HU26">
        <f>IFERROR('Input DBEDT Monthly Energy'!HU26/INDEX('DBEDT Yearly'!26:26,1,HU$3),NA())</f>
        <v/>
      </c>
      <c r="HV26">
        <f>IFERROR('Input DBEDT Monthly Energy'!HV26/INDEX('DBEDT Yearly'!26:26,1,HV$3),NA())</f>
        <v/>
      </c>
      <c r="HW26">
        <f>IFERROR('Input DBEDT Monthly Energy'!HW26/INDEX('DBEDT Yearly'!26:26,1,HW$3),NA())</f>
        <v/>
      </c>
      <c r="HX26">
        <f>IFERROR('Input DBEDT Monthly Energy'!HX26/INDEX('DBEDT Yearly'!26:26,1,HX$3),NA())</f>
        <v/>
      </c>
      <c r="HY26">
        <f>IFERROR('Input DBEDT Monthly Energy'!HY26/INDEX('DBEDT Yearly'!26:26,1,HY$3),NA())</f>
        <v/>
      </c>
      <c r="HZ26">
        <f>IFERROR('Input DBEDT Monthly Energy'!HZ26/INDEX('DBEDT Yearly'!26:26,1,HZ$3),NA())</f>
        <v/>
      </c>
      <c r="IA26">
        <f>IFERROR('Input DBEDT Monthly Energy'!IA26/INDEX('DBEDT Yearly'!26:26,1,IA$3),NA())</f>
        <v/>
      </c>
      <c r="IB26">
        <f>IFERROR('Input DBEDT Monthly Energy'!IB26/INDEX('DBEDT Yearly'!26:26,1,IB$3),NA())</f>
        <v/>
      </c>
      <c r="IC26">
        <f>IFERROR('Input DBEDT Monthly Energy'!IC26/INDEX('DBEDT Yearly'!26:26,1,IC$3),NA())</f>
        <v/>
      </c>
      <c r="ID26">
        <f>IFERROR('Input DBEDT Monthly Energy'!ID26/INDEX('DBEDT Yearly'!26:26,1,ID$3),NA())</f>
        <v/>
      </c>
      <c r="IE26">
        <f>IFERROR('Input DBEDT Monthly Energy'!IE26/INDEX('DBEDT Yearly'!26:26,1,IE$3),NA())</f>
        <v/>
      </c>
      <c r="IF26">
        <f>IFERROR('Input DBEDT Monthly Energy'!IF26/INDEX('DBEDT Yearly'!26:26,1,IF$3),NA())</f>
        <v/>
      </c>
      <c r="IG26">
        <f>IFERROR('Input DBEDT Monthly Energy'!IG26/INDEX('DBEDT Yearly'!26:26,1,IG$3),NA())</f>
        <v/>
      </c>
      <c r="IH26">
        <f>IFERROR('Input DBEDT Monthly Energy'!IH26/INDEX('DBEDT Yearly'!26:26,1,IH$3),NA())</f>
        <v/>
      </c>
      <c r="II26">
        <f>IFERROR('Input DBEDT Monthly Energy'!II26/INDEX('DBEDT Yearly'!26:26,1,II$3),NA())</f>
        <v/>
      </c>
      <c r="IJ26">
        <f>IFERROR('Input DBEDT Monthly Energy'!IJ26/INDEX('DBEDT Yearly'!26:26,1,IJ$3),NA())</f>
        <v/>
      </c>
      <c r="IK26">
        <f>IFERROR('Input DBEDT Monthly Energy'!IK26/INDEX('DBEDT Yearly'!26:26,1,IK$3),NA())</f>
        <v/>
      </c>
      <c r="IL26">
        <f>IFERROR('Input DBEDT Monthly Energy'!IL26/INDEX('DBEDT Yearly'!26:26,1,IL$3),NA())</f>
        <v/>
      </c>
      <c r="IM26">
        <f>IFERROR('Input DBEDT Monthly Energy'!IM26/INDEX('DBEDT Yearly'!26:26,1,IM$3),NA())</f>
        <v/>
      </c>
      <c r="IN26">
        <f>IFERROR('Input DBEDT Monthly Energy'!IN26/INDEX('DBEDT Yearly'!26:26,1,IN$3),NA())</f>
        <v/>
      </c>
      <c r="IO26">
        <f>IFERROR('Input DBEDT Monthly Energy'!IO26/INDEX('DBEDT Yearly'!26:26,1,IO$3),NA())</f>
        <v/>
      </c>
      <c r="IP26">
        <f>IFERROR('Input DBEDT Monthly Energy'!IP26/INDEX('DBEDT Yearly'!26:26,1,IP$3),NA())</f>
        <v/>
      </c>
      <c r="IQ26">
        <f>IFERROR('Input DBEDT Monthly Energy'!IQ26/INDEX('DBEDT Yearly'!26:26,1,IQ$3),NA())</f>
        <v/>
      </c>
      <c r="IR26">
        <f>IFERROR('Input DBEDT Monthly Energy'!IR26/INDEX('DBEDT Yearly'!26:26,1,IR$3),NA())</f>
        <v/>
      </c>
      <c r="IS26">
        <f>IFERROR('Input DBEDT Monthly Energy'!IS26/INDEX('DBEDT Yearly'!26:26,1,IS$3),NA())</f>
        <v/>
      </c>
      <c r="IT26">
        <f>IFERROR('Input DBEDT Monthly Energy'!IT26/INDEX('DBEDT Yearly'!26:26,1,IT$3),NA())</f>
        <v/>
      </c>
      <c r="IU26">
        <f>IFERROR('Input DBEDT Monthly Energy'!IU26/INDEX('DBEDT Yearly'!26:26,1,IU$3),NA())</f>
        <v/>
      </c>
      <c r="IV26">
        <f>IFERROR('Input DBEDT Monthly Energy'!IV26/INDEX('DBEDT Yearly'!26:26,1,IV$3),NA())</f>
        <v/>
      </c>
      <c r="IW26">
        <f>IFERROR('Input DBEDT Monthly Energy'!IW26/INDEX('DBEDT Yearly'!26:26,1,IW$3),NA())</f>
        <v/>
      </c>
      <c r="IX26">
        <f>IFERROR('Input DBEDT Monthly Energy'!IX26/INDEX('DBEDT Yearly'!26:26,1,IX$3),NA())</f>
        <v/>
      </c>
      <c r="IY26">
        <f>IFERROR('Input DBEDT Monthly Energy'!IY26/INDEX('DBEDT Yearly'!26:26,1,IY$3),NA())</f>
        <v/>
      </c>
      <c r="IZ26">
        <f>IFERROR('Input DBEDT Monthly Energy'!IZ26/INDEX('DBEDT Yearly'!26:26,1,IZ$3),NA())</f>
        <v/>
      </c>
      <c r="JA26">
        <f>IFERROR('Input DBEDT Monthly Energy'!JA26/INDEX('DBEDT Yearly'!26:26,1,JA$3),NA())</f>
        <v/>
      </c>
      <c r="JB26">
        <f>IFERROR('Input DBEDT Monthly Energy'!JB26/INDEX('DBEDT Yearly'!26:26,1,JB$3),NA())</f>
        <v/>
      </c>
      <c r="JC26">
        <f>IFERROR('Input DBEDT Monthly Energy'!JC26/INDEX('DBEDT Yearly'!26:26,1,JC$3),NA())</f>
        <v/>
      </c>
      <c r="JD26">
        <f>IFERROR('Input DBEDT Monthly Energy'!JD26/INDEX('DBEDT Yearly'!26:26,1,JD$3),NA())</f>
        <v/>
      </c>
      <c r="JE26">
        <f>IFERROR('Input DBEDT Monthly Energy'!JE26/INDEX('DBEDT Yearly'!26:26,1,JE$3),NA())</f>
        <v/>
      </c>
      <c r="JF26">
        <f>IFERROR('Input DBEDT Monthly Energy'!JF26/INDEX('DBEDT Yearly'!26:26,1,JF$3),NA())</f>
        <v/>
      </c>
      <c r="JG26">
        <f>IFERROR('Input DBEDT Monthly Energy'!JG26/INDEX('DBEDT Yearly'!26:26,1,JG$3),NA())</f>
        <v/>
      </c>
      <c r="JH26">
        <f>IFERROR('Input DBEDT Monthly Energy'!JH26/INDEX('DBEDT Yearly'!26:26,1,JH$3),NA())</f>
        <v/>
      </c>
      <c r="JI26">
        <f>IFERROR('Input DBEDT Monthly Energy'!JI26/INDEX('DBEDT Yearly'!26:26,1,JI$3),NA())</f>
        <v/>
      </c>
      <c r="JJ26">
        <f>IFERROR('Input DBEDT Monthly Energy'!JJ26/INDEX('DBEDT Yearly'!26:26,1,JJ$3),NA())</f>
        <v/>
      </c>
      <c r="JK26">
        <f>IFERROR('Input DBEDT Monthly Energy'!JK26/INDEX('DBEDT Yearly'!26:26,1,JK$3),NA())</f>
        <v/>
      </c>
      <c r="JL26">
        <f>IFERROR('Input DBEDT Monthly Energy'!JL26/INDEX('DBEDT Yearly'!26:26,1,JL$3),NA())</f>
        <v/>
      </c>
      <c r="JM26">
        <f>IFERROR('Input DBEDT Monthly Energy'!JM26/INDEX('DBEDT Yearly'!26:26,1,JM$3),NA())</f>
        <v/>
      </c>
      <c r="JN26">
        <f>IFERROR('Input DBEDT Monthly Energy'!JN26/INDEX('DBEDT Yearly'!26:26,1,JN$3),NA())</f>
        <v/>
      </c>
      <c r="JO26">
        <f>IFERROR('Input DBEDT Monthly Energy'!JO26/INDEX('DBEDT Yearly'!26:26,1,JO$3),NA())</f>
        <v/>
      </c>
      <c r="JP26">
        <f>IFERROR('Input DBEDT Monthly Energy'!JP26/INDEX('DBEDT Yearly'!26:26,1,JP$3),NA())</f>
        <v/>
      </c>
      <c r="JQ26">
        <f>IFERROR('Input DBEDT Monthly Energy'!JQ26/INDEX('DBEDT Yearly'!26:26,1,JQ$3),NA())</f>
        <v/>
      </c>
      <c r="JR26">
        <f>IFERROR('Input DBEDT Monthly Energy'!JR26/INDEX('DBEDT Yearly'!26:26,1,JR$3),NA())</f>
        <v/>
      </c>
      <c r="JS26">
        <f>IFERROR('Input DBEDT Monthly Energy'!JS26/INDEX('DBEDT Yearly'!26:26,1,JS$3),NA())</f>
        <v/>
      </c>
      <c r="JT26">
        <f>IFERROR('Input DBEDT Monthly Energy'!JT26/INDEX('DBEDT Yearly'!26:26,1,JT$3),NA())</f>
        <v/>
      </c>
      <c r="JU26">
        <f>IFERROR('Input DBEDT Monthly Energy'!JU26/INDEX('DBEDT Yearly'!26:26,1,JU$3),NA())</f>
        <v/>
      </c>
      <c r="JV26">
        <f>IFERROR('Input DBEDT Monthly Energy'!JV26/INDEX('DBEDT Yearly'!26:26,1,JV$3),NA())</f>
        <v/>
      </c>
      <c r="JW26">
        <f>IFERROR('Input DBEDT Monthly Energy'!JW26/INDEX('DBEDT Yearly'!26:26,1,JW$3),NA())</f>
        <v/>
      </c>
      <c r="JX26">
        <f>IFERROR('Input DBEDT Monthly Energy'!JX26/INDEX('DBEDT Yearly'!26:26,1,JX$3),NA())</f>
        <v/>
      </c>
      <c r="JY26">
        <f>IFERROR('Input DBEDT Monthly Energy'!JY26/INDEX('DBEDT Yearly'!26:26,1,JY$3),NA())</f>
        <v/>
      </c>
      <c r="JZ26">
        <f>IFERROR('Input DBEDT Monthly Energy'!JZ26/INDEX('DBEDT Yearly'!26:26,1,JZ$3),NA())</f>
        <v/>
      </c>
      <c r="KA26">
        <f>IFERROR('Input DBEDT Monthly Energy'!KA26/INDEX('DBEDT Yearly'!26:26,1,KA$3),NA())</f>
        <v/>
      </c>
      <c r="KB26">
        <f>IFERROR('Input DBEDT Monthly Energy'!KB26/INDEX('DBEDT Yearly'!26:26,1,KB$3),NA())</f>
        <v/>
      </c>
      <c r="KC26">
        <f>IFERROR('Input DBEDT Monthly Energy'!KC26/INDEX('DBEDT Yearly'!26:26,1,KC$3),NA())</f>
        <v/>
      </c>
      <c r="KD26">
        <f>IFERROR('Input DBEDT Monthly Energy'!KD26/INDEX('DBEDT Yearly'!26:26,1,KD$3),NA())</f>
        <v/>
      </c>
      <c r="KE26">
        <f>IFERROR('Input DBEDT Monthly Energy'!KE26/INDEX('DBEDT Yearly'!26:26,1,KE$3),NA())</f>
        <v/>
      </c>
      <c r="KF26">
        <f>IFERROR('Input DBEDT Monthly Energy'!KF26/INDEX('DBEDT Yearly'!26:26,1,KF$3),NA())</f>
        <v/>
      </c>
      <c r="KG26">
        <f>IFERROR('Input DBEDT Monthly Energy'!KG26/INDEX('DBEDT Yearly'!26:26,1,KG$3),NA())</f>
        <v/>
      </c>
      <c r="KH26">
        <f>IFERROR('Input DBEDT Monthly Energy'!KH26/INDEX('DBEDT Yearly'!26:26,1,KH$3),NA())</f>
        <v/>
      </c>
      <c r="KI26">
        <f>IFERROR('Input DBEDT Monthly Energy'!KI26/INDEX('DBEDT Yearly'!26:26,1,KI$3),NA())</f>
        <v/>
      </c>
      <c r="KJ26">
        <f>IFERROR('Input DBEDT Monthly Energy'!KJ26/INDEX('DBEDT Yearly'!26:26,1,KJ$3),NA())</f>
        <v/>
      </c>
      <c r="KK26">
        <f>IFERROR('Input DBEDT Monthly Energy'!KK26/INDEX('DBEDT Yearly'!26:26,1,KK$3),NA())</f>
        <v/>
      </c>
      <c r="KL26">
        <f>IFERROR('Input DBEDT Monthly Energy'!KL26/INDEX('DBEDT Yearly'!26:26,1,KL$3),NA())</f>
        <v/>
      </c>
      <c r="KM26">
        <f>IFERROR('Input DBEDT Monthly Energy'!KM26/INDEX('DBEDT Yearly'!26:26,1,KM$3),NA())</f>
        <v/>
      </c>
      <c r="KN26">
        <f>IFERROR('Input DBEDT Monthly Energy'!KN26/INDEX('DBEDT Yearly'!26:26,1,KN$3),NA())</f>
        <v/>
      </c>
      <c r="KO26">
        <f>IFERROR('Input DBEDT Monthly Energy'!KO26/INDEX('DBEDT Yearly'!26:26,1,KO$3),NA())</f>
        <v/>
      </c>
      <c r="KP26">
        <f>IFERROR('Input DBEDT Monthly Energy'!KP26/INDEX('DBEDT Yearly'!26:26,1,KP$3),NA())</f>
        <v/>
      </c>
    </row>
    <row r="27" spans="1:302">
      <c r="A27">
        <f>'Input DBEDT Monthly Energy'!A27&amp;""</f>
        <v/>
      </c>
      <c r="B27">
        <f>'Input DBEDT Monthly Energy'!B27&amp;""</f>
        <v/>
      </c>
      <c r="C27">
        <f>IFERROR('Input DBEDT Monthly Energy'!C27/INDEX('DBEDT Yearly'!27:27,1,C$3),NA())</f>
        <v/>
      </c>
      <c r="D27">
        <f>IFERROR('Input DBEDT Monthly Energy'!D27/INDEX('DBEDT Yearly'!27:27,1,D$3),NA())</f>
        <v/>
      </c>
      <c r="E27">
        <f>IFERROR('Input DBEDT Monthly Energy'!E27/INDEX('DBEDT Yearly'!27:27,1,E$3),NA())</f>
        <v/>
      </c>
      <c r="F27">
        <f>IFERROR('Input DBEDT Monthly Energy'!F27/INDEX('DBEDT Yearly'!27:27,1,F$3),NA())</f>
        <v/>
      </c>
      <c r="G27">
        <f>IFERROR('Input DBEDT Monthly Energy'!G27/INDEX('DBEDT Yearly'!27:27,1,G$3),NA())</f>
        <v/>
      </c>
      <c r="H27">
        <f>IFERROR('Input DBEDT Monthly Energy'!H27/INDEX('DBEDT Yearly'!27:27,1,H$3),NA())</f>
        <v/>
      </c>
      <c r="I27">
        <f>IFERROR('Input DBEDT Monthly Energy'!I27/INDEX('DBEDT Yearly'!27:27,1,I$3),NA())</f>
        <v/>
      </c>
      <c r="J27">
        <f>IFERROR('Input DBEDT Monthly Energy'!J27/INDEX('DBEDT Yearly'!27:27,1,J$3),NA())</f>
        <v/>
      </c>
      <c r="K27">
        <f>IFERROR('Input DBEDT Monthly Energy'!K27/INDEX('DBEDT Yearly'!27:27,1,K$3),NA())</f>
        <v/>
      </c>
      <c r="L27">
        <f>IFERROR('Input DBEDT Monthly Energy'!L27/INDEX('DBEDT Yearly'!27:27,1,L$3),NA())</f>
        <v/>
      </c>
      <c r="M27">
        <f>IFERROR('Input DBEDT Monthly Energy'!M27/INDEX('DBEDT Yearly'!27:27,1,M$3),NA())</f>
        <v/>
      </c>
      <c r="N27">
        <f>IFERROR('Input DBEDT Monthly Energy'!N27/INDEX('DBEDT Yearly'!27:27,1,N$3),NA())</f>
        <v/>
      </c>
      <c r="O27">
        <f>IFERROR('Input DBEDT Monthly Energy'!O27/INDEX('DBEDT Yearly'!27:27,1,O$3),NA())</f>
        <v/>
      </c>
      <c r="P27">
        <f>IFERROR('Input DBEDT Monthly Energy'!P27/INDEX('DBEDT Yearly'!27:27,1,P$3),NA())</f>
        <v/>
      </c>
      <c r="Q27">
        <f>IFERROR('Input DBEDT Monthly Energy'!Q27/INDEX('DBEDT Yearly'!27:27,1,Q$3),NA())</f>
        <v/>
      </c>
      <c r="R27">
        <f>IFERROR('Input DBEDT Monthly Energy'!R27/INDEX('DBEDT Yearly'!27:27,1,R$3),NA())</f>
        <v/>
      </c>
      <c r="S27">
        <f>IFERROR('Input DBEDT Monthly Energy'!S27/INDEX('DBEDT Yearly'!27:27,1,S$3),NA())</f>
        <v/>
      </c>
      <c r="T27">
        <f>IFERROR('Input DBEDT Monthly Energy'!T27/INDEX('DBEDT Yearly'!27:27,1,T$3),NA())</f>
        <v/>
      </c>
      <c r="U27">
        <f>IFERROR('Input DBEDT Monthly Energy'!U27/INDEX('DBEDT Yearly'!27:27,1,U$3),NA())</f>
        <v/>
      </c>
      <c r="V27">
        <f>IFERROR('Input DBEDT Monthly Energy'!V27/INDEX('DBEDT Yearly'!27:27,1,V$3),NA())</f>
        <v/>
      </c>
      <c r="W27">
        <f>IFERROR('Input DBEDT Monthly Energy'!W27/INDEX('DBEDT Yearly'!27:27,1,W$3),NA())</f>
        <v/>
      </c>
      <c r="X27">
        <f>IFERROR('Input DBEDT Monthly Energy'!X27/INDEX('DBEDT Yearly'!27:27,1,X$3),NA())</f>
        <v/>
      </c>
      <c r="Y27">
        <f>IFERROR('Input DBEDT Monthly Energy'!Y27/INDEX('DBEDT Yearly'!27:27,1,Y$3),NA())</f>
        <v/>
      </c>
      <c r="Z27">
        <f>IFERROR('Input DBEDT Monthly Energy'!Z27/INDEX('DBEDT Yearly'!27:27,1,Z$3),NA())</f>
        <v/>
      </c>
      <c r="AA27">
        <f>IFERROR('Input DBEDT Monthly Energy'!AA27/INDEX('DBEDT Yearly'!27:27,1,AA$3),NA())</f>
        <v/>
      </c>
      <c r="AB27">
        <f>IFERROR('Input DBEDT Monthly Energy'!AB27/INDEX('DBEDT Yearly'!27:27,1,AB$3),NA())</f>
        <v/>
      </c>
      <c r="AC27">
        <f>IFERROR('Input DBEDT Monthly Energy'!AC27/INDEX('DBEDT Yearly'!27:27,1,AC$3),NA())</f>
        <v/>
      </c>
      <c r="AD27">
        <f>IFERROR('Input DBEDT Monthly Energy'!AD27/INDEX('DBEDT Yearly'!27:27,1,AD$3),NA())</f>
        <v/>
      </c>
      <c r="AE27">
        <f>IFERROR('Input DBEDT Monthly Energy'!AE27/INDEX('DBEDT Yearly'!27:27,1,AE$3),NA())</f>
        <v/>
      </c>
      <c r="AF27">
        <f>IFERROR('Input DBEDT Monthly Energy'!AF27/INDEX('DBEDT Yearly'!27:27,1,AF$3),NA())</f>
        <v/>
      </c>
      <c r="AG27">
        <f>IFERROR('Input DBEDT Monthly Energy'!AG27/INDEX('DBEDT Yearly'!27:27,1,AG$3),NA())</f>
        <v/>
      </c>
      <c r="AH27">
        <f>IFERROR('Input DBEDT Monthly Energy'!AH27/INDEX('DBEDT Yearly'!27:27,1,AH$3),NA())</f>
        <v/>
      </c>
      <c r="AI27">
        <f>IFERROR('Input DBEDT Monthly Energy'!AI27/INDEX('DBEDT Yearly'!27:27,1,AI$3),NA())</f>
        <v/>
      </c>
      <c r="AJ27">
        <f>IFERROR('Input DBEDT Monthly Energy'!AJ27/INDEX('DBEDT Yearly'!27:27,1,AJ$3),NA())</f>
        <v/>
      </c>
      <c r="AK27">
        <f>IFERROR('Input DBEDT Monthly Energy'!AK27/INDEX('DBEDT Yearly'!27:27,1,AK$3),NA())</f>
        <v/>
      </c>
      <c r="AL27">
        <f>IFERROR('Input DBEDT Monthly Energy'!AL27/INDEX('DBEDT Yearly'!27:27,1,AL$3),NA())</f>
        <v/>
      </c>
      <c r="AM27">
        <f>IFERROR('Input DBEDT Monthly Energy'!AM27/INDEX('DBEDT Yearly'!27:27,1,AM$3),NA())</f>
        <v/>
      </c>
      <c r="AN27">
        <f>IFERROR('Input DBEDT Monthly Energy'!AN27/INDEX('DBEDT Yearly'!27:27,1,AN$3),NA())</f>
        <v/>
      </c>
      <c r="AO27">
        <f>IFERROR('Input DBEDT Monthly Energy'!AO27/INDEX('DBEDT Yearly'!27:27,1,AO$3),NA())</f>
        <v/>
      </c>
      <c r="AP27">
        <f>IFERROR('Input DBEDT Monthly Energy'!AP27/INDEX('DBEDT Yearly'!27:27,1,AP$3),NA())</f>
        <v/>
      </c>
      <c r="AQ27">
        <f>IFERROR('Input DBEDT Monthly Energy'!AQ27/INDEX('DBEDT Yearly'!27:27,1,AQ$3),NA())</f>
        <v/>
      </c>
      <c r="AR27">
        <f>IFERROR('Input DBEDT Monthly Energy'!AR27/INDEX('DBEDT Yearly'!27:27,1,AR$3),NA())</f>
        <v/>
      </c>
      <c r="AS27">
        <f>IFERROR('Input DBEDT Monthly Energy'!AS27/INDEX('DBEDT Yearly'!27:27,1,AS$3),NA())</f>
        <v/>
      </c>
      <c r="AT27">
        <f>IFERROR('Input DBEDT Monthly Energy'!AT27/INDEX('DBEDT Yearly'!27:27,1,AT$3),NA())</f>
        <v/>
      </c>
      <c r="AU27">
        <f>IFERROR('Input DBEDT Monthly Energy'!AU27/INDEX('DBEDT Yearly'!27:27,1,AU$3),NA())</f>
        <v/>
      </c>
      <c r="AV27">
        <f>IFERROR('Input DBEDT Monthly Energy'!AV27/INDEX('DBEDT Yearly'!27:27,1,AV$3),NA())</f>
        <v/>
      </c>
      <c r="AW27">
        <f>IFERROR('Input DBEDT Monthly Energy'!AW27/INDEX('DBEDT Yearly'!27:27,1,AW$3),NA())</f>
        <v/>
      </c>
      <c r="AX27">
        <f>IFERROR('Input DBEDT Monthly Energy'!AX27/INDEX('DBEDT Yearly'!27:27,1,AX$3),NA())</f>
        <v/>
      </c>
      <c r="AY27">
        <f>IFERROR('Input DBEDT Monthly Energy'!AY27/INDEX('DBEDT Yearly'!27:27,1,AY$3),NA())</f>
        <v/>
      </c>
      <c r="AZ27">
        <f>IFERROR('Input DBEDT Monthly Energy'!AZ27/INDEX('DBEDT Yearly'!27:27,1,AZ$3),NA())</f>
        <v/>
      </c>
      <c r="BA27">
        <f>IFERROR('Input DBEDT Monthly Energy'!BA27/INDEX('DBEDT Yearly'!27:27,1,BA$3),NA())</f>
        <v/>
      </c>
      <c r="BB27">
        <f>IFERROR('Input DBEDT Monthly Energy'!BB27/INDEX('DBEDT Yearly'!27:27,1,BB$3),NA())</f>
        <v/>
      </c>
      <c r="BC27">
        <f>IFERROR('Input DBEDT Monthly Energy'!BC27/INDEX('DBEDT Yearly'!27:27,1,BC$3),NA())</f>
        <v/>
      </c>
      <c r="BD27">
        <f>IFERROR('Input DBEDT Monthly Energy'!BD27/INDEX('DBEDT Yearly'!27:27,1,BD$3),NA())</f>
        <v/>
      </c>
      <c r="BE27">
        <f>IFERROR('Input DBEDT Monthly Energy'!BE27/INDEX('DBEDT Yearly'!27:27,1,BE$3),NA())</f>
        <v/>
      </c>
      <c r="BF27">
        <f>IFERROR('Input DBEDT Monthly Energy'!BF27/INDEX('DBEDT Yearly'!27:27,1,BF$3),NA())</f>
        <v/>
      </c>
      <c r="BG27">
        <f>IFERROR('Input DBEDT Monthly Energy'!BG27/INDEX('DBEDT Yearly'!27:27,1,BG$3),NA())</f>
        <v/>
      </c>
      <c r="BH27">
        <f>IFERROR('Input DBEDT Monthly Energy'!BH27/INDEX('DBEDT Yearly'!27:27,1,BH$3),NA())</f>
        <v/>
      </c>
      <c r="BI27">
        <f>IFERROR('Input DBEDT Monthly Energy'!BI27/INDEX('DBEDT Yearly'!27:27,1,BI$3),NA())</f>
        <v/>
      </c>
      <c r="BJ27">
        <f>IFERROR('Input DBEDT Monthly Energy'!BJ27/INDEX('DBEDT Yearly'!27:27,1,BJ$3),NA())</f>
        <v/>
      </c>
      <c r="BK27">
        <f>IFERROR('Input DBEDT Monthly Energy'!BK27/INDEX('DBEDT Yearly'!27:27,1,BK$3),NA())</f>
        <v/>
      </c>
      <c r="BL27">
        <f>IFERROR('Input DBEDT Monthly Energy'!BL27/INDEX('DBEDT Yearly'!27:27,1,BL$3),NA())</f>
        <v/>
      </c>
      <c r="BM27">
        <f>IFERROR('Input DBEDT Monthly Energy'!BM27/INDEX('DBEDT Yearly'!27:27,1,BM$3),NA())</f>
        <v/>
      </c>
      <c r="BN27">
        <f>IFERROR('Input DBEDT Monthly Energy'!BN27/INDEX('DBEDT Yearly'!27:27,1,BN$3),NA())</f>
        <v/>
      </c>
      <c r="BO27">
        <f>IFERROR('Input DBEDT Monthly Energy'!BO27/INDEX('DBEDT Yearly'!27:27,1,BO$3),NA())</f>
        <v/>
      </c>
      <c r="BP27">
        <f>IFERROR('Input DBEDT Monthly Energy'!BP27/INDEX('DBEDT Yearly'!27:27,1,BP$3),NA())</f>
        <v/>
      </c>
      <c r="BQ27">
        <f>IFERROR('Input DBEDT Monthly Energy'!BQ27/INDEX('DBEDT Yearly'!27:27,1,BQ$3),NA())</f>
        <v/>
      </c>
      <c r="BR27">
        <f>IFERROR('Input DBEDT Monthly Energy'!BR27/INDEX('DBEDT Yearly'!27:27,1,BR$3),NA())</f>
        <v/>
      </c>
      <c r="BS27">
        <f>IFERROR('Input DBEDT Monthly Energy'!BS27/INDEX('DBEDT Yearly'!27:27,1,BS$3),NA())</f>
        <v/>
      </c>
      <c r="BT27">
        <f>IFERROR('Input DBEDT Monthly Energy'!BT27/INDEX('DBEDT Yearly'!27:27,1,BT$3),NA())</f>
        <v/>
      </c>
      <c r="BU27">
        <f>IFERROR('Input DBEDT Monthly Energy'!BU27/INDEX('DBEDT Yearly'!27:27,1,BU$3),NA())</f>
        <v/>
      </c>
      <c r="BV27">
        <f>IFERROR('Input DBEDT Monthly Energy'!BV27/INDEX('DBEDT Yearly'!27:27,1,BV$3),NA())</f>
        <v/>
      </c>
      <c r="BW27">
        <f>IFERROR('Input DBEDT Monthly Energy'!BW27/INDEX('DBEDT Yearly'!27:27,1,BW$3),NA())</f>
        <v/>
      </c>
      <c r="BX27">
        <f>IFERROR('Input DBEDT Monthly Energy'!BX27/INDEX('DBEDT Yearly'!27:27,1,BX$3),NA())</f>
        <v/>
      </c>
      <c r="BY27">
        <f>IFERROR('Input DBEDT Monthly Energy'!BY27/INDEX('DBEDT Yearly'!27:27,1,BY$3),NA())</f>
        <v/>
      </c>
      <c r="BZ27">
        <f>IFERROR('Input DBEDT Monthly Energy'!BZ27/INDEX('DBEDT Yearly'!27:27,1,BZ$3),NA())</f>
        <v/>
      </c>
      <c r="CA27">
        <f>IFERROR('Input DBEDT Monthly Energy'!CA27/INDEX('DBEDT Yearly'!27:27,1,CA$3),NA())</f>
        <v/>
      </c>
      <c r="CB27">
        <f>IFERROR('Input DBEDT Monthly Energy'!CB27/INDEX('DBEDT Yearly'!27:27,1,CB$3),NA())</f>
        <v/>
      </c>
      <c r="CC27">
        <f>IFERROR('Input DBEDT Monthly Energy'!CC27/INDEX('DBEDT Yearly'!27:27,1,CC$3),NA())</f>
        <v/>
      </c>
      <c r="CD27">
        <f>IFERROR('Input DBEDT Monthly Energy'!CD27/INDEX('DBEDT Yearly'!27:27,1,CD$3),NA())</f>
        <v/>
      </c>
      <c r="CE27">
        <f>IFERROR('Input DBEDT Monthly Energy'!CE27/INDEX('DBEDT Yearly'!27:27,1,CE$3),NA())</f>
        <v/>
      </c>
      <c r="CF27">
        <f>IFERROR('Input DBEDT Monthly Energy'!CF27/INDEX('DBEDT Yearly'!27:27,1,CF$3),NA())</f>
        <v/>
      </c>
      <c r="CG27">
        <f>IFERROR('Input DBEDT Monthly Energy'!CG27/INDEX('DBEDT Yearly'!27:27,1,CG$3),NA())</f>
        <v/>
      </c>
      <c r="CH27">
        <f>IFERROR('Input DBEDT Monthly Energy'!CH27/INDEX('DBEDT Yearly'!27:27,1,CH$3),NA())</f>
        <v/>
      </c>
      <c r="CI27">
        <f>IFERROR('Input DBEDT Monthly Energy'!CI27/INDEX('DBEDT Yearly'!27:27,1,CI$3),NA())</f>
        <v/>
      </c>
      <c r="CJ27">
        <f>IFERROR('Input DBEDT Monthly Energy'!CJ27/INDEX('DBEDT Yearly'!27:27,1,CJ$3),NA())</f>
        <v/>
      </c>
      <c r="CK27">
        <f>IFERROR('Input DBEDT Monthly Energy'!CK27/INDEX('DBEDT Yearly'!27:27,1,CK$3),NA())</f>
        <v/>
      </c>
      <c r="CL27">
        <f>IFERROR('Input DBEDT Monthly Energy'!CL27/INDEX('DBEDT Yearly'!27:27,1,CL$3),NA())</f>
        <v/>
      </c>
      <c r="CM27">
        <f>IFERROR('Input DBEDT Monthly Energy'!CM27/INDEX('DBEDT Yearly'!27:27,1,CM$3),NA())</f>
        <v/>
      </c>
      <c r="CN27">
        <f>IFERROR('Input DBEDT Monthly Energy'!CN27/INDEX('DBEDT Yearly'!27:27,1,CN$3),NA())</f>
        <v/>
      </c>
      <c r="CO27">
        <f>IFERROR('Input DBEDT Monthly Energy'!CO27/INDEX('DBEDT Yearly'!27:27,1,CO$3),NA())</f>
        <v/>
      </c>
      <c r="CP27">
        <f>IFERROR('Input DBEDT Monthly Energy'!CP27/INDEX('DBEDT Yearly'!27:27,1,CP$3),NA())</f>
        <v/>
      </c>
      <c r="CQ27">
        <f>IFERROR('Input DBEDT Monthly Energy'!CQ27/INDEX('DBEDT Yearly'!27:27,1,CQ$3),NA())</f>
        <v/>
      </c>
      <c r="CR27">
        <f>IFERROR('Input DBEDT Monthly Energy'!CR27/INDEX('DBEDT Yearly'!27:27,1,CR$3),NA())</f>
        <v/>
      </c>
      <c r="CS27">
        <f>IFERROR('Input DBEDT Monthly Energy'!CS27/INDEX('DBEDT Yearly'!27:27,1,CS$3),NA())</f>
        <v/>
      </c>
      <c r="CT27">
        <f>IFERROR('Input DBEDT Monthly Energy'!CT27/INDEX('DBEDT Yearly'!27:27,1,CT$3),NA())</f>
        <v/>
      </c>
      <c r="CU27">
        <f>IFERROR('Input DBEDT Monthly Energy'!CU27/INDEX('DBEDT Yearly'!27:27,1,CU$3),NA())</f>
        <v/>
      </c>
      <c r="CV27">
        <f>IFERROR('Input DBEDT Monthly Energy'!CV27/INDEX('DBEDT Yearly'!27:27,1,CV$3),NA())</f>
        <v/>
      </c>
      <c r="CW27">
        <f>IFERROR('Input DBEDT Monthly Energy'!CW27/INDEX('DBEDT Yearly'!27:27,1,CW$3),NA())</f>
        <v/>
      </c>
      <c r="CX27">
        <f>IFERROR('Input DBEDT Monthly Energy'!CX27/INDEX('DBEDT Yearly'!27:27,1,CX$3),NA())</f>
        <v/>
      </c>
      <c r="CY27">
        <f>IFERROR('Input DBEDT Monthly Energy'!CY27/INDEX('DBEDT Yearly'!27:27,1,CY$3),NA())</f>
        <v/>
      </c>
      <c r="CZ27">
        <f>IFERROR('Input DBEDT Monthly Energy'!CZ27/INDEX('DBEDT Yearly'!27:27,1,CZ$3),NA())</f>
        <v/>
      </c>
      <c r="DA27">
        <f>IFERROR('Input DBEDT Monthly Energy'!DA27/INDEX('DBEDT Yearly'!27:27,1,DA$3),NA())</f>
        <v/>
      </c>
      <c r="DB27">
        <f>IFERROR('Input DBEDT Monthly Energy'!DB27/INDEX('DBEDT Yearly'!27:27,1,DB$3),NA())</f>
        <v/>
      </c>
      <c r="DC27">
        <f>IFERROR('Input DBEDT Monthly Energy'!DC27/INDEX('DBEDT Yearly'!27:27,1,DC$3),NA())</f>
        <v/>
      </c>
      <c r="DD27">
        <f>IFERROR('Input DBEDT Monthly Energy'!DD27/INDEX('DBEDT Yearly'!27:27,1,DD$3),NA())</f>
        <v/>
      </c>
      <c r="DE27">
        <f>IFERROR('Input DBEDT Monthly Energy'!DE27/INDEX('DBEDT Yearly'!27:27,1,DE$3),NA())</f>
        <v/>
      </c>
      <c r="DF27">
        <f>IFERROR('Input DBEDT Monthly Energy'!DF27/INDEX('DBEDT Yearly'!27:27,1,DF$3),NA())</f>
        <v/>
      </c>
      <c r="DG27">
        <f>IFERROR('Input DBEDT Monthly Energy'!DG27/INDEX('DBEDT Yearly'!27:27,1,DG$3),NA())</f>
        <v/>
      </c>
      <c r="DH27">
        <f>IFERROR('Input DBEDT Monthly Energy'!DH27/INDEX('DBEDT Yearly'!27:27,1,DH$3),NA())</f>
        <v/>
      </c>
      <c r="DI27">
        <f>IFERROR('Input DBEDT Monthly Energy'!DI27/INDEX('DBEDT Yearly'!27:27,1,DI$3),NA())</f>
        <v/>
      </c>
      <c r="DJ27">
        <f>IFERROR('Input DBEDT Monthly Energy'!DJ27/INDEX('DBEDT Yearly'!27:27,1,DJ$3),NA())</f>
        <v/>
      </c>
      <c r="DK27">
        <f>IFERROR('Input DBEDT Monthly Energy'!DK27/INDEX('DBEDT Yearly'!27:27,1,DK$3),NA())</f>
        <v/>
      </c>
      <c r="DL27">
        <f>IFERROR('Input DBEDT Monthly Energy'!DL27/INDEX('DBEDT Yearly'!27:27,1,DL$3),NA())</f>
        <v/>
      </c>
      <c r="DM27">
        <f>IFERROR('Input DBEDT Monthly Energy'!DM27/INDEX('DBEDT Yearly'!27:27,1,DM$3),NA())</f>
        <v/>
      </c>
      <c r="DN27">
        <f>IFERROR('Input DBEDT Monthly Energy'!DN27/INDEX('DBEDT Yearly'!27:27,1,DN$3),NA())</f>
        <v/>
      </c>
      <c r="DO27">
        <f>IFERROR('Input DBEDT Monthly Energy'!DO27/INDEX('DBEDT Yearly'!27:27,1,DO$3),NA())</f>
        <v/>
      </c>
      <c r="DP27">
        <f>IFERROR('Input DBEDT Monthly Energy'!DP27/INDEX('DBEDT Yearly'!27:27,1,DP$3),NA())</f>
        <v/>
      </c>
      <c r="DQ27">
        <f>IFERROR('Input DBEDT Monthly Energy'!DQ27/INDEX('DBEDT Yearly'!27:27,1,DQ$3),NA())</f>
        <v/>
      </c>
      <c r="DR27">
        <f>IFERROR('Input DBEDT Monthly Energy'!DR27/INDEX('DBEDT Yearly'!27:27,1,DR$3),NA())</f>
        <v/>
      </c>
      <c r="DS27">
        <f>IFERROR('Input DBEDT Monthly Energy'!DS27/INDEX('DBEDT Yearly'!27:27,1,DS$3),NA())</f>
        <v/>
      </c>
      <c r="DT27">
        <f>IFERROR('Input DBEDT Monthly Energy'!DT27/INDEX('DBEDT Yearly'!27:27,1,DT$3),NA())</f>
        <v/>
      </c>
      <c r="DU27">
        <f>IFERROR('Input DBEDT Monthly Energy'!DU27/INDEX('DBEDT Yearly'!27:27,1,DU$3),NA())</f>
        <v/>
      </c>
      <c r="DV27">
        <f>IFERROR('Input DBEDT Monthly Energy'!DV27/INDEX('DBEDT Yearly'!27:27,1,DV$3),NA())</f>
        <v/>
      </c>
      <c r="DW27">
        <f>IFERROR('Input DBEDT Monthly Energy'!DW27/INDEX('DBEDT Yearly'!27:27,1,DW$3),NA())</f>
        <v/>
      </c>
      <c r="DX27">
        <f>IFERROR('Input DBEDT Monthly Energy'!DX27/INDEX('DBEDT Yearly'!27:27,1,DX$3),NA())</f>
        <v/>
      </c>
      <c r="DY27">
        <f>IFERROR('Input DBEDT Monthly Energy'!DY27/INDEX('DBEDT Yearly'!27:27,1,DY$3),NA())</f>
        <v/>
      </c>
      <c r="DZ27">
        <f>IFERROR('Input DBEDT Monthly Energy'!DZ27/INDEX('DBEDT Yearly'!27:27,1,DZ$3),NA())</f>
        <v/>
      </c>
      <c r="EA27">
        <f>IFERROR('Input DBEDT Monthly Energy'!EA27/INDEX('DBEDT Yearly'!27:27,1,EA$3),NA())</f>
        <v/>
      </c>
      <c r="EB27">
        <f>IFERROR('Input DBEDT Monthly Energy'!EB27/INDEX('DBEDT Yearly'!27:27,1,EB$3),NA())</f>
        <v/>
      </c>
      <c r="EC27">
        <f>IFERROR('Input DBEDT Monthly Energy'!EC27/INDEX('DBEDT Yearly'!27:27,1,EC$3),NA())</f>
        <v/>
      </c>
      <c r="ED27">
        <f>IFERROR('Input DBEDT Monthly Energy'!ED27/INDEX('DBEDT Yearly'!27:27,1,ED$3),NA())</f>
        <v/>
      </c>
      <c r="EE27">
        <f>IFERROR('Input DBEDT Monthly Energy'!EE27/INDEX('DBEDT Yearly'!27:27,1,EE$3),NA())</f>
        <v/>
      </c>
      <c r="EF27">
        <f>IFERROR('Input DBEDT Monthly Energy'!EF27/INDEX('DBEDT Yearly'!27:27,1,EF$3),NA())</f>
        <v/>
      </c>
      <c r="EG27">
        <f>IFERROR('Input DBEDT Monthly Energy'!EG27/INDEX('DBEDT Yearly'!27:27,1,EG$3),NA())</f>
        <v/>
      </c>
      <c r="EH27">
        <f>IFERROR('Input DBEDT Monthly Energy'!EH27/INDEX('DBEDT Yearly'!27:27,1,EH$3),NA())</f>
        <v/>
      </c>
      <c r="EI27">
        <f>IFERROR('Input DBEDT Monthly Energy'!EI27/INDEX('DBEDT Yearly'!27:27,1,EI$3),NA())</f>
        <v/>
      </c>
      <c r="EJ27">
        <f>IFERROR('Input DBEDT Monthly Energy'!EJ27/INDEX('DBEDT Yearly'!27:27,1,EJ$3),NA())</f>
        <v/>
      </c>
      <c r="EK27">
        <f>IFERROR('Input DBEDT Monthly Energy'!EK27/INDEX('DBEDT Yearly'!27:27,1,EK$3),NA())</f>
        <v/>
      </c>
      <c r="EL27">
        <f>IFERROR('Input DBEDT Monthly Energy'!EL27/INDEX('DBEDT Yearly'!27:27,1,EL$3),NA())</f>
        <v/>
      </c>
      <c r="EM27">
        <f>IFERROR('Input DBEDT Monthly Energy'!EM27/INDEX('DBEDT Yearly'!27:27,1,EM$3),NA())</f>
        <v/>
      </c>
      <c r="EN27">
        <f>IFERROR('Input DBEDT Monthly Energy'!EN27/INDEX('DBEDT Yearly'!27:27,1,EN$3),NA())</f>
        <v/>
      </c>
      <c r="EO27">
        <f>IFERROR('Input DBEDT Monthly Energy'!EO27/INDEX('DBEDT Yearly'!27:27,1,EO$3),NA())</f>
        <v/>
      </c>
      <c r="EP27">
        <f>IFERROR('Input DBEDT Monthly Energy'!EP27/INDEX('DBEDT Yearly'!27:27,1,EP$3),NA())</f>
        <v/>
      </c>
      <c r="EQ27">
        <f>IFERROR('Input DBEDT Monthly Energy'!EQ27/INDEX('DBEDT Yearly'!27:27,1,EQ$3),NA())</f>
        <v/>
      </c>
      <c r="ER27">
        <f>IFERROR('Input DBEDT Monthly Energy'!ER27/INDEX('DBEDT Yearly'!27:27,1,ER$3),NA())</f>
        <v/>
      </c>
      <c r="ES27">
        <f>IFERROR('Input DBEDT Monthly Energy'!ES27/INDEX('DBEDT Yearly'!27:27,1,ES$3),NA())</f>
        <v/>
      </c>
      <c r="ET27">
        <f>IFERROR('Input DBEDT Monthly Energy'!ET27/INDEX('DBEDT Yearly'!27:27,1,ET$3),NA())</f>
        <v/>
      </c>
      <c r="EU27">
        <f>IFERROR('Input DBEDT Monthly Energy'!EU27/INDEX('DBEDT Yearly'!27:27,1,EU$3),NA())</f>
        <v/>
      </c>
      <c r="EV27">
        <f>IFERROR('Input DBEDT Monthly Energy'!EV27/INDEX('DBEDT Yearly'!27:27,1,EV$3),NA())</f>
        <v/>
      </c>
      <c r="EW27">
        <f>IFERROR('Input DBEDT Monthly Energy'!EW27/INDEX('DBEDT Yearly'!27:27,1,EW$3),NA())</f>
        <v/>
      </c>
      <c r="EX27">
        <f>IFERROR('Input DBEDT Monthly Energy'!EX27/INDEX('DBEDT Yearly'!27:27,1,EX$3),NA())</f>
        <v/>
      </c>
      <c r="EY27">
        <f>IFERROR('Input DBEDT Monthly Energy'!EY27/INDEX('DBEDT Yearly'!27:27,1,EY$3),NA())</f>
        <v/>
      </c>
      <c r="EZ27">
        <f>IFERROR('Input DBEDT Monthly Energy'!EZ27/INDEX('DBEDT Yearly'!27:27,1,EZ$3),NA())</f>
        <v/>
      </c>
      <c r="FA27">
        <f>IFERROR('Input DBEDT Monthly Energy'!FA27/INDEX('DBEDT Yearly'!27:27,1,FA$3),NA())</f>
        <v/>
      </c>
      <c r="FB27">
        <f>IFERROR('Input DBEDT Monthly Energy'!FB27/INDEX('DBEDT Yearly'!27:27,1,FB$3),NA())</f>
        <v/>
      </c>
      <c r="FC27">
        <f>IFERROR('Input DBEDT Monthly Energy'!FC27/INDEX('DBEDT Yearly'!27:27,1,FC$3),NA())</f>
        <v/>
      </c>
      <c r="FD27">
        <f>IFERROR('Input DBEDT Monthly Energy'!FD27/INDEX('DBEDT Yearly'!27:27,1,FD$3),NA())</f>
        <v/>
      </c>
      <c r="FE27">
        <f>IFERROR('Input DBEDT Monthly Energy'!FE27/INDEX('DBEDT Yearly'!27:27,1,FE$3),NA())</f>
        <v/>
      </c>
      <c r="FF27">
        <f>IFERROR('Input DBEDT Monthly Energy'!FF27/INDEX('DBEDT Yearly'!27:27,1,FF$3),NA())</f>
        <v/>
      </c>
      <c r="FG27">
        <f>IFERROR('Input DBEDT Monthly Energy'!FG27/INDEX('DBEDT Yearly'!27:27,1,FG$3),NA())</f>
        <v/>
      </c>
      <c r="FH27">
        <f>IFERROR('Input DBEDT Monthly Energy'!FH27/INDEX('DBEDT Yearly'!27:27,1,FH$3),NA())</f>
        <v/>
      </c>
      <c r="FI27">
        <f>IFERROR('Input DBEDT Monthly Energy'!FI27/INDEX('DBEDT Yearly'!27:27,1,FI$3),NA())</f>
        <v/>
      </c>
      <c r="FJ27">
        <f>IFERROR('Input DBEDT Monthly Energy'!FJ27/INDEX('DBEDT Yearly'!27:27,1,FJ$3),NA())</f>
        <v/>
      </c>
      <c r="FK27">
        <f>IFERROR('Input DBEDT Monthly Energy'!FK27/INDEX('DBEDT Yearly'!27:27,1,FK$3),NA())</f>
        <v/>
      </c>
      <c r="FL27">
        <f>IFERROR('Input DBEDT Monthly Energy'!FL27/INDEX('DBEDT Yearly'!27:27,1,FL$3),NA())</f>
        <v/>
      </c>
      <c r="FM27">
        <f>IFERROR('Input DBEDT Monthly Energy'!FM27/INDEX('DBEDT Yearly'!27:27,1,FM$3),NA())</f>
        <v/>
      </c>
      <c r="FN27">
        <f>IFERROR('Input DBEDT Monthly Energy'!FN27/INDEX('DBEDT Yearly'!27:27,1,FN$3),NA())</f>
        <v/>
      </c>
      <c r="FO27">
        <f>IFERROR('Input DBEDT Monthly Energy'!FO27/INDEX('DBEDT Yearly'!27:27,1,FO$3),NA())</f>
        <v/>
      </c>
      <c r="FP27">
        <f>IFERROR('Input DBEDT Monthly Energy'!FP27/INDEX('DBEDT Yearly'!27:27,1,FP$3),NA())</f>
        <v/>
      </c>
      <c r="FQ27">
        <f>IFERROR('Input DBEDT Monthly Energy'!FQ27/INDEX('DBEDT Yearly'!27:27,1,FQ$3),NA())</f>
        <v/>
      </c>
      <c r="FR27">
        <f>IFERROR('Input DBEDT Monthly Energy'!FR27/INDEX('DBEDT Yearly'!27:27,1,FR$3),NA())</f>
        <v/>
      </c>
      <c r="FS27">
        <f>IFERROR('Input DBEDT Monthly Energy'!FS27/INDEX('DBEDT Yearly'!27:27,1,FS$3),NA())</f>
        <v/>
      </c>
      <c r="FT27">
        <f>IFERROR('Input DBEDT Monthly Energy'!FT27/INDEX('DBEDT Yearly'!27:27,1,FT$3),NA())</f>
        <v/>
      </c>
      <c r="FU27">
        <f>IFERROR('Input DBEDT Monthly Energy'!FU27/INDEX('DBEDT Yearly'!27:27,1,FU$3),NA())</f>
        <v/>
      </c>
      <c r="FV27">
        <f>IFERROR('Input DBEDT Monthly Energy'!FV27/INDEX('DBEDT Yearly'!27:27,1,FV$3),NA())</f>
        <v/>
      </c>
      <c r="FW27">
        <f>IFERROR('Input DBEDT Monthly Energy'!FW27/INDEX('DBEDT Yearly'!27:27,1,FW$3),NA())</f>
        <v/>
      </c>
      <c r="FX27">
        <f>IFERROR('Input DBEDT Monthly Energy'!FX27/INDEX('DBEDT Yearly'!27:27,1,FX$3),NA())</f>
        <v/>
      </c>
      <c r="FY27">
        <f>IFERROR('Input DBEDT Monthly Energy'!FY27/INDEX('DBEDT Yearly'!27:27,1,FY$3),NA())</f>
        <v/>
      </c>
      <c r="FZ27">
        <f>IFERROR('Input DBEDT Monthly Energy'!FZ27/INDEX('DBEDT Yearly'!27:27,1,FZ$3),NA())</f>
        <v/>
      </c>
      <c r="GA27">
        <f>IFERROR('Input DBEDT Monthly Energy'!GA27/INDEX('DBEDT Yearly'!27:27,1,GA$3),NA())</f>
        <v/>
      </c>
      <c r="GB27">
        <f>IFERROR('Input DBEDT Monthly Energy'!GB27/INDEX('DBEDT Yearly'!27:27,1,GB$3),NA())</f>
        <v/>
      </c>
      <c r="GC27">
        <f>IFERROR('Input DBEDT Monthly Energy'!GC27/INDEX('DBEDT Yearly'!27:27,1,GC$3),NA())</f>
        <v/>
      </c>
      <c r="GD27">
        <f>IFERROR('Input DBEDT Monthly Energy'!GD27/INDEX('DBEDT Yearly'!27:27,1,GD$3),NA())</f>
        <v/>
      </c>
      <c r="GE27">
        <f>IFERROR('Input DBEDT Monthly Energy'!GE27/INDEX('DBEDT Yearly'!27:27,1,GE$3),NA())</f>
        <v/>
      </c>
      <c r="GF27">
        <f>IFERROR('Input DBEDT Monthly Energy'!GF27/INDEX('DBEDT Yearly'!27:27,1,GF$3),NA())</f>
        <v/>
      </c>
      <c r="GG27">
        <f>IFERROR('Input DBEDT Monthly Energy'!GG27/INDEX('DBEDT Yearly'!27:27,1,GG$3),NA())</f>
        <v/>
      </c>
      <c r="GH27">
        <f>IFERROR('Input DBEDT Monthly Energy'!GH27/INDEX('DBEDT Yearly'!27:27,1,GH$3),NA())</f>
        <v/>
      </c>
      <c r="GI27">
        <f>IFERROR('Input DBEDT Monthly Energy'!GI27/INDEX('DBEDT Yearly'!27:27,1,GI$3),NA())</f>
        <v/>
      </c>
      <c r="GJ27">
        <f>IFERROR('Input DBEDT Monthly Energy'!GJ27/INDEX('DBEDT Yearly'!27:27,1,GJ$3),NA())</f>
        <v/>
      </c>
      <c r="GK27">
        <f>IFERROR('Input DBEDT Monthly Energy'!GK27/INDEX('DBEDT Yearly'!27:27,1,GK$3),NA())</f>
        <v/>
      </c>
      <c r="GL27">
        <f>IFERROR('Input DBEDT Monthly Energy'!GL27/INDEX('DBEDT Yearly'!27:27,1,GL$3),NA())</f>
        <v/>
      </c>
      <c r="GM27">
        <f>IFERROR('Input DBEDT Monthly Energy'!GM27/INDEX('DBEDT Yearly'!27:27,1,GM$3),NA())</f>
        <v/>
      </c>
      <c r="GN27">
        <f>IFERROR('Input DBEDT Monthly Energy'!GN27/INDEX('DBEDT Yearly'!27:27,1,GN$3),NA())</f>
        <v/>
      </c>
      <c r="GO27">
        <f>IFERROR('Input DBEDT Monthly Energy'!GO27/INDEX('DBEDT Yearly'!27:27,1,GO$3),NA())</f>
        <v/>
      </c>
      <c r="GP27">
        <f>IFERROR('Input DBEDT Monthly Energy'!GP27/INDEX('DBEDT Yearly'!27:27,1,GP$3),NA())</f>
        <v/>
      </c>
      <c r="GQ27">
        <f>IFERROR('Input DBEDT Monthly Energy'!GQ27/INDEX('DBEDT Yearly'!27:27,1,GQ$3),NA())</f>
        <v/>
      </c>
      <c r="GR27">
        <f>IFERROR('Input DBEDT Monthly Energy'!GR27/INDEX('DBEDT Yearly'!27:27,1,GR$3),NA())</f>
        <v/>
      </c>
      <c r="GS27">
        <f>IFERROR('Input DBEDT Monthly Energy'!GS27/INDEX('DBEDT Yearly'!27:27,1,GS$3),NA())</f>
        <v/>
      </c>
      <c r="GT27">
        <f>IFERROR('Input DBEDT Monthly Energy'!GT27/INDEX('DBEDT Yearly'!27:27,1,GT$3),NA())</f>
        <v/>
      </c>
      <c r="GU27">
        <f>IFERROR('Input DBEDT Monthly Energy'!GU27/INDEX('DBEDT Yearly'!27:27,1,GU$3),NA())</f>
        <v/>
      </c>
      <c r="GV27">
        <f>IFERROR('Input DBEDT Monthly Energy'!GV27/INDEX('DBEDT Yearly'!27:27,1,GV$3),NA())</f>
        <v/>
      </c>
      <c r="GW27">
        <f>IFERROR('Input DBEDT Monthly Energy'!GW27/INDEX('DBEDT Yearly'!27:27,1,GW$3),NA())</f>
        <v/>
      </c>
      <c r="GX27">
        <f>IFERROR('Input DBEDT Monthly Energy'!GX27/INDEX('DBEDT Yearly'!27:27,1,GX$3),NA())</f>
        <v/>
      </c>
      <c r="GY27">
        <f>IFERROR('Input DBEDT Monthly Energy'!GY27/INDEX('DBEDT Yearly'!27:27,1,GY$3),NA())</f>
        <v/>
      </c>
      <c r="GZ27">
        <f>IFERROR('Input DBEDT Monthly Energy'!GZ27/INDEX('DBEDT Yearly'!27:27,1,GZ$3),NA())</f>
        <v/>
      </c>
      <c r="HA27">
        <f>IFERROR('Input DBEDT Monthly Energy'!HA27/INDEX('DBEDT Yearly'!27:27,1,HA$3),NA())</f>
        <v/>
      </c>
      <c r="HB27">
        <f>IFERROR('Input DBEDT Monthly Energy'!HB27/INDEX('DBEDT Yearly'!27:27,1,HB$3),NA())</f>
        <v/>
      </c>
      <c r="HC27">
        <f>IFERROR('Input DBEDT Monthly Energy'!HC27/INDEX('DBEDT Yearly'!27:27,1,HC$3),NA())</f>
        <v/>
      </c>
      <c r="HD27">
        <f>IFERROR('Input DBEDT Monthly Energy'!HD27/INDEX('DBEDT Yearly'!27:27,1,HD$3),NA())</f>
        <v/>
      </c>
      <c r="HE27">
        <f>IFERROR('Input DBEDT Monthly Energy'!HE27/INDEX('DBEDT Yearly'!27:27,1,HE$3),NA())</f>
        <v/>
      </c>
      <c r="HF27">
        <f>IFERROR('Input DBEDT Monthly Energy'!HF27/INDEX('DBEDT Yearly'!27:27,1,HF$3),NA())</f>
        <v/>
      </c>
      <c r="HG27">
        <f>IFERROR('Input DBEDT Monthly Energy'!HG27/INDEX('DBEDT Yearly'!27:27,1,HG$3),NA())</f>
        <v/>
      </c>
      <c r="HH27">
        <f>IFERROR('Input DBEDT Monthly Energy'!HH27/INDEX('DBEDT Yearly'!27:27,1,HH$3),NA())</f>
        <v/>
      </c>
      <c r="HI27">
        <f>IFERROR('Input DBEDT Monthly Energy'!HI27/INDEX('DBEDT Yearly'!27:27,1,HI$3),NA())</f>
        <v/>
      </c>
      <c r="HJ27">
        <f>IFERROR('Input DBEDT Monthly Energy'!HJ27/INDEX('DBEDT Yearly'!27:27,1,HJ$3),NA())</f>
        <v/>
      </c>
      <c r="HK27">
        <f>IFERROR('Input DBEDT Monthly Energy'!HK27/INDEX('DBEDT Yearly'!27:27,1,HK$3),NA())</f>
        <v/>
      </c>
      <c r="HL27">
        <f>IFERROR('Input DBEDT Monthly Energy'!HL27/INDEX('DBEDT Yearly'!27:27,1,HL$3),NA())</f>
        <v/>
      </c>
      <c r="HM27">
        <f>IFERROR('Input DBEDT Monthly Energy'!HM27/INDEX('DBEDT Yearly'!27:27,1,HM$3),NA())</f>
        <v/>
      </c>
      <c r="HN27">
        <f>IFERROR('Input DBEDT Monthly Energy'!HN27/INDEX('DBEDT Yearly'!27:27,1,HN$3),NA())</f>
        <v/>
      </c>
      <c r="HO27">
        <f>IFERROR('Input DBEDT Monthly Energy'!HO27/INDEX('DBEDT Yearly'!27:27,1,HO$3),NA())</f>
        <v/>
      </c>
      <c r="HP27">
        <f>IFERROR('Input DBEDT Monthly Energy'!HP27/INDEX('DBEDT Yearly'!27:27,1,HP$3),NA())</f>
        <v/>
      </c>
      <c r="HQ27">
        <f>IFERROR('Input DBEDT Monthly Energy'!HQ27/INDEX('DBEDT Yearly'!27:27,1,HQ$3),NA())</f>
        <v/>
      </c>
      <c r="HR27">
        <f>IFERROR('Input DBEDT Monthly Energy'!HR27/INDEX('DBEDT Yearly'!27:27,1,HR$3),NA())</f>
        <v/>
      </c>
      <c r="HS27">
        <f>IFERROR('Input DBEDT Monthly Energy'!HS27/INDEX('DBEDT Yearly'!27:27,1,HS$3),NA())</f>
        <v/>
      </c>
      <c r="HT27">
        <f>IFERROR('Input DBEDT Monthly Energy'!HT27/INDEX('DBEDT Yearly'!27:27,1,HT$3),NA())</f>
        <v/>
      </c>
      <c r="HU27">
        <f>IFERROR('Input DBEDT Monthly Energy'!HU27/INDEX('DBEDT Yearly'!27:27,1,HU$3),NA())</f>
        <v/>
      </c>
      <c r="HV27">
        <f>IFERROR('Input DBEDT Monthly Energy'!HV27/INDEX('DBEDT Yearly'!27:27,1,HV$3),NA())</f>
        <v/>
      </c>
      <c r="HW27">
        <f>IFERROR('Input DBEDT Monthly Energy'!HW27/INDEX('DBEDT Yearly'!27:27,1,HW$3),NA())</f>
        <v/>
      </c>
      <c r="HX27">
        <f>IFERROR('Input DBEDT Monthly Energy'!HX27/INDEX('DBEDT Yearly'!27:27,1,HX$3),NA())</f>
        <v/>
      </c>
      <c r="HY27">
        <f>IFERROR('Input DBEDT Monthly Energy'!HY27/INDEX('DBEDT Yearly'!27:27,1,HY$3),NA())</f>
        <v/>
      </c>
      <c r="HZ27">
        <f>IFERROR('Input DBEDT Monthly Energy'!HZ27/INDEX('DBEDT Yearly'!27:27,1,HZ$3),NA())</f>
        <v/>
      </c>
      <c r="IA27">
        <f>IFERROR('Input DBEDT Monthly Energy'!IA27/INDEX('DBEDT Yearly'!27:27,1,IA$3),NA())</f>
        <v/>
      </c>
      <c r="IB27">
        <f>IFERROR('Input DBEDT Monthly Energy'!IB27/INDEX('DBEDT Yearly'!27:27,1,IB$3),NA())</f>
        <v/>
      </c>
      <c r="IC27">
        <f>IFERROR('Input DBEDT Monthly Energy'!IC27/INDEX('DBEDT Yearly'!27:27,1,IC$3),NA())</f>
        <v/>
      </c>
      <c r="ID27">
        <f>IFERROR('Input DBEDT Monthly Energy'!ID27/INDEX('DBEDT Yearly'!27:27,1,ID$3),NA())</f>
        <v/>
      </c>
      <c r="IE27">
        <f>IFERROR('Input DBEDT Monthly Energy'!IE27/INDEX('DBEDT Yearly'!27:27,1,IE$3),NA())</f>
        <v/>
      </c>
      <c r="IF27">
        <f>IFERROR('Input DBEDT Monthly Energy'!IF27/INDEX('DBEDT Yearly'!27:27,1,IF$3),NA())</f>
        <v/>
      </c>
      <c r="IG27">
        <f>IFERROR('Input DBEDT Monthly Energy'!IG27/INDEX('DBEDT Yearly'!27:27,1,IG$3),NA())</f>
        <v/>
      </c>
      <c r="IH27">
        <f>IFERROR('Input DBEDT Monthly Energy'!IH27/INDEX('DBEDT Yearly'!27:27,1,IH$3),NA())</f>
        <v/>
      </c>
      <c r="II27">
        <f>IFERROR('Input DBEDT Monthly Energy'!II27/INDEX('DBEDT Yearly'!27:27,1,II$3),NA())</f>
        <v/>
      </c>
      <c r="IJ27">
        <f>IFERROR('Input DBEDT Monthly Energy'!IJ27/INDEX('DBEDT Yearly'!27:27,1,IJ$3),NA())</f>
        <v/>
      </c>
      <c r="IK27">
        <f>IFERROR('Input DBEDT Monthly Energy'!IK27/INDEX('DBEDT Yearly'!27:27,1,IK$3),NA())</f>
        <v/>
      </c>
      <c r="IL27">
        <f>IFERROR('Input DBEDT Monthly Energy'!IL27/INDEX('DBEDT Yearly'!27:27,1,IL$3),NA())</f>
        <v/>
      </c>
      <c r="IM27">
        <f>IFERROR('Input DBEDT Monthly Energy'!IM27/INDEX('DBEDT Yearly'!27:27,1,IM$3),NA())</f>
        <v/>
      </c>
      <c r="IN27">
        <f>IFERROR('Input DBEDT Monthly Energy'!IN27/INDEX('DBEDT Yearly'!27:27,1,IN$3),NA())</f>
        <v/>
      </c>
      <c r="IO27">
        <f>IFERROR('Input DBEDT Monthly Energy'!IO27/INDEX('DBEDT Yearly'!27:27,1,IO$3),NA())</f>
        <v/>
      </c>
      <c r="IP27">
        <f>IFERROR('Input DBEDT Monthly Energy'!IP27/INDEX('DBEDT Yearly'!27:27,1,IP$3),NA())</f>
        <v/>
      </c>
      <c r="IQ27">
        <f>IFERROR('Input DBEDT Monthly Energy'!IQ27/INDEX('DBEDT Yearly'!27:27,1,IQ$3),NA())</f>
        <v/>
      </c>
      <c r="IR27">
        <f>IFERROR('Input DBEDT Monthly Energy'!IR27/INDEX('DBEDT Yearly'!27:27,1,IR$3),NA())</f>
        <v/>
      </c>
      <c r="IS27">
        <f>IFERROR('Input DBEDT Monthly Energy'!IS27/INDEX('DBEDT Yearly'!27:27,1,IS$3),NA())</f>
        <v/>
      </c>
      <c r="IT27">
        <f>IFERROR('Input DBEDT Monthly Energy'!IT27/INDEX('DBEDT Yearly'!27:27,1,IT$3),NA())</f>
        <v/>
      </c>
      <c r="IU27">
        <f>IFERROR('Input DBEDT Monthly Energy'!IU27/INDEX('DBEDT Yearly'!27:27,1,IU$3),NA())</f>
        <v/>
      </c>
      <c r="IV27">
        <f>IFERROR('Input DBEDT Monthly Energy'!IV27/INDEX('DBEDT Yearly'!27:27,1,IV$3),NA())</f>
        <v/>
      </c>
      <c r="IW27">
        <f>IFERROR('Input DBEDT Monthly Energy'!IW27/INDEX('DBEDT Yearly'!27:27,1,IW$3),NA())</f>
        <v/>
      </c>
      <c r="IX27">
        <f>IFERROR('Input DBEDT Monthly Energy'!IX27/INDEX('DBEDT Yearly'!27:27,1,IX$3),NA())</f>
        <v/>
      </c>
      <c r="IY27">
        <f>IFERROR('Input DBEDT Monthly Energy'!IY27/INDEX('DBEDT Yearly'!27:27,1,IY$3),NA())</f>
        <v/>
      </c>
      <c r="IZ27">
        <f>IFERROR('Input DBEDT Monthly Energy'!IZ27/INDEX('DBEDT Yearly'!27:27,1,IZ$3),NA())</f>
        <v/>
      </c>
      <c r="JA27">
        <f>IFERROR('Input DBEDT Monthly Energy'!JA27/INDEX('DBEDT Yearly'!27:27,1,JA$3),NA())</f>
        <v/>
      </c>
      <c r="JB27">
        <f>IFERROR('Input DBEDT Monthly Energy'!JB27/INDEX('DBEDT Yearly'!27:27,1,JB$3),NA())</f>
        <v/>
      </c>
      <c r="JC27">
        <f>IFERROR('Input DBEDT Monthly Energy'!JC27/INDEX('DBEDT Yearly'!27:27,1,JC$3),NA())</f>
        <v/>
      </c>
      <c r="JD27">
        <f>IFERROR('Input DBEDT Monthly Energy'!JD27/INDEX('DBEDT Yearly'!27:27,1,JD$3),NA())</f>
        <v/>
      </c>
      <c r="JE27">
        <f>IFERROR('Input DBEDT Monthly Energy'!JE27/INDEX('DBEDT Yearly'!27:27,1,JE$3),NA())</f>
        <v/>
      </c>
      <c r="JF27">
        <f>IFERROR('Input DBEDT Monthly Energy'!JF27/INDEX('DBEDT Yearly'!27:27,1,JF$3),NA())</f>
        <v/>
      </c>
      <c r="JG27">
        <f>IFERROR('Input DBEDT Monthly Energy'!JG27/INDEX('DBEDT Yearly'!27:27,1,JG$3),NA())</f>
        <v/>
      </c>
      <c r="JH27">
        <f>IFERROR('Input DBEDT Monthly Energy'!JH27/INDEX('DBEDT Yearly'!27:27,1,JH$3),NA())</f>
        <v/>
      </c>
      <c r="JI27">
        <f>IFERROR('Input DBEDT Monthly Energy'!JI27/INDEX('DBEDT Yearly'!27:27,1,JI$3),NA())</f>
        <v/>
      </c>
      <c r="JJ27">
        <f>IFERROR('Input DBEDT Monthly Energy'!JJ27/INDEX('DBEDT Yearly'!27:27,1,JJ$3),NA())</f>
        <v/>
      </c>
      <c r="JK27">
        <f>IFERROR('Input DBEDT Monthly Energy'!JK27/INDEX('DBEDT Yearly'!27:27,1,JK$3),NA())</f>
        <v/>
      </c>
      <c r="JL27">
        <f>IFERROR('Input DBEDT Monthly Energy'!JL27/INDEX('DBEDT Yearly'!27:27,1,JL$3),NA())</f>
        <v/>
      </c>
      <c r="JM27">
        <f>IFERROR('Input DBEDT Monthly Energy'!JM27/INDEX('DBEDT Yearly'!27:27,1,JM$3),NA())</f>
        <v/>
      </c>
      <c r="JN27">
        <f>IFERROR('Input DBEDT Monthly Energy'!JN27/INDEX('DBEDT Yearly'!27:27,1,JN$3),NA())</f>
        <v/>
      </c>
      <c r="JO27">
        <f>IFERROR('Input DBEDT Monthly Energy'!JO27/INDEX('DBEDT Yearly'!27:27,1,JO$3),NA())</f>
        <v/>
      </c>
      <c r="JP27">
        <f>IFERROR('Input DBEDT Monthly Energy'!JP27/INDEX('DBEDT Yearly'!27:27,1,JP$3),NA())</f>
        <v/>
      </c>
      <c r="JQ27">
        <f>IFERROR('Input DBEDT Monthly Energy'!JQ27/INDEX('DBEDT Yearly'!27:27,1,JQ$3),NA())</f>
        <v/>
      </c>
      <c r="JR27">
        <f>IFERROR('Input DBEDT Monthly Energy'!JR27/INDEX('DBEDT Yearly'!27:27,1,JR$3),NA())</f>
        <v/>
      </c>
      <c r="JS27">
        <f>IFERROR('Input DBEDT Monthly Energy'!JS27/INDEX('DBEDT Yearly'!27:27,1,JS$3),NA())</f>
        <v/>
      </c>
      <c r="JT27">
        <f>IFERROR('Input DBEDT Monthly Energy'!JT27/INDEX('DBEDT Yearly'!27:27,1,JT$3),NA())</f>
        <v/>
      </c>
      <c r="JU27">
        <f>IFERROR('Input DBEDT Monthly Energy'!JU27/INDEX('DBEDT Yearly'!27:27,1,JU$3),NA())</f>
        <v/>
      </c>
      <c r="JV27">
        <f>IFERROR('Input DBEDT Monthly Energy'!JV27/INDEX('DBEDT Yearly'!27:27,1,JV$3),NA())</f>
        <v/>
      </c>
      <c r="JW27">
        <f>IFERROR('Input DBEDT Monthly Energy'!JW27/INDEX('DBEDT Yearly'!27:27,1,JW$3),NA())</f>
        <v/>
      </c>
      <c r="JX27">
        <f>IFERROR('Input DBEDT Monthly Energy'!JX27/INDEX('DBEDT Yearly'!27:27,1,JX$3),NA())</f>
        <v/>
      </c>
      <c r="JY27">
        <f>IFERROR('Input DBEDT Monthly Energy'!JY27/INDEX('DBEDT Yearly'!27:27,1,JY$3),NA())</f>
        <v/>
      </c>
      <c r="JZ27">
        <f>IFERROR('Input DBEDT Monthly Energy'!JZ27/INDEX('DBEDT Yearly'!27:27,1,JZ$3),NA())</f>
        <v/>
      </c>
      <c r="KA27">
        <f>IFERROR('Input DBEDT Monthly Energy'!KA27/INDEX('DBEDT Yearly'!27:27,1,KA$3),NA())</f>
        <v/>
      </c>
      <c r="KB27">
        <f>IFERROR('Input DBEDT Monthly Energy'!KB27/INDEX('DBEDT Yearly'!27:27,1,KB$3),NA())</f>
        <v/>
      </c>
      <c r="KC27">
        <f>IFERROR('Input DBEDT Monthly Energy'!KC27/INDEX('DBEDT Yearly'!27:27,1,KC$3),NA())</f>
        <v/>
      </c>
      <c r="KD27">
        <f>IFERROR('Input DBEDT Monthly Energy'!KD27/INDEX('DBEDT Yearly'!27:27,1,KD$3),NA())</f>
        <v/>
      </c>
      <c r="KE27">
        <f>IFERROR('Input DBEDT Monthly Energy'!KE27/INDEX('DBEDT Yearly'!27:27,1,KE$3),NA())</f>
        <v/>
      </c>
      <c r="KF27">
        <f>IFERROR('Input DBEDT Monthly Energy'!KF27/INDEX('DBEDT Yearly'!27:27,1,KF$3),NA())</f>
        <v/>
      </c>
      <c r="KG27">
        <f>IFERROR('Input DBEDT Monthly Energy'!KG27/INDEX('DBEDT Yearly'!27:27,1,KG$3),NA())</f>
        <v/>
      </c>
      <c r="KH27">
        <f>IFERROR('Input DBEDT Monthly Energy'!KH27/INDEX('DBEDT Yearly'!27:27,1,KH$3),NA())</f>
        <v/>
      </c>
      <c r="KI27">
        <f>IFERROR('Input DBEDT Monthly Energy'!KI27/INDEX('DBEDT Yearly'!27:27,1,KI$3),NA())</f>
        <v/>
      </c>
      <c r="KJ27">
        <f>IFERROR('Input DBEDT Monthly Energy'!KJ27/INDEX('DBEDT Yearly'!27:27,1,KJ$3),NA())</f>
        <v/>
      </c>
      <c r="KK27">
        <f>IFERROR('Input DBEDT Monthly Energy'!KK27/INDEX('DBEDT Yearly'!27:27,1,KK$3),NA())</f>
        <v/>
      </c>
      <c r="KL27">
        <f>IFERROR('Input DBEDT Monthly Energy'!KL27/INDEX('DBEDT Yearly'!27:27,1,KL$3),NA())</f>
        <v/>
      </c>
      <c r="KM27">
        <f>IFERROR('Input DBEDT Monthly Energy'!KM27/INDEX('DBEDT Yearly'!27:27,1,KM$3),NA())</f>
        <v/>
      </c>
      <c r="KN27">
        <f>IFERROR('Input DBEDT Monthly Energy'!KN27/INDEX('DBEDT Yearly'!27:27,1,KN$3),NA())</f>
        <v/>
      </c>
      <c r="KO27">
        <f>IFERROR('Input DBEDT Monthly Energy'!KO27/INDEX('DBEDT Yearly'!27:27,1,KO$3),NA())</f>
        <v/>
      </c>
      <c r="KP27">
        <f>IFERROR('Input DBEDT Monthly Energy'!KP27/INDEX('DBEDT Yearly'!27:27,1,KP$3),NA())</f>
        <v/>
      </c>
    </row>
    <row r="28" spans="1:302">
      <c r="A28">
        <f>'Input DBEDT Monthly Energy'!A28&amp;""</f>
        <v/>
      </c>
      <c r="B28">
        <f>'Input DBEDT Monthly Energy'!B28&amp;""</f>
        <v/>
      </c>
      <c r="C28">
        <f>IFERROR('Input DBEDT Monthly Energy'!C28/INDEX('DBEDT Yearly'!28:28,1,C$3),NA())</f>
        <v/>
      </c>
      <c r="D28">
        <f>IFERROR('Input DBEDT Monthly Energy'!D28/INDEX('DBEDT Yearly'!28:28,1,D$3),NA())</f>
        <v/>
      </c>
      <c r="E28">
        <f>IFERROR('Input DBEDT Monthly Energy'!E28/INDEX('DBEDT Yearly'!28:28,1,E$3),NA())</f>
        <v/>
      </c>
      <c r="F28">
        <f>IFERROR('Input DBEDT Monthly Energy'!F28/INDEX('DBEDT Yearly'!28:28,1,F$3),NA())</f>
        <v/>
      </c>
      <c r="G28">
        <f>IFERROR('Input DBEDT Monthly Energy'!G28/INDEX('DBEDT Yearly'!28:28,1,G$3),NA())</f>
        <v/>
      </c>
      <c r="H28">
        <f>IFERROR('Input DBEDT Monthly Energy'!H28/INDEX('DBEDT Yearly'!28:28,1,H$3),NA())</f>
        <v/>
      </c>
      <c r="I28">
        <f>IFERROR('Input DBEDT Monthly Energy'!I28/INDEX('DBEDT Yearly'!28:28,1,I$3),NA())</f>
        <v/>
      </c>
      <c r="J28">
        <f>IFERROR('Input DBEDT Monthly Energy'!J28/INDEX('DBEDT Yearly'!28:28,1,J$3),NA())</f>
        <v/>
      </c>
      <c r="K28">
        <f>IFERROR('Input DBEDT Monthly Energy'!K28/INDEX('DBEDT Yearly'!28:28,1,K$3),NA())</f>
        <v/>
      </c>
      <c r="L28">
        <f>IFERROR('Input DBEDT Monthly Energy'!L28/INDEX('DBEDT Yearly'!28:28,1,L$3),NA())</f>
        <v/>
      </c>
      <c r="M28">
        <f>IFERROR('Input DBEDT Monthly Energy'!M28/INDEX('DBEDT Yearly'!28:28,1,M$3),NA())</f>
        <v/>
      </c>
      <c r="N28">
        <f>IFERROR('Input DBEDT Monthly Energy'!N28/INDEX('DBEDT Yearly'!28:28,1,N$3),NA())</f>
        <v/>
      </c>
      <c r="O28">
        <f>IFERROR('Input DBEDT Monthly Energy'!O28/INDEX('DBEDT Yearly'!28:28,1,O$3),NA())</f>
        <v/>
      </c>
      <c r="P28">
        <f>IFERROR('Input DBEDT Monthly Energy'!P28/INDEX('DBEDT Yearly'!28:28,1,P$3),NA())</f>
        <v/>
      </c>
      <c r="Q28">
        <f>IFERROR('Input DBEDT Monthly Energy'!Q28/INDEX('DBEDT Yearly'!28:28,1,Q$3),NA())</f>
        <v/>
      </c>
      <c r="R28">
        <f>IFERROR('Input DBEDT Monthly Energy'!R28/INDEX('DBEDT Yearly'!28:28,1,R$3),NA())</f>
        <v/>
      </c>
      <c r="S28">
        <f>IFERROR('Input DBEDT Monthly Energy'!S28/INDEX('DBEDT Yearly'!28:28,1,S$3),NA())</f>
        <v/>
      </c>
      <c r="T28">
        <f>IFERROR('Input DBEDT Monthly Energy'!T28/INDEX('DBEDT Yearly'!28:28,1,T$3),NA())</f>
        <v/>
      </c>
      <c r="U28">
        <f>IFERROR('Input DBEDT Monthly Energy'!U28/INDEX('DBEDT Yearly'!28:28,1,U$3),NA())</f>
        <v/>
      </c>
      <c r="V28">
        <f>IFERROR('Input DBEDT Monthly Energy'!V28/INDEX('DBEDT Yearly'!28:28,1,V$3),NA())</f>
        <v/>
      </c>
      <c r="W28">
        <f>IFERROR('Input DBEDT Monthly Energy'!W28/INDEX('DBEDT Yearly'!28:28,1,W$3),NA())</f>
        <v/>
      </c>
      <c r="X28">
        <f>IFERROR('Input DBEDT Monthly Energy'!X28/INDEX('DBEDT Yearly'!28:28,1,X$3),NA())</f>
        <v/>
      </c>
      <c r="Y28">
        <f>IFERROR('Input DBEDT Monthly Energy'!Y28/INDEX('DBEDT Yearly'!28:28,1,Y$3),NA())</f>
        <v/>
      </c>
      <c r="Z28">
        <f>IFERROR('Input DBEDT Monthly Energy'!Z28/INDEX('DBEDT Yearly'!28:28,1,Z$3),NA())</f>
        <v/>
      </c>
      <c r="AA28">
        <f>IFERROR('Input DBEDT Monthly Energy'!AA28/INDEX('DBEDT Yearly'!28:28,1,AA$3),NA())</f>
        <v/>
      </c>
      <c r="AB28">
        <f>IFERROR('Input DBEDT Monthly Energy'!AB28/INDEX('DBEDT Yearly'!28:28,1,AB$3),NA())</f>
        <v/>
      </c>
      <c r="AC28">
        <f>IFERROR('Input DBEDT Monthly Energy'!AC28/INDEX('DBEDT Yearly'!28:28,1,AC$3),NA())</f>
        <v/>
      </c>
      <c r="AD28">
        <f>IFERROR('Input DBEDT Monthly Energy'!AD28/INDEX('DBEDT Yearly'!28:28,1,AD$3),NA())</f>
        <v/>
      </c>
      <c r="AE28">
        <f>IFERROR('Input DBEDT Monthly Energy'!AE28/INDEX('DBEDT Yearly'!28:28,1,AE$3),NA())</f>
        <v/>
      </c>
      <c r="AF28">
        <f>IFERROR('Input DBEDT Monthly Energy'!AF28/INDEX('DBEDT Yearly'!28:28,1,AF$3),NA())</f>
        <v/>
      </c>
      <c r="AG28">
        <f>IFERROR('Input DBEDT Monthly Energy'!AG28/INDEX('DBEDT Yearly'!28:28,1,AG$3),NA())</f>
        <v/>
      </c>
      <c r="AH28">
        <f>IFERROR('Input DBEDT Monthly Energy'!AH28/INDEX('DBEDT Yearly'!28:28,1,AH$3),NA())</f>
        <v/>
      </c>
      <c r="AI28">
        <f>IFERROR('Input DBEDT Monthly Energy'!AI28/INDEX('DBEDT Yearly'!28:28,1,AI$3),NA())</f>
        <v/>
      </c>
      <c r="AJ28">
        <f>IFERROR('Input DBEDT Monthly Energy'!AJ28/INDEX('DBEDT Yearly'!28:28,1,AJ$3),NA())</f>
        <v/>
      </c>
      <c r="AK28">
        <f>IFERROR('Input DBEDT Monthly Energy'!AK28/INDEX('DBEDT Yearly'!28:28,1,AK$3),NA())</f>
        <v/>
      </c>
      <c r="AL28">
        <f>IFERROR('Input DBEDT Monthly Energy'!AL28/INDEX('DBEDT Yearly'!28:28,1,AL$3),NA())</f>
        <v/>
      </c>
      <c r="AM28">
        <f>IFERROR('Input DBEDT Monthly Energy'!AM28/INDEX('DBEDT Yearly'!28:28,1,AM$3),NA())</f>
        <v/>
      </c>
      <c r="AN28">
        <f>IFERROR('Input DBEDT Monthly Energy'!AN28/INDEX('DBEDT Yearly'!28:28,1,AN$3),NA())</f>
        <v/>
      </c>
      <c r="AO28">
        <f>IFERROR('Input DBEDT Monthly Energy'!AO28/INDEX('DBEDT Yearly'!28:28,1,AO$3),NA())</f>
        <v/>
      </c>
      <c r="AP28">
        <f>IFERROR('Input DBEDT Monthly Energy'!AP28/INDEX('DBEDT Yearly'!28:28,1,AP$3),NA())</f>
        <v/>
      </c>
      <c r="AQ28">
        <f>IFERROR('Input DBEDT Monthly Energy'!AQ28/INDEX('DBEDT Yearly'!28:28,1,AQ$3),NA())</f>
        <v/>
      </c>
      <c r="AR28">
        <f>IFERROR('Input DBEDT Monthly Energy'!AR28/INDEX('DBEDT Yearly'!28:28,1,AR$3),NA())</f>
        <v/>
      </c>
      <c r="AS28">
        <f>IFERROR('Input DBEDT Monthly Energy'!AS28/INDEX('DBEDT Yearly'!28:28,1,AS$3),NA())</f>
        <v/>
      </c>
      <c r="AT28">
        <f>IFERROR('Input DBEDT Monthly Energy'!AT28/INDEX('DBEDT Yearly'!28:28,1,AT$3),NA())</f>
        <v/>
      </c>
      <c r="AU28">
        <f>IFERROR('Input DBEDT Monthly Energy'!AU28/INDEX('DBEDT Yearly'!28:28,1,AU$3),NA())</f>
        <v/>
      </c>
      <c r="AV28">
        <f>IFERROR('Input DBEDT Monthly Energy'!AV28/INDEX('DBEDT Yearly'!28:28,1,AV$3),NA())</f>
        <v/>
      </c>
      <c r="AW28">
        <f>IFERROR('Input DBEDT Monthly Energy'!AW28/INDEX('DBEDT Yearly'!28:28,1,AW$3),NA())</f>
        <v/>
      </c>
      <c r="AX28">
        <f>IFERROR('Input DBEDT Monthly Energy'!AX28/INDEX('DBEDT Yearly'!28:28,1,AX$3),NA())</f>
        <v/>
      </c>
      <c r="AY28">
        <f>IFERROR('Input DBEDT Monthly Energy'!AY28/INDEX('DBEDT Yearly'!28:28,1,AY$3),NA())</f>
        <v/>
      </c>
      <c r="AZ28">
        <f>IFERROR('Input DBEDT Monthly Energy'!AZ28/INDEX('DBEDT Yearly'!28:28,1,AZ$3),NA())</f>
        <v/>
      </c>
      <c r="BA28">
        <f>IFERROR('Input DBEDT Monthly Energy'!BA28/INDEX('DBEDT Yearly'!28:28,1,BA$3),NA())</f>
        <v/>
      </c>
      <c r="BB28">
        <f>IFERROR('Input DBEDT Monthly Energy'!BB28/INDEX('DBEDT Yearly'!28:28,1,BB$3),NA())</f>
        <v/>
      </c>
      <c r="BC28">
        <f>IFERROR('Input DBEDT Monthly Energy'!BC28/INDEX('DBEDT Yearly'!28:28,1,BC$3),NA())</f>
        <v/>
      </c>
      <c r="BD28">
        <f>IFERROR('Input DBEDT Monthly Energy'!BD28/INDEX('DBEDT Yearly'!28:28,1,BD$3),NA())</f>
        <v/>
      </c>
      <c r="BE28">
        <f>IFERROR('Input DBEDT Monthly Energy'!BE28/INDEX('DBEDT Yearly'!28:28,1,BE$3),NA())</f>
        <v/>
      </c>
      <c r="BF28">
        <f>IFERROR('Input DBEDT Monthly Energy'!BF28/INDEX('DBEDT Yearly'!28:28,1,BF$3),NA())</f>
        <v/>
      </c>
      <c r="BG28">
        <f>IFERROR('Input DBEDT Monthly Energy'!BG28/INDEX('DBEDT Yearly'!28:28,1,BG$3),NA())</f>
        <v/>
      </c>
      <c r="BH28">
        <f>IFERROR('Input DBEDT Monthly Energy'!BH28/INDEX('DBEDT Yearly'!28:28,1,BH$3),NA())</f>
        <v/>
      </c>
      <c r="BI28">
        <f>IFERROR('Input DBEDT Monthly Energy'!BI28/INDEX('DBEDT Yearly'!28:28,1,BI$3),NA())</f>
        <v/>
      </c>
      <c r="BJ28">
        <f>IFERROR('Input DBEDT Monthly Energy'!BJ28/INDEX('DBEDT Yearly'!28:28,1,BJ$3),NA())</f>
        <v/>
      </c>
      <c r="BK28">
        <f>IFERROR('Input DBEDT Monthly Energy'!BK28/INDEX('DBEDT Yearly'!28:28,1,BK$3),NA())</f>
        <v/>
      </c>
      <c r="BL28">
        <f>IFERROR('Input DBEDT Monthly Energy'!BL28/INDEX('DBEDT Yearly'!28:28,1,BL$3),NA())</f>
        <v/>
      </c>
      <c r="BM28">
        <f>IFERROR('Input DBEDT Monthly Energy'!BM28/INDEX('DBEDT Yearly'!28:28,1,BM$3),NA())</f>
        <v/>
      </c>
      <c r="BN28">
        <f>IFERROR('Input DBEDT Monthly Energy'!BN28/INDEX('DBEDT Yearly'!28:28,1,BN$3),NA())</f>
        <v/>
      </c>
      <c r="BO28">
        <f>IFERROR('Input DBEDT Monthly Energy'!BO28/INDEX('DBEDT Yearly'!28:28,1,BO$3),NA())</f>
        <v/>
      </c>
      <c r="BP28">
        <f>IFERROR('Input DBEDT Monthly Energy'!BP28/INDEX('DBEDT Yearly'!28:28,1,BP$3),NA())</f>
        <v/>
      </c>
      <c r="BQ28">
        <f>IFERROR('Input DBEDT Monthly Energy'!BQ28/INDEX('DBEDT Yearly'!28:28,1,BQ$3),NA())</f>
        <v/>
      </c>
      <c r="BR28">
        <f>IFERROR('Input DBEDT Monthly Energy'!BR28/INDEX('DBEDT Yearly'!28:28,1,BR$3),NA())</f>
        <v/>
      </c>
      <c r="BS28">
        <f>IFERROR('Input DBEDT Monthly Energy'!BS28/INDEX('DBEDT Yearly'!28:28,1,BS$3),NA())</f>
        <v/>
      </c>
      <c r="BT28">
        <f>IFERROR('Input DBEDT Monthly Energy'!BT28/INDEX('DBEDT Yearly'!28:28,1,BT$3),NA())</f>
        <v/>
      </c>
      <c r="BU28">
        <f>IFERROR('Input DBEDT Monthly Energy'!BU28/INDEX('DBEDT Yearly'!28:28,1,BU$3),NA())</f>
        <v/>
      </c>
      <c r="BV28">
        <f>IFERROR('Input DBEDT Monthly Energy'!BV28/INDEX('DBEDT Yearly'!28:28,1,BV$3),NA())</f>
        <v/>
      </c>
      <c r="BW28">
        <f>IFERROR('Input DBEDT Monthly Energy'!BW28/INDEX('DBEDT Yearly'!28:28,1,BW$3),NA())</f>
        <v/>
      </c>
      <c r="BX28">
        <f>IFERROR('Input DBEDT Monthly Energy'!BX28/INDEX('DBEDT Yearly'!28:28,1,BX$3),NA())</f>
        <v/>
      </c>
      <c r="BY28">
        <f>IFERROR('Input DBEDT Monthly Energy'!BY28/INDEX('DBEDT Yearly'!28:28,1,BY$3),NA())</f>
        <v/>
      </c>
      <c r="BZ28">
        <f>IFERROR('Input DBEDT Monthly Energy'!BZ28/INDEX('DBEDT Yearly'!28:28,1,BZ$3),NA())</f>
        <v/>
      </c>
      <c r="CA28">
        <f>IFERROR('Input DBEDT Monthly Energy'!CA28/INDEX('DBEDT Yearly'!28:28,1,CA$3),NA())</f>
        <v/>
      </c>
      <c r="CB28">
        <f>IFERROR('Input DBEDT Monthly Energy'!CB28/INDEX('DBEDT Yearly'!28:28,1,CB$3),NA())</f>
        <v/>
      </c>
      <c r="CC28">
        <f>IFERROR('Input DBEDT Monthly Energy'!CC28/INDEX('DBEDT Yearly'!28:28,1,CC$3),NA())</f>
        <v/>
      </c>
      <c r="CD28">
        <f>IFERROR('Input DBEDT Monthly Energy'!CD28/INDEX('DBEDT Yearly'!28:28,1,CD$3),NA())</f>
        <v/>
      </c>
      <c r="CE28">
        <f>IFERROR('Input DBEDT Monthly Energy'!CE28/INDEX('DBEDT Yearly'!28:28,1,CE$3),NA())</f>
        <v/>
      </c>
      <c r="CF28">
        <f>IFERROR('Input DBEDT Monthly Energy'!CF28/INDEX('DBEDT Yearly'!28:28,1,CF$3),NA())</f>
        <v/>
      </c>
      <c r="CG28">
        <f>IFERROR('Input DBEDT Monthly Energy'!CG28/INDEX('DBEDT Yearly'!28:28,1,CG$3),NA())</f>
        <v/>
      </c>
      <c r="CH28">
        <f>IFERROR('Input DBEDT Monthly Energy'!CH28/INDEX('DBEDT Yearly'!28:28,1,CH$3),NA())</f>
        <v/>
      </c>
      <c r="CI28">
        <f>IFERROR('Input DBEDT Monthly Energy'!CI28/INDEX('DBEDT Yearly'!28:28,1,CI$3),NA())</f>
        <v/>
      </c>
      <c r="CJ28">
        <f>IFERROR('Input DBEDT Monthly Energy'!CJ28/INDEX('DBEDT Yearly'!28:28,1,CJ$3),NA())</f>
        <v/>
      </c>
      <c r="CK28">
        <f>IFERROR('Input DBEDT Monthly Energy'!CK28/INDEX('DBEDT Yearly'!28:28,1,CK$3),NA())</f>
        <v/>
      </c>
      <c r="CL28">
        <f>IFERROR('Input DBEDT Monthly Energy'!CL28/INDEX('DBEDT Yearly'!28:28,1,CL$3),NA())</f>
        <v/>
      </c>
      <c r="CM28">
        <f>IFERROR('Input DBEDT Monthly Energy'!CM28/INDEX('DBEDT Yearly'!28:28,1,CM$3),NA())</f>
        <v/>
      </c>
      <c r="CN28">
        <f>IFERROR('Input DBEDT Monthly Energy'!CN28/INDEX('DBEDT Yearly'!28:28,1,CN$3),NA())</f>
        <v/>
      </c>
      <c r="CO28">
        <f>IFERROR('Input DBEDT Monthly Energy'!CO28/INDEX('DBEDT Yearly'!28:28,1,CO$3),NA())</f>
        <v/>
      </c>
      <c r="CP28">
        <f>IFERROR('Input DBEDT Monthly Energy'!CP28/INDEX('DBEDT Yearly'!28:28,1,CP$3),NA())</f>
        <v/>
      </c>
      <c r="CQ28">
        <f>IFERROR('Input DBEDT Monthly Energy'!CQ28/INDEX('DBEDT Yearly'!28:28,1,CQ$3),NA())</f>
        <v/>
      </c>
      <c r="CR28">
        <f>IFERROR('Input DBEDT Monthly Energy'!CR28/INDEX('DBEDT Yearly'!28:28,1,CR$3),NA())</f>
        <v/>
      </c>
      <c r="CS28">
        <f>IFERROR('Input DBEDT Monthly Energy'!CS28/INDEX('DBEDT Yearly'!28:28,1,CS$3),NA())</f>
        <v/>
      </c>
      <c r="CT28">
        <f>IFERROR('Input DBEDT Monthly Energy'!CT28/INDEX('DBEDT Yearly'!28:28,1,CT$3),NA())</f>
        <v/>
      </c>
      <c r="CU28">
        <f>IFERROR('Input DBEDT Monthly Energy'!CU28/INDEX('DBEDT Yearly'!28:28,1,CU$3),NA())</f>
        <v/>
      </c>
      <c r="CV28">
        <f>IFERROR('Input DBEDT Monthly Energy'!CV28/INDEX('DBEDT Yearly'!28:28,1,CV$3),NA())</f>
        <v/>
      </c>
      <c r="CW28">
        <f>IFERROR('Input DBEDT Monthly Energy'!CW28/INDEX('DBEDT Yearly'!28:28,1,CW$3),NA())</f>
        <v/>
      </c>
      <c r="CX28">
        <f>IFERROR('Input DBEDT Monthly Energy'!CX28/INDEX('DBEDT Yearly'!28:28,1,CX$3),NA())</f>
        <v/>
      </c>
      <c r="CY28">
        <f>IFERROR('Input DBEDT Monthly Energy'!CY28/INDEX('DBEDT Yearly'!28:28,1,CY$3),NA())</f>
        <v/>
      </c>
      <c r="CZ28">
        <f>IFERROR('Input DBEDT Monthly Energy'!CZ28/INDEX('DBEDT Yearly'!28:28,1,CZ$3),NA())</f>
        <v/>
      </c>
      <c r="DA28">
        <f>IFERROR('Input DBEDT Monthly Energy'!DA28/INDEX('DBEDT Yearly'!28:28,1,DA$3),NA())</f>
        <v/>
      </c>
      <c r="DB28">
        <f>IFERROR('Input DBEDT Monthly Energy'!DB28/INDEX('DBEDT Yearly'!28:28,1,DB$3),NA())</f>
        <v/>
      </c>
      <c r="DC28">
        <f>IFERROR('Input DBEDT Monthly Energy'!DC28/INDEX('DBEDT Yearly'!28:28,1,DC$3),NA())</f>
        <v/>
      </c>
      <c r="DD28">
        <f>IFERROR('Input DBEDT Monthly Energy'!DD28/INDEX('DBEDT Yearly'!28:28,1,DD$3),NA())</f>
        <v/>
      </c>
      <c r="DE28">
        <f>IFERROR('Input DBEDT Monthly Energy'!DE28/INDEX('DBEDT Yearly'!28:28,1,DE$3),NA())</f>
        <v/>
      </c>
      <c r="DF28">
        <f>IFERROR('Input DBEDT Monthly Energy'!DF28/INDEX('DBEDT Yearly'!28:28,1,DF$3),NA())</f>
        <v/>
      </c>
      <c r="DG28">
        <f>IFERROR('Input DBEDT Monthly Energy'!DG28/INDEX('DBEDT Yearly'!28:28,1,DG$3),NA())</f>
        <v/>
      </c>
      <c r="DH28">
        <f>IFERROR('Input DBEDT Monthly Energy'!DH28/INDEX('DBEDT Yearly'!28:28,1,DH$3),NA())</f>
        <v/>
      </c>
      <c r="DI28">
        <f>IFERROR('Input DBEDT Monthly Energy'!DI28/INDEX('DBEDT Yearly'!28:28,1,DI$3),NA())</f>
        <v/>
      </c>
      <c r="DJ28">
        <f>IFERROR('Input DBEDT Monthly Energy'!DJ28/INDEX('DBEDT Yearly'!28:28,1,DJ$3),NA())</f>
        <v/>
      </c>
      <c r="DK28">
        <f>IFERROR('Input DBEDT Monthly Energy'!DK28/INDEX('DBEDT Yearly'!28:28,1,DK$3),NA())</f>
        <v/>
      </c>
      <c r="DL28">
        <f>IFERROR('Input DBEDT Monthly Energy'!DL28/INDEX('DBEDT Yearly'!28:28,1,DL$3),NA())</f>
        <v/>
      </c>
      <c r="DM28">
        <f>IFERROR('Input DBEDT Monthly Energy'!DM28/INDEX('DBEDT Yearly'!28:28,1,DM$3),NA())</f>
        <v/>
      </c>
      <c r="DN28">
        <f>IFERROR('Input DBEDT Monthly Energy'!DN28/INDEX('DBEDT Yearly'!28:28,1,DN$3),NA())</f>
        <v/>
      </c>
      <c r="DO28">
        <f>IFERROR('Input DBEDT Monthly Energy'!DO28/INDEX('DBEDT Yearly'!28:28,1,DO$3),NA())</f>
        <v/>
      </c>
      <c r="DP28">
        <f>IFERROR('Input DBEDT Monthly Energy'!DP28/INDEX('DBEDT Yearly'!28:28,1,DP$3),NA())</f>
        <v/>
      </c>
      <c r="DQ28">
        <f>IFERROR('Input DBEDT Monthly Energy'!DQ28/INDEX('DBEDT Yearly'!28:28,1,DQ$3),NA())</f>
        <v/>
      </c>
      <c r="DR28">
        <f>IFERROR('Input DBEDT Monthly Energy'!DR28/INDEX('DBEDT Yearly'!28:28,1,DR$3),NA())</f>
        <v/>
      </c>
      <c r="DS28">
        <f>IFERROR('Input DBEDT Monthly Energy'!DS28/INDEX('DBEDT Yearly'!28:28,1,DS$3),NA())</f>
        <v/>
      </c>
      <c r="DT28">
        <f>IFERROR('Input DBEDT Monthly Energy'!DT28/INDEX('DBEDT Yearly'!28:28,1,DT$3),NA())</f>
        <v/>
      </c>
      <c r="DU28">
        <f>IFERROR('Input DBEDT Monthly Energy'!DU28/INDEX('DBEDT Yearly'!28:28,1,DU$3),NA())</f>
        <v/>
      </c>
      <c r="DV28">
        <f>IFERROR('Input DBEDT Monthly Energy'!DV28/INDEX('DBEDT Yearly'!28:28,1,DV$3),NA())</f>
        <v/>
      </c>
      <c r="DW28">
        <f>IFERROR('Input DBEDT Monthly Energy'!DW28/INDEX('DBEDT Yearly'!28:28,1,DW$3),NA())</f>
        <v/>
      </c>
      <c r="DX28">
        <f>IFERROR('Input DBEDT Monthly Energy'!DX28/INDEX('DBEDT Yearly'!28:28,1,DX$3),NA())</f>
        <v/>
      </c>
      <c r="DY28">
        <f>IFERROR('Input DBEDT Monthly Energy'!DY28/INDEX('DBEDT Yearly'!28:28,1,DY$3),NA())</f>
        <v/>
      </c>
      <c r="DZ28">
        <f>IFERROR('Input DBEDT Monthly Energy'!DZ28/INDEX('DBEDT Yearly'!28:28,1,DZ$3),NA())</f>
        <v/>
      </c>
      <c r="EA28">
        <f>IFERROR('Input DBEDT Monthly Energy'!EA28/INDEX('DBEDT Yearly'!28:28,1,EA$3),NA())</f>
        <v/>
      </c>
      <c r="EB28">
        <f>IFERROR('Input DBEDT Monthly Energy'!EB28/INDEX('DBEDT Yearly'!28:28,1,EB$3),NA())</f>
        <v/>
      </c>
      <c r="EC28">
        <f>IFERROR('Input DBEDT Monthly Energy'!EC28/INDEX('DBEDT Yearly'!28:28,1,EC$3),NA())</f>
        <v/>
      </c>
      <c r="ED28">
        <f>IFERROR('Input DBEDT Monthly Energy'!ED28/INDEX('DBEDT Yearly'!28:28,1,ED$3),NA())</f>
        <v/>
      </c>
      <c r="EE28">
        <f>IFERROR('Input DBEDT Monthly Energy'!EE28/INDEX('DBEDT Yearly'!28:28,1,EE$3),NA())</f>
        <v/>
      </c>
      <c r="EF28">
        <f>IFERROR('Input DBEDT Monthly Energy'!EF28/INDEX('DBEDT Yearly'!28:28,1,EF$3),NA())</f>
        <v/>
      </c>
      <c r="EG28">
        <f>IFERROR('Input DBEDT Monthly Energy'!EG28/INDEX('DBEDT Yearly'!28:28,1,EG$3),NA())</f>
        <v/>
      </c>
      <c r="EH28">
        <f>IFERROR('Input DBEDT Monthly Energy'!EH28/INDEX('DBEDT Yearly'!28:28,1,EH$3),NA())</f>
        <v/>
      </c>
      <c r="EI28">
        <f>IFERROR('Input DBEDT Monthly Energy'!EI28/INDEX('DBEDT Yearly'!28:28,1,EI$3),NA())</f>
        <v/>
      </c>
      <c r="EJ28">
        <f>IFERROR('Input DBEDT Monthly Energy'!EJ28/INDEX('DBEDT Yearly'!28:28,1,EJ$3),NA())</f>
        <v/>
      </c>
      <c r="EK28">
        <f>IFERROR('Input DBEDT Monthly Energy'!EK28/INDEX('DBEDT Yearly'!28:28,1,EK$3),NA())</f>
        <v/>
      </c>
      <c r="EL28">
        <f>IFERROR('Input DBEDT Monthly Energy'!EL28/INDEX('DBEDT Yearly'!28:28,1,EL$3),NA())</f>
        <v/>
      </c>
      <c r="EM28">
        <f>IFERROR('Input DBEDT Monthly Energy'!EM28/INDEX('DBEDT Yearly'!28:28,1,EM$3),NA())</f>
        <v/>
      </c>
      <c r="EN28">
        <f>IFERROR('Input DBEDT Monthly Energy'!EN28/INDEX('DBEDT Yearly'!28:28,1,EN$3),NA())</f>
        <v/>
      </c>
      <c r="EO28">
        <f>IFERROR('Input DBEDT Monthly Energy'!EO28/INDEX('DBEDT Yearly'!28:28,1,EO$3),NA())</f>
        <v/>
      </c>
      <c r="EP28">
        <f>IFERROR('Input DBEDT Monthly Energy'!EP28/INDEX('DBEDT Yearly'!28:28,1,EP$3),NA())</f>
        <v/>
      </c>
      <c r="EQ28">
        <f>IFERROR('Input DBEDT Monthly Energy'!EQ28/INDEX('DBEDT Yearly'!28:28,1,EQ$3),NA())</f>
        <v/>
      </c>
      <c r="ER28">
        <f>IFERROR('Input DBEDT Monthly Energy'!ER28/INDEX('DBEDT Yearly'!28:28,1,ER$3),NA())</f>
        <v/>
      </c>
      <c r="ES28">
        <f>IFERROR('Input DBEDT Monthly Energy'!ES28/INDEX('DBEDT Yearly'!28:28,1,ES$3),NA())</f>
        <v/>
      </c>
      <c r="ET28">
        <f>IFERROR('Input DBEDT Monthly Energy'!ET28/INDEX('DBEDT Yearly'!28:28,1,ET$3),NA())</f>
        <v/>
      </c>
      <c r="EU28">
        <f>IFERROR('Input DBEDT Monthly Energy'!EU28/INDEX('DBEDT Yearly'!28:28,1,EU$3),NA())</f>
        <v/>
      </c>
      <c r="EV28">
        <f>IFERROR('Input DBEDT Monthly Energy'!EV28/INDEX('DBEDT Yearly'!28:28,1,EV$3),NA())</f>
        <v/>
      </c>
      <c r="EW28">
        <f>IFERROR('Input DBEDT Monthly Energy'!EW28/INDEX('DBEDT Yearly'!28:28,1,EW$3),NA())</f>
        <v/>
      </c>
      <c r="EX28">
        <f>IFERROR('Input DBEDT Monthly Energy'!EX28/INDEX('DBEDT Yearly'!28:28,1,EX$3),NA())</f>
        <v/>
      </c>
      <c r="EY28">
        <f>IFERROR('Input DBEDT Monthly Energy'!EY28/INDEX('DBEDT Yearly'!28:28,1,EY$3),NA())</f>
        <v/>
      </c>
      <c r="EZ28">
        <f>IFERROR('Input DBEDT Monthly Energy'!EZ28/INDEX('DBEDT Yearly'!28:28,1,EZ$3),NA())</f>
        <v/>
      </c>
      <c r="FA28">
        <f>IFERROR('Input DBEDT Monthly Energy'!FA28/INDEX('DBEDT Yearly'!28:28,1,FA$3),NA())</f>
        <v/>
      </c>
      <c r="FB28">
        <f>IFERROR('Input DBEDT Monthly Energy'!FB28/INDEX('DBEDT Yearly'!28:28,1,FB$3),NA())</f>
        <v/>
      </c>
      <c r="FC28">
        <f>IFERROR('Input DBEDT Monthly Energy'!FC28/INDEX('DBEDT Yearly'!28:28,1,FC$3),NA())</f>
        <v/>
      </c>
      <c r="FD28">
        <f>IFERROR('Input DBEDT Monthly Energy'!FD28/INDEX('DBEDT Yearly'!28:28,1,FD$3),NA())</f>
        <v/>
      </c>
      <c r="FE28">
        <f>IFERROR('Input DBEDT Monthly Energy'!FE28/INDEX('DBEDT Yearly'!28:28,1,FE$3),NA())</f>
        <v/>
      </c>
      <c r="FF28">
        <f>IFERROR('Input DBEDT Monthly Energy'!FF28/INDEX('DBEDT Yearly'!28:28,1,FF$3),NA())</f>
        <v/>
      </c>
      <c r="FG28">
        <f>IFERROR('Input DBEDT Monthly Energy'!FG28/INDEX('DBEDT Yearly'!28:28,1,FG$3),NA())</f>
        <v/>
      </c>
      <c r="FH28">
        <f>IFERROR('Input DBEDT Monthly Energy'!FH28/INDEX('DBEDT Yearly'!28:28,1,FH$3),NA())</f>
        <v/>
      </c>
      <c r="FI28">
        <f>IFERROR('Input DBEDT Monthly Energy'!FI28/INDEX('DBEDT Yearly'!28:28,1,FI$3),NA())</f>
        <v/>
      </c>
      <c r="FJ28">
        <f>IFERROR('Input DBEDT Monthly Energy'!FJ28/INDEX('DBEDT Yearly'!28:28,1,FJ$3),NA())</f>
        <v/>
      </c>
      <c r="FK28">
        <f>IFERROR('Input DBEDT Monthly Energy'!FK28/INDEX('DBEDT Yearly'!28:28,1,FK$3),NA())</f>
        <v/>
      </c>
      <c r="FL28">
        <f>IFERROR('Input DBEDT Monthly Energy'!FL28/INDEX('DBEDT Yearly'!28:28,1,FL$3),NA())</f>
        <v/>
      </c>
      <c r="FM28">
        <f>IFERROR('Input DBEDT Monthly Energy'!FM28/INDEX('DBEDT Yearly'!28:28,1,FM$3),NA())</f>
        <v/>
      </c>
      <c r="FN28">
        <f>IFERROR('Input DBEDT Monthly Energy'!FN28/INDEX('DBEDT Yearly'!28:28,1,FN$3),NA())</f>
        <v/>
      </c>
      <c r="FO28">
        <f>IFERROR('Input DBEDT Monthly Energy'!FO28/INDEX('DBEDT Yearly'!28:28,1,FO$3),NA())</f>
        <v/>
      </c>
      <c r="FP28">
        <f>IFERROR('Input DBEDT Monthly Energy'!FP28/INDEX('DBEDT Yearly'!28:28,1,FP$3),NA())</f>
        <v/>
      </c>
      <c r="FQ28">
        <f>IFERROR('Input DBEDT Monthly Energy'!FQ28/INDEX('DBEDT Yearly'!28:28,1,FQ$3),NA())</f>
        <v/>
      </c>
      <c r="FR28">
        <f>IFERROR('Input DBEDT Monthly Energy'!FR28/INDEX('DBEDT Yearly'!28:28,1,FR$3),NA())</f>
        <v/>
      </c>
      <c r="FS28">
        <f>IFERROR('Input DBEDT Monthly Energy'!FS28/INDEX('DBEDT Yearly'!28:28,1,FS$3),NA())</f>
        <v/>
      </c>
      <c r="FT28">
        <f>IFERROR('Input DBEDT Monthly Energy'!FT28/INDEX('DBEDT Yearly'!28:28,1,FT$3),NA())</f>
        <v/>
      </c>
      <c r="FU28">
        <f>IFERROR('Input DBEDT Monthly Energy'!FU28/INDEX('DBEDT Yearly'!28:28,1,FU$3),NA())</f>
        <v/>
      </c>
      <c r="FV28">
        <f>IFERROR('Input DBEDT Monthly Energy'!FV28/INDEX('DBEDT Yearly'!28:28,1,FV$3),NA())</f>
        <v/>
      </c>
      <c r="FW28">
        <f>IFERROR('Input DBEDT Monthly Energy'!FW28/INDEX('DBEDT Yearly'!28:28,1,FW$3),NA())</f>
        <v/>
      </c>
      <c r="FX28">
        <f>IFERROR('Input DBEDT Monthly Energy'!FX28/INDEX('DBEDT Yearly'!28:28,1,FX$3),NA())</f>
        <v/>
      </c>
      <c r="FY28">
        <f>IFERROR('Input DBEDT Monthly Energy'!FY28/INDEX('DBEDT Yearly'!28:28,1,FY$3),NA())</f>
        <v/>
      </c>
      <c r="FZ28">
        <f>IFERROR('Input DBEDT Monthly Energy'!FZ28/INDEX('DBEDT Yearly'!28:28,1,FZ$3),NA())</f>
        <v/>
      </c>
      <c r="GA28">
        <f>IFERROR('Input DBEDT Monthly Energy'!GA28/INDEX('DBEDT Yearly'!28:28,1,GA$3),NA())</f>
        <v/>
      </c>
      <c r="GB28">
        <f>IFERROR('Input DBEDT Monthly Energy'!GB28/INDEX('DBEDT Yearly'!28:28,1,GB$3),NA())</f>
        <v/>
      </c>
      <c r="GC28">
        <f>IFERROR('Input DBEDT Monthly Energy'!GC28/INDEX('DBEDT Yearly'!28:28,1,GC$3),NA())</f>
        <v/>
      </c>
      <c r="GD28">
        <f>IFERROR('Input DBEDT Monthly Energy'!GD28/INDEX('DBEDT Yearly'!28:28,1,GD$3),NA())</f>
        <v/>
      </c>
      <c r="GE28">
        <f>IFERROR('Input DBEDT Monthly Energy'!GE28/INDEX('DBEDT Yearly'!28:28,1,GE$3),NA())</f>
        <v/>
      </c>
      <c r="GF28">
        <f>IFERROR('Input DBEDT Monthly Energy'!GF28/INDEX('DBEDT Yearly'!28:28,1,GF$3),NA())</f>
        <v/>
      </c>
      <c r="GG28">
        <f>IFERROR('Input DBEDT Monthly Energy'!GG28/INDEX('DBEDT Yearly'!28:28,1,GG$3),NA())</f>
        <v/>
      </c>
      <c r="GH28">
        <f>IFERROR('Input DBEDT Monthly Energy'!GH28/INDEX('DBEDT Yearly'!28:28,1,GH$3),NA())</f>
        <v/>
      </c>
      <c r="GI28">
        <f>IFERROR('Input DBEDT Monthly Energy'!GI28/INDEX('DBEDT Yearly'!28:28,1,GI$3),NA())</f>
        <v/>
      </c>
      <c r="GJ28">
        <f>IFERROR('Input DBEDT Monthly Energy'!GJ28/INDEX('DBEDT Yearly'!28:28,1,GJ$3),NA())</f>
        <v/>
      </c>
      <c r="GK28">
        <f>IFERROR('Input DBEDT Monthly Energy'!GK28/INDEX('DBEDT Yearly'!28:28,1,GK$3),NA())</f>
        <v/>
      </c>
      <c r="GL28">
        <f>IFERROR('Input DBEDT Monthly Energy'!GL28/INDEX('DBEDT Yearly'!28:28,1,GL$3),NA())</f>
        <v/>
      </c>
      <c r="GM28">
        <f>IFERROR('Input DBEDT Monthly Energy'!GM28/INDEX('DBEDT Yearly'!28:28,1,GM$3),NA())</f>
        <v/>
      </c>
      <c r="GN28">
        <f>IFERROR('Input DBEDT Monthly Energy'!GN28/INDEX('DBEDT Yearly'!28:28,1,GN$3),NA())</f>
        <v/>
      </c>
      <c r="GO28">
        <f>IFERROR('Input DBEDT Monthly Energy'!GO28/INDEX('DBEDT Yearly'!28:28,1,GO$3),NA())</f>
        <v/>
      </c>
      <c r="GP28">
        <f>IFERROR('Input DBEDT Monthly Energy'!GP28/INDEX('DBEDT Yearly'!28:28,1,GP$3),NA())</f>
        <v/>
      </c>
      <c r="GQ28">
        <f>IFERROR('Input DBEDT Monthly Energy'!GQ28/INDEX('DBEDT Yearly'!28:28,1,GQ$3),NA())</f>
        <v/>
      </c>
      <c r="GR28">
        <f>IFERROR('Input DBEDT Monthly Energy'!GR28/INDEX('DBEDT Yearly'!28:28,1,GR$3),NA())</f>
        <v/>
      </c>
      <c r="GS28">
        <f>IFERROR('Input DBEDT Monthly Energy'!GS28/INDEX('DBEDT Yearly'!28:28,1,GS$3),NA())</f>
        <v/>
      </c>
      <c r="GT28">
        <f>IFERROR('Input DBEDT Monthly Energy'!GT28/INDEX('DBEDT Yearly'!28:28,1,GT$3),NA())</f>
        <v/>
      </c>
      <c r="GU28">
        <f>IFERROR('Input DBEDT Monthly Energy'!GU28/INDEX('DBEDT Yearly'!28:28,1,GU$3),NA())</f>
        <v/>
      </c>
      <c r="GV28">
        <f>IFERROR('Input DBEDT Monthly Energy'!GV28/INDEX('DBEDT Yearly'!28:28,1,GV$3),NA())</f>
        <v/>
      </c>
      <c r="GW28">
        <f>IFERROR('Input DBEDT Monthly Energy'!GW28/INDEX('DBEDT Yearly'!28:28,1,GW$3),NA())</f>
        <v/>
      </c>
      <c r="GX28">
        <f>IFERROR('Input DBEDT Monthly Energy'!GX28/INDEX('DBEDT Yearly'!28:28,1,GX$3),NA())</f>
        <v/>
      </c>
      <c r="GY28">
        <f>IFERROR('Input DBEDT Monthly Energy'!GY28/INDEX('DBEDT Yearly'!28:28,1,GY$3),NA())</f>
        <v/>
      </c>
      <c r="GZ28">
        <f>IFERROR('Input DBEDT Monthly Energy'!GZ28/INDEX('DBEDT Yearly'!28:28,1,GZ$3),NA())</f>
        <v/>
      </c>
      <c r="HA28">
        <f>IFERROR('Input DBEDT Monthly Energy'!HA28/INDEX('DBEDT Yearly'!28:28,1,HA$3),NA())</f>
        <v/>
      </c>
      <c r="HB28">
        <f>IFERROR('Input DBEDT Monthly Energy'!HB28/INDEX('DBEDT Yearly'!28:28,1,HB$3),NA())</f>
        <v/>
      </c>
      <c r="HC28">
        <f>IFERROR('Input DBEDT Monthly Energy'!HC28/INDEX('DBEDT Yearly'!28:28,1,HC$3),NA())</f>
        <v/>
      </c>
      <c r="HD28">
        <f>IFERROR('Input DBEDT Monthly Energy'!HD28/INDEX('DBEDT Yearly'!28:28,1,HD$3),NA())</f>
        <v/>
      </c>
      <c r="HE28">
        <f>IFERROR('Input DBEDT Monthly Energy'!HE28/INDEX('DBEDT Yearly'!28:28,1,HE$3),NA())</f>
        <v/>
      </c>
      <c r="HF28">
        <f>IFERROR('Input DBEDT Monthly Energy'!HF28/INDEX('DBEDT Yearly'!28:28,1,HF$3),NA())</f>
        <v/>
      </c>
      <c r="HG28">
        <f>IFERROR('Input DBEDT Monthly Energy'!HG28/INDEX('DBEDT Yearly'!28:28,1,HG$3),NA())</f>
        <v/>
      </c>
      <c r="HH28">
        <f>IFERROR('Input DBEDT Monthly Energy'!HH28/INDEX('DBEDT Yearly'!28:28,1,HH$3),NA())</f>
        <v/>
      </c>
      <c r="HI28">
        <f>IFERROR('Input DBEDT Monthly Energy'!HI28/INDEX('DBEDT Yearly'!28:28,1,HI$3),NA())</f>
        <v/>
      </c>
      <c r="HJ28">
        <f>IFERROR('Input DBEDT Monthly Energy'!HJ28/INDEX('DBEDT Yearly'!28:28,1,HJ$3),NA())</f>
        <v/>
      </c>
      <c r="HK28">
        <f>IFERROR('Input DBEDT Monthly Energy'!HK28/INDEX('DBEDT Yearly'!28:28,1,HK$3),NA())</f>
        <v/>
      </c>
      <c r="HL28">
        <f>IFERROR('Input DBEDT Monthly Energy'!HL28/INDEX('DBEDT Yearly'!28:28,1,HL$3),NA())</f>
        <v/>
      </c>
      <c r="HM28">
        <f>IFERROR('Input DBEDT Monthly Energy'!HM28/INDEX('DBEDT Yearly'!28:28,1,HM$3),NA())</f>
        <v/>
      </c>
      <c r="HN28">
        <f>IFERROR('Input DBEDT Monthly Energy'!HN28/INDEX('DBEDT Yearly'!28:28,1,HN$3),NA())</f>
        <v/>
      </c>
      <c r="HO28">
        <f>IFERROR('Input DBEDT Monthly Energy'!HO28/INDEX('DBEDT Yearly'!28:28,1,HO$3),NA())</f>
        <v/>
      </c>
      <c r="HP28">
        <f>IFERROR('Input DBEDT Monthly Energy'!HP28/INDEX('DBEDT Yearly'!28:28,1,HP$3),NA())</f>
        <v/>
      </c>
      <c r="HQ28">
        <f>IFERROR('Input DBEDT Monthly Energy'!HQ28/INDEX('DBEDT Yearly'!28:28,1,HQ$3),NA())</f>
        <v/>
      </c>
      <c r="HR28">
        <f>IFERROR('Input DBEDT Monthly Energy'!HR28/INDEX('DBEDT Yearly'!28:28,1,HR$3),NA())</f>
        <v/>
      </c>
      <c r="HS28">
        <f>IFERROR('Input DBEDT Monthly Energy'!HS28/INDEX('DBEDT Yearly'!28:28,1,HS$3),NA())</f>
        <v/>
      </c>
      <c r="HT28">
        <f>IFERROR('Input DBEDT Monthly Energy'!HT28/INDEX('DBEDT Yearly'!28:28,1,HT$3),NA())</f>
        <v/>
      </c>
      <c r="HU28">
        <f>IFERROR('Input DBEDT Monthly Energy'!HU28/INDEX('DBEDT Yearly'!28:28,1,HU$3),NA())</f>
        <v/>
      </c>
      <c r="HV28">
        <f>IFERROR('Input DBEDT Monthly Energy'!HV28/INDEX('DBEDT Yearly'!28:28,1,HV$3),NA())</f>
        <v/>
      </c>
      <c r="HW28">
        <f>IFERROR('Input DBEDT Monthly Energy'!HW28/INDEX('DBEDT Yearly'!28:28,1,HW$3),NA())</f>
        <v/>
      </c>
      <c r="HX28">
        <f>IFERROR('Input DBEDT Monthly Energy'!HX28/INDEX('DBEDT Yearly'!28:28,1,HX$3),NA())</f>
        <v/>
      </c>
      <c r="HY28">
        <f>IFERROR('Input DBEDT Monthly Energy'!HY28/INDEX('DBEDT Yearly'!28:28,1,HY$3),NA())</f>
        <v/>
      </c>
      <c r="HZ28">
        <f>IFERROR('Input DBEDT Monthly Energy'!HZ28/INDEX('DBEDT Yearly'!28:28,1,HZ$3),NA())</f>
        <v/>
      </c>
      <c r="IA28">
        <f>IFERROR('Input DBEDT Monthly Energy'!IA28/INDEX('DBEDT Yearly'!28:28,1,IA$3),NA())</f>
        <v/>
      </c>
      <c r="IB28">
        <f>IFERROR('Input DBEDT Monthly Energy'!IB28/INDEX('DBEDT Yearly'!28:28,1,IB$3),NA())</f>
        <v/>
      </c>
      <c r="IC28">
        <f>IFERROR('Input DBEDT Monthly Energy'!IC28/INDEX('DBEDT Yearly'!28:28,1,IC$3),NA())</f>
        <v/>
      </c>
      <c r="ID28">
        <f>IFERROR('Input DBEDT Monthly Energy'!ID28/INDEX('DBEDT Yearly'!28:28,1,ID$3),NA())</f>
        <v/>
      </c>
      <c r="IE28">
        <f>IFERROR('Input DBEDT Monthly Energy'!IE28/INDEX('DBEDT Yearly'!28:28,1,IE$3),NA())</f>
        <v/>
      </c>
      <c r="IF28">
        <f>IFERROR('Input DBEDT Monthly Energy'!IF28/INDEX('DBEDT Yearly'!28:28,1,IF$3),NA())</f>
        <v/>
      </c>
      <c r="IG28">
        <f>IFERROR('Input DBEDT Monthly Energy'!IG28/INDEX('DBEDT Yearly'!28:28,1,IG$3),NA())</f>
        <v/>
      </c>
      <c r="IH28">
        <f>IFERROR('Input DBEDT Monthly Energy'!IH28/INDEX('DBEDT Yearly'!28:28,1,IH$3),NA())</f>
        <v/>
      </c>
      <c r="II28">
        <f>IFERROR('Input DBEDT Monthly Energy'!II28/INDEX('DBEDT Yearly'!28:28,1,II$3),NA())</f>
        <v/>
      </c>
      <c r="IJ28">
        <f>IFERROR('Input DBEDT Monthly Energy'!IJ28/INDEX('DBEDT Yearly'!28:28,1,IJ$3),NA())</f>
        <v/>
      </c>
      <c r="IK28">
        <f>IFERROR('Input DBEDT Monthly Energy'!IK28/INDEX('DBEDT Yearly'!28:28,1,IK$3),NA())</f>
        <v/>
      </c>
      <c r="IL28">
        <f>IFERROR('Input DBEDT Monthly Energy'!IL28/INDEX('DBEDT Yearly'!28:28,1,IL$3),NA())</f>
        <v/>
      </c>
      <c r="IM28">
        <f>IFERROR('Input DBEDT Monthly Energy'!IM28/INDEX('DBEDT Yearly'!28:28,1,IM$3),NA())</f>
        <v/>
      </c>
      <c r="IN28">
        <f>IFERROR('Input DBEDT Monthly Energy'!IN28/INDEX('DBEDT Yearly'!28:28,1,IN$3),NA())</f>
        <v/>
      </c>
      <c r="IO28">
        <f>IFERROR('Input DBEDT Monthly Energy'!IO28/INDEX('DBEDT Yearly'!28:28,1,IO$3),NA())</f>
        <v/>
      </c>
      <c r="IP28">
        <f>IFERROR('Input DBEDT Monthly Energy'!IP28/INDEX('DBEDT Yearly'!28:28,1,IP$3),NA())</f>
        <v/>
      </c>
      <c r="IQ28">
        <f>IFERROR('Input DBEDT Monthly Energy'!IQ28/INDEX('DBEDT Yearly'!28:28,1,IQ$3),NA())</f>
        <v/>
      </c>
      <c r="IR28">
        <f>IFERROR('Input DBEDT Monthly Energy'!IR28/INDEX('DBEDT Yearly'!28:28,1,IR$3),NA())</f>
        <v/>
      </c>
      <c r="IS28">
        <f>IFERROR('Input DBEDT Monthly Energy'!IS28/INDEX('DBEDT Yearly'!28:28,1,IS$3),NA())</f>
        <v/>
      </c>
      <c r="IT28">
        <f>IFERROR('Input DBEDT Monthly Energy'!IT28/INDEX('DBEDT Yearly'!28:28,1,IT$3),NA())</f>
        <v/>
      </c>
      <c r="IU28">
        <f>IFERROR('Input DBEDT Monthly Energy'!IU28/INDEX('DBEDT Yearly'!28:28,1,IU$3),NA())</f>
        <v/>
      </c>
      <c r="IV28">
        <f>IFERROR('Input DBEDT Monthly Energy'!IV28/INDEX('DBEDT Yearly'!28:28,1,IV$3),NA())</f>
        <v/>
      </c>
      <c r="IW28">
        <f>IFERROR('Input DBEDT Monthly Energy'!IW28/INDEX('DBEDT Yearly'!28:28,1,IW$3),NA())</f>
        <v/>
      </c>
      <c r="IX28">
        <f>IFERROR('Input DBEDT Monthly Energy'!IX28/INDEX('DBEDT Yearly'!28:28,1,IX$3),NA())</f>
        <v/>
      </c>
      <c r="IY28">
        <f>IFERROR('Input DBEDT Monthly Energy'!IY28/INDEX('DBEDT Yearly'!28:28,1,IY$3),NA())</f>
        <v/>
      </c>
      <c r="IZ28">
        <f>IFERROR('Input DBEDT Monthly Energy'!IZ28/INDEX('DBEDT Yearly'!28:28,1,IZ$3),NA())</f>
        <v/>
      </c>
      <c r="JA28">
        <f>IFERROR('Input DBEDT Monthly Energy'!JA28/INDEX('DBEDT Yearly'!28:28,1,JA$3),NA())</f>
        <v/>
      </c>
      <c r="JB28">
        <f>IFERROR('Input DBEDT Monthly Energy'!JB28/INDEX('DBEDT Yearly'!28:28,1,JB$3),NA())</f>
        <v/>
      </c>
      <c r="JC28">
        <f>IFERROR('Input DBEDT Monthly Energy'!JC28/INDEX('DBEDT Yearly'!28:28,1,JC$3),NA())</f>
        <v/>
      </c>
      <c r="JD28">
        <f>IFERROR('Input DBEDT Monthly Energy'!JD28/INDEX('DBEDT Yearly'!28:28,1,JD$3),NA())</f>
        <v/>
      </c>
      <c r="JE28">
        <f>IFERROR('Input DBEDT Monthly Energy'!JE28/INDEX('DBEDT Yearly'!28:28,1,JE$3),NA())</f>
        <v/>
      </c>
      <c r="JF28">
        <f>IFERROR('Input DBEDT Monthly Energy'!JF28/INDEX('DBEDT Yearly'!28:28,1,JF$3),NA())</f>
        <v/>
      </c>
      <c r="JG28">
        <f>IFERROR('Input DBEDT Monthly Energy'!JG28/INDEX('DBEDT Yearly'!28:28,1,JG$3),NA())</f>
        <v/>
      </c>
      <c r="JH28">
        <f>IFERROR('Input DBEDT Monthly Energy'!JH28/INDEX('DBEDT Yearly'!28:28,1,JH$3),NA())</f>
        <v/>
      </c>
      <c r="JI28">
        <f>IFERROR('Input DBEDT Monthly Energy'!JI28/INDEX('DBEDT Yearly'!28:28,1,JI$3),NA())</f>
        <v/>
      </c>
      <c r="JJ28">
        <f>IFERROR('Input DBEDT Monthly Energy'!JJ28/INDEX('DBEDT Yearly'!28:28,1,JJ$3),NA())</f>
        <v/>
      </c>
      <c r="JK28">
        <f>IFERROR('Input DBEDT Monthly Energy'!JK28/INDEX('DBEDT Yearly'!28:28,1,JK$3),NA())</f>
        <v/>
      </c>
      <c r="JL28">
        <f>IFERROR('Input DBEDT Monthly Energy'!JL28/INDEX('DBEDT Yearly'!28:28,1,JL$3),NA())</f>
        <v/>
      </c>
      <c r="JM28">
        <f>IFERROR('Input DBEDT Monthly Energy'!JM28/INDEX('DBEDT Yearly'!28:28,1,JM$3),NA())</f>
        <v/>
      </c>
      <c r="JN28">
        <f>IFERROR('Input DBEDT Monthly Energy'!JN28/INDEX('DBEDT Yearly'!28:28,1,JN$3),NA())</f>
        <v/>
      </c>
      <c r="JO28">
        <f>IFERROR('Input DBEDT Monthly Energy'!JO28/INDEX('DBEDT Yearly'!28:28,1,JO$3),NA())</f>
        <v/>
      </c>
      <c r="JP28">
        <f>IFERROR('Input DBEDT Monthly Energy'!JP28/INDEX('DBEDT Yearly'!28:28,1,JP$3),NA())</f>
        <v/>
      </c>
      <c r="JQ28">
        <f>IFERROR('Input DBEDT Monthly Energy'!JQ28/INDEX('DBEDT Yearly'!28:28,1,JQ$3),NA())</f>
        <v/>
      </c>
      <c r="JR28">
        <f>IFERROR('Input DBEDT Monthly Energy'!JR28/INDEX('DBEDT Yearly'!28:28,1,JR$3),NA())</f>
        <v/>
      </c>
      <c r="JS28">
        <f>IFERROR('Input DBEDT Monthly Energy'!JS28/INDEX('DBEDT Yearly'!28:28,1,JS$3),NA())</f>
        <v/>
      </c>
      <c r="JT28">
        <f>IFERROR('Input DBEDT Monthly Energy'!JT28/INDEX('DBEDT Yearly'!28:28,1,JT$3),NA())</f>
        <v/>
      </c>
      <c r="JU28">
        <f>IFERROR('Input DBEDT Monthly Energy'!JU28/INDEX('DBEDT Yearly'!28:28,1,JU$3),NA())</f>
        <v/>
      </c>
      <c r="JV28">
        <f>IFERROR('Input DBEDT Monthly Energy'!JV28/INDEX('DBEDT Yearly'!28:28,1,JV$3),NA())</f>
        <v/>
      </c>
      <c r="JW28">
        <f>IFERROR('Input DBEDT Monthly Energy'!JW28/INDEX('DBEDT Yearly'!28:28,1,JW$3),NA())</f>
        <v/>
      </c>
      <c r="JX28">
        <f>IFERROR('Input DBEDT Monthly Energy'!JX28/INDEX('DBEDT Yearly'!28:28,1,JX$3),NA())</f>
        <v/>
      </c>
      <c r="JY28">
        <f>IFERROR('Input DBEDT Monthly Energy'!JY28/INDEX('DBEDT Yearly'!28:28,1,JY$3),NA())</f>
        <v/>
      </c>
      <c r="JZ28">
        <f>IFERROR('Input DBEDT Monthly Energy'!JZ28/INDEX('DBEDT Yearly'!28:28,1,JZ$3),NA())</f>
        <v/>
      </c>
      <c r="KA28">
        <f>IFERROR('Input DBEDT Monthly Energy'!KA28/INDEX('DBEDT Yearly'!28:28,1,KA$3),NA())</f>
        <v/>
      </c>
      <c r="KB28">
        <f>IFERROR('Input DBEDT Monthly Energy'!KB28/INDEX('DBEDT Yearly'!28:28,1,KB$3),NA())</f>
        <v/>
      </c>
      <c r="KC28">
        <f>IFERROR('Input DBEDT Monthly Energy'!KC28/INDEX('DBEDT Yearly'!28:28,1,KC$3),NA())</f>
        <v/>
      </c>
      <c r="KD28">
        <f>IFERROR('Input DBEDT Monthly Energy'!KD28/INDEX('DBEDT Yearly'!28:28,1,KD$3),NA())</f>
        <v/>
      </c>
      <c r="KE28">
        <f>IFERROR('Input DBEDT Monthly Energy'!KE28/INDEX('DBEDT Yearly'!28:28,1,KE$3),NA())</f>
        <v/>
      </c>
      <c r="KF28">
        <f>IFERROR('Input DBEDT Monthly Energy'!KF28/INDEX('DBEDT Yearly'!28:28,1,KF$3),NA())</f>
        <v/>
      </c>
      <c r="KG28">
        <f>IFERROR('Input DBEDT Monthly Energy'!KG28/INDEX('DBEDT Yearly'!28:28,1,KG$3),NA())</f>
        <v/>
      </c>
      <c r="KH28">
        <f>IFERROR('Input DBEDT Monthly Energy'!KH28/INDEX('DBEDT Yearly'!28:28,1,KH$3),NA())</f>
        <v/>
      </c>
      <c r="KI28">
        <f>IFERROR('Input DBEDT Monthly Energy'!KI28/INDEX('DBEDT Yearly'!28:28,1,KI$3),NA())</f>
        <v/>
      </c>
      <c r="KJ28">
        <f>IFERROR('Input DBEDT Monthly Energy'!KJ28/INDEX('DBEDT Yearly'!28:28,1,KJ$3),NA())</f>
        <v/>
      </c>
      <c r="KK28">
        <f>IFERROR('Input DBEDT Monthly Energy'!KK28/INDEX('DBEDT Yearly'!28:28,1,KK$3),NA())</f>
        <v/>
      </c>
      <c r="KL28">
        <f>IFERROR('Input DBEDT Monthly Energy'!KL28/INDEX('DBEDT Yearly'!28:28,1,KL$3),NA())</f>
        <v/>
      </c>
      <c r="KM28">
        <f>IFERROR('Input DBEDT Monthly Energy'!KM28/INDEX('DBEDT Yearly'!28:28,1,KM$3),NA())</f>
        <v/>
      </c>
      <c r="KN28">
        <f>IFERROR('Input DBEDT Monthly Energy'!KN28/INDEX('DBEDT Yearly'!28:28,1,KN$3),NA())</f>
        <v/>
      </c>
      <c r="KO28">
        <f>IFERROR('Input DBEDT Monthly Energy'!KO28/INDEX('DBEDT Yearly'!28:28,1,KO$3),NA())</f>
        <v/>
      </c>
      <c r="KP28">
        <f>IFERROR('Input DBEDT Monthly Energy'!KP28/INDEX('DBEDT Yearly'!28:28,1,KP$3),NA())</f>
        <v/>
      </c>
    </row>
    <row r="29" spans="1:302">
      <c r="A29">
        <f>'Input DBEDT Monthly Energy'!A29&amp;""</f>
        <v/>
      </c>
      <c r="B29">
        <f>'Input DBEDT Monthly Energy'!B29&amp;""</f>
        <v/>
      </c>
      <c r="C29">
        <f>IFERROR('Input DBEDT Monthly Energy'!C29/INDEX('DBEDT Yearly'!29:29,1,C$3),NA())</f>
        <v/>
      </c>
      <c r="D29">
        <f>IFERROR('Input DBEDT Monthly Energy'!D29/INDEX('DBEDT Yearly'!29:29,1,D$3),NA())</f>
        <v/>
      </c>
      <c r="E29">
        <f>IFERROR('Input DBEDT Monthly Energy'!E29/INDEX('DBEDT Yearly'!29:29,1,E$3),NA())</f>
        <v/>
      </c>
      <c r="F29">
        <f>IFERROR('Input DBEDT Monthly Energy'!F29/INDEX('DBEDT Yearly'!29:29,1,F$3),NA())</f>
        <v/>
      </c>
      <c r="G29">
        <f>IFERROR('Input DBEDT Monthly Energy'!G29/INDEX('DBEDT Yearly'!29:29,1,G$3),NA())</f>
        <v/>
      </c>
      <c r="H29">
        <f>IFERROR('Input DBEDT Monthly Energy'!H29/INDEX('DBEDT Yearly'!29:29,1,H$3),NA())</f>
        <v/>
      </c>
      <c r="I29">
        <f>IFERROR('Input DBEDT Monthly Energy'!I29/INDEX('DBEDT Yearly'!29:29,1,I$3),NA())</f>
        <v/>
      </c>
      <c r="J29">
        <f>IFERROR('Input DBEDT Monthly Energy'!J29/INDEX('DBEDT Yearly'!29:29,1,J$3),NA())</f>
        <v/>
      </c>
      <c r="K29">
        <f>IFERROR('Input DBEDT Monthly Energy'!K29/INDEX('DBEDT Yearly'!29:29,1,K$3),NA())</f>
        <v/>
      </c>
      <c r="L29">
        <f>IFERROR('Input DBEDT Monthly Energy'!L29/INDEX('DBEDT Yearly'!29:29,1,L$3),NA())</f>
        <v/>
      </c>
      <c r="M29">
        <f>IFERROR('Input DBEDT Monthly Energy'!M29/INDEX('DBEDT Yearly'!29:29,1,M$3),NA())</f>
        <v/>
      </c>
      <c r="N29">
        <f>IFERROR('Input DBEDT Monthly Energy'!N29/INDEX('DBEDT Yearly'!29:29,1,N$3),NA())</f>
        <v/>
      </c>
      <c r="O29">
        <f>IFERROR('Input DBEDT Monthly Energy'!O29/INDEX('DBEDT Yearly'!29:29,1,O$3),NA())</f>
        <v/>
      </c>
      <c r="P29">
        <f>IFERROR('Input DBEDT Monthly Energy'!P29/INDEX('DBEDT Yearly'!29:29,1,P$3),NA())</f>
        <v/>
      </c>
      <c r="Q29">
        <f>IFERROR('Input DBEDT Monthly Energy'!Q29/INDEX('DBEDT Yearly'!29:29,1,Q$3),NA())</f>
        <v/>
      </c>
      <c r="R29">
        <f>IFERROR('Input DBEDT Monthly Energy'!R29/INDEX('DBEDT Yearly'!29:29,1,R$3),NA())</f>
        <v/>
      </c>
      <c r="S29">
        <f>IFERROR('Input DBEDT Monthly Energy'!S29/INDEX('DBEDT Yearly'!29:29,1,S$3),NA())</f>
        <v/>
      </c>
      <c r="T29">
        <f>IFERROR('Input DBEDT Monthly Energy'!T29/INDEX('DBEDT Yearly'!29:29,1,T$3),NA())</f>
        <v/>
      </c>
      <c r="U29">
        <f>IFERROR('Input DBEDT Monthly Energy'!U29/INDEX('DBEDT Yearly'!29:29,1,U$3),NA())</f>
        <v/>
      </c>
      <c r="V29">
        <f>IFERROR('Input DBEDT Monthly Energy'!V29/INDEX('DBEDT Yearly'!29:29,1,V$3),NA())</f>
        <v/>
      </c>
      <c r="W29">
        <f>IFERROR('Input DBEDT Monthly Energy'!W29/INDEX('DBEDT Yearly'!29:29,1,W$3),NA())</f>
        <v/>
      </c>
      <c r="X29">
        <f>IFERROR('Input DBEDT Monthly Energy'!X29/INDEX('DBEDT Yearly'!29:29,1,X$3),NA())</f>
        <v/>
      </c>
      <c r="Y29">
        <f>IFERROR('Input DBEDT Monthly Energy'!Y29/INDEX('DBEDT Yearly'!29:29,1,Y$3),NA())</f>
        <v/>
      </c>
      <c r="Z29">
        <f>IFERROR('Input DBEDT Monthly Energy'!Z29/INDEX('DBEDT Yearly'!29:29,1,Z$3),NA())</f>
        <v/>
      </c>
      <c r="AA29">
        <f>IFERROR('Input DBEDT Monthly Energy'!AA29/INDEX('DBEDT Yearly'!29:29,1,AA$3),NA())</f>
        <v/>
      </c>
      <c r="AB29">
        <f>IFERROR('Input DBEDT Monthly Energy'!AB29/INDEX('DBEDT Yearly'!29:29,1,AB$3),NA())</f>
        <v/>
      </c>
      <c r="AC29">
        <f>IFERROR('Input DBEDT Monthly Energy'!AC29/INDEX('DBEDT Yearly'!29:29,1,AC$3),NA())</f>
        <v/>
      </c>
      <c r="AD29">
        <f>IFERROR('Input DBEDT Monthly Energy'!AD29/INDEX('DBEDT Yearly'!29:29,1,AD$3),NA())</f>
        <v/>
      </c>
      <c r="AE29">
        <f>IFERROR('Input DBEDT Monthly Energy'!AE29/INDEX('DBEDT Yearly'!29:29,1,AE$3),NA())</f>
        <v/>
      </c>
      <c r="AF29">
        <f>IFERROR('Input DBEDT Monthly Energy'!AF29/INDEX('DBEDT Yearly'!29:29,1,AF$3),NA())</f>
        <v/>
      </c>
      <c r="AG29">
        <f>IFERROR('Input DBEDT Monthly Energy'!AG29/INDEX('DBEDT Yearly'!29:29,1,AG$3),NA())</f>
        <v/>
      </c>
      <c r="AH29">
        <f>IFERROR('Input DBEDT Monthly Energy'!AH29/INDEX('DBEDT Yearly'!29:29,1,AH$3),NA())</f>
        <v/>
      </c>
      <c r="AI29">
        <f>IFERROR('Input DBEDT Monthly Energy'!AI29/INDEX('DBEDT Yearly'!29:29,1,AI$3),NA())</f>
        <v/>
      </c>
      <c r="AJ29">
        <f>IFERROR('Input DBEDT Monthly Energy'!AJ29/INDEX('DBEDT Yearly'!29:29,1,AJ$3),NA())</f>
        <v/>
      </c>
      <c r="AK29">
        <f>IFERROR('Input DBEDT Monthly Energy'!AK29/INDEX('DBEDT Yearly'!29:29,1,AK$3),NA())</f>
        <v/>
      </c>
      <c r="AL29">
        <f>IFERROR('Input DBEDT Monthly Energy'!AL29/INDEX('DBEDT Yearly'!29:29,1,AL$3),NA())</f>
        <v/>
      </c>
      <c r="AM29">
        <f>IFERROR('Input DBEDT Monthly Energy'!AM29/INDEX('DBEDT Yearly'!29:29,1,AM$3),NA())</f>
        <v/>
      </c>
      <c r="AN29">
        <f>IFERROR('Input DBEDT Monthly Energy'!AN29/INDEX('DBEDT Yearly'!29:29,1,AN$3),NA())</f>
        <v/>
      </c>
      <c r="AO29">
        <f>IFERROR('Input DBEDT Monthly Energy'!AO29/INDEX('DBEDT Yearly'!29:29,1,AO$3),NA())</f>
        <v/>
      </c>
      <c r="AP29">
        <f>IFERROR('Input DBEDT Monthly Energy'!AP29/INDEX('DBEDT Yearly'!29:29,1,AP$3),NA())</f>
        <v/>
      </c>
      <c r="AQ29">
        <f>IFERROR('Input DBEDT Monthly Energy'!AQ29/INDEX('DBEDT Yearly'!29:29,1,AQ$3),NA())</f>
        <v/>
      </c>
      <c r="AR29">
        <f>IFERROR('Input DBEDT Monthly Energy'!AR29/INDEX('DBEDT Yearly'!29:29,1,AR$3),NA())</f>
        <v/>
      </c>
      <c r="AS29">
        <f>IFERROR('Input DBEDT Monthly Energy'!AS29/INDEX('DBEDT Yearly'!29:29,1,AS$3),NA())</f>
        <v/>
      </c>
      <c r="AT29">
        <f>IFERROR('Input DBEDT Monthly Energy'!AT29/INDEX('DBEDT Yearly'!29:29,1,AT$3),NA())</f>
        <v/>
      </c>
      <c r="AU29">
        <f>IFERROR('Input DBEDT Monthly Energy'!AU29/INDEX('DBEDT Yearly'!29:29,1,AU$3),NA())</f>
        <v/>
      </c>
      <c r="AV29">
        <f>IFERROR('Input DBEDT Monthly Energy'!AV29/INDEX('DBEDT Yearly'!29:29,1,AV$3),NA())</f>
        <v/>
      </c>
      <c r="AW29">
        <f>IFERROR('Input DBEDT Monthly Energy'!AW29/INDEX('DBEDT Yearly'!29:29,1,AW$3),NA())</f>
        <v/>
      </c>
      <c r="AX29">
        <f>IFERROR('Input DBEDT Monthly Energy'!AX29/INDEX('DBEDT Yearly'!29:29,1,AX$3),NA())</f>
        <v/>
      </c>
      <c r="AY29">
        <f>IFERROR('Input DBEDT Monthly Energy'!AY29/INDEX('DBEDT Yearly'!29:29,1,AY$3),NA())</f>
        <v/>
      </c>
      <c r="AZ29">
        <f>IFERROR('Input DBEDT Monthly Energy'!AZ29/INDEX('DBEDT Yearly'!29:29,1,AZ$3),NA())</f>
        <v/>
      </c>
      <c r="BA29">
        <f>IFERROR('Input DBEDT Monthly Energy'!BA29/INDEX('DBEDT Yearly'!29:29,1,BA$3),NA())</f>
        <v/>
      </c>
      <c r="BB29">
        <f>IFERROR('Input DBEDT Monthly Energy'!BB29/INDEX('DBEDT Yearly'!29:29,1,BB$3),NA())</f>
        <v/>
      </c>
      <c r="BC29">
        <f>IFERROR('Input DBEDT Monthly Energy'!BC29/INDEX('DBEDT Yearly'!29:29,1,BC$3),NA())</f>
        <v/>
      </c>
      <c r="BD29">
        <f>IFERROR('Input DBEDT Monthly Energy'!BD29/INDEX('DBEDT Yearly'!29:29,1,BD$3),NA())</f>
        <v/>
      </c>
      <c r="BE29">
        <f>IFERROR('Input DBEDT Monthly Energy'!BE29/INDEX('DBEDT Yearly'!29:29,1,BE$3),NA())</f>
        <v/>
      </c>
      <c r="BF29">
        <f>IFERROR('Input DBEDT Monthly Energy'!BF29/INDEX('DBEDT Yearly'!29:29,1,BF$3),NA())</f>
        <v/>
      </c>
      <c r="BG29">
        <f>IFERROR('Input DBEDT Monthly Energy'!BG29/INDEX('DBEDT Yearly'!29:29,1,BG$3),NA())</f>
        <v/>
      </c>
      <c r="BH29">
        <f>IFERROR('Input DBEDT Monthly Energy'!BH29/INDEX('DBEDT Yearly'!29:29,1,BH$3),NA())</f>
        <v/>
      </c>
      <c r="BI29">
        <f>IFERROR('Input DBEDT Monthly Energy'!BI29/INDEX('DBEDT Yearly'!29:29,1,BI$3),NA())</f>
        <v/>
      </c>
      <c r="BJ29">
        <f>IFERROR('Input DBEDT Monthly Energy'!BJ29/INDEX('DBEDT Yearly'!29:29,1,BJ$3),NA())</f>
        <v/>
      </c>
      <c r="BK29">
        <f>IFERROR('Input DBEDT Monthly Energy'!BK29/INDEX('DBEDT Yearly'!29:29,1,BK$3),NA())</f>
        <v/>
      </c>
      <c r="BL29">
        <f>IFERROR('Input DBEDT Monthly Energy'!BL29/INDEX('DBEDT Yearly'!29:29,1,BL$3),NA())</f>
        <v/>
      </c>
      <c r="BM29">
        <f>IFERROR('Input DBEDT Monthly Energy'!BM29/INDEX('DBEDT Yearly'!29:29,1,BM$3),NA())</f>
        <v/>
      </c>
      <c r="BN29">
        <f>IFERROR('Input DBEDT Monthly Energy'!BN29/INDEX('DBEDT Yearly'!29:29,1,BN$3),NA())</f>
        <v/>
      </c>
      <c r="BO29">
        <f>IFERROR('Input DBEDT Monthly Energy'!BO29/INDEX('DBEDT Yearly'!29:29,1,BO$3),NA())</f>
        <v/>
      </c>
      <c r="BP29">
        <f>IFERROR('Input DBEDT Monthly Energy'!BP29/INDEX('DBEDT Yearly'!29:29,1,BP$3),NA())</f>
        <v/>
      </c>
      <c r="BQ29">
        <f>IFERROR('Input DBEDT Monthly Energy'!BQ29/INDEX('DBEDT Yearly'!29:29,1,BQ$3),NA())</f>
        <v/>
      </c>
      <c r="BR29">
        <f>IFERROR('Input DBEDT Monthly Energy'!BR29/INDEX('DBEDT Yearly'!29:29,1,BR$3),NA())</f>
        <v/>
      </c>
      <c r="BS29">
        <f>IFERROR('Input DBEDT Monthly Energy'!BS29/INDEX('DBEDT Yearly'!29:29,1,BS$3),NA())</f>
        <v/>
      </c>
      <c r="BT29">
        <f>IFERROR('Input DBEDT Monthly Energy'!BT29/INDEX('DBEDT Yearly'!29:29,1,BT$3),NA())</f>
        <v/>
      </c>
      <c r="BU29">
        <f>IFERROR('Input DBEDT Monthly Energy'!BU29/INDEX('DBEDT Yearly'!29:29,1,BU$3),NA())</f>
        <v/>
      </c>
      <c r="BV29">
        <f>IFERROR('Input DBEDT Monthly Energy'!BV29/INDEX('DBEDT Yearly'!29:29,1,BV$3),NA())</f>
        <v/>
      </c>
      <c r="BW29">
        <f>IFERROR('Input DBEDT Monthly Energy'!BW29/INDEX('DBEDT Yearly'!29:29,1,BW$3),NA())</f>
        <v/>
      </c>
      <c r="BX29">
        <f>IFERROR('Input DBEDT Monthly Energy'!BX29/INDEX('DBEDT Yearly'!29:29,1,BX$3),NA())</f>
        <v/>
      </c>
      <c r="BY29">
        <f>IFERROR('Input DBEDT Monthly Energy'!BY29/INDEX('DBEDT Yearly'!29:29,1,BY$3),NA())</f>
        <v/>
      </c>
      <c r="BZ29">
        <f>IFERROR('Input DBEDT Monthly Energy'!BZ29/INDEX('DBEDT Yearly'!29:29,1,BZ$3),NA())</f>
        <v/>
      </c>
      <c r="CA29">
        <f>IFERROR('Input DBEDT Monthly Energy'!CA29/INDEX('DBEDT Yearly'!29:29,1,CA$3),NA())</f>
        <v/>
      </c>
      <c r="CB29">
        <f>IFERROR('Input DBEDT Monthly Energy'!CB29/INDEX('DBEDT Yearly'!29:29,1,CB$3),NA())</f>
        <v/>
      </c>
      <c r="CC29">
        <f>IFERROR('Input DBEDT Monthly Energy'!CC29/INDEX('DBEDT Yearly'!29:29,1,CC$3),NA())</f>
        <v/>
      </c>
      <c r="CD29">
        <f>IFERROR('Input DBEDT Monthly Energy'!CD29/INDEX('DBEDT Yearly'!29:29,1,CD$3),NA())</f>
        <v/>
      </c>
      <c r="CE29">
        <f>IFERROR('Input DBEDT Monthly Energy'!CE29/INDEX('DBEDT Yearly'!29:29,1,CE$3),NA())</f>
        <v/>
      </c>
      <c r="CF29">
        <f>IFERROR('Input DBEDT Monthly Energy'!CF29/INDEX('DBEDT Yearly'!29:29,1,CF$3),NA())</f>
        <v/>
      </c>
      <c r="CG29">
        <f>IFERROR('Input DBEDT Monthly Energy'!CG29/INDEX('DBEDT Yearly'!29:29,1,CG$3),NA())</f>
        <v/>
      </c>
      <c r="CH29">
        <f>IFERROR('Input DBEDT Monthly Energy'!CH29/INDEX('DBEDT Yearly'!29:29,1,CH$3),NA())</f>
        <v/>
      </c>
      <c r="CI29">
        <f>IFERROR('Input DBEDT Monthly Energy'!CI29/INDEX('DBEDT Yearly'!29:29,1,CI$3),NA())</f>
        <v/>
      </c>
      <c r="CJ29">
        <f>IFERROR('Input DBEDT Monthly Energy'!CJ29/INDEX('DBEDT Yearly'!29:29,1,CJ$3),NA())</f>
        <v/>
      </c>
      <c r="CK29">
        <f>IFERROR('Input DBEDT Monthly Energy'!CK29/INDEX('DBEDT Yearly'!29:29,1,CK$3),NA())</f>
        <v/>
      </c>
      <c r="CL29">
        <f>IFERROR('Input DBEDT Monthly Energy'!CL29/INDEX('DBEDT Yearly'!29:29,1,CL$3),NA())</f>
        <v/>
      </c>
      <c r="CM29">
        <f>IFERROR('Input DBEDT Monthly Energy'!CM29/INDEX('DBEDT Yearly'!29:29,1,CM$3),NA())</f>
        <v/>
      </c>
      <c r="CN29">
        <f>IFERROR('Input DBEDT Monthly Energy'!CN29/INDEX('DBEDT Yearly'!29:29,1,CN$3),NA())</f>
        <v/>
      </c>
      <c r="CO29">
        <f>IFERROR('Input DBEDT Monthly Energy'!CO29/INDEX('DBEDT Yearly'!29:29,1,CO$3),NA())</f>
        <v/>
      </c>
      <c r="CP29">
        <f>IFERROR('Input DBEDT Monthly Energy'!CP29/INDEX('DBEDT Yearly'!29:29,1,CP$3),NA())</f>
        <v/>
      </c>
      <c r="CQ29">
        <f>IFERROR('Input DBEDT Monthly Energy'!CQ29/INDEX('DBEDT Yearly'!29:29,1,CQ$3),NA())</f>
        <v/>
      </c>
      <c r="CR29">
        <f>IFERROR('Input DBEDT Monthly Energy'!CR29/INDEX('DBEDT Yearly'!29:29,1,CR$3),NA())</f>
        <v/>
      </c>
      <c r="CS29">
        <f>IFERROR('Input DBEDT Monthly Energy'!CS29/INDEX('DBEDT Yearly'!29:29,1,CS$3),NA())</f>
        <v/>
      </c>
      <c r="CT29">
        <f>IFERROR('Input DBEDT Monthly Energy'!CT29/INDEX('DBEDT Yearly'!29:29,1,CT$3),NA())</f>
        <v/>
      </c>
      <c r="CU29">
        <f>IFERROR('Input DBEDT Monthly Energy'!CU29/INDEX('DBEDT Yearly'!29:29,1,CU$3),NA())</f>
        <v/>
      </c>
      <c r="CV29">
        <f>IFERROR('Input DBEDT Monthly Energy'!CV29/INDEX('DBEDT Yearly'!29:29,1,CV$3),NA())</f>
        <v/>
      </c>
      <c r="CW29">
        <f>IFERROR('Input DBEDT Monthly Energy'!CW29/INDEX('DBEDT Yearly'!29:29,1,CW$3),NA())</f>
        <v/>
      </c>
      <c r="CX29">
        <f>IFERROR('Input DBEDT Monthly Energy'!CX29/INDEX('DBEDT Yearly'!29:29,1,CX$3),NA())</f>
        <v/>
      </c>
      <c r="CY29">
        <f>IFERROR('Input DBEDT Monthly Energy'!CY29/INDEX('DBEDT Yearly'!29:29,1,CY$3),NA())</f>
        <v/>
      </c>
      <c r="CZ29">
        <f>IFERROR('Input DBEDT Monthly Energy'!CZ29/INDEX('DBEDT Yearly'!29:29,1,CZ$3),NA())</f>
        <v/>
      </c>
      <c r="DA29">
        <f>IFERROR('Input DBEDT Monthly Energy'!DA29/INDEX('DBEDT Yearly'!29:29,1,DA$3),NA())</f>
        <v/>
      </c>
      <c r="DB29">
        <f>IFERROR('Input DBEDT Monthly Energy'!DB29/INDEX('DBEDT Yearly'!29:29,1,DB$3),NA())</f>
        <v/>
      </c>
      <c r="DC29">
        <f>IFERROR('Input DBEDT Monthly Energy'!DC29/INDEX('DBEDT Yearly'!29:29,1,DC$3),NA())</f>
        <v/>
      </c>
      <c r="DD29">
        <f>IFERROR('Input DBEDT Monthly Energy'!DD29/INDEX('DBEDT Yearly'!29:29,1,DD$3),NA())</f>
        <v/>
      </c>
      <c r="DE29">
        <f>IFERROR('Input DBEDT Monthly Energy'!DE29/INDEX('DBEDT Yearly'!29:29,1,DE$3),NA())</f>
        <v/>
      </c>
      <c r="DF29">
        <f>IFERROR('Input DBEDT Monthly Energy'!DF29/INDEX('DBEDT Yearly'!29:29,1,DF$3),NA())</f>
        <v/>
      </c>
      <c r="DG29">
        <f>IFERROR('Input DBEDT Monthly Energy'!DG29/INDEX('DBEDT Yearly'!29:29,1,DG$3),NA())</f>
        <v/>
      </c>
      <c r="DH29">
        <f>IFERROR('Input DBEDT Monthly Energy'!DH29/INDEX('DBEDT Yearly'!29:29,1,DH$3),NA())</f>
        <v/>
      </c>
      <c r="DI29">
        <f>IFERROR('Input DBEDT Monthly Energy'!DI29/INDEX('DBEDT Yearly'!29:29,1,DI$3),NA())</f>
        <v/>
      </c>
      <c r="DJ29">
        <f>IFERROR('Input DBEDT Monthly Energy'!DJ29/INDEX('DBEDT Yearly'!29:29,1,DJ$3),NA())</f>
        <v/>
      </c>
      <c r="DK29">
        <f>IFERROR('Input DBEDT Monthly Energy'!DK29/INDEX('DBEDT Yearly'!29:29,1,DK$3),NA())</f>
        <v/>
      </c>
      <c r="DL29">
        <f>IFERROR('Input DBEDT Monthly Energy'!DL29/INDEX('DBEDT Yearly'!29:29,1,DL$3),NA())</f>
        <v/>
      </c>
      <c r="DM29">
        <f>IFERROR('Input DBEDT Monthly Energy'!DM29/INDEX('DBEDT Yearly'!29:29,1,DM$3),NA())</f>
        <v/>
      </c>
      <c r="DN29">
        <f>IFERROR('Input DBEDT Monthly Energy'!DN29/INDEX('DBEDT Yearly'!29:29,1,DN$3),NA())</f>
        <v/>
      </c>
      <c r="DO29">
        <f>IFERROR('Input DBEDT Monthly Energy'!DO29/INDEX('DBEDT Yearly'!29:29,1,DO$3),NA())</f>
        <v/>
      </c>
      <c r="DP29">
        <f>IFERROR('Input DBEDT Monthly Energy'!DP29/INDEX('DBEDT Yearly'!29:29,1,DP$3),NA())</f>
        <v/>
      </c>
      <c r="DQ29">
        <f>IFERROR('Input DBEDT Monthly Energy'!DQ29/INDEX('DBEDT Yearly'!29:29,1,DQ$3),NA())</f>
        <v/>
      </c>
      <c r="DR29">
        <f>IFERROR('Input DBEDT Monthly Energy'!DR29/INDEX('DBEDT Yearly'!29:29,1,DR$3),NA())</f>
        <v/>
      </c>
      <c r="DS29">
        <f>IFERROR('Input DBEDT Monthly Energy'!DS29/INDEX('DBEDT Yearly'!29:29,1,DS$3),NA())</f>
        <v/>
      </c>
      <c r="DT29">
        <f>IFERROR('Input DBEDT Monthly Energy'!DT29/INDEX('DBEDT Yearly'!29:29,1,DT$3),NA())</f>
        <v/>
      </c>
      <c r="DU29">
        <f>IFERROR('Input DBEDT Monthly Energy'!DU29/INDEX('DBEDT Yearly'!29:29,1,DU$3),NA())</f>
        <v/>
      </c>
      <c r="DV29">
        <f>IFERROR('Input DBEDT Monthly Energy'!DV29/INDEX('DBEDT Yearly'!29:29,1,DV$3),NA())</f>
        <v/>
      </c>
      <c r="DW29">
        <f>IFERROR('Input DBEDT Monthly Energy'!DW29/INDEX('DBEDT Yearly'!29:29,1,DW$3),NA())</f>
        <v/>
      </c>
      <c r="DX29">
        <f>IFERROR('Input DBEDT Monthly Energy'!DX29/INDEX('DBEDT Yearly'!29:29,1,DX$3),NA())</f>
        <v/>
      </c>
      <c r="DY29">
        <f>IFERROR('Input DBEDT Monthly Energy'!DY29/INDEX('DBEDT Yearly'!29:29,1,DY$3),NA())</f>
        <v/>
      </c>
      <c r="DZ29">
        <f>IFERROR('Input DBEDT Monthly Energy'!DZ29/INDEX('DBEDT Yearly'!29:29,1,DZ$3),NA())</f>
        <v/>
      </c>
      <c r="EA29">
        <f>IFERROR('Input DBEDT Monthly Energy'!EA29/INDEX('DBEDT Yearly'!29:29,1,EA$3),NA())</f>
        <v/>
      </c>
      <c r="EB29">
        <f>IFERROR('Input DBEDT Monthly Energy'!EB29/INDEX('DBEDT Yearly'!29:29,1,EB$3),NA())</f>
        <v/>
      </c>
      <c r="EC29">
        <f>IFERROR('Input DBEDT Monthly Energy'!EC29/INDEX('DBEDT Yearly'!29:29,1,EC$3),NA())</f>
        <v/>
      </c>
      <c r="ED29">
        <f>IFERROR('Input DBEDT Monthly Energy'!ED29/INDEX('DBEDT Yearly'!29:29,1,ED$3),NA())</f>
        <v/>
      </c>
      <c r="EE29">
        <f>IFERROR('Input DBEDT Monthly Energy'!EE29/INDEX('DBEDT Yearly'!29:29,1,EE$3),NA())</f>
        <v/>
      </c>
      <c r="EF29">
        <f>IFERROR('Input DBEDT Monthly Energy'!EF29/INDEX('DBEDT Yearly'!29:29,1,EF$3),NA())</f>
        <v/>
      </c>
      <c r="EG29">
        <f>IFERROR('Input DBEDT Monthly Energy'!EG29/INDEX('DBEDT Yearly'!29:29,1,EG$3),NA())</f>
        <v/>
      </c>
      <c r="EH29">
        <f>IFERROR('Input DBEDT Monthly Energy'!EH29/INDEX('DBEDT Yearly'!29:29,1,EH$3),NA())</f>
        <v/>
      </c>
      <c r="EI29">
        <f>IFERROR('Input DBEDT Monthly Energy'!EI29/INDEX('DBEDT Yearly'!29:29,1,EI$3),NA())</f>
        <v/>
      </c>
      <c r="EJ29">
        <f>IFERROR('Input DBEDT Monthly Energy'!EJ29/INDEX('DBEDT Yearly'!29:29,1,EJ$3),NA())</f>
        <v/>
      </c>
      <c r="EK29">
        <f>IFERROR('Input DBEDT Monthly Energy'!EK29/INDEX('DBEDT Yearly'!29:29,1,EK$3),NA())</f>
        <v/>
      </c>
      <c r="EL29">
        <f>IFERROR('Input DBEDT Monthly Energy'!EL29/INDEX('DBEDT Yearly'!29:29,1,EL$3),NA())</f>
        <v/>
      </c>
      <c r="EM29">
        <f>IFERROR('Input DBEDT Monthly Energy'!EM29/INDEX('DBEDT Yearly'!29:29,1,EM$3),NA())</f>
        <v/>
      </c>
      <c r="EN29">
        <f>IFERROR('Input DBEDT Monthly Energy'!EN29/INDEX('DBEDT Yearly'!29:29,1,EN$3),NA())</f>
        <v/>
      </c>
      <c r="EO29">
        <f>IFERROR('Input DBEDT Monthly Energy'!EO29/INDEX('DBEDT Yearly'!29:29,1,EO$3),NA())</f>
        <v/>
      </c>
      <c r="EP29">
        <f>IFERROR('Input DBEDT Monthly Energy'!EP29/INDEX('DBEDT Yearly'!29:29,1,EP$3),NA())</f>
        <v/>
      </c>
      <c r="EQ29">
        <f>IFERROR('Input DBEDT Monthly Energy'!EQ29/INDEX('DBEDT Yearly'!29:29,1,EQ$3),NA())</f>
        <v/>
      </c>
      <c r="ER29">
        <f>IFERROR('Input DBEDT Monthly Energy'!ER29/INDEX('DBEDT Yearly'!29:29,1,ER$3),NA())</f>
        <v/>
      </c>
      <c r="ES29">
        <f>IFERROR('Input DBEDT Monthly Energy'!ES29/INDEX('DBEDT Yearly'!29:29,1,ES$3),NA())</f>
        <v/>
      </c>
      <c r="ET29">
        <f>IFERROR('Input DBEDT Monthly Energy'!ET29/INDEX('DBEDT Yearly'!29:29,1,ET$3),NA())</f>
        <v/>
      </c>
      <c r="EU29">
        <f>IFERROR('Input DBEDT Monthly Energy'!EU29/INDEX('DBEDT Yearly'!29:29,1,EU$3),NA())</f>
        <v/>
      </c>
      <c r="EV29">
        <f>IFERROR('Input DBEDT Monthly Energy'!EV29/INDEX('DBEDT Yearly'!29:29,1,EV$3),NA())</f>
        <v/>
      </c>
      <c r="EW29">
        <f>IFERROR('Input DBEDT Monthly Energy'!EW29/INDEX('DBEDT Yearly'!29:29,1,EW$3),NA())</f>
        <v/>
      </c>
      <c r="EX29">
        <f>IFERROR('Input DBEDT Monthly Energy'!EX29/INDEX('DBEDT Yearly'!29:29,1,EX$3),NA())</f>
        <v/>
      </c>
      <c r="EY29">
        <f>IFERROR('Input DBEDT Monthly Energy'!EY29/INDEX('DBEDT Yearly'!29:29,1,EY$3),NA())</f>
        <v/>
      </c>
      <c r="EZ29">
        <f>IFERROR('Input DBEDT Monthly Energy'!EZ29/INDEX('DBEDT Yearly'!29:29,1,EZ$3),NA())</f>
        <v/>
      </c>
      <c r="FA29">
        <f>IFERROR('Input DBEDT Monthly Energy'!FA29/INDEX('DBEDT Yearly'!29:29,1,FA$3),NA())</f>
        <v/>
      </c>
      <c r="FB29">
        <f>IFERROR('Input DBEDT Monthly Energy'!FB29/INDEX('DBEDT Yearly'!29:29,1,FB$3),NA())</f>
        <v/>
      </c>
      <c r="FC29">
        <f>IFERROR('Input DBEDT Monthly Energy'!FC29/INDEX('DBEDT Yearly'!29:29,1,FC$3),NA())</f>
        <v/>
      </c>
      <c r="FD29">
        <f>IFERROR('Input DBEDT Monthly Energy'!FD29/INDEX('DBEDT Yearly'!29:29,1,FD$3),NA())</f>
        <v/>
      </c>
      <c r="FE29">
        <f>IFERROR('Input DBEDT Monthly Energy'!FE29/INDEX('DBEDT Yearly'!29:29,1,FE$3),NA())</f>
        <v/>
      </c>
      <c r="FF29">
        <f>IFERROR('Input DBEDT Monthly Energy'!FF29/INDEX('DBEDT Yearly'!29:29,1,FF$3),NA())</f>
        <v/>
      </c>
      <c r="FG29">
        <f>IFERROR('Input DBEDT Monthly Energy'!FG29/INDEX('DBEDT Yearly'!29:29,1,FG$3),NA())</f>
        <v/>
      </c>
      <c r="FH29">
        <f>IFERROR('Input DBEDT Monthly Energy'!FH29/INDEX('DBEDT Yearly'!29:29,1,FH$3),NA())</f>
        <v/>
      </c>
      <c r="FI29">
        <f>IFERROR('Input DBEDT Monthly Energy'!FI29/INDEX('DBEDT Yearly'!29:29,1,FI$3),NA())</f>
        <v/>
      </c>
      <c r="FJ29">
        <f>IFERROR('Input DBEDT Monthly Energy'!FJ29/INDEX('DBEDT Yearly'!29:29,1,FJ$3),NA())</f>
        <v/>
      </c>
      <c r="FK29">
        <f>IFERROR('Input DBEDT Monthly Energy'!FK29/INDEX('DBEDT Yearly'!29:29,1,FK$3),NA())</f>
        <v/>
      </c>
      <c r="FL29">
        <f>IFERROR('Input DBEDT Monthly Energy'!FL29/INDEX('DBEDT Yearly'!29:29,1,FL$3),NA())</f>
        <v/>
      </c>
      <c r="FM29">
        <f>IFERROR('Input DBEDT Monthly Energy'!FM29/INDEX('DBEDT Yearly'!29:29,1,FM$3),NA())</f>
        <v/>
      </c>
      <c r="FN29">
        <f>IFERROR('Input DBEDT Monthly Energy'!FN29/INDEX('DBEDT Yearly'!29:29,1,FN$3),NA())</f>
        <v/>
      </c>
      <c r="FO29">
        <f>IFERROR('Input DBEDT Monthly Energy'!FO29/INDEX('DBEDT Yearly'!29:29,1,FO$3),NA())</f>
        <v/>
      </c>
      <c r="FP29">
        <f>IFERROR('Input DBEDT Monthly Energy'!FP29/INDEX('DBEDT Yearly'!29:29,1,FP$3),NA())</f>
        <v/>
      </c>
      <c r="FQ29">
        <f>IFERROR('Input DBEDT Monthly Energy'!FQ29/INDEX('DBEDT Yearly'!29:29,1,FQ$3),NA())</f>
        <v/>
      </c>
      <c r="FR29">
        <f>IFERROR('Input DBEDT Monthly Energy'!FR29/INDEX('DBEDT Yearly'!29:29,1,FR$3),NA())</f>
        <v/>
      </c>
      <c r="FS29">
        <f>IFERROR('Input DBEDT Monthly Energy'!FS29/INDEX('DBEDT Yearly'!29:29,1,FS$3),NA())</f>
        <v/>
      </c>
      <c r="FT29">
        <f>IFERROR('Input DBEDT Monthly Energy'!FT29/INDEX('DBEDT Yearly'!29:29,1,FT$3),NA())</f>
        <v/>
      </c>
      <c r="FU29">
        <f>IFERROR('Input DBEDT Monthly Energy'!FU29/INDEX('DBEDT Yearly'!29:29,1,FU$3),NA())</f>
        <v/>
      </c>
      <c r="FV29">
        <f>IFERROR('Input DBEDT Monthly Energy'!FV29/INDEX('DBEDT Yearly'!29:29,1,FV$3),NA())</f>
        <v/>
      </c>
      <c r="FW29">
        <f>IFERROR('Input DBEDT Monthly Energy'!FW29/INDEX('DBEDT Yearly'!29:29,1,FW$3),NA())</f>
        <v/>
      </c>
      <c r="FX29">
        <f>IFERROR('Input DBEDT Monthly Energy'!FX29/INDEX('DBEDT Yearly'!29:29,1,FX$3),NA())</f>
        <v/>
      </c>
      <c r="FY29">
        <f>IFERROR('Input DBEDT Monthly Energy'!FY29/INDEX('DBEDT Yearly'!29:29,1,FY$3),NA())</f>
        <v/>
      </c>
      <c r="FZ29">
        <f>IFERROR('Input DBEDT Monthly Energy'!FZ29/INDEX('DBEDT Yearly'!29:29,1,FZ$3),NA())</f>
        <v/>
      </c>
      <c r="GA29">
        <f>IFERROR('Input DBEDT Monthly Energy'!GA29/INDEX('DBEDT Yearly'!29:29,1,GA$3),NA())</f>
        <v/>
      </c>
      <c r="GB29">
        <f>IFERROR('Input DBEDT Monthly Energy'!GB29/INDEX('DBEDT Yearly'!29:29,1,GB$3),NA())</f>
        <v/>
      </c>
      <c r="GC29">
        <f>IFERROR('Input DBEDT Monthly Energy'!GC29/INDEX('DBEDT Yearly'!29:29,1,GC$3),NA())</f>
        <v/>
      </c>
      <c r="GD29">
        <f>IFERROR('Input DBEDT Monthly Energy'!GD29/INDEX('DBEDT Yearly'!29:29,1,GD$3),NA())</f>
        <v/>
      </c>
      <c r="GE29">
        <f>IFERROR('Input DBEDT Monthly Energy'!GE29/INDEX('DBEDT Yearly'!29:29,1,GE$3),NA())</f>
        <v/>
      </c>
      <c r="GF29">
        <f>IFERROR('Input DBEDT Monthly Energy'!GF29/INDEX('DBEDT Yearly'!29:29,1,GF$3),NA())</f>
        <v/>
      </c>
      <c r="GG29">
        <f>IFERROR('Input DBEDT Monthly Energy'!GG29/INDEX('DBEDT Yearly'!29:29,1,GG$3),NA())</f>
        <v/>
      </c>
      <c r="GH29">
        <f>IFERROR('Input DBEDT Monthly Energy'!GH29/INDEX('DBEDT Yearly'!29:29,1,GH$3),NA())</f>
        <v/>
      </c>
      <c r="GI29">
        <f>IFERROR('Input DBEDT Monthly Energy'!GI29/INDEX('DBEDT Yearly'!29:29,1,GI$3),NA())</f>
        <v/>
      </c>
      <c r="GJ29">
        <f>IFERROR('Input DBEDT Monthly Energy'!GJ29/INDEX('DBEDT Yearly'!29:29,1,GJ$3),NA())</f>
        <v/>
      </c>
      <c r="GK29">
        <f>IFERROR('Input DBEDT Monthly Energy'!GK29/INDEX('DBEDT Yearly'!29:29,1,GK$3),NA())</f>
        <v/>
      </c>
      <c r="GL29">
        <f>IFERROR('Input DBEDT Monthly Energy'!GL29/INDEX('DBEDT Yearly'!29:29,1,GL$3),NA())</f>
        <v/>
      </c>
      <c r="GM29">
        <f>IFERROR('Input DBEDT Monthly Energy'!GM29/INDEX('DBEDT Yearly'!29:29,1,GM$3),NA())</f>
        <v/>
      </c>
      <c r="GN29">
        <f>IFERROR('Input DBEDT Monthly Energy'!GN29/INDEX('DBEDT Yearly'!29:29,1,GN$3),NA())</f>
        <v/>
      </c>
      <c r="GO29">
        <f>IFERROR('Input DBEDT Monthly Energy'!GO29/INDEX('DBEDT Yearly'!29:29,1,GO$3),NA())</f>
        <v/>
      </c>
      <c r="GP29">
        <f>IFERROR('Input DBEDT Monthly Energy'!GP29/INDEX('DBEDT Yearly'!29:29,1,GP$3),NA())</f>
        <v/>
      </c>
      <c r="GQ29">
        <f>IFERROR('Input DBEDT Monthly Energy'!GQ29/INDEX('DBEDT Yearly'!29:29,1,GQ$3),NA())</f>
        <v/>
      </c>
      <c r="GR29">
        <f>IFERROR('Input DBEDT Monthly Energy'!GR29/INDEX('DBEDT Yearly'!29:29,1,GR$3),NA())</f>
        <v/>
      </c>
      <c r="GS29">
        <f>IFERROR('Input DBEDT Monthly Energy'!GS29/INDEX('DBEDT Yearly'!29:29,1,GS$3),NA())</f>
        <v/>
      </c>
      <c r="GT29">
        <f>IFERROR('Input DBEDT Monthly Energy'!GT29/INDEX('DBEDT Yearly'!29:29,1,GT$3),NA())</f>
        <v/>
      </c>
      <c r="GU29">
        <f>IFERROR('Input DBEDT Monthly Energy'!GU29/INDEX('DBEDT Yearly'!29:29,1,GU$3),NA())</f>
        <v/>
      </c>
      <c r="GV29">
        <f>IFERROR('Input DBEDT Monthly Energy'!GV29/INDEX('DBEDT Yearly'!29:29,1,GV$3),NA())</f>
        <v/>
      </c>
      <c r="GW29">
        <f>IFERROR('Input DBEDT Monthly Energy'!GW29/INDEX('DBEDT Yearly'!29:29,1,GW$3),NA())</f>
        <v/>
      </c>
      <c r="GX29">
        <f>IFERROR('Input DBEDT Monthly Energy'!GX29/INDEX('DBEDT Yearly'!29:29,1,GX$3),NA())</f>
        <v/>
      </c>
      <c r="GY29">
        <f>IFERROR('Input DBEDT Monthly Energy'!GY29/INDEX('DBEDT Yearly'!29:29,1,GY$3),NA())</f>
        <v/>
      </c>
      <c r="GZ29">
        <f>IFERROR('Input DBEDT Monthly Energy'!GZ29/INDEX('DBEDT Yearly'!29:29,1,GZ$3),NA())</f>
        <v/>
      </c>
      <c r="HA29">
        <f>IFERROR('Input DBEDT Monthly Energy'!HA29/INDEX('DBEDT Yearly'!29:29,1,HA$3),NA())</f>
        <v/>
      </c>
      <c r="HB29">
        <f>IFERROR('Input DBEDT Monthly Energy'!HB29/INDEX('DBEDT Yearly'!29:29,1,HB$3),NA())</f>
        <v/>
      </c>
      <c r="HC29">
        <f>IFERROR('Input DBEDT Monthly Energy'!HC29/INDEX('DBEDT Yearly'!29:29,1,HC$3),NA())</f>
        <v/>
      </c>
      <c r="HD29">
        <f>IFERROR('Input DBEDT Monthly Energy'!HD29/INDEX('DBEDT Yearly'!29:29,1,HD$3),NA())</f>
        <v/>
      </c>
      <c r="HE29">
        <f>IFERROR('Input DBEDT Monthly Energy'!HE29/INDEX('DBEDT Yearly'!29:29,1,HE$3),NA())</f>
        <v/>
      </c>
      <c r="HF29">
        <f>IFERROR('Input DBEDT Monthly Energy'!HF29/INDEX('DBEDT Yearly'!29:29,1,HF$3),NA())</f>
        <v/>
      </c>
      <c r="HG29">
        <f>IFERROR('Input DBEDT Monthly Energy'!HG29/INDEX('DBEDT Yearly'!29:29,1,HG$3),NA())</f>
        <v/>
      </c>
      <c r="HH29">
        <f>IFERROR('Input DBEDT Monthly Energy'!HH29/INDEX('DBEDT Yearly'!29:29,1,HH$3),NA())</f>
        <v/>
      </c>
      <c r="HI29">
        <f>IFERROR('Input DBEDT Monthly Energy'!HI29/INDEX('DBEDT Yearly'!29:29,1,HI$3),NA())</f>
        <v/>
      </c>
      <c r="HJ29">
        <f>IFERROR('Input DBEDT Monthly Energy'!HJ29/INDEX('DBEDT Yearly'!29:29,1,HJ$3),NA())</f>
        <v/>
      </c>
      <c r="HK29">
        <f>IFERROR('Input DBEDT Monthly Energy'!HK29/INDEX('DBEDT Yearly'!29:29,1,HK$3),NA())</f>
        <v/>
      </c>
      <c r="HL29">
        <f>IFERROR('Input DBEDT Monthly Energy'!HL29/INDEX('DBEDT Yearly'!29:29,1,HL$3),NA())</f>
        <v/>
      </c>
      <c r="HM29">
        <f>IFERROR('Input DBEDT Monthly Energy'!HM29/INDEX('DBEDT Yearly'!29:29,1,HM$3),NA())</f>
        <v/>
      </c>
      <c r="HN29">
        <f>IFERROR('Input DBEDT Monthly Energy'!HN29/INDEX('DBEDT Yearly'!29:29,1,HN$3),NA())</f>
        <v/>
      </c>
      <c r="HO29">
        <f>IFERROR('Input DBEDT Monthly Energy'!HO29/INDEX('DBEDT Yearly'!29:29,1,HO$3),NA())</f>
        <v/>
      </c>
      <c r="HP29">
        <f>IFERROR('Input DBEDT Monthly Energy'!HP29/INDEX('DBEDT Yearly'!29:29,1,HP$3),NA())</f>
        <v/>
      </c>
      <c r="HQ29">
        <f>IFERROR('Input DBEDT Monthly Energy'!HQ29/INDEX('DBEDT Yearly'!29:29,1,HQ$3),NA())</f>
        <v/>
      </c>
      <c r="HR29">
        <f>IFERROR('Input DBEDT Monthly Energy'!HR29/INDEX('DBEDT Yearly'!29:29,1,HR$3),NA())</f>
        <v/>
      </c>
      <c r="HS29">
        <f>IFERROR('Input DBEDT Monthly Energy'!HS29/INDEX('DBEDT Yearly'!29:29,1,HS$3),NA())</f>
        <v/>
      </c>
      <c r="HT29">
        <f>IFERROR('Input DBEDT Monthly Energy'!HT29/INDEX('DBEDT Yearly'!29:29,1,HT$3),NA())</f>
        <v/>
      </c>
      <c r="HU29">
        <f>IFERROR('Input DBEDT Monthly Energy'!HU29/INDEX('DBEDT Yearly'!29:29,1,HU$3),NA())</f>
        <v/>
      </c>
      <c r="HV29">
        <f>IFERROR('Input DBEDT Monthly Energy'!HV29/INDEX('DBEDT Yearly'!29:29,1,HV$3),NA())</f>
        <v/>
      </c>
      <c r="HW29">
        <f>IFERROR('Input DBEDT Monthly Energy'!HW29/INDEX('DBEDT Yearly'!29:29,1,HW$3),NA())</f>
        <v/>
      </c>
      <c r="HX29">
        <f>IFERROR('Input DBEDT Monthly Energy'!HX29/INDEX('DBEDT Yearly'!29:29,1,HX$3),NA())</f>
        <v/>
      </c>
      <c r="HY29">
        <f>IFERROR('Input DBEDT Monthly Energy'!HY29/INDEX('DBEDT Yearly'!29:29,1,HY$3),NA())</f>
        <v/>
      </c>
      <c r="HZ29">
        <f>IFERROR('Input DBEDT Monthly Energy'!HZ29/INDEX('DBEDT Yearly'!29:29,1,HZ$3),NA())</f>
        <v/>
      </c>
      <c r="IA29">
        <f>IFERROR('Input DBEDT Monthly Energy'!IA29/INDEX('DBEDT Yearly'!29:29,1,IA$3),NA())</f>
        <v/>
      </c>
      <c r="IB29">
        <f>IFERROR('Input DBEDT Monthly Energy'!IB29/INDEX('DBEDT Yearly'!29:29,1,IB$3),NA())</f>
        <v/>
      </c>
      <c r="IC29">
        <f>IFERROR('Input DBEDT Monthly Energy'!IC29/INDEX('DBEDT Yearly'!29:29,1,IC$3),NA())</f>
        <v/>
      </c>
      <c r="ID29">
        <f>IFERROR('Input DBEDT Monthly Energy'!ID29/INDEX('DBEDT Yearly'!29:29,1,ID$3),NA())</f>
        <v/>
      </c>
      <c r="IE29">
        <f>IFERROR('Input DBEDT Monthly Energy'!IE29/INDEX('DBEDT Yearly'!29:29,1,IE$3),NA())</f>
        <v/>
      </c>
      <c r="IF29">
        <f>IFERROR('Input DBEDT Monthly Energy'!IF29/INDEX('DBEDT Yearly'!29:29,1,IF$3),NA())</f>
        <v/>
      </c>
      <c r="IG29">
        <f>IFERROR('Input DBEDT Monthly Energy'!IG29/INDEX('DBEDT Yearly'!29:29,1,IG$3),NA())</f>
        <v/>
      </c>
      <c r="IH29">
        <f>IFERROR('Input DBEDT Monthly Energy'!IH29/INDEX('DBEDT Yearly'!29:29,1,IH$3),NA())</f>
        <v/>
      </c>
      <c r="II29">
        <f>IFERROR('Input DBEDT Monthly Energy'!II29/INDEX('DBEDT Yearly'!29:29,1,II$3),NA())</f>
        <v/>
      </c>
      <c r="IJ29">
        <f>IFERROR('Input DBEDT Monthly Energy'!IJ29/INDEX('DBEDT Yearly'!29:29,1,IJ$3),NA())</f>
        <v/>
      </c>
      <c r="IK29">
        <f>IFERROR('Input DBEDT Monthly Energy'!IK29/INDEX('DBEDT Yearly'!29:29,1,IK$3),NA())</f>
        <v/>
      </c>
      <c r="IL29">
        <f>IFERROR('Input DBEDT Monthly Energy'!IL29/INDEX('DBEDT Yearly'!29:29,1,IL$3),NA())</f>
        <v/>
      </c>
      <c r="IM29">
        <f>IFERROR('Input DBEDT Monthly Energy'!IM29/INDEX('DBEDT Yearly'!29:29,1,IM$3),NA())</f>
        <v/>
      </c>
      <c r="IN29">
        <f>IFERROR('Input DBEDT Monthly Energy'!IN29/INDEX('DBEDT Yearly'!29:29,1,IN$3),NA())</f>
        <v/>
      </c>
      <c r="IO29">
        <f>IFERROR('Input DBEDT Monthly Energy'!IO29/INDEX('DBEDT Yearly'!29:29,1,IO$3),NA())</f>
        <v/>
      </c>
      <c r="IP29">
        <f>IFERROR('Input DBEDT Monthly Energy'!IP29/INDEX('DBEDT Yearly'!29:29,1,IP$3),NA())</f>
        <v/>
      </c>
      <c r="IQ29">
        <f>IFERROR('Input DBEDT Monthly Energy'!IQ29/INDEX('DBEDT Yearly'!29:29,1,IQ$3),NA())</f>
        <v/>
      </c>
      <c r="IR29">
        <f>IFERROR('Input DBEDT Monthly Energy'!IR29/INDEX('DBEDT Yearly'!29:29,1,IR$3),NA())</f>
        <v/>
      </c>
      <c r="IS29">
        <f>IFERROR('Input DBEDT Monthly Energy'!IS29/INDEX('DBEDT Yearly'!29:29,1,IS$3),NA())</f>
        <v/>
      </c>
      <c r="IT29">
        <f>IFERROR('Input DBEDT Monthly Energy'!IT29/INDEX('DBEDT Yearly'!29:29,1,IT$3),NA())</f>
        <v/>
      </c>
      <c r="IU29">
        <f>IFERROR('Input DBEDT Monthly Energy'!IU29/INDEX('DBEDT Yearly'!29:29,1,IU$3),NA())</f>
        <v/>
      </c>
      <c r="IV29">
        <f>IFERROR('Input DBEDT Monthly Energy'!IV29/INDEX('DBEDT Yearly'!29:29,1,IV$3),NA())</f>
        <v/>
      </c>
      <c r="IW29">
        <f>IFERROR('Input DBEDT Monthly Energy'!IW29/INDEX('DBEDT Yearly'!29:29,1,IW$3),NA())</f>
        <v/>
      </c>
      <c r="IX29">
        <f>IFERROR('Input DBEDT Monthly Energy'!IX29/INDEX('DBEDT Yearly'!29:29,1,IX$3),NA())</f>
        <v/>
      </c>
      <c r="IY29">
        <f>IFERROR('Input DBEDT Monthly Energy'!IY29/INDEX('DBEDT Yearly'!29:29,1,IY$3),NA())</f>
        <v/>
      </c>
      <c r="IZ29">
        <f>IFERROR('Input DBEDT Monthly Energy'!IZ29/INDEX('DBEDT Yearly'!29:29,1,IZ$3),NA())</f>
        <v/>
      </c>
      <c r="JA29">
        <f>IFERROR('Input DBEDT Monthly Energy'!JA29/INDEX('DBEDT Yearly'!29:29,1,JA$3),NA())</f>
        <v/>
      </c>
      <c r="JB29">
        <f>IFERROR('Input DBEDT Monthly Energy'!JB29/INDEX('DBEDT Yearly'!29:29,1,JB$3),NA())</f>
        <v/>
      </c>
      <c r="JC29">
        <f>IFERROR('Input DBEDT Monthly Energy'!JC29/INDEX('DBEDT Yearly'!29:29,1,JC$3),NA())</f>
        <v/>
      </c>
      <c r="JD29">
        <f>IFERROR('Input DBEDT Monthly Energy'!JD29/INDEX('DBEDT Yearly'!29:29,1,JD$3),NA())</f>
        <v/>
      </c>
      <c r="JE29">
        <f>IFERROR('Input DBEDT Monthly Energy'!JE29/INDEX('DBEDT Yearly'!29:29,1,JE$3),NA())</f>
        <v/>
      </c>
      <c r="JF29">
        <f>IFERROR('Input DBEDT Monthly Energy'!JF29/INDEX('DBEDT Yearly'!29:29,1,JF$3),NA())</f>
        <v/>
      </c>
      <c r="JG29">
        <f>IFERROR('Input DBEDT Monthly Energy'!JG29/INDEX('DBEDT Yearly'!29:29,1,JG$3),NA())</f>
        <v/>
      </c>
      <c r="JH29">
        <f>IFERROR('Input DBEDT Monthly Energy'!JH29/INDEX('DBEDT Yearly'!29:29,1,JH$3),NA())</f>
        <v/>
      </c>
      <c r="JI29">
        <f>IFERROR('Input DBEDT Monthly Energy'!JI29/INDEX('DBEDT Yearly'!29:29,1,JI$3),NA())</f>
        <v/>
      </c>
      <c r="JJ29">
        <f>IFERROR('Input DBEDT Monthly Energy'!JJ29/INDEX('DBEDT Yearly'!29:29,1,JJ$3),NA())</f>
        <v/>
      </c>
      <c r="JK29">
        <f>IFERROR('Input DBEDT Monthly Energy'!JK29/INDEX('DBEDT Yearly'!29:29,1,JK$3),NA())</f>
        <v/>
      </c>
      <c r="JL29">
        <f>IFERROR('Input DBEDT Monthly Energy'!JL29/INDEX('DBEDT Yearly'!29:29,1,JL$3),NA())</f>
        <v/>
      </c>
      <c r="JM29">
        <f>IFERROR('Input DBEDT Monthly Energy'!JM29/INDEX('DBEDT Yearly'!29:29,1,JM$3),NA())</f>
        <v/>
      </c>
      <c r="JN29">
        <f>IFERROR('Input DBEDT Monthly Energy'!JN29/INDEX('DBEDT Yearly'!29:29,1,JN$3),NA())</f>
        <v/>
      </c>
      <c r="JO29">
        <f>IFERROR('Input DBEDT Monthly Energy'!JO29/INDEX('DBEDT Yearly'!29:29,1,JO$3),NA())</f>
        <v/>
      </c>
      <c r="JP29">
        <f>IFERROR('Input DBEDT Monthly Energy'!JP29/INDEX('DBEDT Yearly'!29:29,1,JP$3),NA())</f>
        <v/>
      </c>
      <c r="JQ29">
        <f>IFERROR('Input DBEDT Monthly Energy'!JQ29/INDEX('DBEDT Yearly'!29:29,1,JQ$3),NA())</f>
        <v/>
      </c>
      <c r="JR29">
        <f>IFERROR('Input DBEDT Monthly Energy'!JR29/INDEX('DBEDT Yearly'!29:29,1,JR$3),NA())</f>
        <v/>
      </c>
      <c r="JS29">
        <f>IFERROR('Input DBEDT Monthly Energy'!JS29/INDEX('DBEDT Yearly'!29:29,1,JS$3),NA())</f>
        <v/>
      </c>
      <c r="JT29">
        <f>IFERROR('Input DBEDT Monthly Energy'!JT29/INDEX('DBEDT Yearly'!29:29,1,JT$3),NA())</f>
        <v/>
      </c>
      <c r="JU29">
        <f>IFERROR('Input DBEDT Monthly Energy'!JU29/INDEX('DBEDT Yearly'!29:29,1,JU$3),NA())</f>
        <v/>
      </c>
      <c r="JV29">
        <f>IFERROR('Input DBEDT Monthly Energy'!JV29/INDEX('DBEDT Yearly'!29:29,1,JV$3),NA())</f>
        <v/>
      </c>
      <c r="JW29">
        <f>IFERROR('Input DBEDT Monthly Energy'!JW29/INDEX('DBEDT Yearly'!29:29,1,JW$3),NA())</f>
        <v/>
      </c>
      <c r="JX29">
        <f>IFERROR('Input DBEDT Monthly Energy'!JX29/INDEX('DBEDT Yearly'!29:29,1,JX$3),NA())</f>
        <v/>
      </c>
      <c r="JY29">
        <f>IFERROR('Input DBEDT Monthly Energy'!JY29/INDEX('DBEDT Yearly'!29:29,1,JY$3),NA())</f>
        <v/>
      </c>
      <c r="JZ29">
        <f>IFERROR('Input DBEDT Monthly Energy'!JZ29/INDEX('DBEDT Yearly'!29:29,1,JZ$3),NA())</f>
        <v/>
      </c>
      <c r="KA29">
        <f>IFERROR('Input DBEDT Monthly Energy'!KA29/INDEX('DBEDT Yearly'!29:29,1,KA$3),NA())</f>
        <v/>
      </c>
      <c r="KB29">
        <f>IFERROR('Input DBEDT Monthly Energy'!KB29/INDEX('DBEDT Yearly'!29:29,1,KB$3),NA())</f>
        <v/>
      </c>
      <c r="KC29">
        <f>IFERROR('Input DBEDT Monthly Energy'!KC29/INDEX('DBEDT Yearly'!29:29,1,KC$3),NA())</f>
        <v/>
      </c>
      <c r="KD29">
        <f>IFERROR('Input DBEDT Monthly Energy'!KD29/INDEX('DBEDT Yearly'!29:29,1,KD$3),NA())</f>
        <v/>
      </c>
      <c r="KE29">
        <f>IFERROR('Input DBEDT Monthly Energy'!KE29/INDEX('DBEDT Yearly'!29:29,1,KE$3),NA())</f>
        <v/>
      </c>
      <c r="KF29">
        <f>IFERROR('Input DBEDT Monthly Energy'!KF29/INDEX('DBEDT Yearly'!29:29,1,KF$3),NA())</f>
        <v/>
      </c>
      <c r="KG29">
        <f>IFERROR('Input DBEDT Monthly Energy'!KG29/INDEX('DBEDT Yearly'!29:29,1,KG$3),NA())</f>
        <v/>
      </c>
      <c r="KH29">
        <f>IFERROR('Input DBEDT Monthly Energy'!KH29/INDEX('DBEDT Yearly'!29:29,1,KH$3),NA())</f>
        <v/>
      </c>
      <c r="KI29">
        <f>IFERROR('Input DBEDT Monthly Energy'!KI29/INDEX('DBEDT Yearly'!29:29,1,KI$3),NA())</f>
        <v/>
      </c>
      <c r="KJ29">
        <f>IFERROR('Input DBEDT Monthly Energy'!KJ29/INDEX('DBEDT Yearly'!29:29,1,KJ$3),NA())</f>
        <v/>
      </c>
      <c r="KK29">
        <f>IFERROR('Input DBEDT Monthly Energy'!KK29/INDEX('DBEDT Yearly'!29:29,1,KK$3),NA())</f>
        <v/>
      </c>
      <c r="KL29">
        <f>IFERROR('Input DBEDT Monthly Energy'!KL29/INDEX('DBEDT Yearly'!29:29,1,KL$3),NA())</f>
        <v/>
      </c>
      <c r="KM29">
        <f>IFERROR('Input DBEDT Monthly Energy'!KM29/INDEX('DBEDT Yearly'!29:29,1,KM$3),NA())</f>
        <v/>
      </c>
      <c r="KN29">
        <f>IFERROR('Input DBEDT Monthly Energy'!KN29/INDEX('DBEDT Yearly'!29:29,1,KN$3),NA())</f>
        <v/>
      </c>
      <c r="KO29">
        <f>IFERROR('Input DBEDT Monthly Energy'!KO29/INDEX('DBEDT Yearly'!29:29,1,KO$3),NA())</f>
        <v/>
      </c>
      <c r="KP29">
        <f>IFERROR('Input DBEDT Monthly Energy'!KP29/INDEX('DBEDT Yearly'!29:29,1,KP$3),NA())</f>
        <v/>
      </c>
    </row>
    <row r="30" spans="1:302">
      <c r="A30">
        <f>'Input DBEDT Monthly Energy'!A30&amp;""</f>
        <v/>
      </c>
      <c r="B30">
        <f>'Input DBEDT Monthly Energy'!B30&amp;""</f>
        <v/>
      </c>
      <c r="C30">
        <f>IFERROR('Input DBEDT Monthly Energy'!C30/INDEX('DBEDT Yearly'!30:30,1,C$3),NA())</f>
        <v/>
      </c>
      <c r="D30">
        <f>IFERROR('Input DBEDT Monthly Energy'!D30/INDEX('DBEDT Yearly'!30:30,1,D$3),NA())</f>
        <v/>
      </c>
      <c r="E30">
        <f>IFERROR('Input DBEDT Monthly Energy'!E30/INDEX('DBEDT Yearly'!30:30,1,E$3),NA())</f>
        <v/>
      </c>
      <c r="F30">
        <f>IFERROR('Input DBEDT Monthly Energy'!F30/INDEX('DBEDT Yearly'!30:30,1,F$3),NA())</f>
        <v/>
      </c>
      <c r="G30">
        <f>IFERROR('Input DBEDT Monthly Energy'!G30/INDEX('DBEDT Yearly'!30:30,1,G$3),NA())</f>
        <v/>
      </c>
      <c r="H30">
        <f>IFERROR('Input DBEDT Monthly Energy'!H30/INDEX('DBEDT Yearly'!30:30,1,H$3),NA())</f>
        <v/>
      </c>
      <c r="I30">
        <f>IFERROR('Input DBEDT Monthly Energy'!I30/INDEX('DBEDT Yearly'!30:30,1,I$3),NA())</f>
        <v/>
      </c>
      <c r="J30">
        <f>IFERROR('Input DBEDT Monthly Energy'!J30/INDEX('DBEDT Yearly'!30:30,1,J$3),NA())</f>
        <v/>
      </c>
      <c r="K30">
        <f>IFERROR('Input DBEDT Monthly Energy'!K30/INDEX('DBEDT Yearly'!30:30,1,K$3),NA())</f>
        <v/>
      </c>
      <c r="L30">
        <f>IFERROR('Input DBEDT Monthly Energy'!L30/INDEX('DBEDT Yearly'!30:30,1,L$3),NA())</f>
        <v/>
      </c>
      <c r="M30">
        <f>IFERROR('Input DBEDT Monthly Energy'!M30/INDEX('DBEDT Yearly'!30:30,1,M$3),NA())</f>
        <v/>
      </c>
      <c r="N30">
        <f>IFERROR('Input DBEDT Monthly Energy'!N30/INDEX('DBEDT Yearly'!30:30,1,N$3),NA())</f>
        <v/>
      </c>
      <c r="O30">
        <f>IFERROR('Input DBEDT Monthly Energy'!O30/INDEX('DBEDT Yearly'!30:30,1,O$3),NA())</f>
        <v/>
      </c>
      <c r="P30">
        <f>IFERROR('Input DBEDT Monthly Energy'!P30/INDEX('DBEDT Yearly'!30:30,1,P$3),NA())</f>
        <v/>
      </c>
      <c r="Q30">
        <f>IFERROR('Input DBEDT Monthly Energy'!Q30/INDEX('DBEDT Yearly'!30:30,1,Q$3),NA())</f>
        <v/>
      </c>
      <c r="R30">
        <f>IFERROR('Input DBEDT Monthly Energy'!R30/INDEX('DBEDT Yearly'!30:30,1,R$3),NA())</f>
        <v/>
      </c>
      <c r="S30">
        <f>IFERROR('Input DBEDT Monthly Energy'!S30/INDEX('DBEDT Yearly'!30:30,1,S$3),NA())</f>
        <v/>
      </c>
      <c r="T30">
        <f>IFERROR('Input DBEDT Monthly Energy'!T30/INDEX('DBEDT Yearly'!30:30,1,T$3),NA())</f>
        <v/>
      </c>
      <c r="U30">
        <f>IFERROR('Input DBEDT Monthly Energy'!U30/INDEX('DBEDT Yearly'!30:30,1,U$3),NA())</f>
        <v/>
      </c>
      <c r="V30">
        <f>IFERROR('Input DBEDT Monthly Energy'!V30/INDEX('DBEDT Yearly'!30:30,1,V$3),NA())</f>
        <v/>
      </c>
      <c r="W30">
        <f>IFERROR('Input DBEDT Monthly Energy'!W30/INDEX('DBEDT Yearly'!30:30,1,W$3),NA())</f>
        <v/>
      </c>
      <c r="X30">
        <f>IFERROR('Input DBEDT Monthly Energy'!X30/INDEX('DBEDT Yearly'!30:30,1,X$3),NA())</f>
        <v/>
      </c>
      <c r="Y30">
        <f>IFERROR('Input DBEDT Monthly Energy'!Y30/INDEX('DBEDT Yearly'!30:30,1,Y$3),NA())</f>
        <v/>
      </c>
      <c r="Z30">
        <f>IFERROR('Input DBEDT Monthly Energy'!Z30/INDEX('DBEDT Yearly'!30:30,1,Z$3),NA())</f>
        <v/>
      </c>
      <c r="AA30">
        <f>IFERROR('Input DBEDT Monthly Energy'!AA30/INDEX('DBEDT Yearly'!30:30,1,AA$3),NA())</f>
        <v/>
      </c>
      <c r="AB30">
        <f>IFERROR('Input DBEDT Monthly Energy'!AB30/INDEX('DBEDT Yearly'!30:30,1,AB$3),NA())</f>
        <v/>
      </c>
      <c r="AC30">
        <f>IFERROR('Input DBEDT Monthly Energy'!AC30/INDEX('DBEDT Yearly'!30:30,1,AC$3),NA())</f>
        <v/>
      </c>
      <c r="AD30">
        <f>IFERROR('Input DBEDT Monthly Energy'!AD30/INDEX('DBEDT Yearly'!30:30,1,AD$3),NA())</f>
        <v/>
      </c>
      <c r="AE30">
        <f>IFERROR('Input DBEDT Monthly Energy'!AE30/INDEX('DBEDT Yearly'!30:30,1,AE$3),NA())</f>
        <v/>
      </c>
      <c r="AF30">
        <f>IFERROR('Input DBEDT Monthly Energy'!AF30/INDEX('DBEDT Yearly'!30:30,1,AF$3),NA())</f>
        <v/>
      </c>
      <c r="AG30">
        <f>IFERROR('Input DBEDT Monthly Energy'!AG30/INDEX('DBEDT Yearly'!30:30,1,AG$3),NA())</f>
        <v/>
      </c>
      <c r="AH30">
        <f>IFERROR('Input DBEDT Monthly Energy'!AH30/INDEX('DBEDT Yearly'!30:30,1,AH$3),NA())</f>
        <v/>
      </c>
      <c r="AI30">
        <f>IFERROR('Input DBEDT Monthly Energy'!AI30/INDEX('DBEDT Yearly'!30:30,1,AI$3),NA())</f>
        <v/>
      </c>
      <c r="AJ30">
        <f>IFERROR('Input DBEDT Monthly Energy'!AJ30/INDEX('DBEDT Yearly'!30:30,1,AJ$3),NA())</f>
        <v/>
      </c>
      <c r="AK30">
        <f>IFERROR('Input DBEDT Monthly Energy'!AK30/INDEX('DBEDT Yearly'!30:30,1,AK$3),NA())</f>
        <v/>
      </c>
      <c r="AL30">
        <f>IFERROR('Input DBEDT Monthly Energy'!AL30/INDEX('DBEDT Yearly'!30:30,1,AL$3),NA())</f>
        <v/>
      </c>
      <c r="AM30">
        <f>IFERROR('Input DBEDT Monthly Energy'!AM30/INDEX('DBEDT Yearly'!30:30,1,AM$3),NA())</f>
        <v/>
      </c>
      <c r="AN30">
        <f>IFERROR('Input DBEDT Monthly Energy'!AN30/INDEX('DBEDT Yearly'!30:30,1,AN$3),NA())</f>
        <v/>
      </c>
      <c r="AO30">
        <f>IFERROR('Input DBEDT Monthly Energy'!AO30/INDEX('DBEDT Yearly'!30:30,1,AO$3),NA())</f>
        <v/>
      </c>
      <c r="AP30">
        <f>IFERROR('Input DBEDT Monthly Energy'!AP30/INDEX('DBEDT Yearly'!30:30,1,AP$3),NA())</f>
        <v/>
      </c>
      <c r="AQ30">
        <f>IFERROR('Input DBEDT Monthly Energy'!AQ30/INDEX('DBEDT Yearly'!30:30,1,AQ$3),NA())</f>
        <v/>
      </c>
      <c r="AR30">
        <f>IFERROR('Input DBEDT Monthly Energy'!AR30/INDEX('DBEDT Yearly'!30:30,1,AR$3),NA())</f>
        <v/>
      </c>
      <c r="AS30">
        <f>IFERROR('Input DBEDT Monthly Energy'!AS30/INDEX('DBEDT Yearly'!30:30,1,AS$3),NA())</f>
        <v/>
      </c>
      <c r="AT30">
        <f>IFERROR('Input DBEDT Monthly Energy'!AT30/INDEX('DBEDT Yearly'!30:30,1,AT$3),NA())</f>
        <v/>
      </c>
      <c r="AU30">
        <f>IFERROR('Input DBEDT Monthly Energy'!AU30/INDEX('DBEDT Yearly'!30:30,1,AU$3),NA())</f>
        <v/>
      </c>
      <c r="AV30">
        <f>IFERROR('Input DBEDT Monthly Energy'!AV30/INDEX('DBEDT Yearly'!30:30,1,AV$3),NA())</f>
        <v/>
      </c>
      <c r="AW30">
        <f>IFERROR('Input DBEDT Monthly Energy'!AW30/INDEX('DBEDT Yearly'!30:30,1,AW$3),NA())</f>
        <v/>
      </c>
      <c r="AX30">
        <f>IFERROR('Input DBEDT Monthly Energy'!AX30/INDEX('DBEDT Yearly'!30:30,1,AX$3),NA())</f>
        <v/>
      </c>
      <c r="AY30">
        <f>IFERROR('Input DBEDT Monthly Energy'!AY30/INDEX('DBEDT Yearly'!30:30,1,AY$3),NA())</f>
        <v/>
      </c>
      <c r="AZ30">
        <f>IFERROR('Input DBEDT Monthly Energy'!AZ30/INDEX('DBEDT Yearly'!30:30,1,AZ$3),NA())</f>
        <v/>
      </c>
      <c r="BA30">
        <f>IFERROR('Input DBEDT Monthly Energy'!BA30/INDEX('DBEDT Yearly'!30:30,1,BA$3),NA())</f>
        <v/>
      </c>
      <c r="BB30">
        <f>IFERROR('Input DBEDT Monthly Energy'!BB30/INDEX('DBEDT Yearly'!30:30,1,BB$3),NA())</f>
        <v/>
      </c>
      <c r="BC30">
        <f>IFERROR('Input DBEDT Monthly Energy'!BC30/INDEX('DBEDT Yearly'!30:30,1,BC$3),NA())</f>
        <v/>
      </c>
      <c r="BD30">
        <f>IFERROR('Input DBEDT Monthly Energy'!BD30/INDEX('DBEDT Yearly'!30:30,1,BD$3),NA())</f>
        <v/>
      </c>
      <c r="BE30">
        <f>IFERROR('Input DBEDT Monthly Energy'!BE30/INDEX('DBEDT Yearly'!30:30,1,BE$3),NA())</f>
        <v/>
      </c>
      <c r="BF30">
        <f>IFERROR('Input DBEDT Monthly Energy'!BF30/INDEX('DBEDT Yearly'!30:30,1,BF$3),NA())</f>
        <v/>
      </c>
      <c r="BG30">
        <f>IFERROR('Input DBEDT Monthly Energy'!BG30/INDEX('DBEDT Yearly'!30:30,1,BG$3),NA())</f>
        <v/>
      </c>
      <c r="BH30">
        <f>IFERROR('Input DBEDT Monthly Energy'!BH30/INDEX('DBEDT Yearly'!30:30,1,BH$3),NA())</f>
        <v/>
      </c>
      <c r="BI30">
        <f>IFERROR('Input DBEDT Monthly Energy'!BI30/INDEX('DBEDT Yearly'!30:30,1,BI$3),NA())</f>
        <v/>
      </c>
      <c r="BJ30">
        <f>IFERROR('Input DBEDT Monthly Energy'!BJ30/INDEX('DBEDT Yearly'!30:30,1,BJ$3),NA())</f>
        <v/>
      </c>
      <c r="BK30">
        <f>IFERROR('Input DBEDT Monthly Energy'!BK30/INDEX('DBEDT Yearly'!30:30,1,BK$3),NA())</f>
        <v/>
      </c>
      <c r="BL30">
        <f>IFERROR('Input DBEDT Monthly Energy'!BL30/INDEX('DBEDT Yearly'!30:30,1,BL$3),NA())</f>
        <v/>
      </c>
      <c r="BM30">
        <f>IFERROR('Input DBEDT Monthly Energy'!BM30/INDEX('DBEDT Yearly'!30:30,1,BM$3),NA())</f>
        <v/>
      </c>
      <c r="BN30">
        <f>IFERROR('Input DBEDT Monthly Energy'!BN30/INDEX('DBEDT Yearly'!30:30,1,BN$3),NA())</f>
        <v/>
      </c>
      <c r="BO30">
        <f>IFERROR('Input DBEDT Monthly Energy'!BO30/INDEX('DBEDT Yearly'!30:30,1,BO$3),NA())</f>
        <v/>
      </c>
      <c r="BP30">
        <f>IFERROR('Input DBEDT Monthly Energy'!BP30/INDEX('DBEDT Yearly'!30:30,1,BP$3),NA())</f>
        <v/>
      </c>
      <c r="BQ30">
        <f>IFERROR('Input DBEDT Monthly Energy'!BQ30/INDEX('DBEDT Yearly'!30:30,1,BQ$3),NA())</f>
        <v/>
      </c>
      <c r="BR30">
        <f>IFERROR('Input DBEDT Monthly Energy'!BR30/INDEX('DBEDT Yearly'!30:30,1,BR$3),NA())</f>
        <v/>
      </c>
      <c r="BS30">
        <f>IFERROR('Input DBEDT Monthly Energy'!BS30/INDEX('DBEDT Yearly'!30:30,1,BS$3),NA())</f>
        <v/>
      </c>
      <c r="BT30">
        <f>IFERROR('Input DBEDT Monthly Energy'!BT30/INDEX('DBEDT Yearly'!30:30,1,BT$3),NA())</f>
        <v/>
      </c>
      <c r="BU30">
        <f>IFERROR('Input DBEDT Monthly Energy'!BU30/INDEX('DBEDT Yearly'!30:30,1,BU$3),NA())</f>
        <v/>
      </c>
      <c r="BV30">
        <f>IFERROR('Input DBEDT Monthly Energy'!BV30/INDEX('DBEDT Yearly'!30:30,1,BV$3),NA())</f>
        <v/>
      </c>
      <c r="BW30">
        <f>IFERROR('Input DBEDT Monthly Energy'!BW30/INDEX('DBEDT Yearly'!30:30,1,BW$3),NA())</f>
        <v/>
      </c>
      <c r="BX30">
        <f>IFERROR('Input DBEDT Monthly Energy'!BX30/INDEX('DBEDT Yearly'!30:30,1,BX$3),NA())</f>
        <v/>
      </c>
      <c r="BY30">
        <f>IFERROR('Input DBEDT Monthly Energy'!BY30/INDEX('DBEDT Yearly'!30:30,1,BY$3),NA())</f>
        <v/>
      </c>
      <c r="BZ30">
        <f>IFERROR('Input DBEDT Monthly Energy'!BZ30/INDEX('DBEDT Yearly'!30:30,1,BZ$3),NA())</f>
        <v/>
      </c>
      <c r="CA30">
        <f>IFERROR('Input DBEDT Monthly Energy'!CA30/INDEX('DBEDT Yearly'!30:30,1,CA$3),NA())</f>
        <v/>
      </c>
      <c r="CB30">
        <f>IFERROR('Input DBEDT Monthly Energy'!CB30/INDEX('DBEDT Yearly'!30:30,1,CB$3),NA())</f>
        <v/>
      </c>
      <c r="CC30">
        <f>IFERROR('Input DBEDT Monthly Energy'!CC30/INDEX('DBEDT Yearly'!30:30,1,CC$3),NA())</f>
        <v/>
      </c>
      <c r="CD30">
        <f>IFERROR('Input DBEDT Monthly Energy'!CD30/INDEX('DBEDT Yearly'!30:30,1,CD$3),NA())</f>
        <v/>
      </c>
      <c r="CE30">
        <f>IFERROR('Input DBEDT Monthly Energy'!CE30/INDEX('DBEDT Yearly'!30:30,1,CE$3),NA())</f>
        <v/>
      </c>
      <c r="CF30">
        <f>IFERROR('Input DBEDT Monthly Energy'!CF30/INDEX('DBEDT Yearly'!30:30,1,CF$3),NA())</f>
        <v/>
      </c>
      <c r="CG30">
        <f>IFERROR('Input DBEDT Monthly Energy'!CG30/INDEX('DBEDT Yearly'!30:30,1,CG$3),NA())</f>
        <v/>
      </c>
      <c r="CH30">
        <f>IFERROR('Input DBEDT Monthly Energy'!CH30/INDEX('DBEDT Yearly'!30:30,1,CH$3),NA())</f>
        <v/>
      </c>
      <c r="CI30">
        <f>IFERROR('Input DBEDT Monthly Energy'!CI30/INDEX('DBEDT Yearly'!30:30,1,CI$3),NA())</f>
        <v/>
      </c>
      <c r="CJ30">
        <f>IFERROR('Input DBEDT Monthly Energy'!CJ30/INDEX('DBEDT Yearly'!30:30,1,CJ$3),NA())</f>
        <v/>
      </c>
      <c r="CK30">
        <f>IFERROR('Input DBEDT Monthly Energy'!CK30/INDEX('DBEDT Yearly'!30:30,1,CK$3),NA())</f>
        <v/>
      </c>
      <c r="CL30">
        <f>IFERROR('Input DBEDT Monthly Energy'!CL30/INDEX('DBEDT Yearly'!30:30,1,CL$3),NA())</f>
        <v/>
      </c>
      <c r="CM30">
        <f>IFERROR('Input DBEDT Monthly Energy'!CM30/INDEX('DBEDT Yearly'!30:30,1,CM$3),NA())</f>
        <v/>
      </c>
      <c r="CN30">
        <f>IFERROR('Input DBEDT Monthly Energy'!CN30/INDEX('DBEDT Yearly'!30:30,1,CN$3),NA())</f>
        <v/>
      </c>
      <c r="CO30">
        <f>IFERROR('Input DBEDT Monthly Energy'!CO30/INDEX('DBEDT Yearly'!30:30,1,CO$3),NA())</f>
        <v/>
      </c>
      <c r="CP30">
        <f>IFERROR('Input DBEDT Monthly Energy'!CP30/INDEX('DBEDT Yearly'!30:30,1,CP$3),NA())</f>
        <v/>
      </c>
      <c r="CQ30">
        <f>IFERROR('Input DBEDT Monthly Energy'!CQ30/INDEX('DBEDT Yearly'!30:30,1,CQ$3),NA())</f>
        <v/>
      </c>
      <c r="CR30">
        <f>IFERROR('Input DBEDT Monthly Energy'!CR30/INDEX('DBEDT Yearly'!30:30,1,CR$3),NA())</f>
        <v/>
      </c>
      <c r="CS30">
        <f>IFERROR('Input DBEDT Monthly Energy'!CS30/INDEX('DBEDT Yearly'!30:30,1,CS$3),NA())</f>
        <v/>
      </c>
      <c r="CT30">
        <f>IFERROR('Input DBEDT Monthly Energy'!CT30/INDEX('DBEDT Yearly'!30:30,1,CT$3),NA())</f>
        <v/>
      </c>
      <c r="CU30">
        <f>IFERROR('Input DBEDT Monthly Energy'!CU30/INDEX('DBEDT Yearly'!30:30,1,CU$3),NA())</f>
        <v/>
      </c>
      <c r="CV30">
        <f>IFERROR('Input DBEDT Monthly Energy'!CV30/INDEX('DBEDT Yearly'!30:30,1,CV$3),NA())</f>
        <v/>
      </c>
      <c r="CW30">
        <f>IFERROR('Input DBEDT Monthly Energy'!CW30/INDEX('DBEDT Yearly'!30:30,1,CW$3),NA())</f>
        <v/>
      </c>
      <c r="CX30">
        <f>IFERROR('Input DBEDT Monthly Energy'!CX30/INDEX('DBEDT Yearly'!30:30,1,CX$3),NA())</f>
        <v/>
      </c>
      <c r="CY30">
        <f>IFERROR('Input DBEDT Monthly Energy'!CY30/INDEX('DBEDT Yearly'!30:30,1,CY$3),NA())</f>
        <v/>
      </c>
      <c r="CZ30">
        <f>IFERROR('Input DBEDT Monthly Energy'!CZ30/INDEX('DBEDT Yearly'!30:30,1,CZ$3),NA())</f>
        <v/>
      </c>
      <c r="DA30">
        <f>IFERROR('Input DBEDT Monthly Energy'!DA30/INDEX('DBEDT Yearly'!30:30,1,DA$3),NA())</f>
        <v/>
      </c>
      <c r="DB30">
        <f>IFERROR('Input DBEDT Monthly Energy'!DB30/INDEX('DBEDT Yearly'!30:30,1,DB$3),NA())</f>
        <v/>
      </c>
      <c r="DC30">
        <f>IFERROR('Input DBEDT Monthly Energy'!DC30/INDEX('DBEDT Yearly'!30:30,1,DC$3),NA())</f>
        <v/>
      </c>
      <c r="DD30">
        <f>IFERROR('Input DBEDT Monthly Energy'!DD30/INDEX('DBEDT Yearly'!30:30,1,DD$3),NA())</f>
        <v/>
      </c>
      <c r="DE30">
        <f>IFERROR('Input DBEDT Monthly Energy'!DE30/INDEX('DBEDT Yearly'!30:30,1,DE$3),NA())</f>
        <v/>
      </c>
      <c r="DF30">
        <f>IFERROR('Input DBEDT Monthly Energy'!DF30/INDEX('DBEDT Yearly'!30:30,1,DF$3),NA())</f>
        <v/>
      </c>
      <c r="DG30">
        <f>IFERROR('Input DBEDT Monthly Energy'!DG30/INDEX('DBEDT Yearly'!30:30,1,DG$3),NA())</f>
        <v/>
      </c>
      <c r="DH30">
        <f>IFERROR('Input DBEDT Monthly Energy'!DH30/INDEX('DBEDT Yearly'!30:30,1,DH$3),NA())</f>
        <v/>
      </c>
      <c r="DI30">
        <f>IFERROR('Input DBEDT Monthly Energy'!DI30/INDEX('DBEDT Yearly'!30:30,1,DI$3),NA())</f>
        <v/>
      </c>
      <c r="DJ30">
        <f>IFERROR('Input DBEDT Monthly Energy'!DJ30/INDEX('DBEDT Yearly'!30:30,1,DJ$3),NA())</f>
        <v/>
      </c>
      <c r="DK30">
        <f>IFERROR('Input DBEDT Monthly Energy'!DK30/INDEX('DBEDT Yearly'!30:30,1,DK$3),NA())</f>
        <v/>
      </c>
      <c r="DL30">
        <f>IFERROR('Input DBEDT Monthly Energy'!DL30/INDEX('DBEDT Yearly'!30:30,1,DL$3),NA())</f>
        <v/>
      </c>
      <c r="DM30">
        <f>IFERROR('Input DBEDT Monthly Energy'!DM30/INDEX('DBEDT Yearly'!30:30,1,DM$3),NA())</f>
        <v/>
      </c>
      <c r="DN30">
        <f>IFERROR('Input DBEDT Monthly Energy'!DN30/INDEX('DBEDT Yearly'!30:30,1,DN$3),NA())</f>
        <v/>
      </c>
      <c r="DO30">
        <f>IFERROR('Input DBEDT Monthly Energy'!DO30/INDEX('DBEDT Yearly'!30:30,1,DO$3),NA())</f>
        <v/>
      </c>
      <c r="DP30">
        <f>IFERROR('Input DBEDT Monthly Energy'!DP30/INDEX('DBEDT Yearly'!30:30,1,DP$3),NA())</f>
        <v/>
      </c>
      <c r="DQ30">
        <f>IFERROR('Input DBEDT Monthly Energy'!DQ30/INDEX('DBEDT Yearly'!30:30,1,DQ$3),NA())</f>
        <v/>
      </c>
      <c r="DR30">
        <f>IFERROR('Input DBEDT Monthly Energy'!DR30/INDEX('DBEDT Yearly'!30:30,1,DR$3),NA())</f>
        <v/>
      </c>
      <c r="DS30">
        <f>IFERROR('Input DBEDT Monthly Energy'!DS30/INDEX('DBEDT Yearly'!30:30,1,DS$3),NA())</f>
        <v/>
      </c>
      <c r="DT30">
        <f>IFERROR('Input DBEDT Monthly Energy'!DT30/INDEX('DBEDT Yearly'!30:30,1,DT$3),NA())</f>
        <v/>
      </c>
      <c r="DU30">
        <f>IFERROR('Input DBEDT Monthly Energy'!DU30/INDEX('DBEDT Yearly'!30:30,1,DU$3),NA())</f>
        <v/>
      </c>
      <c r="DV30">
        <f>IFERROR('Input DBEDT Monthly Energy'!DV30/INDEX('DBEDT Yearly'!30:30,1,DV$3),NA())</f>
        <v/>
      </c>
      <c r="DW30">
        <f>IFERROR('Input DBEDT Monthly Energy'!DW30/INDEX('DBEDT Yearly'!30:30,1,DW$3),NA())</f>
        <v/>
      </c>
      <c r="DX30">
        <f>IFERROR('Input DBEDT Monthly Energy'!DX30/INDEX('DBEDT Yearly'!30:30,1,DX$3),NA())</f>
        <v/>
      </c>
      <c r="DY30">
        <f>IFERROR('Input DBEDT Monthly Energy'!DY30/INDEX('DBEDT Yearly'!30:30,1,DY$3),NA())</f>
        <v/>
      </c>
      <c r="DZ30">
        <f>IFERROR('Input DBEDT Monthly Energy'!DZ30/INDEX('DBEDT Yearly'!30:30,1,DZ$3),NA())</f>
        <v/>
      </c>
      <c r="EA30">
        <f>IFERROR('Input DBEDT Monthly Energy'!EA30/INDEX('DBEDT Yearly'!30:30,1,EA$3),NA())</f>
        <v/>
      </c>
      <c r="EB30">
        <f>IFERROR('Input DBEDT Monthly Energy'!EB30/INDEX('DBEDT Yearly'!30:30,1,EB$3),NA())</f>
        <v/>
      </c>
      <c r="EC30">
        <f>IFERROR('Input DBEDT Monthly Energy'!EC30/INDEX('DBEDT Yearly'!30:30,1,EC$3),NA())</f>
        <v/>
      </c>
      <c r="ED30">
        <f>IFERROR('Input DBEDT Monthly Energy'!ED30/INDEX('DBEDT Yearly'!30:30,1,ED$3),NA())</f>
        <v/>
      </c>
      <c r="EE30">
        <f>IFERROR('Input DBEDT Monthly Energy'!EE30/INDEX('DBEDT Yearly'!30:30,1,EE$3),NA())</f>
        <v/>
      </c>
      <c r="EF30">
        <f>IFERROR('Input DBEDT Monthly Energy'!EF30/INDEX('DBEDT Yearly'!30:30,1,EF$3),NA())</f>
        <v/>
      </c>
      <c r="EG30">
        <f>IFERROR('Input DBEDT Monthly Energy'!EG30/INDEX('DBEDT Yearly'!30:30,1,EG$3),NA())</f>
        <v/>
      </c>
      <c r="EH30">
        <f>IFERROR('Input DBEDT Monthly Energy'!EH30/INDEX('DBEDT Yearly'!30:30,1,EH$3),NA())</f>
        <v/>
      </c>
      <c r="EI30">
        <f>IFERROR('Input DBEDT Monthly Energy'!EI30/INDEX('DBEDT Yearly'!30:30,1,EI$3),NA())</f>
        <v/>
      </c>
      <c r="EJ30">
        <f>IFERROR('Input DBEDT Monthly Energy'!EJ30/INDEX('DBEDT Yearly'!30:30,1,EJ$3),NA())</f>
        <v/>
      </c>
      <c r="EK30">
        <f>IFERROR('Input DBEDT Monthly Energy'!EK30/INDEX('DBEDT Yearly'!30:30,1,EK$3),NA())</f>
        <v/>
      </c>
      <c r="EL30">
        <f>IFERROR('Input DBEDT Monthly Energy'!EL30/INDEX('DBEDT Yearly'!30:30,1,EL$3),NA())</f>
        <v/>
      </c>
      <c r="EM30">
        <f>IFERROR('Input DBEDT Monthly Energy'!EM30/INDEX('DBEDT Yearly'!30:30,1,EM$3),NA())</f>
        <v/>
      </c>
      <c r="EN30">
        <f>IFERROR('Input DBEDT Monthly Energy'!EN30/INDEX('DBEDT Yearly'!30:30,1,EN$3),NA())</f>
        <v/>
      </c>
      <c r="EO30">
        <f>IFERROR('Input DBEDT Monthly Energy'!EO30/INDEX('DBEDT Yearly'!30:30,1,EO$3),NA())</f>
        <v/>
      </c>
      <c r="EP30">
        <f>IFERROR('Input DBEDT Monthly Energy'!EP30/INDEX('DBEDT Yearly'!30:30,1,EP$3),NA())</f>
        <v/>
      </c>
      <c r="EQ30">
        <f>IFERROR('Input DBEDT Monthly Energy'!EQ30/INDEX('DBEDT Yearly'!30:30,1,EQ$3),NA())</f>
        <v/>
      </c>
      <c r="ER30">
        <f>IFERROR('Input DBEDT Monthly Energy'!ER30/INDEX('DBEDT Yearly'!30:30,1,ER$3),NA())</f>
        <v/>
      </c>
      <c r="ES30">
        <f>IFERROR('Input DBEDT Monthly Energy'!ES30/INDEX('DBEDT Yearly'!30:30,1,ES$3),NA())</f>
        <v/>
      </c>
      <c r="ET30">
        <f>IFERROR('Input DBEDT Monthly Energy'!ET30/INDEX('DBEDT Yearly'!30:30,1,ET$3),NA())</f>
        <v/>
      </c>
      <c r="EU30">
        <f>IFERROR('Input DBEDT Monthly Energy'!EU30/INDEX('DBEDT Yearly'!30:30,1,EU$3),NA())</f>
        <v/>
      </c>
      <c r="EV30">
        <f>IFERROR('Input DBEDT Monthly Energy'!EV30/INDEX('DBEDT Yearly'!30:30,1,EV$3),NA())</f>
        <v/>
      </c>
      <c r="EW30">
        <f>IFERROR('Input DBEDT Monthly Energy'!EW30/INDEX('DBEDT Yearly'!30:30,1,EW$3),NA())</f>
        <v/>
      </c>
      <c r="EX30">
        <f>IFERROR('Input DBEDT Monthly Energy'!EX30/INDEX('DBEDT Yearly'!30:30,1,EX$3),NA())</f>
        <v/>
      </c>
      <c r="EY30">
        <f>IFERROR('Input DBEDT Monthly Energy'!EY30/INDEX('DBEDT Yearly'!30:30,1,EY$3),NA())</f>
        <v/>
      </c>
      <c r="EZ30">
        <f>IFERROR('Input DBEDT Monthly Energy'!EZ30/INDEX('DBEDT Yearly'!30:30,1,EZ$3),NA())</f>
        <v/>
      </c>
      <c r="FA30">
        <f>IFERROR('Input DBEDT Monthly Energy'!FA30/INDEX('DBEDT Yearly'!30:30,1,FA$3),NA())</f>
        <v/>
      </c>
      <c r="FB30">
        <f>IFERROR('Input DBEDT Monthly Energy'!FB30/INDEX('DBEDT Yearly'!30:30,1,FB$3),NA())</f>
        <v/>
      </c>
      <c r="FC30">
        <f>IFERROR('Input DBEDT Monthly Energy'!FC30/INDEX('DBEDT Yearly'!30:30,1,FC$3),NA())</f>
        <v/>
      </c>
      <c r="FD30">
        <f>IFERROR('Input DBEDT Monthly Energy'!FD30/INDEX('DBEDT Yearly'!30:30,1,FD$3),NA())</f>
        <v/>
      </c>
      <c r="FE30">
        <f>IFERROR('Input DBEDT Monthly Energy'!FE30/INDEX('DBEDT Yearly'!30:30,1,FE$3),NA())</f>
        <v/>
      </c>
      <c r="FF30">
        <f>IFERROR('Input DBEDT Monthly Energy'!FF30/INDEX('DBEDT Yearly'!30:30,1,FF$3),NA())</f>
        <v/>
      </c>
      <c r="FG30">
        <f>IFERROR('Input DBEDT Monthly Energy'!FG30/INDEX('DBEDT Yearly'!30:30,1,FG$3),NA())</f>
        <v/>
      </c>
      <c r="FH30">
        <f>IFERROR('Input DBEDT Monthly Energy'!FH30/INDEX('DBEDT Yearly'!30:30,1,FH$3),NA())</f>
        <v/>
      </c>
      <c r="FI30">
        <f>IFERROR('Input DBEDT Monthly Energy'!FI30/INDEX('DBEDT Yearly'!30:30,1,FI$3),NA())</f>
        <v/>
      </c>
      <c r="FJ30">
        <f>IFERROR('Input DBEDT Monthly Energy'!FJ30/INDEX('DBEDT Yearly'!30:30,1,FJ$3),NA())</f>
        <v/>
      </c>
      <c r="FK30">
        <f>IFERROR('Input DBEDT Monthly Energy'!FK30/INDEX('DBEDT Yearly'!30:30,1,FK$3),NA())</f>
        <v/>
      </c>
      <c r="FL30">
        <f>IFERROR('Input DBEDT Monthly Energy'!FL30/INDEX('DBEDT Yearly'!30:30,1,FL$3),NA())</f>
        <v/>
      </c>
      <c r="FM30">
        <f>IFERROR('Input DBEDT Monthly Energy'!FM30/INDEX('DBEDT Yearly'!30:30,1,FM$3),NA())</f>
        <v/>
      </c>
      <c r="FN30">
        <f>IFERROR('Input DBEDT Monthly Energy'!FN30/INDEX('DBEDT Yearly'!30:30,1,FN$3),NA())</f>
        <v/>
      </c>
      <c r="FO30">
        <f>IFERROR('Input DBEDT Monthly Energy'!FO30/INDEX('DBEDT Yearly'!30:30,1,FO$3),NA())</f>
        <v/>
      </c>
      <c r="FP30">
        <f>IFERROR('Input DBEDT Monthly Energy'!FP30/INDEX('DBEDT Yearly'!30:30,1,FP$3),NA())</f>
        <v/>
      </c>
      <c r="FQ30">
        <f>IFERROR('Input DBEDT Monthly Energy'!FQ30/INDEX('DBEDT Yearly'!30:30,1,FQ$3),NA())</f>
        <v/>
      </c>
      <c r="FR30">
        <f>IFERROR('Input DBEDT Monthly Energy'!FR30/INDEX('DBEDT Yearly'!30:30,1,FR$3),NA())</f>
        <v/>
      </c>
      <c r="FS30">
        <f>IFERROR('Input DBEDT Monthly Energy'!FS30/INDEX('DBEDT Yearly'!30:30,1,FS$3),NA())</f>
        <v/>
      </c>
      <c r="FT30">
        <f>IFERROR('Input DBEDT Monthly Energy'!FT30/INDEX('DBEDT Yearly'!30:30,1,FT$3),NA())</f>
        <v/>
      </c>
      <c r="FU30">
        <f>IFERROR('Input DBEDT Monthly Energy'!FU30/INDEX('DBEDT Yearly'!30:30,1,FU$3),NA())</f>
        <v/>
      </c>
      <c r="FV30">
        <f>IFERROR('Input DBEDT Monthly Energy'!FV30/INDEX('DBEDT Yearly'!30:30,1,FV$3),NA())</f>
        <v/>
      </c>
      <c r="FW30">
        <f>IFERROR('Input DBEDT Monthly Energy'!FW30/INDEX('DBEDT Yearly'!30:30,1,FW$3),NA())</f>
        <v/>
      </c>
      <c r="FX30">
        <f>IFERROR('Input DBEDT Monthly Energy'!FX30/INDEX('DBEDT Yearly'!30:30,1,FX$3),NA())</f>
        <v/>
      </c>
      <c r="FY30">
        <f>IFERROR('Input DBEDT Monthly Energy'!FY30/INDEX('DBEDT Yearly'!30:30,1,FY$3),NA())</f>
        <v/>
      </c>
      <c r="FZ30">
        <f>IFERROR('Input DBEDT Monthly Energy'!FZ30/INDEX('DBEDT Yearly'!30:30,1,FZ$3),NA())</f>
        <v/>
      </c>
      <c r="GA30">
        <f>IFERROR('Input DBEDT Monthly Energy'!GA30/INDEX('DBEDT Yearly'!30:30,1,GA$3),NA())</f>
        <v/>
      </c>
      <c r="GB30">
        <f>IFERROR('Input DBEDT Monthly Energy'!GB30/INDEX('DBEDT Yearly'!30:30,1,GB$3),NA())</f>
        <v/>
      </c>
      <c r="GC30">
        <f>IFERROR('Input DBEDT Monthly Energy'!GC30/INDEX('DBEDT Yearly'!30:30,1,GC$3),NA())</f>
        <v/>
      </c>
      <c r="GD30">
        <f>IFERROR('Input DBEDT Monthly Energy'!GD30/INDEX('DBEDT Yearly'!30:30,1,GD$3),NA())</f>
        <v/>
      </c>
      <c r="GE30">
        <f>IFERROR('Input DBEDT Monthly Energy'!GE30/INDEX('DBEDT Yearly'!30:30,1,GE$3),NA())</f>
        <v/>
      </c>
      <c r="GF30">
        <f>IFERROR('Input DBEDT Monthly Energy'!GF30/INDEX('DBEDT Yearly'!30:30,1,GF$3),NA())</f>
        <v/>
      </c>
      <c r="GG30">
        <f>IFERROR('Input DBEDT Monthly Energy'!GG30/INDEX('DBEDT Yearly'!30:30,1,GG$3),NA())</f>
        <v/>
      </c>
      <c r="GH30">
        <f>IFERROR('Input DBEDT Monthly Energy'!GH30/INDEX('DBEDT Yearly'!30:30,1,GH$3),NA())</f>
        <v/>
      </c>
      <c r="GI30">
        <f>IFERROR('Input DBEDT Monthly Energy'!GI30/INDEX('DBEDT Yearly'!30:30,1,GI$3),NA())</f>
        <v/>
      </c>
      <c r="GJ30">
        <f>IFERROR('Input DBEDT Monthly Energy'!GJ30/INDEX('DBEDT Yearly'!30:30,1,GJ$3),NA())</f>
        <v/>
      </c>
      <c r="GK30">
        <f>IFERROR('Input DBEDT Monthly Energy'!GK30/INDEX('DBEDT Yearly'!30:30,1,GK$3),NA())</f>
        <v/>
      </c>
      <c r="GL30">
        <f>IFERROR('Input DBEDT Monthly Energy'!GL30/INDEX('DBEDT Yearly'!30:30,1,GL$3),NA())</f>
        <v/>
      </c>
      <c r="GM30">
        <f>IFERROR('Input DBEDT Monthly Energy'!GM30/INDEX('DBEDT Yearly'!30:30,1,GM$3),NA())</f>
        <v/>
      </c>
      <c r="GN30">
        <f>IFERROR('Input DBEDT Monthly Energy'!GN30/INDEX('DBEDT Yearly'!30:30,1,GN$3),NA())</f>
        <v/>
      </c>
      <c r="GO30">
        <f>IFERROR('Input DBEDT Monthly Energy'!GO30/INDEX('DBEDT Yearly'!30:30,1,GO$3),NA())</f>
        <v/>
      </c>
      <c r="GP30">
        <f>IFERROR('Input DBEDT Monthly Energy'!GP30/INDEX('DBEDT Yearly'!30:30,1,GP$3),NA())</f>
        <v/>
      </c>
      <c r="GQ30">
        <f>IFERROR('Input DBEDT Monthly Energy'!GQ30/INDEX('DBEDT Yearly'!30:30,1,GQ$3),NA())</f>
        <v/>
      </c>
      <c r="GR30">
        <f>IFERROR('Input DBEDT Monthly Energy'!GR30/INDEX('DBEDT Yearly'!30:30,1,GR$3),NA())</f>
        <v/>
      </c>
      <c r="GS30">
        <f>IFERROR('Input DBEDT Monthly Energy'!GS30/INDEX('DBEDT Yearly'!30:30,1,GS$3),NA())</f>
        <v/>
      </c>
      <c r="GT30">
        <f>IFERROR('Input DBEDT Monthly Energy'!GT30/INDEX('DBEDT Yearly'!30:30,1,GT$3),NA())</f>
        <v/>
      </c>
      <c r="GU30">
        <f>IFERROR('Input DBEDT Monthly Energy'!GU30/INDEX('DBEDT Yearly'!30:30,1,GU$3),NA())</f>
        <v/>
      </c>
      <c r="GV30">
        <f>IFERROR('Input DBEDT Monthly Energy'!GV30/INDEX('DBEDT Yearly'!30:30,1,GV$3),NA())</f>
        <v/>
      </c>
      <c r="GW30">
        <f>IFERROR('Input DBEDT Monthly Energy'!GW30/INDEX('DBEDT Yearly'!30:30,1,GW$3),NA())</f>
        <v/>
      </c>
      <c r="GX30">
        <f>IFERROR('Input DBEDT Monthly Energy'!GX30/INDEX('DBEDT Yearly'!30:30,1,GX$3),NA())</f>
        <v/>
      </c>
      <c r="GY30">
        <f>IFERROR('Input DBEDT Monthly Energy'!GY30/INDEX('DBEDT Yearly'!30:30,1,GY$3),NA())</f>
        <v/>
      </c>
      <c r="GZ30">
        <f>IFERROR('Input DBEDT Monthly Energy'!GZ30/INDEX('DBEDT Yearly'!30:30,1,GZ$3),NA())</f>
        <v/>
      </c>
      <c r="HA30">
        <f>IFERROR('Input DBEDT Monthly Energy'!HA30/INDEX('DBEDT Yearly'!30:30,1,HA$3),NA())</f>
        <v/>
      </c>
      <c r="HB30">
        <f>IFERROR('Input DBEDT Monthly Energy'!HB30/INDEX('DBEDT Yearly'!30:30,1,HB$3),NA())</f>
        <v/>
      </c>
      <c r="HC30">
        <f>IFERROR('Input DBEDT Monthly Energy'!HC30/INDEX('DBEDT Yearly'!30:30,1,HC$3),NA())</f>
        <v/>
      </c>
      <c r="HD30">
        <f>IFERROR('Input DBEDT Monthly Energy'!HD30/INDEX('DBEDT Yearly'!30:30,1,HD$3),NA())</f>
        <v/>
      </c>
      <c r="HE30">
        <f>IFERROR('Input DBEDT Monthly Energy'!HE30/INDEX('DBEDT Yearly'!30:30,1,HE$3),NA())</f>
        <v/>
      </c>
      <c r="HF30">
        <f>IFERROR('Input DBEDT Monthly Energy'!HF30/INDEX('DBEDT Yearly'!30:30,1,HF$3),NA())</f>
        <v/>
      </c>
      <c r="HG30">
        <f>IFERROR('Input DBEDT Monthly Energy'!HG30/INDEX('DBEDT Yearly'!30:30,1,HG$3),NA())</f>
        <v/>
      </c>
      <c r="HH30">
        <f>IFERROR('Input DBEDT Monthly Energy'!HH30/INDEX('DBEDT Yearly'!30:30,1,HH$3),NA())</f>
        <v/>
      </c>
      <c r="HI30">
        <f>IFERROR('Input DBEDT Monthly Energy'!HI30/INDEX('DBEDT Yearly'!30:30,1,HI$3),NA())</f>
        <v/>
      </c>
      <c r="HJ30">
        <f>IFERROR('Input DBEDT Monthly Energy'!HJ30/INDEX('DBEDT Yearly'!30:30,1,HJ$3),NA())</f>
        <v/>
      </c>
      <c r="HK30">
        <f>IFERROR('Input DBEDT Monthly Energy'!HK30/INDEX('DBEDT Yearly'!30:30,1,HK$3),NA())</f>
        <v/>
      </c>
      <c r="HL30">
        <f>IFERROR('Input DBEDT Monthly Energy'!HL30/INDEX('DBEDT Yearly'!30:30,1,HL$3),NA())</f>
        <v/>
      </c>
      <c r="HM30">
        <f>IFERROR('Input DBEDT Monthly Energy'!HM30/INDEX('DBEDT Yearly'!30:30,1,HM$3),NA())</f>
        <v/>
      </c>
      <c r="HN30">
        <f>IFERROR('Input DBEDT Monthly Energy'!HN30/INDEX('DBEDT Yearly'!30:30,1,HN$3),NA())</f>
        <v/>
      </c>
      <c r="HO30">
        <f>IFERROR('Input DBEDT Monthly Energy'!HO30/INDEX('DBEDT Yearly'!30:30,1,HO$3),NA())</f>
        <v/>
      </c>
      <c r="HP30">
        <f>IFERROR('Input DBEDT Monthly Energy'!HP30/INDEX('DBEDT Yearly'!30:30,1,HP$3),NA())</f>
        <v/>
      </c>
      <c r="HQ30">
        <f>IFERROR('Input DBEDT Monthly Energy'!HQ30/INDEX('DBEDT Yearly'!30:30,1,HQ$3),NA())</f>
        <v/>
      </c>
      <c r="HR30">
        <f>IFERROR('Input DBEDT Monthly Energy'!HR30/INDEX('DBEDT Yearly'!30:30,1,HR$3),NA())</f>
        <v/>
      </c>
      <c r="HS30">
        <f>IFERROR('Input DBEDT Monthly Energy'!HS30/INDEX('DBEDT Yearly'!30:30,1,HS$3),NA())</f>
        <v/>
      </c>
      <c r="HT30">
        <f>IFERROR('Input DBEDT Monthly Energy'!HT30/INDEX('DBEDT Yearly'!30:30,1,HT$3),NA())</f>
        <v/>
      </c>
      <c r="HU30">
        <f>IFERROR('Input DBEDT Monthly Energy'!HU30/INDEX('DBEDT Yearly'!30:30,1,HU$3),NA())</f>
        <v/>
      </c>
      <c r="HV30">
        <f>IFERROR('Input DBEDT Monthly Energy'!HV30/INDEX('DBEDT Yearly'!30:30,1,HV$3),NA())</f>
        <v/>
      </c>
      <c r="HW30">
        <f>IFERROR('Input DBEDT Monthly Energy'!HW30/INDEX('DBEDT Yearly'!30:30,1,HW$3),NA())</f>
        <v/>
      </c>
      <c r="HX30">
        <f>IFERROR('Input DBEDT Monthly Energy'!HX30/INDEX('DBEDT Yearly'!30:30,1,HX$3),NA())</f>
        <v/>
      </c>
      <c r="HY30">
        <f>IFERROR('Input DBEDT Monthly Energy'!HY30/INDEX('DBEDT Yearly'!30:30,1,HY$3),NA())</f>
        <v/>
      </c>
      <c r="HZ30">
        <f>IFERROR('Input DBEDT Monthly Energy'!HZ30/INDEX('DBEDT Yearly'!30:30,1,HZ$3),NA())</f>
        <v/>
      </c>
      <c r="IA30">
        <f>IFERROR('Input DBEDT Monthly Energy'!IA30/INDEX('DBEDT Yearly'!30:30,1,IA$3),NA())</f>
        <v/>
      </c>
      <c r="IB30">
        <f>IFERROR('Input DBEDT Monthly Energy'!IB30/INDEX('DBEDT Yearly'!30:30,1,IB$3),NA())</f>
        <v/>
      </c>
      <c r="IC30">
        <f>IFERROR('Input DBEDT Monthly Energy'!IC30/INDEX('DBEDT Yearly'!30:30,1,IC$3),NA())</f>
        <v/>
      </c>
      <c r="ID30">
        <f>IFERROR('Input DBEDT Monthly Energy'!ID30/INDEX('DBEDT Yearly'!30:30,1,ID$3),NA())</f>
        <v/>
      </c>
      <c r="IE30">
        <f>IFERROR('Input DBEDT Monthly Energy'!IE30/INDEX('DBEDT Yearly'!30:30,1,IE$3),NA())</f>
        <v/>
      </c>
      <c r="IF30">
        <f>IFERROR('Input DBEDT Monthly Energy'!IF30/INDEX('DBEDT Yearly'!30:30,1,IF$3),NA())</f>
        <v/>
      </c>
      <c r="IG30">
        <f>IFERROR('Input DBEDT Monthly Energy'!IG30/INDEX('DBEDT Yearly'!30:30,1,IG$3),NA())</f>
        <v/>
      </c>
      <c r="IH30">
        <f>IFERROR('Input DBEDT Monthly Energy'!IH30/INDEX('DBEDT Yearly'!30:30,1,IH$3),NA())</f>
        <v/>
      </c>
      <c r="II30">
        <f>IFERROR('Input DBEDT Monthly Energy'!II30/INDEX('DBEDT Yearly'!30:30,1,II$3),NA())</f>
        <v/>
      </c>
      <c r="IJ30">
        <f>IFERROR('Input DBEDT Monthly Energy'!IJ30/INDEX('DBEDT Yearly'!30:30,1,IJ$3),NA())</f>
        <v/>
      </c>
      <c r="IK30">
        <f>IFERROR('Input DBEDT Monthly Energy'!IK30/INDEX('DBEDT Yearly'!30:30,1,IK$3),NA())</f>
        <v/>
      </c>
      <c r="IL30">
        <f>IFERROR('Input DBEDT Monthly Energy'!IL30/INDEX('DBEDT Yearly'!30:30,1,IL$3),NA())</f>
        <v/>
      </c>
      <c r="IM30">
        <f>IFERROR('Input DBEDT Monthly Energy'!IM30/INDEX('DBEDT Yearly'!30:30,1,IM$3),NA())</f>
        <v/>
      </c>
      <c r="IN30">
        <f>IFERROR('Input DBEDT Monthly Energy'!IN30/INDEX('DBEDT Yearly'!30:30,1,IN$3),NA())</f>
        <v/>
      </c>
      <c r="IO30">
        <f>IFERROR('Input DBEDT Monthly Energy'!IO30/INDEX('DBEDT Yearly'!30:30,1,IO$3),NA())</f>
        <v/>
      </c>
      <c r="IP30">
        <f>IFERROR('Input DBEDT Monthly Energy'!IP30/INDEX('DBEDT Yearly'!30:30,1,IP$3),NA())</f>
        <v/>
      </c>
      <c r="IQ30">
        <f>IFERROR('Input DBEDT Monthly Energy'!IQ30/INDEX('DBEDT Yearly'!30:30,1,IQ$3),NA())</f>
        <v/>
      </c>
      <c r="IR30">
        <f>IFERROR('Input DBEDT Monthly Energy'!IR30/INDEX('DBEDT Yearly'!30:30,1,IR$3),NA())</f>
        <v/>
      </c>
      <c r="IS30">
        <f>IFERROR('Input DBEDT Monthly Energy'!IS30/INDEX('DBEDT Yearly'!30:30,1,IS$3),NA())</f>
        <v/>
      </c>
      <c r="IT30">
        <f>IFERROR('Input DBEDT Monthly Energy'!IT30/INDEX('DBEDT Yearly'!30:30,1,IT$3),NA())</f>
        <v/>
      </c>
      <c r="IU30">
        <f>IFERROR('Input DBEDT Monthly Energy'!IU30/INDEX('DBEDT Yearly'!30:30,1,IU$3),NA())</f>
        <v/>
      </c>
      <c r="IV30">
        <f>IFERROR('Input DBEDT Monthly Energy'!IV30/INDEX('DBEDT Yearly'!30:30,1,IV$3),NA())</f>
        <v/>
      </c>
      <c r="IW30">
        <f>IFERROR('Input DBEDT Monthly Energy'!IW30/INDEX('DBEDT Yearly'!30:30,1,IW$3),NA())</f>
        <v/>
      </c>
      <c r="IX30">
        <f>IFERROR('Input DBEDT Monthly Energy'!IX30/INDEX('DBEDT Yearly'!30:30,1,IX$3),NA())</f>
        <v/>
      </c>
      <c r="IY30">
        <f>IFERROR('Input DBEDT Monthly Energy'!IY30/INDEX('DBEDT Yearly'!30:30,1,IY$3),NA())</f>
        <v/>
      </c>
      <c r="IZ30">
        <f>IFERROR('Input DBEDT Monthly Energy'!IZ30/INDEX('DBEDT Yearly'!30:30,1,IZ$3),NA())</f>
        <v/>
      </c>
      <c r="JA30">
        <f>IFERROR('Input DBEDT Monthly Energy'!JA30/INDEX('DBEDT Yearly'!30:30,1,JA$3),NA())</f>
        <v/>
      </c>
      <c r="JB30">
        <f>IFERROR('Input DBEDT Monthly Energy'!JB30/INDEX('DBEDT Yearly'!30:30,1,JB$3),NA())</f>
        <v/>
      </c>
      <c r="JC30">
        <f>IFERROR('Input DBEDT Monthly Energy'!JC30/INDEX('DBEDT Yearly'!30:30,1,JC$3),NA())</f>
        <v/>
      </c>
      <c r="JD30">
        <f>IFERROR('Input DBEDT Monthly Energy'!JD30/INDEX('DBEDT Yearly'!30:30,1,JD$3),NA())</f>
        <v/>
      </c>
      <c r="JE30">
        <f>IFERROR('Input DBEDT Monthly Energy'!JE30/INDEX('DBEDT Yearly'!30:30,1,JE$3),NA())</f>
        <v/>
      </c>
      <c r="JF30">
        <f>IFERROR('Input DBEDT Monthly Energy'!JF30/INDEX('DBEDT Yearly'!30:30,1,JF$3),NA())</f>
        <v/>
      </c>
      <c r="JG30">
        <f>IFERROR('Input DBEDT Monthly Energy'!JG30/INDEX('DBEDT Yearly'!30:30,1,JG$3),NA())</f>
        <v/>
      </c>
      <c r="JH30">
        <f>IFERROR('Input DBEDT Monthly Energy'!JH30/INDEX('DBEDT Yearly'!30:30,1,JH$3),NA())</f>
        <v/>
      </c>
      <c r="JI30">
        <f>IFERROR('Input DBEDT Monthly Energy'!JI30/INDEX('DBEDT Yearly'!30:30,1,JI$3),NA())</f>
        <v/>
      </c>
      <c r="JJ30">
        <f>IFERROR('Input DBEDT Monthly Energy'!JJ30/INDEX('DBEDT Yearly'!30:30,1,JJ$3),NA())</f>
        <v/>
      </c>
      <c r="JK30">
        <f>IFERROR('Input DBEDT Monthly Energy'!JK30/INDEX('DBEDT Yearly'!30:30,1,JK$3),NA())</f>
        <v/>
      </c>
      <c r="JL30">
        <f>IFERROR('Input DBEDT Monthly Energy'!JL30/INDEX('DBEDT Yearly'!30:30,1,JL$3),NA())</f>
        <v/>
      </c>
      <c r="JM30">
        <f>IFERROR('Input DBEDT Monthly Energy'!JM30/INDEX('DBEDT Yearly'!30:30,1,JM$3),NA())</f>
        <v/>
      </c>
      <c r="JN30">
        <f>IFERROR('Input DBEDT Monthly Energy'!JN30/INDEX('DBEDT Yearly'!30:30,1,JN$3),NA())</f>
        <v/>
      </c>
      <c r="JO30">
        <f>IFERROR('Input DBEDT Monthly Energy'!JO30/INDEX('DBEDT Yearly'!30:30,1,JO$3),NA())</f>
        <v/>
      </c>
      <c r="JP30">
        <f>IFERROR('Input DBEDT Monthly Energy'!JP30/INDEX('DBEDT Yearly'!30:30,1,JP$3),NA())</f>
        <v/>
      </c>
      <c r="JQ30">
        <f>IFERROR('Input DBEDT Monthly Energy'!JQ30/INDEX('DBEDT Yearly'!30:30,1,JQ$3),NA())</f>
        <v/>
      </c>
      <c r="JR30">
        <f>IFERROR('Input DBEDT Monthly Energy'!JR30/INDEX('DBEDT Yearly'!30:30,1,JR$3),NA())</f>
        <v/>
      </c>
      <c r="JS30">
        <f>IFERROR('Input DBEDT Monthly Energy'!JS30/INDEX('DBEDT Yearly'!30:30,1,JS$3),NA())</f>
        <v/>
      </c>
      <c r="JT30">
        <f>IFERROR('Input DBEDT Monthly Energy'!JT30/INDEX('DBEDT Yearly'!30:30,1,JT$3),NA())</f>
        <v/>
      </c>
      <c r="JU30">
        <f>IFERROR('Input DBEDT Monthly Energy'!JU30/INDEX('DBEDT Yearly'!30:30,1,JU$3),NA())</f>
        <v/>
      </c>
      <c r="JV30">
        <f>IFERROR('Input DBEDT Monthly Energy'!JV30/INDEX('DBEDT Yearly'!30:30,1,JV$3),NA())</f>
        <v/>
      </c>
      <c r="JW30">
        <f>IFERROR('Input DBEDT Monthly Energy'!JW30/INDEX('DBEDT Yearly'!30:30,1,JW$3),NA())</f>
        <v/>
      </c>
      <c r="JX30">
        <f>IFERROR('Input DBEDT Monthly Energy'!JX30/INDEX('DBEDT Yearly'!30:30,1,JX$3),NA())</f>
        <v/>
      </c>
      <c r="JY30">
        <f>IFERROR('Input DBEDT Monthly Energy'!JY30/INDEX('DBEDT Yearly'!30:30,1,JY$3),NA())</f>
        <v/>
      </c>
      <c r="JZ30">
        <f>IFERROR('Input DBEDT Monthly Energy'!JZ30/INDEX('DBEDT Yearly'!30:30,1,JZ$3),NA())</f>
        <v/>
      </c>
      <c r="KA30">
        <f>IFERROR('Input DBEDT Monthly Energy'!KA30/INDEX('DBEDT Yearly'!30:30,1,KA$3),NA())</f>
        <v/>
      </c>
      <c r="KB30">
        <f>IFERROR('Input DBEDT Monthly Energy'!KB30/INDEX('DBEDT Yearly'!30:30,1,KB$3),NA())</f>
        <v/>
      </c>
      <c r="KC30">
        <f>IFERROR('Input DBEDT Monthly Energy'!KC30/INDEX('DBEDT Yearly'!30:30,1,KC$3),NA())</f>
        <v/>
      </c>
      <c r="KD30">
        <f>IFERROR('Input DBEDT Monthly Energy'!KD30/INDEX('DBEDT Yearly'!30:30,1,KD$3),NA())</f>
        <v/>
      </c>
      <c r="KE30">
        <f>IFERROR('Input DBEDT Monthly Energy'!KE30/INDEX('DBEDT Yearly'!30:30,1,KE$3),NA())</f>
        <v/>
      </c>
      <c r="KF30">
        <f>IFERROR('Input DBEDT Monthly Energy'!KF30/INDEX('DBEDT Yearly'!30:30,1,KF$3),NA())</f>
        <v/>
      </c>
      <c r="KG30">
        <f>IFERROR('Input DBEDT Monthly Energy'!KG30/INDEX('DBEDT Yearly'!30:30,1,KG$3),NA())</f>
        <v/>
      </c>
      <c r="KH30">
        <f>IFERROR('Input DBEDT Monthly Energy'!KH30/INDEX('DBEDT Yearly'!30:30,1,KH$3),NA())</f>
        <v/>
      </c>
      <c r="KI30">
        <f>IFERROR('Input DBEDT Monthly Energy'!KI30/INDEX('DBEDT Yearly'!30:30,1,KI$3),NA())</f>
        <v/>
      </c>
      <c r="KJ30">
        <f>IFERROR('Input DBEDT Monthly Energy'!KJ30/INDEX('DBEDT Yearly'!30:30,1,KJ$3),NA())</f>
        <v/>
      </c>
      <c r="KK30">
        <f>IFERROR('Input DBEDT Monthly Energy'!KK30/INDEX('DBEDT Yearly'!30:30,1,KK$3),NA())</f>
        <v/>
      </c>
      <c r="KL30">
        <f>IFERROR('Input DBEDT Monthly Energy'!KL30/INDEX('DBEDT Yearly'!30:30,1,KL$3),NA())</f>
        <v/>
      </c>
      <c r="KM30">
        <f>IFERROR('Input DBEDT Monthly Energy'!KM30/INDEX('DBEDT Yearly'!30:30,1,KM$3),NA())</f>
        <v/>
      </c>
      <c r="KN30">
        <f>IFERROR('Input DBEDT Monthly Energy'!KN30/INDEX('DBEDT Yearly'!30:30,1,KN$3),NA())</f>
        <v/>
      </c>
      <c r="KO30">
        <f>IFERROR('Input DBEDT Monthly Energy'!KO30/INDEX('DBEDT Yearly'!30:30,1,KO$3),NA())</f>
        <v/>
      </c>
      <c r="KP30">
        <f>IFERROR('Input DBEDT Monthly Energy'!KP30/INDEX('DBEDT Yearly'!30:30,1,KP$3),NA())</f>
        <v/>
      </c>
    </row>
    <row r="31" spans="1:302">
      <c r="A31">
        <f>'Input DBEDT Monthly Energy'!A31&amp;""</f>
        <v/>
      </c>
      <c r="B31">
        <f>'Input DBEDT Monthly Energy'!B31&amp;""</f>
        <v/>
      </c>
      <c r="C31">
        <f>IFERROR('Input DBEDT Monthly Energy'!C31/INDEX('DBEDT Yearly'!31:31,1,C$3),NA())</f>
        <v/>
      </c>
      <c r="D31">
        <f>IFERROR('Input DBEDT Monthly Energy'!D31/INDEX('DBEDT Yearly'!31:31,1,D$3),NA())</f>
        <v/>
      </c>
      <c r="E31">
        <f>IFERROR('Input DBEDT Monthly Energy'!E31/INDEX('DBEDT Yearly'!31:31,1,E$3),NA())</f>
        <v/>
      </c>
      <c r="F31">
        <f>IFERROR('Input DBEDT Monthly Energy'!F31/INDEX('DBEDT Yearly'!31:31,1,F$3),NA())</f>
        <v/>
      </c>
      <c r="G31">
        <f>IFERROR('Input DBEDT Monthly Energy'!G31/INDEX('DBEDT Yearly'!31:31,1,G$3),NA())</f>
        <v/>
      </c>
      <c r="H31">
        <f>IFERROR('Input DBEDT Monthly Energy'!H31/INDEX('DBEDT Yearly'!31:31,1,H$3),NA())</f>
        <v/>
      </c>
      <c r="I31">
        <f>IFERROR('Input DBEDT Monthly Energy'!I31/INDEX('DBEDT Yearly'!31:31,1,I$3),NA())</f>
        <v/>
      </c>
      <c r="J31">
        <f>IFERROR('Input DBEDT Monthly Energy'!J31/INDEX('DBEDT Yearly'!31:31,1,J$3),NA())</f>
        <v/>
      </c>
      <c r="K31">
        <f>IFERROR('Input DBEDT Monthly Energy'!K31/INDEX('DBEDT Yearly'!31:31,1,K$3),NA())</f>
        <v/>
      </c>
      <c r="L31">
        <f>IFERROR('Input DBEDT Monthly Energy'!L31/INDEX('DBEDT Yearly'!31:31,1,L$3),NA())</f>
        <v/>
      </c>
      <c r="M31">
        <f>IFERROR('Input DBEDT Monthly Energy'!M31/INDEX('DBEDT Yearly'!31:31,1,M$3),NA())</f>
        <v/>
      </c>
      <c r="N31">
        <f>IFERROR('Input DBEDT Monthly Energy'!N31/INDEX('DBEDT Yearly'!31:31,1,N$3),NA())</f>
        <v/>
      </c>
      <c r="O31">
        <f>IFERROR('Input DBEDT Monthly Energy'!O31/INDEX('DBEDT Yearly'!31:31,1,O$3),NA())</f>
        <v/>
      </c>
      <c r="P31">
        <f>IFERROR('Input DBEDT Monthly Energy'!P31/INDEX('DBEDT Yearly'!31:31,1,P$3),NA())</f>
        <v/>
      </c>
      <c r="Q31">
        <f>IFERROR('Input DBEDT Monthly Energy'!Q31/INDEX('DBEDT Yearly'!31:31,1,Q$3),NA())</f>
        <v/>
      </c>
      <c r="R31">
        <f>IFERROR('Input DBEDT Monthly Energy'!R31/INDEX('DBEDT Yearly'!31:31,1,R$3),NA())</f>
        <v/>
      </c>
      <c r="S31">
        <f>IFERROR('Input DBEDT Monthly Energy'!S31/INDEX('DBEDT Yearly'!31:31,1,S$3),NA())</f>
        <v/>
      </c>
      <c r="T31">
        <f>IFERROR('Input DBEDT Monthly Energy'!T31/INDEX('DBEDT Yearly'!31:31,1,T$3),NA())</f>
        <v/>
      </c>
      <c r="U31">
        <f>IFERROR('Input DBEDT Monthly Energy'!U31/INDEX('DBEDT Yearly'!31:31,1,U$3),NA())</f>
        <v/>
      </c>
      <c r="V31">
        <f>IFERROR('Input DBEDT Monthly Energy'!V31/INDEX('DBEDT Yearly'!31:31,1,V$3),NA())</f>
        <v/>
      </c>
      <c r="W31">
        <f>IFERROR('Input DBEDT Monthly Energy'!W31/INDEX('DBEDT Yearly'!31:31,1,W$3),NA())</f>
        <v/>
      </c>
      <c r="X31">
        <f>IFERROR('Input DBEDT Monthly Energy'!X31/INDEX('DBEDT Yearly'!31:31,1,X$3),NA())</f>
        <v/>
      </c>
      <c r="Y31">
        <f>IFERROR('Input DBEDT Monthly Energy'!Y31/INDEX('DBEDT Yearly'!31:31,1,Y$3),NA())</f>
        <v/>
      </c>
      <c r="Z31">
        <f>IFERROR('Input DBEDT Monthly Energy'!Z31/INDEX('DBEDT Yearly'!31:31,1,Z$3),NA())</f>
        <v/>
      </c>
      <c r="AA31">
        <f>IFERROR('Input DBEDT Monthly Energy'!AA31/INDEX('DBEDT Yearly'!31:31,1,AA$3),NA())</f>
        <v/>
      </c>
      <c r="AB31">
        <f>IFERROR('Input DBEDT Monthly Energy'!AB31/INDEX('DBEDT Yearly'!31:31,1,AB$3),NA())</f>
        <v/>
      </c>
      <c r="AC31">
        <f>IFERROR('Input DBEDT Monthly Energy'!AC31/INDEX('DBEDT Yearly'!31:31,1,AC$3),NA())</f>
        <v/>
      </c>
      <c r="AD31">
        <f>IFERROR('Input DBEDT Monthly Energy'!AD31/INDEX('DBEDT Yearly'!31:31,1,AD$3),NA())</f>
        <v/>
      </c>
      <c r="AE31">
        <f>IFERROR('Input DBEDT Monthly Energy'!AE31/INDEX('DBEDT Yearly'!31:31,1,AE$3),NA())</f>
        <v/>
      </c>
      <c r="AF31">
        <f>IFERROR('Input DBEDT Monthly Energy'!AF31/INDEX('DBEDT Yearly'!31:31,1,AF$3),NA())</f>
        <v/>
      </c>
      <c r="AG31">
        <f>IFERROR('Input DBEDT Monthly Energy'!AG31/INDEX('DBEDT Yearly'!31:31,1,AG$3),NA())</f>
        <v/>
      </c>
      <c r="AH31">
        <f>IFERROR('Input DBEDT Monthly Energy'!AH31/INDEX('DBEDT Yearly'!31:31,1,AH$3),NA())</f>
        <v/>
      </c>
      <c r="AI31">
        <f>IFERROR('Input DBEDT Monthly Energy'!AI31/INDEX('DBEDT Yearly'!31:31,1,AI$3),NA())</f>
        <v/>
      </c>
      <c r="AJ31">
        <f>IFERROR('Input DBEDT Monthly Energy'!AJ31/INDEX('DBEDT Yearly'!31:31,1,AJ$3),NA())</f>
        <v/>
      </c>
      <c r="AK31">
        <f>IFERROR('Input DBEDT Monthly Energy'!AK31/INDEX('DBEDT Yearly'!31:31,1,AK$3),NA())</f>
        <v/>
      </c>
      <c r="AL31">
        <f>IFERROR('Input DBEDT Monthly Energy'!AL31/INDEX('DBEDT Yearly'!31:31,1,AL$3),NA())</f>
        <v/>
      </c>
      <c r="AM31">
        <f>IFERROR('Input DBEDT Monthly Energy'!AM31/INDEX('DBEDT Yearly'!31:31,1,AM$3),NA())</f>
        <v/>
      </c>
      <c r="AN31">
        <f>IFERROR('Input DBEDT Monthly Energy'!AN31/INDEX('DBEDT Yearly'!31:31,1,AN$3),NA())</f>
        <v/>
      </c>
      <c r="AO31">
        <f>IFERROR('Input DBEDT Monthly Energy'!AO31/INDEX('DBEDT Yearly'!31:31,1,AO$3),NA())</f>
        <v/>
      </c>
      <c r="AP31">
        <f>IFERROR('Input DBEDT Monthly Energy'!AP31/INDEX('DBEDT Yearly'!31:31,1,AP$3),NA())</f>
        <v/>
      </c>
      <c r="AQ31">
        <f>IFERROR('Input DBEDT Monthly Energy'!AQ31/INDEX('DBEDT Yearly'!31:31,1,AQ$3),NA())</f>
        <v/>
      </c>
      <c r="AR31">
        <f>IFERROR('Input DBEDT Monthly Energy'!AR31/INDEX('DBEDT Yearly'!31:31,1,AR$3),NA())</f>
        <v/>
      </c>
      <c r="AS31">
        <f>IFERROR('Input DBEDT Monthly Energy'!AS31/INDEX('DBEDT Yearly'!31:31,1,AS$3),NA())</f>
        <v/>
      </c>
      <c r="AT31">
        <f>IFERROR('Input DBEDT Monthly Energy'!AT31/INDEX('DBEDT Yearly'!31:31,1,AT$3),NA())</f>
        <v/>
      </c>
      <c r="AU31">
        <f>IFERROR('Input DBEDT Monthly Energy'!AU31/INDEX('DBEDT Yearly'!31:31,1,AU$3),NA())</f>
        <v/>
      </c>
      <c r="AV31">
        <f>IFERROR('Input DBEDT Monthly Energy'!AV31/INDEX('DBEDT Yearly'!31:31,1,AV$3),NA())</f>
        <v/>
      </c>
      <c r="AW31">
        <f>IFERROR('Input DBEDT Monthly Energy'!AW31/INDEX('DBEDT Yearly'!31:31,1,AW$3),NA())</f>
        <v/>
      </c>
      <c r="AX31">
        <f>IFERROR('Input DBEDT Monthly Energy'!AX31/INDEX('DBEDT Yearly'!31:31,1,AX$3),NA())</f>
        <v/>
      </c>
      <c r="AY31">
        <f>IFERROR('Input DBEDT Monthly Energy'!AY31/INDEX('DBEDT Yearly'!31:31,1,AY$3),NA())</f>
        <v/>
      </c>
      <c r="AZ31">
        <f>IFERROR('Input DBEDT Monthly Energy'!AZ31/INDEX('DBEDT Yearly'!31:31,1,AZ$3),NA())</f>
        <v/>
      </c>
      <c r="BA31">
        <f>IFERROR('Input DBEDT Monthly Energy'!BA31/INDEX('DBEDT Yearly'!31:31,1,BA$3),NA())</f>
        <v/>
      </c>
      <c r="BB31">
        <f>IFERROR('Input DBEDT Monthly Energy'!BB31/INDEX('DBEDT Yearly'!31:31,1,BB$3),NA())</f>
        <v/>
      </c>
      <c r="BC31">
        <f>IFERROR('Input DBEDT Monthly Energy'!BC31/INDEX('DBEDT Yearly'!31:31,1,BC$3),NA())</f>
        <v/>
      </c>
      <c r="BD31">
        <f>IFERROR('Input DBEDT Monthly Energy'!BD31/INDEX('DBEDT Yearly'!31:31,1,BD$3),NA())</f>
        <v/>
      </c>
      <c r="BE31">
        <f>IFERROR('Input DBEDT Monthly Energy'!BE31/INDEX('DBEDT Yearly'!31:31,1,BE$3),NA())</f>
        <v/>
      </c>
      <c r="BF31">
        <f>IFERROR('Input DBEDT Monthly Energy'!BF31/INDEX('DBEDT Yearly'!31:31,1,BF$3),NA())</f>
        <v/>
      </c>
      <c r="BG31">
        <f>IFERROR('Input DBEDT Monthly Energy'!BG31/INDEX('DBEDT Yearly'!31:31,1,BG$3),NA())</f>
        <v/>
      </c>
      <c r="BH31">
        <f>IFERROR('Input DBEDT Monthly Energy'!BH31/INDEX('DBEDT Yearly'!31:31,1,BH$3),NA())</f>
        <v/>
      </c>
      <c r="BI31">
        <f>IFERROR('Input DBEDT Monthly Energy'!BI31/INDEX('DBEDT Yearly'!31:31,1,BI$3),NA())</f>
        <v/>
      </c>
      <c r="BJ31">
        <f>IFERROR('Input DBEDT Monthly Energy'!BJ31/INDEX('DBEDT Yearly'!31:31,1,BJ$3),NA())</f>
        <v/>
      </c>
      <c r="BK31">
        <f>IFERROR('Input DBEDT Monthly Energy'!BK31/INDEX('DBEDT Yearly'!31:31,1,BK$3),NA())</f>
        <v/>
      </c>
      <c r="BL31">
        <f>IFERROR('Input DBEDT Monthly Energy'!BL31/INDEX('DBEDT Yearly'!31:31,1,BL$3),NA())</f>
        <v/>
      </c>
      <c r="BM31">
        <f>IFERROR('Input DBEDT Monthly Energy'!BM31/INDEX('DBEDT Yearly'!31:31,1,BM$3),NA())</f>
        <v/>
      </c>
      <c r="BN31">
        <f>IFERROR('Input DBEDT Monthly Energy'!BN31/INDEX('DBEDT Yearly'!31:31,1,BN$3),NA())</f>
        <v/>
      </c>
      <c r="BO31">
        <f>IFERROR('Input DBEDT Monthly Energy'!BO31/INDEX('DBEDT Yearly'!31:31,1,BO$3),NA())</f>
        <v/>
      </c>
      <c r="BP31">
        <f>IFERROR('Input DBEDT Monthly Energy'!BP31/INDEX('DBEDT Yearly'!31:31,1,BP$3),NA())</f>
        <v/>
      </c>
      <c r="BQ31">
        <f>IFERROR('Input DBEDT Monthly Energy'!BQ31/INDEX('DBEDT Yearly'!31:31,1,BQ$3),NA())</f>
        <v/>
      </c>
      <c r="BR31">
        <f>IFERROR('Input DBEDT Monthly Energy'!BR31/INDEX('DBEDT Yearly'!31:31,1,BR$3),NA())</f>
        <v/>
      </c>
      <c r="BS31">
        <f>IFERROR('Input DBEDT Monthly Energy'!BS31/INDEX('DBEDT Yearly'!31:31,1,BS$3),NA())</f>
        <v/>
      </c>
      <c r="BT31">
        <f>IFERROR('Input DBEDT Monthly Energy'!BT31/INDEX('DBEDT Yearly'!31:31,1,BT$3),NA())</f>
        <v/>
      </c>
      <c r="BU31">
        <f>IFERROR('Input DBEDT Monthly Energy'!BU31/INDEX('DBEDT Yearly'!31:31,1,BU$3),NA())</f>
        <v/>
      </c>
      <c r="BV31">
        <f>IFERROR('Input DBEDT Monthly Energy'!BV31/INDEX('DBEDT Yearly'!31:31,1,BV$3),NA())</f>
        <v/>
      </c>
      <c r="BW31">
        <f>IFERROR('Input DBEDT Monthly Energy'!BW31/INDEX('DBEDT Yearly'!31:31,1,BW$3),NA())</f>
        <v/>
      </c>
      <c r="BX31">
        <f>IFERROR('Input DBEDT Monthly Energy'!BX31/INDEX('DBEDT Yearly'!31:31,1,BX$3),NA())</f>
        <v/>
      </c>
      <c r="BY31">
        <f>IFERROR('Input DBEDT Monthly Energy'!BY31/INDEX('DBEDT Yearly'!31:31,1,BY$3),NA())</f>
        <v/>
      </c>
      <c r="BZ31">
        <f>IFERROR('Input DBEDT Monthly Energy'!BZ31/INDEX('DBEDT Yearly'!31:31,1,BZ$3),NA())</f>
        <v/>
      </c>
      <c r="CA31">
        <f>IFERROR('Input DBEDT Monthly Energy'!CA31/INDEX('DBEDT Yearly'!31:31,1,CA$3),NA())</f>
        <v/>
      </c>
      <c r="CB31">
        <f>IFERROR('Input DBEDT Monthly Energy'!CB31/INDEX('DBEDT Yearly'!31:31,1,CB$3),NA())</f>
        <v/>
      </c>
      <c r="CC31">
        <f>IFERROR('Input DBEDT Monthly Energy'!CC31/INDEX('DBEDT Yearly'!31:31,1,CC$3),NA())</f>
        <v/>
      </c>
      <c r="CD31">
        <f>IFERROR('Input DBEDT Monthly Energy'!CD31/INDEX('DBEDT Yearly'!31:31,1,CD$3),NA())</f>
        <v/>
      </c>
      <c r="CE31">
        <f>IFERROR('Input DBEDT Monthly Energy'!CE31/INDEX('DBEDT Yearly'!31:31,1,CE$3),NA())</f>
        <v/>
      </c>
      <c r="CF31">
        <f>IFERROR('Input DBEDT Monthly Energy'!CF31/INDEX('DBEDT Yearly'!31:31,1,CF$3),NA())</f>
        <v/>
      </c>
      <c r="CG31">
        <f>IFERROR('Input DBEDT Monthly Energy'!CG31/INDEX('DBEDT Yearly'!31:31,1,CG$3),NA())</f>
        <v/>
      </c>
      <c r="CH31">
        <f>IFERROR('Input DBEDT Monthly Energy'!CH31/INDEX('DBEDT Yearly'!31:31,1,CH$3),NA())</f>
        <v/>
      </c>
      <c r="CI31">
        <f>IFERROR('Input DBEDT Monthly Energy'!CI31/INDEX('DBEDT Yearly'!31:31,1,CI$3),NA())</f>
        <v/>
      </c>
      <c r="CJ31">
        <f>IFERROR('Input DBEDT Monthly Energy'!CJ31/INDEX('DBEDT Yearly'!31:31,1,CJ$3),NA())</f>
        <v/>
      </c>
      <c r="CK31">
        <f>IFERROR('Input DBEDT Monthly Energy'!CK31/INDEX('DBEDT Yearly'!31:31,1,CK$3),NA())</f>
        <v/>
      </c>
      <c r="CL31">
        <f>IFERROR('Input DBEDT Monthly Energy'!CL31/INDEX('DBEDT Yearly'!31:31,1,CL$3),NA())</f>
        <v/>
      </c>
      <c r="CM31">
        <f>IFERROR('Input DBEDT Monthly Energy'!CM31/INDEX('DBEDT Yearly'!31:31,1,CM$3),NA())</f>
        <v/>
      </c>
      <c r="CN31">
        <f>IFERROR('Input DBEDT Monthly Energy'!CN31/INDEX('DBEDT Yearly'!31:31,1,CN$3),NA())</f>
        <v/>
      </c>
      <c r="CO31">
        <f>IFERROR('Input DBEDT Monthly Energy'!CO31/INDEX('DBEDT Yearly'!31:31,1,CO$3),NA())</f>
        <v/>
      </c>
      <c r="CP31">
        <f>IFERROR('Input DBEDT Monthly Energy'!CP31/INDEX('DBEDT Yearly'!31:31,1,CP$3),NA())</f>
        <v/>
      </c>
      <c r="CQ31">
        <f>IFERROR('Input DBEDT Monthly Energy'!CQ31/INDEX('DBEDT Yearly'!31:31,1,CQ$3),NA())</f>
        <v/>
      </c>
      <c r="CR31">
        <f>IFERROR('Input DBEDT Monthly Energy'!CR31/INDEX('DBEDT Yearly'!31:31,1,CR$3),NA())</f>
        <v/>
      </c>
      <c r="CS31">
        <f>IFERROR('Input DBEDT Monthly Energy'!CS31/INDEX('DBEDT Yearly'!31:31,1,CS$3),NA())</f>
        <v/>
      </c>
      <c r="CT31">
        <f>IFERROR('Input DBEDT Monthly Energy'!CT31/INDEX('DBEDT Yearly'!31:31,1,CT$3),NA())</f>
        <v/>
      </c>
      <c r="CU31">
        <f>IFERROR('Input DBEDT Monthly Energy'!CU31/INDEX('DBEDT Yearly'!31:31,1,CU$3),NA())</f>
        <v/>
      </c>
      <c r="CV31">
        <f>IFERROR('Input DBEDT Monthly Energy'!CV31/INDEX('DBEDT Yearly'!31:31,1,CV$3),NA())</f>
        <v/>
      </c>
      <c r="CW31">
        <f>IFERROR('Input DBEDT Monthly Energy'!CW31/INDEX('DBEDT Yearly'!31:31,1,CW$3),NA())</f>
        <v/>
      </c>
      <c r="CX31">
        <f>IFERROR('Input DBEDT Monthly Energy'!CX31/INDEX('DBEDT Yearly'!31:31,1,CX$3),NA())</f>
        <v/>
      </c>
      <c r="CY31">
        <f>IFERROR('Input DBEDT Monthly Energy'!CY31/INDEX('DBEDT Yearly'!31:31,1,CY$3),NA())</f>
        <v/>
      </c>
      <c r="CZ31">
        <f>IFERROR('Input DBEDT Monthly Energy'!CZ31/INDEX('DBEDT Yearly'!31:31,1,CZ$3),NA())</f>
        <v/>
      </c>
      <c r="DA31">
        <f>IFERROR('Input DBEDT Monthly Energy'!DA31/INDEX('DBEDT Yearly'!31:31,1,DA$3),NA())</f>
        <v/>
      </c>
      <c r="DB31">
        <f>IFERROR('Input DBEDT Monthly Energy'!DB31/INDEX('DBEDT Yearly'!31:31,1,DB$3),NA())</f>
        <v/>
      </c>
      <c r="DC31">
        <f>IFERROR('Input DBEDT Monthly Energy'!DC31/INDEX('DBEDT Yearly'!31:31,1,DC$3),NA())</f>
        <v/>
      </c>
      <c r="DD31">
        <f>IFERROR('Input DBEDT Monthly Energy'!DD31/INDEX('DBEDT Yearly'!31:31,1,DD$3),NA())</f>
        <v/>
      </c>
      <c r="DE31">
        <f>IFERROR('Input DBEDT Monthly Energy'!DE31/INDEX('DBEDT Yearly'!31:31,1,DE$3),NA())</f>
        <v/>
      </c>
      <c r="DF31">
        <f>IFERROR('Input DBEDT Monthly Energy'!DF31/INDEX('DBEDT Yearly'!31:31,1,DF$3),NA())</f>
        <v/>
      </c>
      <c r="DG31">
        <f>IFERROR('Input DBEDT Monthly Energy'!DG31/INDEX('DBEDT Yearly'!31:31,1,DG$3),NA())</f>
        <v/>
      </c>
      <c r="DH31">
        <f>IFERROR('Input DBEDT Monthly Energy'!DH31/INDEX('DBEDT Yearly'!31:31,1,DH$3),NA())</f>
        <v/>
      </c>
      <c r="DI31">
        <f>IFERROR('Input DBEDT Monthly Energy'!DI31/INDEX('DBEDT Yearly'!31:31,1,DI$3),NA())</f>
        <v/>
      </c>
      <c r="DJ31">
        <f>IFERROR('Input DBEDT Monthly Energy'!DJ31/INDEX('DBEDT Yearly'!31:31,1,DJ$3),NA())</f>
        <v/>
      </c>
      <c r="DK31">
        <f>IFERROR('Input DBEDT Monthly Energy'!DK31/INDEX('DBEDT Yearly'!31:31,1,DK$3),NA())</f>
        <v/>
      </c>
      <c r="DL31">
        <f>IFERROR('Input DBEDT Monthly Energy'!DL31/INDEX('DBEDT Yearly'!31:31,1,DL$3),NA())</f>
        <v/>
      </c>
      <c r="DM31">
        <f>IFERROR('Input DBEDT Monthly Energy'!DM31/INDEX('DBEDT Yearly'!31:31,1,DM$3),NA())</f>
        <v/>
      </c>
      <c r="DN31">
        <f>IFERROR('Input DBEDT Monthly Energy'!DN31/INDEX('DBEDT Yearly'!31:31,1,DN$3),NA())</f>
        <v/>
      </c>
      <c r="DO31">
        <f>IFERROR('Input DBEDT Monthly Energy'!DO31/INDEX('DBEDT Yearly'!31:31,1,DO$3),NA())</f>
        <v/>
      </c>
      <c r="DP31">
        <f>IFERROR('Input DBEDT Monthly Energy'!DP31/INDEX('DBEDT Yearly'!31:31,1,DP$3),NA())</f>
        <v/>
      </c>
      <c r="DQ31">
        <f>IFERROR('Input DBEDT Monthly Energy'!DQ31/INDEX('DBEDT Yearly'!31:31,1,DQ$3),NA())</f>
        <v/>
      </c>
      <c r="DR31">
        <f>IFERROR('Input DBEDT Monthly Energy'!DR31/INDEX('DBEDT Yearly'!31:31,1,DR$3),NA())</f>
        <v/>
      </c>
      <c r="DS31">
        <f>IFERROR('Input DBEDT Monthly Energy'!DS31/INDEX('DBEDT Yearly'!31:31,1,DS$3),NA())</f>
        <v/>
      </c>
      <c r="DT31">
        <f>IFERROR('Input DBEDT Monthly Energy'!DT31/INDEX('DBEDT Yearly'!31:31,1,DT$3),NA())</f>
        <v/>
      </c>
      <c r="DU31">
        <f>IFERROR('Input DBEDT Monthly Energy'!DU31/INDEX('DBEDT Yearly'!31:31,1,DU$3),NA())</f>
        <v/>
      </c>
      <c r="DV31">
        <f>IFERROR('Input DBEDT Monthly Energy'!DV31/INDEX('DBEDT Yearly'!31:31,1,DV$3),NA())</f>
        <v/>
      </c>
      <c r="DW31">
        <f>IFERROR('Input DBEDT Monthly Energy'!DW31/INDEX('DBEDT Yearly'!31:31,1,DW$3),NA())</f>
        <v/>
      </c>
      <c r="DX31">
        <f>IFERROR('Input DBEDT Monthly Energy'!DX31/INDEX('DBEDT Yearly'!31:31,1,DX$3),NA())</f>
        <v/>
      </c>
      <c r="DY31">
        <f>IFERROR('Input DBEDT Monthly Energy'!DY31/INDEX('DBEDT Yearly'!31:31,1,DY$3),NA())</f>
        <v/>
      </c>
      <c r="DZ31">
        <f>IFERROR('Input DBEDT Monthly Energy'!DZ31/INDEX('DBEDT Yearly'!31:31,1,DZ$3),NA())</f>
        <v/>
      </c>
      <c r="EA31">
        <f>IFERROR('Input DBEDT Monthly Energy'!EA31/INDEX('DBEDT Yearly'!31:31,1,EA$3),NA())</f>
        <v/>
      </c>
      <c r="EB31">
        <f>IFERROR('Input DBEDT Monthly Energy'!EB31/INDEX('DBEDT Yearly'!31:31,1,EB$3),NA())</f>
        <v/>
      </c>
      <c r="EC31">
        <f>IFERROR('Input DBEDT Monthly Energy'!EC31/INDEX('DBEDT Yearly'!31:31,1,EC$3),NA())</f>
        <v/>
      </c>
      <c r="ED31">
        <f>IFERROR('Input DBEDT Monthly Energy'!ED31/INDEX('DBEDT Yearly'!31:31,1,ED$3),NA())</f>
        <v/>
      </c>
      <c r="EE31">
        <f>IFERROR('Input DBEDT Monthly Energy'!EE31/INDEX('DBEDT Yearly'!31:31,1,EE$3),NA())</f>
        <v/>
      </c>
      <c r="EF31">
        <f>IFERROR('Input DBEDT Monthly Energy'!EF31/INDEX('DBEDT Yearly'!31:31,1,EF$3),NA())</f>
        <v/>
      </c>
      <c r="EG31">
        <f>IFERROR('Input DBEDT Monthly Energy'!EG31/INDEX('DBEDT Yearly'!31:31,1,EG$3),NA())</f>
        <v/>
      </c>
      <c r="EH31">
        <f>IFERROR('Input DBEDT Monthly Energy'!EH31/INDEX('DBEDT Yearly'!31:31,1,EH$3),NA())</f>
        <v/>
      </c>
      <c r="EI31">
        <f>IFERROR('Input DBEDT Monthly Energy'!EI31/INDEX('DBEDT Yearly'!31:31,1,EI$3),NA())</f>
        <v/>
      </c>
      <c r="EJ31">
        <f>IFERROR('Input DBEDT Monthly Energy'!EJ31/INDEX('DBEDT Yearly'!31:31,1,EJ$3),NA())</f>
        <v/>
      </c>
      <c r="EK31">
        <f>IFERROR('Input DBEDT Monthly Energy'!EK31/INDEX('DBEDT Yearly'!31:31,1,EK$3),NA())</f>
        <v/>
      </c>
      <c r="EL31">
        <f>IFERROR('Input DBEDT Monthly Energy'!EL31/INDEX('DBEDT Yearly'!31:31,1,EL$3),NA())</f>
        <v/>
      </c>
      <c r="EM31">
        <f>IFERROR('Input DBEDT Monthly Energy'!EM31/INDEX('DBEDT Yearly'!31:31,1,EM$3),NA())</f>
        <v/>
      </c>
      <c r="EN31">
        <f>IFERROR('Input DBEDT Monthly Energy'!EN31/INDEX('DBEDT Yearly'!31:31,1,EN$3),NA())</f>
        <v/>
      </c>
      <c r="EO31">
        <f>IFERROR('Input DBEDT Monthly Energy'!EO31/INDEX('DBEDT Yearly'!31:31,1,EO$3),NA())</f>
        <v/>
      </c>
      <c r="EP31">
        <f>IFERROR('Input DBEDT Monthly Energy'!EP31/INDEX('DBEDT Yearly'!31:31,1,EP$3),NA())</f>
        <v/>
      </c>
      <c r="EQ31">
        <f>IFERROR('Input DBEDT Monthly Energy'!EQ31/INDEX('DBEDT Yearly'!31:31,1,EQ$3),NA())</f>
        <v/>
      </c>
      <c r="ER31">
        <f>IFERROR('Input DBEDT Monthly Energy'!ER31/INDEX('DBEDT Yearly'!31:31,1,ER$3),NA())</f>
        <v/>
      </c>
      <c r="ES31">
        <f>IFERROR('Input DBEDT Monthly Energy'!ES31/INDEX('DBEDT Yearly'!31:31,1,ES$3),NA())</f>
        <v/>
      </c>
      <c r="ET31">
        <f>IFERROR('Input DBEDT Monthly Energy'!ET31/INDEX('DBEDT Yearly'!31:31,1,ET$3),NA())</f>
        <v/>
      </c>
      <c r="EU31">
        <f>IFERROR('Input DBEDT Monthly Energy'!EU31/INDEX('DBEDT Yearly'!31:31,1,EU$3),NA())</f>
        <v/>
      </c>
      <c r="EV31">
        <f>IFERROR('Input DBEDT Monthly Energy'!EV31/INDEX('DBEDT Yearly'!31:31,1,EV$3),NA())</f>
        <v/>
      </c>
      <c r="EW31">
        <f>IFERROR('Input DBEDT Monthly Energy'!EW31/INDEX('DBEDT Yearly'!31:31,1,EW$3),NA())</f>
        <v/>
      </c>
      <c r="EX31">
        <f>IFERROR('Input DBEDT Monthly Energy'!EX31/INDEX('DBEDT Yearly'!31:31,1,EX$3),NA())</f>
        <v/>
      </c>
      <c r="EY31">
        <f>IFERROR('Input DBEDT Monthly Energy'!EY31/INDEX('DBEDT Yearly'!31:31,1,EY$3),NA())</f>
        <v/>
      </c>
      <c r="EZ31">
        <f>IFERROR('Input DBEDT Monthly Energy'!EZ31/INDEX('DBEDT Yearly'!31:31,1,EZ$3),NA())</f>
        <v/>
      </c>
      <c r="FA31">
        <f>IFERROR('Input DBEDT Monthly Energy'!FA31/INDEX('DBEDT Yearly'!31:31,1,FA$3),NA())</f>
        <v/>
      </c>
      <c r="FB31">
        <f>IFERROR('Input DBEDT Monthly Energy'!FB31/INDEX('DBEDT Yearly'!31:31,1,FB$3),NA())</f>
        <v/>
      </c>
      <c r="FC31">
        <f>IFERROR('Input DBEDT Monthly Energy'!FC31/INDEX('DBEDT Yearly'!31:31,1,FC$3),NA())</f>
        <v/>
      </c>
      <c r="FD31">
        <f>IFERROR('Input DBEDT Monthly Energy'!FD31/INDEX('DBEDT Yearly'!31:31,1,FD$3),NA())</f>
        <v/>
      </c>
      <c r="FE31">
        <f>IFERROR('Input DBEDT Monthly Energy'!FE31/INDEX('DBEDT Yearly'!31:31,1,FE$3),NA())</f>
        <v/>
      </c>
      <c r="FF31">
        <f>IFERROR('Input DBEDT Monthly Energy'!FF31/INDEX('DBEDT Yearly'!31:31,1,FF$3),NA())</f>
        <v/>
      </c>
      <c r="FG31">
        <f>IFERROR('Input DBEDT Monthly Energy'!FG31/INDEX('DBEDT Yearly'!31:31,1,FG$3),NA())</f>
        <v/>
      </c>
      <c r="FH31">
        <f>IFERROR('Input DBEDT Monthly Energy'!FH31/INDEX('DBEDT Yearly'!31:31,1,FH$3),NA())</f>
        <v/>
      </c>
      <c r="FI31">
        <f>IFERROR('Input DBEDT Monthly Energy'!FI31/INDEX('DBEDT Yearly'!31:31,1,FI$3),NA())</f>
        <v/>
      </c>
      <c r="FJ31">
        <f>IFERROR('Input DBEDT Monthly Energy'!FJ31/INDEX('DBEDT Yearly'!31:31,1,FJ$3),NA())</f>
        <v/>
      </c>
      <c r="FK31">
        <f>IFERROR('Input DBEDT Monthly Energy'!FK31/INDEX('DBEDT Yearly'!31:31,1,FK$3),NA())</f>
        <v/>
      </c>
      <c r="FL31">
        <f>IFERROR('Input DBEDT Monthly Energy'!FL31/INDEX('DBEDT Yearly'!31:31,1,FL$3),NA())</f>
        <v/>
      </c>
      <c r="FM31">
        <f>IFERROR('Input DBEDT Monthly Energy'!FM31/INDEX('DBEDT Yearly'!31:31,1,FM$3),NA())</f>
        <v/>
      </c>
      <c r="FN31">
        <f>IFERROR('Input DBEDT Monthly Energy'!FN31/INDEX('DBEDT Yearly'!31:31,1,FN$3),NA())</f>
        <v/>
      </c>
      <c r="FO31">
        <f>IFERROR('Input DBEDT Monthly Energy'!FO31/INDEX('DBEDT Yearly'!31:31,1,FO$3),NA())</f>
        <v/>
      </c>
      <c r="FP31">
        <f>IFERROR('Input DBEDT Monthly Energy'!FP31/INDEX('DBEDT Yearly'!31:31,1,FP$3),NA())</f>
        <v/>
      </c>
      <c r="FQ31">
        <f>IFERROR('Input DBEDT Monthly Energy'!FQ31/INDEX('DBEDT Yearly'!31:31,1,FQ$3),NA())</f>
        <v/>
      </c>
      <c r="FR31">
        <f>IFERROR('Input DBEDT Monthly Energy'!FR31/INDEX('DBEDT Yearly'!31:31,1,FR$3),NA())</f>
        <v/>
      </c>
      <c r="FS31">
        <f>IFERROR('Input DBEDT Monthly Energy'!FS31/INDEX('DBEDT Yearly'!31:31,1,FS$3),NA())</f>
        <v/>
      </c>
      <c r="FT31">
        <f>IFERROR('Input DBEDT Monthly Energy'!FT31/INDEX('DBEDT Yearly'!31:31,1,FT$3),NA())</f>
        <v/>
      </c>
      <c r="FU31">
        <f>IFERROR('Input DBEDT Monthly Energy'!FU31/INDEX('DBEDT Yearly'!31:31,1,FU$3),NA())</f>
        <v/>
      </c>
      <c r="FV31">
        <f>IFERROR('Input DBEDT Monthly Energy'!FV31/INDEX('DBEDT Yearly'!31:31,1,FV$3),NA())</f>
        <v/>
      </c>
      <c r="FW31">
        <f>IFERROR('Input DBEDT Monthly Energy'!FW31/INDEX('DBEDT Yearly'!31:31,1,FW$3),NA())</f>
        <v/>
      </c>
      <c r="FX31">
        <f>IFERROR('Input DBEDT Monthly Energy'!FX31/INDEX('DBEDT Yearly'!31:31,1,FX$3),NA())</f>
        <v/>
      </c>
      <c r="FY31">
        <f>IFERROR('Input DBEDT Monthly Energy'!FY31/INDEX('DBEDT Yearly'!31:31,1,FY$3),NA())</f>
        <v/>
      </c>
      <c r="FZ31">
        <f>IFERROR('Input DBEDT Monthly Energy'!FZ31/INDEX('DBEDT Yearly'!31:31,1,FZ$3),NA())</f>
        <v/>
      </c>
      <c r="GA31">
        <f>IFERROR('Input DBEDT Monthly Energy'!GA31/INDEX('DBEDT Yearly'!31:31,1,GA$3),NA())</f>
        <v/>
      </c>
      <c r="GB31">
        <f>IFERROR('Input DBEDT Monthly Energy'!GB31/INDEX('DBEDT Yearly'!31:31,1,GB$3),NA())</f>
        <v/>
      </c>
      <c r="GC31">
        <f>IFERROR('Input DBEDT Monthly Energy'!GC31/INDEX('DBEDT Yearly'!31:31,1,GC$3),NA())</f>
        <v/>
      </c>
      <c r="GD31">
        <f>IFERROR('Input DBEDT Monthly Energy'!GD31/INDEX('DBEDT Yearly'!31:31,1,GD$3),NA())</f>
        <v/>
      </c>
      <c r="GE31">
        <f>IFERROR('Input DBEDT Monthly Energy'!GE31/INDEX('DBEDT Yearly'!31:31,1,GE$3),NA())</f>
        <v/>
      </c>
      <c r="GF31">
        <f>IFERROR('Input DBEDT Monthly Energy'!GF31/INDEX('DBEDT Yearly'!31:31,1,GF$3),NA())</f>
        <v/>
      </c>
      <c r="GG31">
        <f>IFERROR('Input DBEDT Monthly Energy'!GG31/INDEX('DBEDT Yearly'!31:31,1,GG$3),NA())</f>
        <v/>
      </c>
      <c r="GH31">
        <f>IFERROR('Input DBEDT Monthly Energy'!GH31/INDEX('DBEDT Yearly'!31:31,1,GH$3),NA())</f>
        <v/>
      </c>
      <c r="GI31">
        <f>IFERROR('Input DBEDT Monthly Energy'!GI31/INDEX('DBEDT Yearly'!31:31,1,GI$3),NA())</f>
        <v/>
      </c>
      <c r="GJ31">
        <f>IFERROR('Input DBEDT Monthly Energy'!GJ31/INDEX('DBEDT Yearly'!31:31,1,GJ$3),NA())</f>
        <v/>
      </c>
      <c r="GK31">
        <f>IFERROR('Input DBEDT Monthly Energy'!GK31/INDEX('DBEDT Yearly'!31:31,1,GK$3),NA())</f>
        <v/>
      </c>
      <c r="GL31">
        <f>IFERROR('Input DBEDT Monthly Energy'!GL31/INDEX('DBEDT Yearly'!31:31,1,GL$3),NA())</f>
        <v/>
      </c>
      <c r="GM31">
        <f>IFERROR('Input DBEDT Monthly Energy'!GM31/INDEX('DBEDT Yearly'!31:31,1,GM$3),NA())</f>
        <v/>
      </c>
      <c r="GN31">
        <f>IFERROR('Input DBEDT Monthly Energy'!GN31/INDEX('DBEDT Yearly'!31:31,1,GN$3),NA())</f>
        <v/>
      </c>
      <c r="GO31">
        <f>IFERROR('Input DBEDT Monthly Energy'!GO31/INDEX('DBEDT Yearly'!31:31,1,GO$3),NA())</f>
        <v/>
      </c>
      <c r="GP31">
        <f>IFERROR('Input DBEDT Monthly Energy'!GP31/INDEX('DBEDT Yearly'!31:31,1,GP$3),NA())</f>
        <v/>
      </c>
      <c r="GQ31">
        <f>IFERROR('Input DBEDT Monthly Energy'!GQ31/INDEX('DBEDT Yearly'!31:31,1,GQ$3),NA())</f>
        <v/>
      </c>
      <c r="GR31">
        <f>IFERROR('Input DBEDT Monthly Energy'!GR31/INDEX('DBEDT Yearly'!31:31,1,GR$3),NA())</f>
        <v/>
      </c>
      <c r="GS31">
        <f>IFERROR('Input DBEDT Monthly Energy'!GS31/INDEX('DBEDT Yearly'!31:31,1,GS$3),NA())</f>
        <v/>
      </c>
      <c r="GT31">
        <f>IFERROR('Input DBEDT Monthly Energy'!GT31/INDEX('DBEDT Yearly'!31:31,1,GT$3),NA())</f>
        <v/>
      </c>
      <c r="GU31">
        <f>IFERROR('Input DBEDT Monthly Energy'!GU31/INDEX('DBEDT Yearly'!31:31,1,GU$3),NA())</f>
        <v/>
      </c>
      <c r="GV31">
        <f>IFERROR('Input DBEDT Monthly Energy'!GV31/INDEX('DBEDT Yearly'!31:31,1,GV$3),NA())</f>
        <v/>
      </c>
      <c r="GW31">
        <f>IFERROR('Input DBEDT Monthly Energy'!GW31/INDEX('DBEDT Yearly'!31:31,1,GW$3),NA())</f>
        <v/>
      </c>
      <c r="GX31">
        <f>IFERROR('Input DBEDT Monthly Energy'!GX31/INDEX('DBEDT Yearly'!31:31,1,GX$3),NA())</f>
        <v/>
      </c>
      <c r="GY31">
        <f>IFERROR('Input DBEDT Monthly Energy'!GY31/INDEX('DBEDT Yearly'!31:31,1,GY$3),NA())</f>
        <v/>
      </c>
      <c r="GZ31">
        <f>IFERROR('Input DBEDT Monthly Energy'!GZ31/INDEX('DBEDT Yearly'!31:31,1,GZ$3),NA())</f>
        <v/>
      </c>
      <c r="HA31">
        <f>IFERROR('Input DBEDT Monthly Energy'!HA31/INDEX('DBEDT Yearly'!31:31,1,HA$3),NA())</f>
        <v/>
      </c>
      <c r="HB31">
        <f>IFERROR('Input DBEDT Monthly Energy'!HB31/INDEX('DBEDT Yearly'!31:31,1,HB$3),NA())</f>
        <v/>
      </c>
      <c r="HC31">
        <f>IFERROR('Input DBEDT Monthly Energy'!HC31/INDEX('DBEDT Yearly'!31:31,1,HC$3),NA())</f>
        <v/>
      </c>
      <c r="HD31">
        <f>IFERROR('Input DBEDT Monthly Energy'!HD31/INDEX('DBEDT Yearly'!31:31,1,HD$3),NA())</f>
        <v/>
      </c>
      <c r="HE31">
        <f>IFERROR('Input DBEDT Monthly Energy'!HE31/INDEX('DBEDT Yearly'!31:31,1,HE$3),NA())</f>
        <v/>
      </c>
      <c r="HF31">
        <f>IFERROR('Input DBEDT Monthly Energy'!HF31/INDEX('DBEDT Yearly'!31:31,1,HF$3),NA())</f>
        <v/>
      </c>
      <c r="HG31">
        <f>IFERROR('Input DBEDT Monthly Energy'!HG31/INDEX('DBEDT Yearly'!31:31,1,HG$3),NA())</f>
        <v/>
      </c>
      <c r="HH31">
        <f>IFERROR('Input DBEDT Monthly Energy'!HH31/INDEX('DBEDT Yearly'!31:31,1,HH$3),NA())</f>
        <v/>
      </c>
      <c r="HI31">
        <f>IFERROR('Input DBEDT Monthly Energy'!HI31/INDEX('DBEDT Yearly'!31:31,1,HI$3),NA())</f>
        <v/>
      </c>
      <c r="HJ31">
        <f>IFERROR('Input DBEDT Monthly Energy'!HJ31/INDEX('DBEDT Yearly'!31:31,1,HJ$3),NA())</f>
        <v/>
      </c>
      <c r="HK31">
        <f>IFERROR('Input DBEDT Monthly Energy'!HK31/INDEX('DBEDT Yearly'!31:31,1,HK$3),NA())</f>
        <v/>
      </c>
      <c r="HL31">
        <f>IFERROR('Input DBEDT Monthly Energy'!HL31/INDEX('DBEDT Yearly'!31:31,1,HL$3),NA())</f>
        <v/>
      </c>
      <c r="HM31">
        <f>IFERROR('Input DBEDT Monthly Energy'!HM31/INDEX('DBEDT Yearly'!31:31,1,HM$3),NA())</f>
        <v/>
      </c>
      <c r="HN31">
        <f>IFERROR('Input DBEDT Monthly Energy'!HN31/INDEX('DBEDT Yearly'!31:31,1,HN$3),NA())</f>
        <v/>
      </c>
      <c r="HO31">
        <f>IFERROR('Input DBEDT Monthly Energy'!HO31/INDEX('DBEDT Yearly'!31:31,1,HO$3),NA())</f>
        <v/>
      </c>
      <c r="HP31">
        <f>IFERROR('Input DBEDT Monthly Energy'!HP31/INDEX('DBEDT Yearly'!31:31,1,HP$3),NA())</f>
        <v/>
      </c>
      <c r="HQ31">
        <f>IFERROR('Input DBEDT Monthly Energy'!HQ31/INDEX('DBEDT Yearly'!31:31,1,HQ$3),NA())</f>
        <v/>
      </c>
      <c r="HR31">
        <f>IFERROR('Input DBEDT Monthly Energy'!HR31/INDEX('DBEDT Yearly'!31:31,1,HR$3),NA())</f>
        <v/>
      </c>
      <c r="HS31">
        <f>IFERROR('Input DBEDT Monthly Energy'!HS31/INDEX('DBEDT Yearly'!31:31,1,HS$3),NA())</f>
        <v/>
      </c>
      <c r="HT31">
        <f>IFERROR('Input DBEDT Monthly Energy'!HT31/INDEX('DBEDT Yearly'!31:31,1,HT$3),NA())</f>
        <v/>
      </c>
      <c r="HU31">
        <f>IFERROR('Input DBEDT Monthly Energy'!HU31/INDEX('DBEDT Yearly'!31:31,1,HU$3),NA())</f>
        <v/>
      </c>
      <c r="HV31">
        <f>IFERROR('Input DBEDT Monthly Energy'!HV31/INDEX('DBEDT Yearly'!31:31,1,HV$3),NA())</f>
        <v/>
      </c>
      <c r="HW31">
        <f>IFERROR('Input DBEDT Monthly Energy'!HW31/INDEX('DBEDT Yearly'!31:31,1,HW$3),NA())</f>
        <v/>
      </c>
      <c r="HX31">
        <f>IFERROR('Input DBEDT Monthly Energy'!HX31/INDEX('DBEDT Yearly'!31:31,1,HX$3),NA())</f>
        <v/>
      </c>
      <c r="HY31">
        <f>IFERROR('Input DBEDT Monthly Energy'!HY31/INDEX('DBEDT Yearly'!31:31,1,HY$3),NA())</f>
        <v/>
      </c>
      <c r="HZ31">
        <f>IFERROR('Input DBEDT Monthly Energy'!HZ31/INDEX('DBEDT Yearly'!31:31,1,HZ$3),NA())</f>
        <v/>
      </c>
      <c r="IA31">
        <f>IFERROR('Input DBEDT Monthly Energy'!IA31/INDEX('DBEDT Yearly'!31:31,1,IA$3),NA())</f>
        <v/>
      </c>
      <c r="IB31">
        <f>IFERROR('Input DBEDT Monthly Energy'!IB31/INDEX('DBEDT Yearly'!31:31,1,IB$3),NA())</f>
        <v/>
      </c>
      <c r="IC31">
        <f>IFERROR('Input DBEDT Monthly Energy'!IC31/INDEX('DBEDT Yearly'!31:31,1,IC$3),NA())</f>
        <v/>
      </c>
      <c r="ID31">
        <f>IFERROR('Input DBEDT Monthly Energy'!ID31/INDEX('DBEDT Yearly'!31:31,1,ID$3),NA())</f>
        <v/>
      </c>
      <c r="IE31">
        <f>IFERROR('Input DBEDT Monthly Energy'!IE31/INDEX('DBEDT Yearly'!31:31,1,IE$3),NA())</f>
        <v/>
      </c>
      <c r="IF31">
        <f>IFERROR('Input DBEDT Monthly Energy'!IF31/INDEX('DBEDT Yearly'!31:31,1,IF$3),NA())</f>
        <v/>
      </c>
      <c r="IG31">
        <f>IFERROR('Input DBEDT Monthly Energy'!IG31/INDEX('DBEDT Yearly'!31:31,1,IG$3),NA())</f>
        <v/>
      </c>
      <c r="IH31">
        <f>IFERROR('Input DBEDT Monthly Energy'!IH31/INDEX('DBEDT Yearly'!31:31,1,IH$3),NA())</f>
        <v/>
      </c>
      <c r="II31">
        <f>IFERROR('Input DBEDT Monthly Energy'!II31/INDEX('DBEDT Yearly'!31:31,1,II$3),NA())</f>
        <v/>
      </c>
      <c r="IJ31">
        <f>IFERROR('Input DBEDT Monthly Energy'!IJ31/INDEX('DBEDT Yearly'!31:31,1,IJ$3),NA())</f>
        <v/>
      </c>
      <c r="IK31">
        <f>IFERROR('Input DBEDT Monthly Energy'!IK31/INDEX('DBEDT Yearly'!31:31,1,IK$3),NA())</f>
        <v/>
      </c>
      <c r="IL31">
        <f>IFERROR('Input DBEDT Monthly Energy'!IL31/INDEX('DBEDT Yearly'!31:31,1,IL$3),NA())</f>
        <v/>
      </c>
      <c r="IM31">
        <f>IFERROR('Input DBEDT Monthly Energy'!IM31/INDEX('DBEDT Yearly'!31:31,1,IM$3),NA())</f>
        <v/>
      </c>
      <c r="IN31">
        <f>IFERROR('Input DBEDT Monthly Energy'!IN31/INDEX('DBEDT Yearly'!31:31,1,IN$3),NA())</f>
        <v/>
      </c>
      <c r="IO31">
        <f>IFERROR('Input DBEDT Monthly Energy'!IO31/INDEX('DBEDT Yearly'!31:31,1,IO$3),NA())</f>
        <v/>
      </c>
      <c r="IP31">
        <f>IFERROR('Input DBEDT Monthly Energy'!IP31/INDEX('DBEDT Yearly'!31:31,1,IP$3),NA())</f>
        <v/>
      </c>
      <c r="IQ31">
        <f>IFERROR('Input DBEDT Monthly Energy'!IQ31/INDEX('DBEDT Yearly'!31:31,1,IQ$3),NA())</f>
        <v/>
      </c>
      <c r="IR31">
        <f>IFERROR('Input DBEDT Monthly Energy'!IR31/INDEX('DBEDT Yearly'!31:31,1,IR$3),NA())</f>
        <v/>
      </c>
      <c r="IS31">
        <f>IFERROR('Input DBEDT Monthly Energy'!IS31/INDEX('DBEDT Yearly'!31:31,1,IS$3),NA())</f>
        <v/>
      </c>
      <c r="IT31">
        <f>IFERROR('Input DBEDT Monthly Energy'!IT31/INDEX('DBEDT Yearly'!31:31,1,IT$3),NA())</f>
        <v/>
      </c>
      <c r="IU31">
        <f>IFERROR('Input DBEDT Monthly Energy'!IU31/INDEX('DBEDT Yearly'!31:31,1,IU$3),NA())</f>
        <v/>
      </c>
      <c r="IV31">
        <f>IFERROR('Input DBEDT Monthly Energy'!IV31/INDEX('DBEDT Yearly'!31:31,1,IV$3),NA())</f>
        <v/>
      </c>
      <c r="IW31">
        <f>IFERROR('Input DBEDT Monthly Energy'!IW31/INDEX('DBEDT Yearly'!31:31,1,IW$3),NA())</f>
        <v/>
      </c>
      <c r="IX31">
        <f>IFERROR('Input DBEDT Monthly Energy'!IX31/INDEX('DBEDT Yearly'!31:31,1,IX$3),NA())</f>
        <v/>
      </c>
      <c r="IY31">
        <f>IFERROR('Input DBEDT Monthly Energy'!IY31/INDEX('DBEDT Yearly'!31:31,1,IY$3),NA())</f>
        <v/>
      </c>
      <c r="IZ31">
        <f>IFERROR('Input DBEDT Monthly Energy'!IZ31/INDEX('DBEDT Yearly'!31:31,1,IZ$3),NA())</f>
        <v/>
      </c>
      <c r="JA31">
        <f>IFERROR('Input DBEDT Monthly Energy'!JA31/INDEX('DBEDT Yearly'!31:31,1,JA$3),NA())</f>
        <v/>
      </c>
      <c r="JB31">
        <f>IFERROR('Input DBEDT Monthly Energy'!JB31/INDEX('DBEDT Yearly'!31:31,1,JB$3),NA())</f>
        <v/>
      </c>
      <c r="JC31">
        <f>IFERROR('Input DBEDT Monthly Energy'!JC31/INDEX('DBEDT Yearly'!31:31,1,JC$3),NA())</f>
        <v/>
      </c>
      <c r="JD31">
        <f>IFERROR('Input DBEDT Monthly Energy'!JD31/INDEX('DBEDT Yearly'!31:31,1,JD$3),NA())</f>
        <v/>
      </c>
      <c r="JE31">
        <f>IFERROR('Input DBEDT Monthly Energy'!JE31/INDEX('DBEDT Yearly'!31:31,1,JE$3),NA())</f>
        <v/>
      </c>
      <c r="JF31">
        <f>IFERROR('Input DBEDT Monthly Energy'!JF31/INDEX('DBEDT Yearly'!31:31,1,JF$3),NA())</f>
        <v/>
      </c>
      <c r="JG31">
        <f>IFERROR('Input DBEDT Monthly Energy'!JG31/INDEX('DBEDT Yearly'!31:31,1,JG$3),NA())</f>
        <v/>
      </c>
      <c r="JH31">
        <f>IFERROR('Input DBEDT Monthly Energy'!JH31/INDEX('DBEDT Yearly'!31:31,1,JH$3),NA())</f>
        <v/>
      </c>
      <c r="JI31">
        <f>IFERROR('Input DBEDT Monthly Energy'!JI31/INDEX('DBEDT Yearly'!31:31,1,JI$3),NA())</f>
        <v/>
      </c>
      <c r="JJ31">
        <f>IFERROR('Input DBEDT Monthly Energy'!JJ31/INDEX('DBEDT Yearly'!31:31,1,JJ$3),NA())</f>
        <v/>
      </c>
      <c r="JK31">
        <f>IFERROR('Input DBEDT Monthly Energy'!JK31/INDEX('DBEDT Yearly'!31:31,1,JK$3),NA())</f>
        <v/>
      </c>
      <c r="JL31">
        <f>IFERROR('Input DBEDT Monthly Energy'!JL31/INDEX('DBEDT Yearly'!31:31,1,JL$3),NA())</f>
        <v/>
      </c>
      <c r="JM31">
        <f>IFERROR('Input DBEDT Monthly Energy'!JM31/INDEX('DBEDT Yearly'!31:31,1,JM$3),NA())</f>
        <v/>
      </c>
      <c r="JN31">
        <f>IFERROR('Input DBEDT Monthly Energy'!JN31/INDEX('DBEDT Yearly'!31:31,1,JN$3),NA())</f>
        <v/>
      </c>
      <c r="JO31">
        <f>IFERROR('Input DBEDT Monthly Energy'!JO31/INDEX('DBEDT Yearly'!31:31,1,JO$3),NA())</f>
        <v/>
      </c>
      <c r="JP31">
        <f>IFERROR('Input DBEDT Monthly Energy'!JP31/INDEX('DBEDT Yearly'!31:31,1,JP$3),NA())</f>
        <v/>
      </c>
      <c r="JQ31">
        <f>IFERROR('Input DBEDT Monthly Energy'!JQ31/INDEX('DBEDT Yearly'!31:31,1,JQ$3),NA())</f>
        <v/>
      </c>
      <c r="JR31">
        <f>IFERROR('Input DBEDT Monthly Energy'!JR31/INDEX('DBEDT Yearly'!31:31,1,JR$3),NA())</f>
        <v/>
      </c>
      <c r="JS31">
        <f>IFERROR('Input DBEDT Monthly Energy'!JS31/INDEX('DBEDT Yearly'!31:31,1,JS$3),NA())</f>
        <v/>
      </c>
      <c r="JT31">
        <f>IFERROR('Input DBEDT Monthly Energy'!JT31/INDEX('DBEDT Yearly'!31:31,1,JT$3),NA())</f>
        <v/>
      </c>
      <c r="JU31">
        <f>IFERROR('Input DBEDT Monthly Energy'!JU31/INDEX('DBEDT Yearly'!31:31,1,JU$3),NA())</f>
        <v/>
      </c>
      <c r="JV31">
        <f>IFERROR('Input DBEDT Monthly Energy'!JV31/INDEX('DBEDT Yearly'!31:31,1,JV$3),NA())</f>
        <v/>
      </c>
      <c r="JW31">
        <f>IFERROR('Input DBEDT Monthly Energy'!JW31/INDEX('DBEDT Yearly'!31:31,1,JW$3),NA())</f>
        <v/>
      </c>
      <c r="JX31">
        <f>IFERROR('Input DBEDT Monthly Energy'!JX31/INDEX('DBEDT Yearly'!31:31,1,JX$3),NA())</f>
        <v/>
      </c>
      <c r="JY31">
        <f>IFERROR('Input DBEDT Monthly Energy'!JY31/INDEX('DBEDT Yearly'!31:31,1,JY$3),NA())</f>
        <v/>
      </c>
      <c r="JZ31">
        <f>IFERROR('Input DBEDT Monthly Energy'!JZ31/INDEX('DBEDT Yearly'!31:31,1,JZ$3),NA())</f>
        <v/>
      </c>
      <c r="KA31">
        <f>IFERROR('Input DBEDT Monthly Energy'!KA31/INDEX('DBEDT Yearly'!31:31,1,KA$3),NA())</f>
        <v/>
      </c>
      <c r="KB31">
        <f>IFERROR('Input DBEDT Monthly Energy'!KB31/INDEX('DBEDT Yearly'!31:31,1,KB$3),NA())</f>
        <v/>
      </c>
      <c r="KC31">
        <f>IFERROR('Input DBEDT Monthly Energy'!KC31/INDEX('DBEDT Yearly'!31:31,1,KC$3),NA())</f>
        <v/>
      </c>
      <c r="KD31">
        <f>IFERROR('Input DBEDT Monthly Energy'!KD31/INDEX('DBEDT Yearly'!31:31,1,KD$3),NA())</f>
        <v/>
      </c>
      <c r="KE31">
        <f>IFERROR('Input DBEDT Monthly Energy'!KE31/INDEX('DBEDT Yearly'!31:31,1,KE$3),NA())</f>
        <v/>
      </c>
      <c r="KF31">
        <f>IFERROR('Input DBEDT Monthly Energy'!KF31/INDEX('DBEDT Yearly'!31:31,1,KF$3),NA())</f>
        <v/>
      </c>
      <c r="KG31">
        <f>IFERROR('Input DBEDT Monthly Energy'!KG31/INDEX('DBEDT Yearly'!31:31,1,KG$3),NA())</f>
        <v/>
      </c>
      <c r="KH31">
        <f>IFERROR('Input DBEDT Monthly Energy'!KH31/INDEX('DBEDT Yearly'!31:31,1,KH$3),NA())</f>
        <v/>
      </c>
      <c r="KI31">
        <f>IFERROR('Input DBEDT Monthly Energy'!KI31/INDEX('DBEDT Yearly'!31:31,1,KI$3),NA())</f>
        <v/>
      </c>
      <c r="KJ31">
        <f>IFERROR('Input DBEDT Monthly Energy'!KJ31/INDEX('DBEDT Yearly'!31:31,1,KJ$3),NA())</f>
        <v/>
      </c>
      <c r="KK31">
        <f>IFERROR('Input DBEDT Monthly Energy'!KK31/INDEX('DBEDT Yearly'!31:31,1,KK$3),NA())</f>
        <v/>
      </c>
      <c r="KL31">
        <f>IFERROR('Input DBEDT Monthly Energy'!KL31/INDEX('DBEDT Yearly'!31:31,1,KL$3),NA())</f>
        <v/>
      </c>
      <c r="KM31">
        <f>IFERROR('Input DBEDT Monthly Energy'!KM31/INDEX('DBEDT Yearly'!31:31,1,KM$3),NA())</f>
        <v/>
      </c>
      <c r="KN31">
        <f>IFERROR('Input DBEDT Monthly Energy'!KN31/INDEX('DBEDT Yearly'!31:31,1,KN$3),NA())</f>
        <v/>
      </c>
      <c r="KO31">
        <f>IFERROR('Input DBEDT Monthly Energy'!KO31/INDEX('DBEDT Yearly'!31:31,1,KO$3),NA())</f>
        <v/>
      </c>
      <c r="KP31">
        <f>IFERROR('Input DBEDT Monthly Energy'!KP31/INDEX('DBEDT Yearly'!31:31,1,KP$3),NA())</f>
        <v/>
      </c>
    </row>
    <row r="32" spans="1:302">
      <c r="A32">
        <f>'Input DBEDT Monthly Energy'!A32&amp;""</f>
        <v/>
      </c>
      <c r="B32">
        <f>'Input DBEDT Monthly Energy'!B32&amp;""</f>
        <v/>
      </c>
      <c r="C32">
        <f>IFERROR('Input DBEDT Monthly Energy'!C32/INDEX('DBEDT Yearly'!32:32,1,C$3),NA())</f>
        <v/>
      </c>
      <c r="D32">
        <f>IFERROR('Input DBEDT Monthly Energy'!D32/INDEX('DBEDT Yearly'!32:32,1,D$3),NA())</f>
        <v/>
      </c>
      <c r="E32">
        <f>IFERROR('Input DBEDT Monthly Energy'!E32/INDEX('DBEDT Yearly'!32:32,1,E$3),NA())</f>
        <v/>
      </c>
      <c r="F32">
        <f>IFERROR('Input DBEDT Monthly Energy'!F32/INDEX('DBEDT Yearly'!32:32,1,F$3),NA())</f>
        <v/>
      </c>
      <c r="G32">
        <f>IFERROR('Input DBEDT Monthly Energy'!G32/INDEX('DBEDT Yearly'!32:32,1,G$3),NA())</f>
        <v/>
      </c>
      <c r="H32">
        <f>IFERROR('Input DBEDT Monthly Energy'!H32/INDEX('DBEDT Yearly'!32:32,1,H$3),NA())</f>
        <v/>
      </c>
      <c r="I32">
        <f>IFERROR('Input DBEDT Monthly Energy'!I32/INDEX('DBEDT Yearly'!32:32,1,I$3),NA())</f>
        <v/>
      </c>
      <c r="J32">
        <f>IFERROR('Input DBEDT Monthly Energy'!J32/INDEX('DBEDT Yearly'!32:32,1,J$3),NA())</f>
        <v/>
      </c>
      <c r="K32">
        <f>IFERROR('Input DBEDT Monthly Energy'!K32/INDEX('DBEDT Yearly'!32:32,1,K$3),NA())</f>
        <v/>
      </c>
      <c r="L32">
        <f>IFERROR('Input DBEDT Monthly Energy'!L32/INDEX('DBEDT Yearly'!32:32,1,L$3),NA())</f>
        <v/>
      </c>
      <c r="M32">
        <f>IFERROR('Input DBEDT Monthly Energy'!M32/INDEX('DBEDT Yearly'!32:32,1,M$3),NA())</f>
        <v/>
      </c>
      <c r="N32">
        <f>IFERROR('Input DBEDT Monthly Energy'!N32/INDEX('DBEDT Yearly'!32:32,1,N$3),NA())</f>
        <v/>
      </c>
      <c r="O32">
        <f>IFERROR('Input DBEDT Monthly Energy'!O32/INDEX('DBEDT Yearly'!32:32,1,O$3),NA())</f>
        <v/>
      </c>
      <c r="P32">
        <f>IFERROR('Input DBEDT Monthly Energy'!P32/INDEX('DBEDT Yearly'!32:32,1,P$3),NA())</f>
        <v/>
      </c>
      <c r="Q32">
        <f>IFERROR('Input DBEDT Monthly Energy'!Q32/INDEX('DBEDT Yearly'!32:32,1,Q$3),NA())</f>
        <v/>
      </c>
      <c r="R32">
        <f>IFERROR('Input DBEDT Monthly Energy'!R32/INDEX('DBEDT Yearly'!32:32,1,R$3),NA())</f>
        <v/>
      </c>
      <c r="S32">
        <f>IFERROR('Input DBEDT Monthly Energy'!S32/INDEX('DBEDT Yearly'!32:32,1,S$3),NA())</f>
        <v/>
      </c>
      <c r="T32">
        <f>IFERROR('Input DBEDT Monthly Energy'!T32/INDEX('DBEDT Yearly'!32:32,1,T$3),NA())</f>
        <v/>
      </c>
      <c r="U32">
        <f>IFERROR('Input DBEDT Monthly Energy'!U32/INDEX('DBEDT Yearly'!32:32,1,U$3),NA())</f>
        <v/>
      </c>
      <c r="V32">
        <f>IFERROR('Input DBEDT Monthly Energy'!V32/INDEX('DBEDT Yearly'!32:32,1,V$3),NA())</f>
        <v/>
      </c>
      <c r="W32">
        <f>IFERROR('Input DBEDT Monthly Energy'!W32/INDEX('DBEDT Yearly'!32:32,1,W$3),NA())</f>
        <v/>
      </c>
      <c r="X32">
        <f>IFERROR('Input DBEDT Monthly Energy'!X32/INDEX('DBEDT Yearly'!32:32,1,X$3),NA())</f>
        <v/>
      </c>
      <c r="Y32">
        <f>IFERROR('Input DBEDT Monthly Energy'!Y32/INDEX('DBEDT Yearly'!32:32,1,Y$3),NA())</f>
        <v/>
      </c>
      <c r="Z32">
        <f>IFERROR('Input DBEDT Monthly Energy'!Z32/INDEX('DBEDT Yearly'!32:32,1,Z$3),NA())</f>
        <v/>
      </c>
      <c r="AA32">
        <f>IFERROR('Input DBEDT Monthly Energy'!AA32/INDEX('DBEDT Yearly'!32:32,1,AA$3),NA())</f>
        <v/>
      </c>
      <c r="AB32">
        <f>IFERROR('Input DBEDT Monthly Energy'!AB32/INDEX('DBEDT Yearly'!32:32,1,AB$3),NA())</f>
        <v/>
      </c>
      <c r="AC32">
        <f>IFERROR('Input DBEDT Monthly Energy'!AC32/INDEX('DBEDT Yearly'!32:32,1,AC$3),NA())</f>
        <v/>
      </c>
      <c r="AD32">
        <f>IFERROR('Input DBEDT Monthly Energy'!AD32/INDEX('DBEDT Yearly'!32:32,1,AD$3),NA())</f>
        <v/>
      </c>
      <c r="AE32">
        <f>IFERROR('Input DBEDT Monthly Energy'!AE32/INDEX('DBEDT Yearly'!32:32,1,AE$3),NA())</f>
        <v/>
      </c>
      <c r="AF32">
        <f>IFERROR('Input DBEDT Monthly Energy'!AF32/INDEX('DBEDT Yearly'!32:32,1,AF$3),NA())</f>
        <v/>
      </c>
      <c r="AG32">
        <f>IFERROR('Input DBEDT Monthly Energy'!AG32/INDEX('DBEDT Yearly'!32:32,1,AG$3),NA())</f>
        <v/>
      </c>
      <c r="AH32">
        <f>IFERROR('Input DBEDT Monthly Energy'!AH32/INDEX('DBEDT Yearly'!32:32,1,AH$3),NA())</f>
        <v/>
      </c>
      <c r="AI32">
        <f>IFERROR('Input DBEDT Monthly Energy'!AI32/INDEX('DBEDT Yearly'!32:32,1,AI$3),NA())</f>
        <v/>
      </c>
      <c r="AJ32">
        <f>IFERROR('Input DBEDT Monthly Energy'!AJ32/INDEX('DBEDT Yearly'!32:32,1,AJ$3),NA())</f>
        <v/>
      </c>
      <c r="AK32">
        <f>IFERROR('Input DBEDT Monthly Energy'!AK32/INDEX('DBEDT Yearly'!32:32,1,AK$3),NA())</f>
        <v/>
      </c>
      <c r="AL32">
        <f>IFERROR('Input DBEDT Monthly Energy'!AL32/INDEX('DBEDT Yearly'!32:32,1,AL$3),NA())</f>
        <v/>
      </c>
      <c r="AM32">
        <f>IFERROR('Input DBEDT Monthly Energy'!AM32/INDEX('DBEDT Yearly'!32:32,1,AM$3),NA())</f>
        <v/>
      </c>
      <c r="AN32">
        <f>IFERROR('Input DBEDT Monthly Energy'!AN32/INDEX('DBEDT Yearly'!32:32,1,AN$3),NA())</f>
        <v/>
      </c>
      <c r="AO32">
        <f>IFERROR('Input DBEDT Monthly Energy'!AO32/INDEX('DBEDT Yearly'!32:32,1,AO$3),NA())</f>
        <v/>
      </c>
      <c r="AP32">
        <f>IFERROR('Input DBEDT Monthly Energy'!AP32/INDEX('DBEDT Yearly'!32:32,1,AP$3),NA())</f>
        <v/>
      </c>
      <c r="AQ32">
        <f>IFERROR('Input DBEDT Monthly Energy'!AQ32/INDEX('DBEDT Yearly'!32:32,1,AQ$3),NA())</f>
        <v/>
      </c>
      <c r="AR32">
        <f>IFERROR('Input DBEDT Monthly Energy'!AR32/INDEX('DBEDT Yearly'!32:32,1,AR$3),NA())</f>
        <v/>
      </c>
      <c r="AS32">
        <f>IFERROR('Input DBEDT Monthly Energy'!AS32/INDEX('DBEDT Yearly'!32:32,1,AS$3),NA())</f>
        <v/>
      </c>
      <c r="AT32">
        <f>IFERROR('Input DBEDT Monthly Energy'!AT32/INDEX('DBEDT Yearly'!32:32,1,AT$3),NA())</f>
        <v/>
      </c>
      <c r="AU32">
        <f>IFERROR('Input DBEDT Monthly Energy'!AU32/INDEX('DBEDT Yearly'!32:32,1,AU$3),NA())</f>
        <v/>
      </c>
      <c r="AV32">
        <f>IFERROR('Input DBEDT Monthly Energy'!AV32/INDEX('DBEDT Yearly'!32:32,1,AV$3),NA())</f>
        <v/>
      </c>
      <c r="AW32">
        <f>IFERROR('Input DBEDT Monthly Energy'!AW32/INDEX('DBEDT Yearly'!32:32,1,AW$3),NA())</f>
        <v/>
      </c>
      <c r="AX32">
        <f>IFERROR('Input DBEDT Monthly Energy'!AX32/INDEX('DBEDT Yearly'!32:32,1,AX$3),NA())</f>
        <v/>
      </c>
      <c r="AY32">
        <f>IFERROR('Input DBEDT Monthly Energy'!AY32/INDEX('DBEDT Yearly'!32:32,1,AY$3),NA())</f>
        <v/>
      </c>
      <c r="AZ32">
        <f>IFERROR('Input DBEDT Monthly Energy'!AZ32/INDEX('DBEDT Yearly'!32:32,1,AZ$3),NA())</f>
        <v/>
      </c>
      <c r="BA32">
        <f>IFERROR('Input DBEDT Monthly Energy'!BA32/INDEX('DBEDT Yearly'!32:32,1,BA$3),NA())</f>
        <v/>
      </c>
      <c r="BB32">
        <f>IFERROR('Input DBEDT Monthly Energy'!BB32/INDEX('DBEDT Yearly'!32:32,1,BB$3),NA())</f>
        <v/>
      </c>
      <c r="BC32">
        <f>IFERROR('Input DBEDT Monthly Energy'!BC32/INDEX('DBEDT Yearly'!32:32,1,BC$3),NA())</f>
        <v/>
      </c>
      <c r="BD32">
        <f>IFERROR('Input DBEDT Monthly Energy'!BD32/INDEX('DBEDT Yearly'!32:32,1,BD$3),NA())</f>
        <v/>
      </c>
      <c r="BE32">
        <f>IFERROR('Input DBEDT Monthly Energy'!BE32/INDEX('DBEDT Yearly'!32:32,1,BE$3),NA())</f>
        <v/>
      </c>
      <c r="BF32">
        <f>IFERROR('Input DBEDT Monthly Energy'!BF32/INDEX('DBEDT Yearly'!32:32,1,BF$3),NA())</f>
        <v/>
      </c>
      <c r="BG32">
        <f>IFERROR('Input DBEDT Monthly Energy'!BG32/INDEX('DBEDT Yearly'!32:32,1,BG$3),NA())</f>
        <v/>
      </c>
      <c r="BH32">
        <f>IFERROR('Input DBEDT Monthly Energy'!BH32/INDEX('DBEDT Yearly'!32:32,1,BH$3),NA())</f>
        <v/>
      </c>
      <c r="BI32">
        <f>IFERROR('Input DBEDT Monthly Energy'!BI32/INDEX('DBEDT Yearly'!32:32,1,BI$3),NA())</f>
        <v/>
      </c>
      <c r="BJ32">
        <f>IFERROR('Input DBEDT Monthly Energy'!BJ32/INDEX('DBEDT Yearly'!32:32,1,BJ$3),NA())</f>
        <v/>
      </c>
      <c r="BK32">
        <f>IFERROR('Input DBEDT Monthly Energy'!BK32/INDEX('DBEDT Yearly'!32:32,1,BK$3),NA())</f>
        <v/>
      </c>
      <c r="BL32">
        <f>IFERROR('Input DBEDT Monthly Energy'!BL32/INDEX('DBEDT Yearly'!32:32,1,BL$3),NA())</f>
        <v/>
      </c>
      <c r="BM32">
        <f>IFERROR('Input DBEDT Monthly Energy'!BM32/INDEX('DBEDT Yearly'!32:32,1,BM$3),NA())</f>
        <v/>
      </c>
      <c r="BN32">
        <f>IFERROR('Input DBEDT Monthly Energy'!BN32/INDEX('DBEDT Yearly'!32:32,1,BN$3),NA())</f>
        <v/>
      </c>
      <c r="BO32">
        <f>IFERROR('Input DBEDT Monthly Energy'!BO32/INDEX('DBEDT Yearly'!32:32,1,BO$3),NA())</f>
        <v/>
      </c>
      <c r="BP32">
        <f>IFERROR('Input DBEDT Monthly Energy'!BP32/INDEX('DBEDT Yearly'!32:32,1,BP$3),NA())</f>
        <v/>
      </c>
      <c r="BQ32">
        <f>IFERROR('Input DBEDT Monthly Energy'!BQ32/INDEX('DBEDT Yearly'!32:32,1,BQ$3),NA())</f>
        <v/>
      </c>
      <c r="BR32">
        <f>IFERROR('Input DBEDT Monthly Energy'!BR32/INDEX('DBEDT Yearly'!32:32,1,BR$3),NA())</f>
        <v/>
      </c>
      <c r="BS32">
        <f>IFERROR('Input DBEDT Monthly Energy'!BS32/INDEX('DBEDT Yearly'!32:32,1,BS$3),NA())</f>
        <v/>
      </c>
      <c r="BT32">
        <f>IFERROR('Input DBEDT Monthly Energy'!BT32/INDEX('DBEDT Yearly'!32:32,1,BT$3),NA())</f>
        <v/>
      </c>
      <c r="BU32">
        <f>IFERROR('Input DBEDT Monthly Energy'!BU32/INDEX('DBEDT Yearly'!32:32,1,BU$3),NA())</f>
        <v/>
      </c>
      <c r="BV32">
        <f>IFERROR('Input DBEDT Monthly Energy'!BV32/INDEX('DBEDT Yearly'!32:32,1,BV$3),NA())</f>
        <v/>
      </c>
      <c r="BW32">
        <f>IFERROR('Input DBEDT Monthly Energy'!BW32/INDEX('DBEDT Yearly'!32:32,1,BW$3),NA())</f>
        <v/>
      </c>
      <c r="BX32">
        <f>IFERROR('Input DBEDT Monthly Energy'!BX32/INDEX('DBEDT Yearly'!32:32,1,BX$3),NA())</f>
        <v/>
      </c>
      <c r="BY32">
        <f>IFERROR('Input DBEDT Monthly Energy'!BY32/INDEX('DBEDT Yearly'!32:32,1,BY$3),NA())</f>
        <v/>
      </c>
      <c r="BZ32">
        <f>IFERROR('Input DBEDT Monthly Energy'!BZ32/INDEX('DBEDT Yearly'!32:32,1,BZ$3),NA())</f>
        <v/>
      </c>
      <c r="CA32">
        <f>IFERROR('Input DBEDT Monthly Energy'!CA32/INDEX('DBEDT Yearly'!32:32,1,CA$3),NA())</f>
        <v/>
      </c>
      <c r="CB32">
        <f>IFERROR('Input DBEDT Monthly Energy'!CB32/INDEX('DBEDT Yearly'!32:32,1,CB$3),NA())</f>
        <v/>
      </c>
      <c r="CC32">
        <f>IFERROR('Input DBEDT Monthly Energy'!CC32/INDEX('DBEDT Yearly'!32:32,1,CC$3),NA())</f>
        <v/>
      </c>
      <c r="CD32">
        <f>IFERROR('Input DBEDT Monthly Energy'!CD32/INDEX('DBEDT Yearly'!32:32,1,CD$3),NA())</f>
        <v/>
      </c>
      <c r="CE32">
        <f>IFERROR('Input DBEDT Monthly Energy'!CE32/INDEX('DBEDT Yearly'!32:32,1,CE$3),NA())</f>
        <v/>
      </c>
      <c r="CF32">
        <f>IFERROR('Input DBEDT Monthly Energy'!CF32/INDEX('DBEDT Yearly'!32:32,1,CF$3),NA())</f>
        <v/>
      </c>
      <c r="CG32">
        <f>IFERROR('Input DBEDT Monthly Energy'!CG32/INDEX('DBEDT Yearly'!32:32,1,CG$3),NA())</f>
        <v/>
      </c>
      <c r="CH32">
        <f>IFERROR('Input DBEDT Monthly Energy'!CH32/INDEX('DBEDT Yearly'!32:32,1,CH$3),NA())</f>
        <v/>
      </c>
      <c r="CI32">
        <f>IFERROR('Input DBEDT Monthly Energy'!CI32/INDEX('DBEDT Yearly'!32:32,1,CI$3),NA())</f>
        <v/>
      </c>
      <c r="CJ32">
        <f>IFERROR('Input DBEDT Monthly Energy'!CJ32/INDEX('DBEDT Yearly'!32:32,1,CJ$3),NA())</f>
        <v/>
      </c>
      <c r="CK32">
        <f>IFERROR('Input DBEDT Monthly Energy'!CK32/INDEX('DBEDT Yearly'!32:32,1,CK$3),NA())</f>
        <v/>
      </c>
      <c r="CL32">
        <f>IFERROR('Input DBEDT Monthly Energy'!CL32/INDEX('DBEDT Yearly'!32:32,1,CL$3),NA())</f>
        <v/>
      </c>
      <c r="CM32">
        <f>IFERROR('Input DBEDT Monthly Energy'!CM32/INDEX('DBEDT Yearly'!32:32,1,CM$3),NA())</f>
        <v/>
      </c>
      <c r="CN32">
        <f>IFERROR('Input DBEDT Monthly Energy'!CN32/INDEX('DBEDT Yearly'!32:32,1,CN$3),NA())</f>
        <v/>
      </c>
      <c r="CO32">
        <f>IFERROR('Input DBEDT Monthly Energy'!CO32/INDEX('DBEDT Yearly'!32:32,1,CO$3),NA())</f>
        <v/>
      </c>
      <c r="CP32">
        <f>IFERROR('Input DBEDT Monthly Energy'!CP32/INDEX('DBEDT Yearly'!32:32,1,CP$3),NA())</f>
        <v/>
      </c>
      <c r="CQ32">
        <f>IFERROR('Input DBEDT Monthly Energy'!CQ32/INDEX('DBEDT Yearly'!32:32,1,CQ$3),NA())</f>
        <v/>
      </c>
      <c r="CR32">
        <f>IFERROR('Input DBEDT Monthly Energy'!CR32/INDEX('DBEDT Yearly'!32:32,1,CR$3),NA())</f>
        <v/>
      </c>
      <c r="CS32">
        <f>IFERROR('Input DBEDT Monthly Energy'!CS32/INDEX('DBEDT Yearly'!32:32,1,CS$3),NA())</f>
        <v/>
      </c>
      <c r="CT32">
        <f>IFERROR('Input DBEDT Monthly Energy'!CT32/INDEX('DBEDT Yearly'!32:32,1,CT$3),NA())</f>
        <v/>
      </c>
      <c r="CU32">
        <f>IFERROR('Input DBEDT Monthly Energy'!CU32/INDEX('DBEDT Yearly'!32:32,1,CU$3),NA())</f>
        <v/>
      </c>
      <c r="CV32">
        <f>IFERROR('Input DBEDT Monthly Energy'!CV32/INDEX('DBEDT Yearly'!32:32,1,CV$3),NA())</f>
        <v/>
      </c>
      <c r="CW32">
        <f>IFERROR('Input DBEDT Monthly Energy'!CW32/INDEX('DBEDT Yearly'!32:32,1,CW$3),NA())</f>
        <v/>
      </c>
      <c r="CX32">
        <f>IFERROR('Input DBEDT Monthly Energy'!CX32/INDEX('DBEDT Yearly'!32:32,1,CX$3),NA())</f>
        <v/>
      </c>
      <c r="CY32">
        <f>IFERROR('Input DBEDT Monthly Energy'!CY32/INDEX('DBEDT Yearly'!32:32,1,CY$3),NA())</f>
        <v/>
      </c>
      <c r="CZ32">
        <f>IFERROR('Input DBEDT Monthly Energy'!CZ32/INDEX('DBEDT Yearly'!32:32,1,CZ$3),NA())</f>
        <v/>
      </c>
      <c r="DA32">
        <f>IFERROR('Input DBEDT Monthly Energy'!DA32/INDEX('DBEDT Yearly'!32:32,1,DA$3),NA())</f>
        <v/>
      </c>
      <c r="DB32">
        <f>IFERROR('Input DBEDT Monthly Energy'!DB32/INDEX('DBEDT Yearly'!32:32,1,DB$3),NA())</f>
        <v/>
      </c>
      <c r="DC32">
        <f>IFERROR('Input DBEDT Monthly Energy'!DC32/INDEX('DBEDT Yearly'!32:32,1,DC$3),NA())</f>
        <v/>
      </c>
      <c r="DD32">
        <f>IFERROR('Input DBEDT Monthly Energy'!DD32/INDEX('DBEDT Yearly'!32:32,1,DD$3),NA())</f>
        <v/>
      </c>
      <c r="DE32">
        <f>IFERROR('Input DBEDT Monthly Energy'!DE32/INDEX('DBEDT Yearly'!32:32,1,DE$3),NA())</f>
        <v/>
      </c>
      <c r="DF32">
        <f>IFERROR('Input DBEDT Monthly Energy'!DF32/INDEX('DBEDT Yearly'!32:32,1,DF$3),NA())</f>
        <v/>
      </c>
      <c r="DG32">
        <f>IFERROR('Input DBEDT Monthly Energy'!DG32/INDEX('DBEDT Yearly'!32:32,1,DG$3),NA())</f>
        <v/>
      </c>
      <c r="DH32">
        <f>IFERROR('Input DBEDT Monthly Energy'!DH32/INDEX('DBEDT Yearly'!32:32,1,DH$3),NA())</f>
        <v/>
      </c>
      <c r="DI32">
        <f>IFERROR('Input DBEDT Monthly Energy'!DI32/INDEX('DBEDT Yearly'!32:32,1,DI$3),NA())</f>
        <v/>
      </c>
      <c r="DJ32">
        <f>IFERROR('Input DBEDT Monthly Energy'!DJ32/INDEX('DBEDT Yearly'!32:32,1,DJ$3),NA())</f>
        <v/>
      </c>
      <c r="DK32">
        <f>IFERROR('Input DBEDT Monthly Energy'!DK32/INDEX('DBEDT Yearly'!32:32,1,DK$3),NA())</f>
        <v/>
      </c>
      <c r="DL32">
        <f>IFERROR('Input DBEDT Monthly Energy'!DL32/INDEX('DBEDT Yearly'!32:32,1,DL$3),NA())</f>
        <v/>
      </c>
      <c r="DM32">
        <f>IFERROR('Input DBEDT Monthly Energy'!DM32/INDEX('DBEDT Yearly'!32:32,1,DM$3),NA())</f>
        <v/>
      </c>
      <c r="DN32">
        <f>IFERROR('Input DBEDT Monthly Energy'!DN32/INDEX('DBEDT Yearly'!32:32,1,DN$3),NA())</f>
        <v/>
      </c>
      <c r="DO32">
        <f>IFERROR('Input DBEDT Monthly Energy'!DO32/INDEX('DBEDT Yearly'!32:32,1,DO$3),NA())</f>
        <v/>
      </c>
      <c r="DP32">
        <f>IFERROR('Input DBEDT Monthly Energy'!DP32/INDEX('DBEDT Yearly'!32:32,1,DP$3),NA())</f>
        <v/>
      </c>
      <c r="DQ32">
        <f>IFERROR('Input DBEDT Monthly Energy'!DQ32/INDEX('DBEDT Yearly'!32:32,1,DQ$3),NA())</f>
        <v/>
      </c>
      <c r="DR32">
        <f>IFERROR('Input DBEDT Monthly Energy'!DR32/INDEX('DBEDT Yearly'!32:32,1,DR$3),NA())</f>
        <v/>
      </c>
      <c r="DS32">
        <f>IFERROR('Input DBEDT Monthly Energy'!DS32/INDEX('DBEDT Yearly'!32:32,1,DS$3),NA())</f>
        <v/>
      </c>
      <c r="DT32">
        <f>IFERROR('Input DBEDT Monthly Energy'!DT32/INDEX('DBEDT Yearly'!32:32,1,DT$3),NA())</f>
        <v/>
      </c>
      <c r="DU32">
        <f>IFERROR('Input DBEDT Monthly Energy'!DU32/INDEX('DBEDT Yearly'!32:32,1,DU$3),NA())</f>
        <v/>
      </c>
      <c r="DV32">
        <f>IFERROR('Input DBEDT Monthly Energy'!DV32/INDEX('DBEDT Yearly'!32:32,1,DV$3),NA())</f>
        <v/>
      </c>
      <c r="DW32">
        <f>IFERROR('Input DBEDT Monthly Energy'!DW32/INDEX('DBEDT Yearly'!32:32,1,DW$3),NA())</f>
        <v/>
      </c>
      <c r="DX32">
        <f>IFERROR('Input DBEDT Monthly Energy'!DX32/INDEX('DBEDT Yearly'!32:32,1,DX$3),NA())</f>
        <v/>
      </c>
      <c r="DY32">
        <f>IFERROR('Input DBEDT Monthly Energy'!DY32/INDEX('DBEDT Yearly'!32:32,1,DY$3),NA())</f>
        <v/>
      </c>
      <c r="DZ32">
        <f>IFERROR('Input DBEDT Monthly Energy'!DZ32/INDEX('DBEDT Yearly'!32:32,1,DZ$3),NA())</f>
        <v/>
      </c>
      <c r="EA32">
        <f>IFERROR('Input DBEDT Monthly Energy'!EA32/INDEX('DBEDT Yearly'!32:32,1,EA$3),NA())</f>
        <v/>
      </c>
      <c r="EB32">
        <f>IFERROR('Input DBEDT Monthly Energy'!EB32/INDEX('DBEDT Yearly'!32:32,1,EB$3),NA())</f>
        <v/>
      </c>
      <c r="EC32">
        <f>IFERROR('Input DBEDT Monthly Energy'!EC32/INDEX('DBEDT Yearly'!32:32,1,EC$3),NA())</f>
        <v/>
      </c>
      <c r="ED32">
        <f>IFERROR('Input DBEDT Monthly Energy'!ED32/INDEX('DBEDT Yearly'!32:32,1,ED$3),NA())</f>
        <v/>
      </c>
      <c r="EE32">
        <f>IFERROR('Input DBEDT Monthly Energy'!EE32/INDEX('DBEDT Yearly'!32:32,1,EE$3),NA())</f>
        <v/>
      </c>
      <c r="EF32">
        <f>IFERROR('Input DBEDT Monthly Energy'!EF32/INDEX('DBEDT Yearly'!32:32,1,EF$3),NA())</f>
        <v/>
      </c>
      <c r="EG32">
        <f>IFERROR('Input DBEDT Monthly Energy'!EG32/INDEX('DBEDT Yearly'!32:32,1,EG$3),NA())</f>
        <v/>
      </c>
      <c r="EH32">
        <f>IFERROR('Input DBEDT Monthly Energy'!EH32/INDEX('DBEDT Yearly'!32:32,1,EH$3),NA())</f>
        <v/>
      </c>
      <c r="EI32">
        <f>IFERROR('Input DBEDT Monthly Energy'!EI32/INDEX('DBEDT Yearly'!32:32,1,EI$3),NA())</f>
        <v/>
      </c>
      <c r="EJ32">
        <f>IFERROR('Input DBEDT Monthly Energy'!EJ32/INDEX('DBEDT Yearly'!32:32,1,EJ$3),NA())</f>
        <v/>
      </c>
      <c r="EK32">
        <f>IFERROR('Input DBEDT Monthly Energy'!EK32/INDEX('DBEDT Yearly'!32:32,1,EK$3),NA())</f>
        <v/>
      </c>
      <c r="EL32">
        <f>IFERROR('Input DBEDT Monthly Energy'!EL32/INDEX('DBEDT Yearly'!32:32,1,EL$3),NA())</f>
        <v/>
      </c>
      <c r="EM32">
        <f>IFERROR('Input DBEDT Monthly Energy'!EM32/INDEX('DBEDT Yearly'!32:32,1,EM$3),NA())</f>
        <v/>
      </c>
      <c r="EN32">
        <f>IFERROR('Input DBEDT Monthly Energy'!EN32/INDEX('DBEDT Yearly'!32:32,1,EN$3),NA())</f>
        <v/>
      </c>
      <c r="EO32">
        <f>IFERROR('Input DBEDT Monthly Energy'!EO32/INDEX('DBEDT Yearly'!32:32,1,EO$3),NA())</f>
        <v/>
      </c>
      <c r="EP32">
        <f>IFERROR('Input DBEDT Monthly Energy'!EP32/INDEX('DBEDT Yearly'!32:32,1,EP$3),NA())</f>
        <v/>
      </c>
      <c r="EQ32">
        <f>IFERROR('Input DBEDT Monthly Energy'!EQ32/INDEX('DBEDT Yearly'!32:32,1,EQ$3),NA())</f>
        <v/>
      </c>
      <c r="ER32">
        <f>IFERROR('Input DBEDT Monthly Energy'!ER32/INDEX('DBEDT Yearly'!32:32,1,ER$3),NA())</f>
        <v/>
      </c>
      <c r="ES32">
        <f>IFERROR('Input DBEDT Monthly Energy'!ES32/INDEX('DBEDT Yearly'!32:32,1,ES$3),NA())</f>
        <v/>
      </c>
      <c r="ET32">
        <f>IFERROR('Input DBEDT Monthly Energy'!ET32/INDEX('DBEDT Yearly'!32:32,1,ET$3),NA())</f>
        <v/>
      </c>
      <c r="EU32">
        <f>IFERROR('Input DBEDT Monthly Energy'!EU32/INDEX('DBEDT Yearly'!32:32,1,EU$3),NA())</f>
        <v/>
      </c>
      <c r="EV32">
        <f>IFERROR('Input DBEDT Monthly Energy'!EV32/INDEX('DBEDT Yearly'!32:32,1,EV$3),NA())</f>
        <v/>
      </c>
      <c r="EW32">
        <f>IFERROR('Input DBEDT Monthly Energy'!EW32/INDEX('DBEDT Yearly'!32:32,1,EW$3),NA())</f>
        <v/>
      </c>
      <c r="EX32">
        <f>IFERROR('Input DBEDT Monthly Energy'!EX32/INDEX('DBEDT Yearly'!32:32,1,EX$3),NA())</f>
        <v/>
      </c>
      <c r="EY32">
        <f>IFERROR('Input DBEDT Monthly Energy'!EY32/INDEX('DBEDT Yearly'!32:32,1,EY$3),NA())</f>
        <v/>
      </c>
      <c r="EZ32">
        <f>IFERROR('Input DBEDT Monthly Energy'!EZ32/INDEX('DBEDT Yearly'!32:32,1,EZ$3),NA())</f>
        <v/>
      </c>
      <c r="FA32">
        <f>IFERROR('Input DBEDT Monthly Energy'!FA32/INDEX('DBEDT Yearly'!32:32,1,FA$3),NA())</f>
        <v/>
      </c>
      <c r="FB32">
        <f>IFERROR('Input DBEDT Monthly Energy'!FB32/INDEX('DBEDT Yearly'!32:32,1,FB$3),NA())</f>
        <v/>
      </c>
      <c r="FC32">
        <f>IFERROR('Input DBEDT Monthly Energy'!FC32/INDEX('DBEDT Yearly'!32:32,1,FC$3),NA())</f>
        <v/>
      </c>
      <c r="FD32">
        <f>IFERROR('Input DBEDT Monthly Energy'!FD32/INDEX('DBEDT Yearly'!32:32,1,FD$3),NA())</f>
        <v/>
      </c>
      <c r="FE32">
        <f>IFERROR('Input DBEDT Monthly Energy'!FE32/INDEX('DBEDT Yearly'!32:32,1,FE$3),NA())</f>
        <v/>
      </c>
      <c r="FF32">
        <f>IFERROR('Input DBEDT Monthly Energy'!FF32/INDEX('DBEDT Yearly'!32:32,1,FF$3),NA())</f>
        <v/>
      </c>
      <c r="FG32">
        <f>IFERROR('Input DBEDT Monthly Energy'!FG32/INDEX('DBEDT Yearly'!32:32,1,FG$3),NA())</f>
        <v/>
      </c>
      <c r="FH32">
        <f>IFERROR('Input DBEDT Monthly Energy'!FH32/INDEX('DBEDT Yearly'!32:32,1,FH$3),NA())</f>
        <v/>
      </c>
      <c r="FI32">
        <f>IFERROR('Input DBEDT Monthly Energy'!FI32/INDEX('DBEDT Yearly'!32:32,1,FI$3),NA())</f>
        <v/>
      </c>
      <c r="FJ32">
        <f>IFERROR('Input DBEDT Monthly Energy'!FJ32/INDEX('DBEDT Yearly'!32:32,1,FJ$3),NA())</f>
        <v/>
      </c>
      <c r="FK32">
        <f>IFERROR('Input DBEDT Monthly Energy'!FK32/INDEX('DBEDT Yearly'!32:32,1,FK$3),NA())</f>
        <v/>
      </c>
      <c r="FL32">
        <f>IFERROR('Input DBEDT Monthly Energy'!FL32/INDEX('DBEDT Yearly'!32:32,1,FL$3),NA())</f>
        <v/>
      </c>
      <c r="FM32">
        <f>IFERROR('Input DBEDT Monthly Energy'!FM32/INDEX('DBEDT Yearly'!32:32,1,FM$3),NA())</f>
        <v/>
      </c>
      <c r="FN32">
        <f>IFERROR('Input DBEDT Monthly Energy'!FN32/INDEX('DBEDT Yearly'!32:32,1,FN$3),NA())</f>
        <v/>
      </c>
      <c r="FO32">
        <f>IFERROR('Input DBEDT Monthly Energy'!FO32/INDEX('DBEDT Yearly'!32:32,1,FO$3),NA())</f>
        <v/>
      </c>
      <c r="FP32">
        <f>IFERROR('Input DBEDT Monthly Energy'!FP32/INDEX('DBEDT Yearly'!32:32,1,FP$3),NA())</f>
        <v/>
      </c>
      <c r="FQ32">
        <f>IFERROR('Input DBEDT Monthly Energy'!FQ32/INDEX('DBEDT Yearly'!32:32,1,FQ$3),NA())</f>
        <v/>
      </c>
      <c r="FR32">
        <f>IFERROR('Input DBEDT Monthly Energy'!FR32/INDEX('DBEDT Yearly'!32:32,1,FR$3),NA())</f>
        <v/>
      </c>
      <c r="FS32">
        <f>IFERROR('Input DBEDT Monthly Energy'!FS32/INDEX('DBEDT Yearly'!32:32,1,FS$3),NA())</f>
        <v/>
      </c>
      <c r="FT32">
        <f>IFERROR('Input DBEDT Monthly Energy'!FT32/INDEX('DBEDT Yearly'!32:32,1,FT$3),NA())</f>
        <v/>
      </c>
      <c r="FU32">
        <f>IFERROR('Input DBEDT Monthly Energy'!FU32/INDEX('DBEDT Yearly'!32:32,1,FU$3),NA())</f>
        <v/>
      </c>
      <c r="FV32">
        <f>IFERROR('Input DBEDT Monthly Energy'!FV32/INDEX('DBEDT Yearly'!32:32,1,FV$3),NA())</f>
        <v/>
      </c>
      <c r="FW32">
        <f>IFERROR('Input DBEDT Monthly Energy'!FW32/INDEX('DBEDT Yearly'!32:32,1,FW$3),NA())</f>
        <v/>
      </c>
      <c r="FX32">
        <f>IFERROR('Input DBEDT Monthly Energy'!FX32/INDEX('DBEDT Yearly'!32:32,1,FX$3),NA())</f>
        <v/>
      </c>
      <c r="FY32">
        <f>IFERROR('Input DBEDT Monthly Energy'!FY32/INDEX('DBEDT Yearly'!32:32,1,FY$3),NA())</f>
        <v/>
      </c>
      <c r="FZ32">
        <f>IFERROR('Input DBEDT Monthly Energy'!FZ32/INDEX('DBEDT Yearly'!32:32,1,FZ$3),NA())</f>
        <v/>
      </c>
      <c r="GA32">
        <f>IFERROR('Input DBEDT Monthly Energy'!GA32/INDEX('DBEDT Yearly'!32:32,1,GA$3),NA())</f>
        <v/>
      </c>
      <c r="GB32">
        <f>IFERROR('Input DBEDT Monthly Energy'!GB32/INDEX('DBEDT Yearly'!32:32,1,GB$3),NA())</f>
        <v/>
      </c>
      <c r="GC32">
        <f>IFERROR('Input DBEDT Monthly Energy'!GC32/INDEX('DBEDT Yearly'!32:32,1,GC$3),NA())</f>
        <v/>
      </c>
      <c r="GD32">
        <f>IFERROR('Input DBEDT Monthly Energy'!GD32/INDEX('DBEDT Yearly'!32:32,1,GD$3),NA())</f>
        <v/>
      </c>
      <c r="GE32">
        <f>IFERROR('Input DBEDT Monthly Energy'!GE32/INDEX('DBEDT Yearly'!32:32,1,GE$3),NA())</f>
        <v/>
      </c>
      <c r="GF32">
        <f>IFERROR('Input DBEDT Monthly Energy'!GF32/INDEX('DBEDT Yearly'!32:32,1,GF$3),NA())</f>
        <v/>
      </c>
      <c r="GG32">
        <f>IFERROR('Input DBEDT Monthly Energy'!GG32/INDEX('DBEDT Yearly'!32:32,1,GG$3),NA())</f>
        <v/>
      </c>
      <c r="GH32">
        <f>IFERROR('Input DBEDT Monthly Energy'!GH32/INDEX('DBEDT Yearly'!32:32,1,GH$3),NA())</f>
        <v/>
      </c>
      <c r="GI32">
        <f>IFERROR('Input DBEDT Monthly Energy'!GI32/INDEX('DBEDT Yearly'!32:32,1,GI$3),NA())</f>
        <v/>
      </c>
      <c r="GJ32">
        <f>IFERROR('Input DBEDT Monthly Energy'!GJ32/INDEX('DBEDT Yearly'!32:32,1,GJ$3),NA())</f>
        <v/>
      </c>
      <c r="GK32">
        <f>IFERROR('Input DBEDT Monthly Energy'!GK32/INDEX('DBEDT Yearly'!32:32,1,GK$3),NA())</f>
        <v/>
      </c>
      <c r="GL32">
        <f>IFERROR('Input DBEDT Monthly Energy'!GL32/INDEX('DBEDT Yearly'!32:32,1,GL$3),NA())</f>
        <v/>
      </c>
      <c r="GM32">
        <f>IFERROR('Input DBEDT Monthly Energy'!GM32/INDEX('DBEDT Yearly'!32:32,1,GM$3),NA())</f>
        <v/>
      </c>
      <c r="GN32">
        <f>IFERROR('Input DBEDT Monthly Energy'!GN32/INDEX('DBEDT Yearly'!32:32,1,GN$3),NA())</f>
        <v/>
      </c>
      <c r="GO32">
        <f>IFERROR('Input DBEDT Monthly Energy'!GO32/INDEX('DBEDT Yearly'!32:32,1,GO$3),NA())</f>
        <v/>
      </c>
      <c r="GP32">
        <f>IFERROR('Input DBEDT Monthly Energy'!GP32/INDEX('DBEDT Yearly'!32:32,1,GP$3),NA())</f>
        <v/>
      </c>
      <c r="GQ32">
        <f>IFERROR('Input DBEDT Monthly Energy'!GQ32/INDEX('DBEDT Yearly'!32:32,1,GQ$3),NA())</f>
        <v/>
      </c>
      <c r="GR32">
        <f>IFERROR('Input DBEDT Monthly Energy'!GR32/INDEX('DBEDT Yearly'!32:32,1,GR$3),NA())</f>
        <v/>
      </c>
      <c r="GS32">
        <f>IFERROR('Input DBEDT Monthly Energy'!GS32/INDEX('DBEDT Yearly'!32:32,1,GS$3),NA())</f>
        <v/>
      </c>
      <c r="GT32">
        <f>IFERROR('Input DBEDT Monthly Energy'!GT32/INDEX('DBEDT Yearly'!32:32,1,GT$3),NA())</f>
        <v/>
      </c>
      <c r="GU32">
        <f>IFERROR('Input DBEDT Monthly Energy'!GU32/INDEX('DBEDT Yearly'!32:32,1,GU$3),NA())</f>
        <v/>
      </c>
      <c r="GV32">
        <f>IFERROR('Input DBEDT Monthly Energy'!GV32/INDEX('DBEDT Yearly'!32:32,1,GV$3),NA())</f>
        <v/>
      </c>
      <c r="GW32">
        <f>IFERROR('Input DBEDT Monthly Energy'!GW32/INDEX('DBEDT Yearly'!32:32,1,GW$3),NA())</f>
        <v/>
      </c>
      <c r="GX32">
        <f>IFERROR('Input DBEDT Monthly Energy'!GX32/INDEX('DBEDT Yearly'!32:32,1,GX$3),NA())</f>
        <v/>
      </c>
      <c r="GY32">
        <f>IFERROR('Input DBEDT Monthly Energy'!GY32/INDEX('DBEDT Yearly'!32:32,1,GY$3),NA())</f>
        <v/>
      </c>
      <c r="GZ32">
        <f>IFERROR('Input DBEDT Monthly Energy'!GZ32/INDEX('DBEDT Yearly'!32:32,1,GZ$3),NA())</f>
        <v/>
      </c>
      <c r="HA32">
        <f>IFERROR('Input DBEDT Monthly Energy'!HA32/INDEX('DBEDT Yearly'!32:32,1,HA$3),NA())</f>
        <v/>
      </c>
      <c r="HB32">
        <f>IFERROR('Input DBEDT Monthly Energy'!HB32/INDEX('DBEDT Yearly'!32:32,1,HB$3),NA())</f>
        <v/>
      </c>
      <c r="HC32">
        <f>IFERROR('Input DBEDT Monthly Energy'!HC32/INDEX('DBEDT Yearly'!32:32,1,HC$3),NA())</f>
        <v/>
      </c>
      <c r="HD32">
        <f>IFERROR('Input DBEDT Monthly Energy'!HD32/INDEX('DBEDT Yearly'!32:32,1,HD$3),NA())</f>
        <v/>
      </c>
      <c r="HE32">
        <f>IFERROR('Input DBEDT Monthly Energy'!HE32/INDEX('DBEDT Yearly'!32:32,1,HE$3),NA())</f>
        <v/>
      </c>
      <c r="HF32">
        <f>IFERROR('Input DBEDT Monthly Energy'!HF32/INDEX('DBEDT Yearly'!32:32,1,HF$3),NA())</f>
        <v/>
      </c>
      <c r="HG32">
        <f>IFERROR('Input DBEDT Monthly Energy'!HG32/INDEX('DBEDT Yearly'!32:32,1,HG$3),NA())</f>
        <v/>
      </c>
      <c r="HH32">
        <f>IFERROR('Input DBEDT Monthly Energy'!HH32/INDEX('DBEDT Yearly'!32:32,1,HH$3),NA())</f>
        <v/>
      </c>
      <c r="HI32">
        <f>IFERROR('Input DBEDT Monthly Energy'!HI32/INDEX('DBEDT Yearly'!32:32,1,HI$3),NA())</f>
        <v/>
      </c>
      <c r="HJ32">
        <f>IFERROR('Input DBEDT Monthly Energy'!HJ32/INDEX('DBEDT Yearly'!32:32,1,HJ$3),NA())</f>
        <v/>
      </c>
      <c r="HK32">
        <f>IFERROR('Input DBEDT Monthly Energy'!HK32/INDEX('DBEDT Yearly'!32:32,1,HK$3),NA())</f>
        <v/>
      </c>
      <c r="HL32">
        <f>IFERROR('Input DBEDT Monthly Energy'!HL32/INDEX('DBEDT Yearly'!32:32,1,HL$3),NA())</f>
        <v/>
      </c>
      <c r="HM32">
        <f>IFERROR('Input DBEDT Monthly Energy'!HM32/INDEX('DBEDT Yearly'!32:32,1,HM$3),NA())</f>
        <v/>
      </c>
      <c r="HN32">
        <f>IFERROR('Input DBEDT Monthly Energy'!HN32/INDEX('DBEDT Yearly'!32:32,1,HN$3),NA())</f>
        <v/>
      </c>
      <c r="HO32">
        <f>IFERROR('Input DBEDT Monthly Energy'!HO32/INDEX('DBEDT Yearly'!32:32,1,HO$3),NA())</f>
        <v/>
      </c>
      <c r="HP32">
        <f>IFERROR('Input DBEDT Monthly Energy'!HP32/INDEX('DBEDT Yearly'!32:32,1,HP$3),NA())</f>
        <v/>
      </c>
      <c r="HQ32">
        <f>IFERROR('Input DBEDT Monthly Energy'!HQ32/INDEX('DBEDT Yearly'!32:32,1,HQ$3),NA())</f>
        <v/>
      </c>
      <c r="HR32">
        <f>IFERROR('Input DBEDT Monthly Energy'!HR32/INDEX('DBEDT Yearly'!32:32,1,HR$3),NA())</f>
        <v/>
      </c>
      <c r="HS32">
        <f>IFERROR('Input DBEDT Monthly Energy'!HS32/INDEX('DBEDT Yearly'!32:32,1,HS$3),NA())</f>
        <v/>
      </c>
      <c r="HT32">
        <f>IFERROR('Input DBEDT Monthly Energy'!HT32/INDEX('DBEDT Yearly'!32:32,1,HT$3),NA())</f>
        <v/>
      </c>
      <c r="HU32">
        <f>IFERROR('Input DBEDT Monthly Energy'!HU32/INDEX('DBEDT Yearly'!32:32,1,HU$3),NA())</f>
        <v/>
      </c>
      <c r="HV32">
        <f>IFERROR('Input DBEDT Monthly Energy'!HV32/INDEX('DBEDT Yearly'!32:32,1,HV$3),NA())</f>
        <v/>
      </c>
      <c r="HW32">
        <f>IFERROR('Input DBEDT Monthly Energy'!HW32/INDEX('DBEDT Yearly'!32:32,1,HW$3),NA())</f>
        <v/>
      </c>
      <c r="HX32">
        <f>IFERROR('Input DBEDT Monthly Energy'!HX32/INDEX('DBEDT Yearly'!32:32,1,HX$3),NA())</f>
        <v/>
      </c>
      <c r="HY32">
        <f>IFERROR('Input DBEDT Monthly Energy'!HY32/INDEX('DBEDT Yearly'!32:32,1,HY$3),NA())</f>
        <v/>
      </c>
      <c r="HZ32">
        <f>IFERROR('Input DBEDT Monthly Energy'!HZ32/INDEX('DBEDT Yearly'!32:32,1,HZ$3),NA())</f>
        <v/>
      </c>
      <c r="IA32">
        <f>IFERROR('Input DBEDT Monthly Energy'!IA32/INDEX('DBEDT Yearly'!32:32,1,IA$3),NA())</f>
        <v/>
      </c>
      <c r="IB32">
        <f>IFERROR('Input DBEDT Monthly Energy'!IB32/INDEX('DBEDT Yearly'!32:32,1,IB$3),NA())</f>
        <v/>
      </c>
      <c r="IC32">
        <f>IFERROR('Input DBEDT Monthly Energy'!IC32/INDEX('DBEDT Yearly'!32:32,1,IC$3),NA())</f>
        <v/>
      </c>
      <c r="ID32">
        <f>IFERROR('Input DBEDT Monthly Energy'!ID32/INDEX('DBEDT Yearly'!32:32,1,ID$3),NA())</f>
        <v/>
      </c>
      <c r="IE32">
        <f>IFERROR('Input DBEDT Monthly Energy'!IE32/INDEX('DBEDT Yearly'!32:32,1,IE$3),NA())</f>
        <v/>
      </c>
      <c r="IF32">
        <f>IFERROR('Input DBEDT Monthly Energy'!IF32/INDEX('DBEDT Yearly'!32:32,1,IF$3),NA())</f>
        <v/>
      </c>
      <c r="IG32">
        <f>IFERROR('Input DBEDT Monthly Energy'!IG32/INDEX('DBEDT Yearly'!32:32,1,IG$3),NA())</f>
        <v/>
      </c>
      <c r="IH32">
        <f>IFERROR('Input DBEDT Monthly Energy'!IH32/INDEX('DBEDT Yearly'!32:32,1,IH$3),NA())</f>
        <v/>
      </c>
      <c r="II32">
        <f>IFERROR('Input DBEDT Monthly Energy'!II32/INDEX('DBEDT Yearly'!32:32,1,II$3),NA())</f>
        <v/>
      </c>
      <c r="IJ32">
        <f>IFERROR('Input DBEDT Monthly Energy'!IJ32/INDEX('DBEDT Yearly'!32:32,1,IJ$3),NA())</f>
        <v/>
      </c>
      <c r="IK32">
        <f>IFERROR('Input DBEDT Monthly Energy'!IK32/INDEX('DBEDT Yearly'!32:32,1,IK$3),NA())</f>
        <v/>
      </c>
      <c r="IL32">
        <f>IFERROR('Input DBEDT Monthly Energy'!IL32/INDEX('DBEDT Yearly'!32:32,1,IL$3),NA())</f>
        <v/>
      </c>
      <c r="IM32">
        <f>IFERROR('Input DBEDT Monthly Energy'!IM32/INDEX('DBEDT Yearly'!32:32,1,IM$3),NA())</f>
        <v/>
      </c>
      <c r="IN32">
        <f>IFERROR('Input DBEDT Monthly Energy'!IN32/INDEX('DBEDT Yearly'!32:32,1,IN$3),NA())</f>
        <v/>
      </c>
      <c r="IO32">
        <f>IFERROR('Input DBEDT Monthly Energy'!IO32/INDEX('DBEDT Yearly'!32:32,1,IO$3),NA())</f>
        <v/>
      </c>
      <c r="IP32">
        <f>IFERROR('Input DBEDT Monthly Energy'!IP32/INDEX('DBEDT Yearly'!32:32,1,IP$3),NA())</f>
        <v/>
      </c>
      <c r="IQ32">
        <f>IFERROR('Input DBEDT Monthly Energy'!IQ32/INDEX('DBEDT Yearly'!32:32,1,IQ$3),NA())</f>
        <v/>
      </c>
      <c r="IR32">
        <f>IFERROR('Input DBEDT Monthly Energy'!IR32/INDEX('DBEDT Yearly'!32:32,1,IR$3),NA())</f>
        <v/>
      </c>
      <c r="IS32">
        <f>IFERROR('Input DBEDT Monthly Energy'!IS32/INDEX('DBEDT Yearly'!32:32,1,IS$3),NA())</f>
        <v/>
      </c>
      <c r="IT32">
        <f>IFERROR('Input DBEDT Monthly Energy'!IT32/INDEX('DBEDT Yearly'!32:32,1,IT$3),NA())</f>
        <v/>
      </c>
      <c r="IU32">
        <f>IFERROR('Input DBEDT Monthly Energy'!IU32/INDEX('DBEDT Yearly'!32:32,1,IU$3),NA())</f>
        <v/>
      </c>
      <c r="IV32">
        <f>IFERROR('Input DBEDT Monthly Energy'!IV32/INDEX('DBEDT Yearly'!32:32,1,IV$3),NA())</f>
        <v/>
      </c>
      <c r="IW32">
        <f>IFERROR('Input DBEDT Monthly Energy'!IW32/INDEX('DBEDT Yearly'!32:32,1,IW$3),NA())</f>
        <v/>
      </c>
      <c r="IX32">
        <f>IFERROR('Input DBEDT Monthly Energy'!IX32/INDEX('DBEDT Yearly'!32:32,1,IX$3),NA())</f>
        <v/>
      </c>
      <c r="IY32">
        <f>IFERROR('Input DBEDT Monthly Energy'!IY32/INDEX('DBEDT Yearly'!32:32,1,IY$3),NA())</f>
        <v/>
      </c>
      <c r="IZ32">
        <f>IFERROR('Input DBEDT Monthly Energy'!IZ32/INDEX('DBEDT Yearly'!32:32,1,IZ$3),NA())</f>
        <v/>
      </c>
      <c r="JA32">
        <f>IFERROR('Input DBEDT Monthly Energy'!JA32/INDEX('DBEDT Yearly'!32:32,1,JA$3),NA())</f>
        <v/>
      </c>
      <c r="JB32">
        <f>IFERROR('Input DBEDT Monthly Energy'!JB32/INDEX('DBEDT Yearly'!32:32,1,JB$3),NA())</f>
        <v/>
      </c>
      <c r="JC32">
        <f>IFERROR('Input DBEDT Monthly Energy'!JC32/INDEX('DBEDT Yearly'!32:32,1,JC$3),NA())</f>
        <v/>
      </c>
      <c r="JD32">
        <f>IFERROR('Input DBEDT Monthly Energy'!JD32/INDEX('DBEDT Yearly'!32:32,1,JD$3),NA())</f>
        <v/>
      </c>
      <c r="JE32">
        <f>IFERROR('Input DBEDT Monthly Energy'!JE32/INDEX('DBEDT Yearly'!32:32,1,JE$3),NA())</f>
        <v/>
      </c>
      <c r="JF32">
        <f>IFERROR('Input DBEDT Monthly Energy'!JF32/INDEX('DBEDT Yearly'!32:32,1,JF$3),NA())</f>
        <v/>
      </c>
      <c r="JG32">
        <f>IFERROR('Input DBEDT Monthly Energy'!JG32/INDEX('DBEDT Yearly'!32:32,1,JG$3),NA())</f>
        <v/>
      </c>
      <c r="JH32">
        <f>IFERROR('Input DBEDT Monthly Energy'!JH32/INDEX('DBEDT Yearly'!32:32,1,JH$3),NA())</f>
        <v/>
      </c>
      <c r="JI32">
        <f>IFERROR('Input DBEDT Monthly Energy'!JI32/INDEX('DBEDT Yearly'!32:32,1,JI$3),NA())</f>
        <v/>
      </c>
      <c r="JJ32">
        <f>IFERROR('Input DBEDT Monthly Energy'!JJ32/INDEX('DBEDT Yearly'!32:32,1,JJ$3),NA())</f>
        <v/>
      </c>
      <c r="JK32">
        <f>IFERROR('Input DBEDT Monthly Energy'!JK32/INDEX('DBEDT Yearly'!32:32,1,JK$3),NA())</f>
        <v/>
      </c>
      <c r="JL32">
        <f>IFERROR('Input DBEDT Monthly Energy'!JL32/INDEX('DBEDT Yearly'!32:32,1,JL$3),NA())</f>
        <v/>
      </c>
      <c r="JM32">
        <f>IFERROR('Input DBEDT Monthly Energy'!JM32/INDEX('DBEDT Yearly'!32:32,1,JM$3),NA())</f>
        <v/>
      </c>
      <c r="JN32">
        <f>IFERROR('Input DBEDT Monthly Energy'!JN32/INDEX('DBEDT Yearly'!32:32,1,JN$3),NA())</f>
        <v/>
      </c>
      <c r="JO32">
        <f>IFERROR('Input DBEDT Monthly Energy'!JO32/INDEX('DBEDT Yearly'!32:32,1,JO$3),NA())</f>
        <v/>
      </c>
      <c r="JP32">
        <f>IFERROR('Input DBEDT Monthly Energy'!JP32/INDEX('DBEDT Yearly'!32:32,1,JP$3),NA())</f>
        <v/>
      </c>
      <c r="JQ32">
        <f>IFERROR('Input DBEDT Monthly Energy'!JQ32/INDEX('DBEDT Yearly'!32:32,1,JQ$3),NA())</f>
        <v/>
      </c>
      <c r="JR32">
        <f>IFERROR('Input DBEDT Monthly Energy'!JR32/INDEX('DBEDT Yearly'!32:32,1,JR$3),NA())</f>
        <v/>
      </c>
      <c r="JS32">
        <f>IFERROR('Input DBEDT Monthly Energy'!JS32/INDEX('DBEDT Yearly'!32:32,1,JS$3),NA())</f>
        <v/>
      </c>
      <c r="JT32">
        <f>IFERROR('Input DBEDT Monthly Energy'!JT32/INDEX('DBEDT Yearly'!32:32,1,JT$3),NA())</f>
        <v/>
      </c>
      <c r="JU32">
        <f>IFERROR('Input DBEDT Monthly Energy'!JU32/INDEX('DBEDT Yearly'!32:32,1,JU$3),NA())</f>
        <v/>
      </c>
      <c r="JV32">
        <f>IFERROR('Input DBEDT Monthly Energy'!JV32/INDEX('DBEDT Yearly'!32:32,1,JV$3),NA())</f>
        <v/>
      </c>
      <c r="JW32">
        <f>IFERROR('Input DBEDT Monthly Energy'!JW32/INDEX('DBEDT Yearly'!32:32,1,JW$3),NA())</f>
        <v/>
      </c>
      <c r="JX32">
        <f>IFERROR('Input DBEDT Monthly Energy'!JX32/INDEX('DBEDT Yearly'!32:32,1,JX$3),NA())</f>
        <v/>
      </c>
      <c r="JY32">
        <f>IFERROR('Input DBEDT Monthly Energy'!JY32/INDEX('DBEDT Yearly'!32:32,1,JY$3),NA())</f>
        <v/>
      </c>
      <c r="JZ32">
        <f>IFERROR('Input DBEDT Monthly Energy'!JZ32/INDEX('DBEDT Yearly'!32:32,1,JZ$3),NA())</f>
        <v/>
      </c>
      <c r="KA32">
        <f>IFERROR('Input DBEDT Monthly Energy'!KA32/INDEX('DBEDT Yearly'!32:32,1,KA$3),NA())</f>
        <v/>
      </c>
      <c r="KB32">
        <f>IFERROR('Input DBEDT Monthly Energy'!KB32/INDEX('DBEDT Yearly'!32:32,1,KB$3),NA())</f>
        <v/>
      </c>
      <c r="KC32">
        <f>IFERROR('Input DBEDT Monthly Energy'!KC32/INDEX('DBEDT Yearly'!32:32,1,KC$3),NA())</f>
        <v/>
      </c>
      <c r="KD32">
        <f>IFERROR('Input DBEDT Monthly Energy'!KD32/INDEX('DBEDT Yearly'!32:32,1,KD$3),NA())</f>
        <v/>
      </c>
      <c r="KE32">
        <f>IFERROR('Input DBEDT Monthly Energy'!KE32/INDEX('DBEDT Yearly'!32:32,1,KE$3),NA())</f>
        <v/>
      </c>
      <c r="KF32">
        <f>IFERROR('Input DBEDT Monthly Energy'!KF32/INDEX('DBEDT Yearly'!32:32,1,KF$3),NA())</f>
        <v/>
      </c>
      <c r="KG32">
        <f>IFERROR('Input DBEDT Monthly Energy'!KG32/INDEX('DBEDT Yearly'!32:32,1,KG$3),NA())</f>
        <v/>
      </c>
      <c r="KH32">
        <f>IFERROR('Input DBEDT Monthly Energy'!KH32/INDEX('DBEDT Yearly'!32:32,1,KH$3),NA())</f>
        <v/>
      </c>
      <c r="KI32">
        <f>IFERROR('Input DBEDT Monthly Energy'!KI32/INDEX('DBEDT Yearly'!32:32,1,KI$3),NA())</f>
        <v/>
      </c>
      <c r="KJ32">
        <f>IFERROR('Input DBEDT Monthly Energy'!KJ32/INDEX('DBEDT Yearly'!32:32,1,KJ$3),NA())</f>
        <v/>
      </c>
      <c r="KK32">
        <f>IFERROR('Input DBEDT Monthly Energy'!KK32/INDEX('DBEDT Yearly'!32:32,1,KK$3),NA())</f>
        <v/>
      </c>
      <c r="KL32">
        <f>IFERROR('Input DBEDT Monthly Energy'!KL32/INDEX('DBEDT Yearly'!32:32,1,KL$3),NA())</f>
        <v/>
      </c>
      <c r="KM32">
        <f>IFERROR('Input DBEDT Monthly Energy'!KM32/INDEX('DBEDT Yearly'!32:32,1,KM$3),NA())</f>
        <v/>
      </c>
      <c r="KN32">
        <f>IFERROR('Input DBEDT Monthly Energy'!KN32/INDEX('DBEDT Yearly'!32:32,1,KN$3),NA())</f>
        <v/>
      </c>
      <c r="KO32">
        <f>IFERROR('Input DBEDT Monthly Energy'!KO32/INDEX('DBEDT Yearly'!32:32,1,KO$3),NA())</f>
        <v/>
      </c>
      <c r="KP32">
        <f>IFERROR('Input DBEDT Monthly Energy'!KP32/INDEX('DBEDT Yearly'!32:32,1,KP$3),NA())</f>
        <v/>
      </c>
    </row>
    <row r="33" spans="1:302">
      <c r="A33">
        <f>'Input DBEDT Monthly Energy'!A33&amp;""</f>
        <v/>
      </c>
      <c r="B33">
        <f>'Input DBEDT Monthly Energy'!B33&amp;""</f>
        <v/>
      </c>
      <c r="C33">
        <f>IFERROR('Input DBEDT Monthly Energy'!C33/INDEX('DBEDT Yearly'!33:33,1,C$3),NA())</f>
        <v/>
      </c>
      <c r="D33">
        <f>IFERROR('Input DBEDT Monthly Energy'!D33/INDEX('DBEDT Yearly'!33:33,1,D$3),NA())</f>
        <v/>
      </c>
      <c r="E33">
        <f>IFERROR('Input DBEDT Monthly Energy'!E33/INDEX('DBEDT Yearly'!33:33,1,E$3),NA())</f>
        <v/>
      </c>
      <c r="F33">
        <f>IFERROR('Input DBEDT Monthly Energy'!F33/INDEX('DBEDT Yearly'!33:33,1,F$3),NA())</f>
        <v/>
      </c>
      <c r="G33">
        <f>IFERROR('Input DBEDT Monthly Energy'!G33/INDEX('DBEDT Yearly'!33:33,1,G$3),NA())</f>
        <v/>
      </c>
      <c r="H33">
        <f>IFERROR('Input DBEDT Monthly Energy'!H33/INDEX('DBEDT Yearly'!33:33,1,H$3),NA())</f>
        <v/>
      </c>
      <c r="I33">
        <f>IFERROR('Input DBEDT Monthly Energy'!I33/INDEX('DBEDT Yearly'!33:33,1,I$3),NA())</f>
        <v/>
      </c>
      <c r="J33">
        <f>IFERROR('Input DBEDT Monthly Energy'!J33/INDEX('DBEDT Yearly'!33:33,1,J$3),NA())</f>
        <v/>
      </c>
      <c r="K33">
        <f>IFERROR('Input DBEDT Monthly Energy'!K33/INDEX('DBEDT Yearly'!33:33,1,K$3),NA())</f>
        <v/>
      </c>
      <c r="L33">
        <f>IFERROR('Input DBEDT Monthly Energy'!L33/INDEX('DBEDT Yearly'!33:33,1,L$3),NA())</f>
        <v/>
      </c>
      <c r="M33">
        <f>IFERROR('Input DBEDT Monthly Energy'!M33/INDEX('DBEDT Yearly'!33:33,1,M$3),NA())</f>
        <v/>
      </c>
      <c r="N33">
        <f>IFERROR('Input DBEDT Monthly Energy'!N33/INDEX('DBEDT Yearly'!33:33,1,N$3),NA())</f>
        <v/>
      </c>
      <c r="O33">
        <f>IFERROR('Input DBEDT Monthly Energy'!O33/INDEX('DBEDT Yearly'!33:33,1,O$3),NA())</f>
        <v/>
      </c>
      <c r="P33">
        <f>IFERROR('Input DBEDT Monthly Energy'!P33/INDEX('DBEDT Yearly'!33:33,1,P$3),NA())</f>
        <v/>
      </c>
      <c r="Q33">
        <f>IFERROR('Input DBEDT Monthly Energy'!Q33/INDEX('DBEDT Yearly'!33:33,1,Q$3),NA())</f>
        <v/>
      </c>
      <c r="R33">
        <f>IFERROR('Input DBEDT Monthly Energy'!R33/INDEX('DBEDT Yearly'!33:33,1,R$3),NA())</f>
        <v/>
      </c>
      <c r="S33">
        <f>IFERROR('Input DBEDT Monthly Energy'!S33/INDEX('DBEDT Yearly'!33:33,1,S$3),NA())</f>
        <v/>
      </c>
      <c r="T33">
        <f>IFERROR('Input DBEDT Monthly Energy'!T33/INDEX('DBEDT Yearly'!33:33,1,T$3),NA())</f>
        <v/>
      </c>
      <c r="U33">
        <f>IFERROR('Input DBEDT Monthly Energy'!U33/INDEX('DBEDT Yearly'!33:33,1,U$3),NA())</f>
        <v/>
      </c>
      <c r="V33">
        <f>IFERROR('Input DBEDT Monthly Energy'!V33/INDEX('DBEDT Yearly'!33:33,1,V$3),NA())</f>
        <v/>
      </c>
      <c r="W33">
        <f>IFERROR('Input DBEDT Monthly Energy'!W33/INDEX('DBEDT Yearly'!33:33,1,W$3),NA())</f>
        <v/>
      </c>
      <c r="X33">
        <f>IFERROR('Input DBEDT Monthly Energy'!X33/INDEX('DBEDT Yearly'!33:33,1,X$3),NA())</f>
        <v/>
      </c>
      <c r="Y33">
        <f>IFERROR('Input DBEDT Monthly Energy'!Y33/INDEX('DBEDT Yearly'!33:33,1,Y$3),NA())</f>
        <v/>
      </c>
      <c r="Z33">
        <f>IFERROR('Input DBEDT Monthly Energy'!Z33/INDEX('DBEDT Yearly'!33:33,1,Z$3),NA())</f>
        <v/>
      </c>
      <c r="AA33">
        <f>IFERROR('Input DBEDT Monthly Energy'!AA33/INDEX('DBEDT Yearly'!33:33,1,AA$3),NA())</f>
        <v/>
      </c>
      <c r="AB33">
        <f>IFERROR('Input DBEDT Monthly Energy'!AB33/INDEX('DBEDT Yearly'!33:33,1,AB$3),NA())</f>
        <v/>
      </c>
      <c r="AC33">
        <f>IFERROR('Input DBEDT Monthly Energy'!AC33/INDEX('DBEDT Yearly'!33:33,1,AC$3),NA())</f>
        <v/>
      </c>
      <c r="AD33">
        <f>IFERROR('Input DBEDT Monthly Energy'!AD33/INDEX('DBEDT Yearly'!33:33,1,AD$3),NA())</f>
        <v/>
      </c>
      <c r="AE33">
        <f>IFERROR('Input DBEDT Monthly Energy'!AE33/INDEX('DBEDT Yearly'!33:33,1,AE$3),NA())</f>
        <v/>
      </c>
      <c r="AF33">
        <f>IFERROR('Input DBEDT Monthly Energy'!AF33/INDEX('DBEDT Yearly'!33:33,1,AF$3),NA())</f>
        <v/>
      </c>
      <c r="AG33">
        <f>IFERROR('Input DBEDT Monthly Energy'!AG33/INDEX('DBEDT Yearly'!33:33,1,AG$3),NA())</f>
        <v/>
      </c>
      <c r="AH33">
        <f>IFERROR('Input DBEDT Monthly Energy'!AH33/INDEX('DBEDT Yearly'!33:33,1,AH$3),NA())</f>
        <v/>
      </c>
      <c r="AI33">
        <f>IFERROR('Input DBEDT Monthly Energy'!AI33/INDEX('DBEDT Yearly'!33:33,1,AI$3),NA())</f>
        <v/>
      </c>
      <c r="AJ33">
        <f>IFERROR('Input DBEDT Monthly Energy'!AJ33/INDEX('DBEDT Yearly'!33:33,1,AJ$3),NA())</f>
        <v/>
      </c>
      <c r="AK33">
        <f>IFERROR('Input DBEDT Monthly Energy'!AK33/INDEX('DBEDT Yearly'!33:33,1,AK$3),NA())</f>
        <v/>
      </c>
      <c r="AL33">
        <f>IFERROR('Input DBEDT Monthly Energy'!AL33/INDEX('DBEDT Yearly'!33:33,1,AL$3),NA())</f>
        <v/>
      </c>
      <c r="AM33">
        <f>IFERROR('Input DBEDT Monthly Energy'!AM33/INDEX('DBEDT Yearly'!33:33,1,AM$3),NA())</f>
        <v/>
      </c>
      <c r="AN33">
        <f>IFERROR('Input DBEDT Monthly Energy'!AN33/INDEX('DBEDT Yearly'!33:33,1,AN$3),NA())</f>
        <v/>
      </c>
      <c r="AO33">
        <f>IFERROR('Input DBEDT Monthly Energy'!AO33/INDEX('DBEDT Yearly'!33:33,1,AO$3),NA())</f>
        <v/>
      </c>
      <c r="AP33">
        <f>IFERROR('Input DBEDT Monthly Energy'!AP33/INDEX('DBEDT Yearly'!33:33,1,AP$3),NA())</f>
        <v/>
      </c>
      <c r="AQ33">
        <f>IFERROR('Input DBEDT Monthly Energy'!AQ33/INDEX('DBEDT Yearly'!33:33,1,AQ$3),NA())</f>
        <v/>
      </c>
      <c r="AR33">
        <f>IFERROR('Input DBEDT Monthly Energy'!AR33/INDEX('DBEDT Yearly'!33:33,1,AR$3),NA())</f>
        <v/>
      </c>
      <c r="AS33">
        <f>IFERROR('Input DBEDT Monthly Energy'!AS33/INDEX('DBEDT Yearly'!33:33,1,AS$3),NA())</f>
        <v/>
      </c>
      <c r="AT33">
        <f>IFERROR('Input DBEDT Monthly Energy'!AT33/INDEX('DBEDT Yearly'!33:33,1,AT$3),NA())</f>
        <v/>
      </c>
      <c r="AU33">
        <f>IFERROR('Input DBEDT Monthly Energy'!AU33/INDEX('DBEDT Yearly'!33:33,1,AU$3),NA())</f>
        <v/>
      </c>
      <c r="AV33">
        <f>IFERROR('Input DBEDT Monthly Energy'!AV33/INDEX('DBEDT Yearly'!33:33,1,AV$3),NA())</f>
        <v/>
      </c>
      <c r="AW33">
        <f>IFERROR('Input DBEDT Monthly Energy'!AW33/INDEX('DBEDT Yearly'!33:33,1,AW$3),NA())</f>
        <v/>
      </c>
      <c r="AX33">
        <f>IFERROR('Input DBEDT Monthly Energy'!AX33/INDEX('DBEDT Yearly'!33:33,1,AX$3),NA())</f>
        <v/>
      </c>
      <c r="AY33">
        <f>IFERROR('Input DBEDT Monthly Energy'!AY33/INDEX('DBEDT Yearly'!33:33,1,AY$3),NA())</f>
        <v/>
      </c>
      <c r="AZ33">
        <f>IFERROR('Input DBEDT Monthly Energy'!AZ33/INDEX('DBEDT Yearly'!33:33,1,AZ$3),NA())</f>
        <v/>
      </c>
      <c r="BA33">
        <f>IFERROR('Input DBEDT Monthly Energy'!BA33/INDEX('DBEDT Yearly'!33:33,1,BA$3),NA())</f>
        <v/>
      </c>
      <c r="BB33">
        <f>IFERROR('Input DBEDT Monthly Energy'!BB33/INDEX('DBEDT Yearly'!33:33,1,BB$3),NA())</f>
        <v/>
      </c>
      <c r="BC33">
        <f>IFERROR('Input DBEDT Monthly Energy'!BC33/INDEX('DBEDT Yearly'!33:33,1,BC$3),NA())</f>
        <v/>
      </c>
      <c r="BD33">
        <f>IFERROR('Input DBEDT Monthly Energy'!BD33/INDEX('DBEDT Yearly'!33:33,1,BD$3),NA())</f>
        <v/>
      </c>
      <c r="BE33">
        <f>IFERROR('Input DBEDT Monthly Energy'!BE33/INDEX('DBEDT Yearly'!33:33,1,BE$3),NA())</f>
        <v/>
      </c>
      <c r="BF33">
        <f>IFERROR('Input DBEDT Monthly Energy'!BF33/INDEX('DBEDT Yearly'!33:33,1,BF$3),NA())</f>
        <v/>
      </c>
      <c r="BG33">
        <f>IFERROR('Input DBEDT Monthly Energy'!BG33/INDEX('DBEDT Yearly'!33:33,1,BG$3),NA())</f>
        <v/>
      </c>
      <c r="BH33">
        <f>IFERROR('Input DBEDT Monthly Energy'!BH33/INDEX('DBEDT Yearly'!33:33,1,BH$3),NA())</f>
        <v/>
      </c>
      <c r="BI33">
        <f>IFERROR('Input DBEDT Monthly Energy'!BI33/INDEX('DBEDT Yearly'!33:33,1,BI$3),NA())</f>
        <v/>
      </c>
      <c r="BJ33">
        <f>IFERROR('Input DBEDT Monthly Energy'!BJ33/INDEX('DBEDT Yearly'!33:33,1,BJ$3),NA())</f>
        <v/>
      </c>
      <c r="BK33">
        <f>IFERROR('Input DBEDT Monthly Energy'!BK33/INDEX('DBEDT Yearly'!33:33,1,BK$3),NA())</f>
        <v/>
      </c>
      <c r="BL33">
        <f>IFERROR('Input DBEDT Monthly Energy'!BL33/INDEX('DBEDT Yearly'!33:33,1,BL$3),NA())</f>
        <v/>
      </c>
      <c r="BM33">
        <f>IFERROR('Input DBEDT Monthly Energy'!BM33/INDEX('DBEDT Yearly'!33:33,1,BM$3),NA())</f>
        <v/>
      </c>
      <c r="BN33">
        <f>IFERROR('Input DBEDT Monthly Energy'!BN33/INDEX('DBEDT Yearly'!33:33,1,BN$3),NA())</f>
        <v/>
      </c>
      <c r="BO33">
        <f>IFERROR('Input DBEDT Monthly Energy'!BO33/INDEX('DBEDT Yearly'!33:33,1,BO$3),NA())</f>
        <v/>
      </c>
      <c r="BP33">
        <f>IFERROR('Input DBEDT Monthly Energy'!BP33/INDEX('DBEDT Yearly'!33:33,1,BP$3),NA())</f>
        <v/>
      </c>
      <c r="BQ33">
        <f>IFERROR('Input DBEDT Monthly Energy'!BQ33/INDEX('DBEDT Yearly'!33:33,1,BQ$3),NA())</f>
        <v/>
      </c>
      <c r="BR33">
        <f>IFERROR('Input DBEDT Monthly Energy'!BR33/INDEX('DBEDT Yearly'!33:33,1,BR$3),NA())</f>
        <v/>
      </c>
      <c r="BS33">
        <f>IFERROR('Input DBEDT Monthly Energy'!BS33/INDEX('DBEDT Yearly'!33:33,1,BS$3),NA())</f>
        <v/>
      </c>
      <c r="BT33">
        <f>IFERROR('Input DBEDT Monthly Energy'!BT33/INDEX('DBEDT Yearly'!33:33,1,BT$3),NA())</f>
        <v/>
      </c>
      <c r="BU33">
        <f>IFERROR('Input DBEDT Monthly Energy'!BU33/INDEX('DBEDT Yearly'!33:33,1,BU$3),NA())</f>
        <v/>
      </c>
      <c r="BV33">
        <f>IFERROR('Input DBEDT Monthly Energy'!BV33/INDEX('DBEDT Yearly'!33:33,1,BV$3),NA())</f>
        <v/>
      </c>
      <c r="BW33">
        <f>IFERROR('Input DBEDT Monthly Energy'!BW33/INDEX('DBEDT Yearly'!33:33,1,BW$3),NA())</f>
        <v/>
      </c>
      <c r="BX33">
        <f>IFERROR('Input DBEDT Monthly Energy'!BX33/INDEX('DBEDT Yearly'!33:33,1,BX$3),NA())</f>
        <v/>
      </c>
      <c r="BY33">
        <f>IFERROR('Input DBEDT Monthly Energy'!BY33/INDEX('DBEDT Yearly'!33:33,1,BY$3),NA())</f>
        <v/>
      </c>
      <c r="BZ33">
        <f>IFERROR('Input DBEDT Monthly Energy'!BZ33/INDEX('DBEDT Yearly'!33:33,1,BZ$3),NA())</f>
        <v/>
      </c>
      <c r="CA33">
        <f>IFERROR('Input DBEDT Monthly Energy'!CA33/INDEX('DBEDT Yearly'!33:33,1,CA$3),NA())</f>
        <v/>
      </c>
      <c r="CB33">
        <f>IFERROR('Input DBEDT Monthly Energy'!CB33/INDEX('DBEDT Yearly'!33:33,1,CB$3),NA())</f>
        <v/>
      </c>
      <c r="CC33">
        <f>IFERROR('Input DBEDT Monthly Energy'!CC33/INDEX('DBEDT Yearly'!33:33,1,CC$3),NA())</f>
        <v/>
      </c>
      <c r="CD33">
        <f>IFERROR('Input DBEDT Monthly Energy'!CD33/INDEX('DBEDT Yearly'!33:33,1,CD$3),NA())</f>
        <v/>
      </c>
      <c r="CE33">
        <f>IFERROR('Input DBEDT Monthly Energy'!CE33/INDEX('DBEDT Yearly'!33:33,1,CE$3),NA())</f>
        <v/>
      </c>
      <c r="CF33">
        <f>IFERROR('Input DBEDT Monthly Energy'!CF33/INDEX('DBEDT Yearly'!33:33,1,CF$3),NA())</f>
        <v/>
      </c>
      <c r="CG33">
        <f>IFERROR('Input DBEDT Monthly Energy'!CG33/INDEX('DBEDT Yearly'!33:33,1,CG$3),NA())</f>
        <v/>
      </c>
      <c r="CH33">
        <f>IFERROR('Input DBEDT Monthly Energy'!CH33/INDEX('DBEDT Yearly'!33:33,1,CH$3),NA())</f>
        <v/>
      </c>
      <c r="CI33">
        <f>IFERROR('Input DBEDT Monthly Energy'!CI33/INDEX('DBEDT Yearly'!33:33,1,CI$3),NA())</f>
        <v/>
      </c>
      <c r="CJ33">
        <f>IFERROR('Input DBEDT Monthly Energy'!CJ33/INDEX('DBEDT Yearly'!33:33,1,CJ$3),NA())</f>
        <v/>
      </c>
      <c r="CK33">
        <f>IFERROR('Input DBEDT Monthly Energy'!CK33/INDEX('DBEDT Yearly'!33:33,1,CK$3),NA())</f>
        <v/>
      </c>
      <c r="CL33">
        <f>IFERROR('Input DBEDT Monthly Energy'!CL33/INDEX('DBEDT Yearly'!33:33,1,CL$3),NA())</f>
        <v/>
      </c>
      <c r="CM33">
        <f>IFERROR('Input DBEDT Monthly Energy'!CM33/INDEX('DBEDT Yearly'!33:33,1,CM$3),NA())</f>
        <v/>
      </c>
      <c r="CN33">
        <f>IFERROR('Input DBEDT Monthly Energy'!CN33/INDEX('DBEDT Yearly'!33:33,1,CN$3),NA())</f>
        <v/>
      </c>
      <c r="CO33">
        <f>IFERROR('Input DBEDT Monthly Energy'!CO33/INDEX('DBEDT Yearly'!33:33,1,CO$3),NA())</f>
        <v/>
      </c>
      <c r="CP33">
        <f>IFERROR('Input DBEDT Monthly Energy'!CP33/INDEX('DBEDT Yearly'!33:33,1,CP$3),NA())</f>
        <v/>
      </c>
      <c r="CQ33">
        <f>IFERROR('Input DBEDT Monthly Energy'!CQ33/INDEX('DBEDT Yearly'!33:33,1,CQ$3),NA())</f>
        <v/>
      </c>
      <c r="CR33">
        <f>IFERROR('Input DBEDT Monthly Energy'!CR33/INDEX('DBEDT Yearly'!33:33,1,CR$3),NA())</f>
        <v/>
      </c>
      <c r="CS33">
        <f>IFERROR('Input DBEDT Monthly Energy'!CS33/INDEX('DBEDT Yearly'!33:33,1,CS$3),NA())</f>
        <v/>
      </c>
      <c r="CT33">
        <f>IFERROR('Input DBEDT Monthly Energy'!CT33/INDEX('DBEDT Yearly'!33:33,1,CT$3),NA())</f>
        <v/>
      </c>
      <c r="CU33">
        <f>IFERROR('Input DBEDT Monthly Energy'!CU33/INDEX('DBEDT Yearly'!33:33,1,CU$3),NA())</f>
        <v/>
      </c>
      <c r="CV33">
        <f>IFERROR('Input DBEDT Monthly Energy'!CV33/INDEX('DBEDT Yearly'!33:33,1,CV$3),NA())</f>
        <v/>
      </c>
      <c r="CW33">
        <f>IFERROR('Input DBEDT Monthly Energy'!CW33/INDEX('DBEDT Yearly'!33:33,1,CW$3),NA())</f>
        <v/>
      </c>
      <c r="CX33">
        <f>IFERROR('Input DBEDT Monthly Energy'!CX33/INDEX('DBEDT Yearly'!33:33,1,CX$3),NA())</f>
        <v/>
      </c>
      <c r="CY33">
        <f>IFERROR('Input DBEDT Monthly Energy'!CY33/INDEX('DBEDT Yearly'!33:33,1,CY$3),NA())</f>
        <v/>
      </c>
      <c r="CZ33">
        <f>IFERROR('Input DBEDT Monthly Energy'!CZ33/INDEX('DBEDT Yearly'!33:33,1,CZ$3),NA())</f>
        <v/>
      </c>
      <c r="DA33">
        <f>IFERROR('Input DBEDT Monthly Energy'!DA33/INDEX('DBEDT Yearly'!33:33,1,DA$3),NA())</f>
        <v/>
      </c>
      <c r="DB33">
        <f>IFERROR('Input DBEDT Monthly Energy'!DB33/INDEX('DBEDT Yearly'!33:33,1,DB$3),NA())</f>
        <v/>
      </c>
      <c r="DC33">
        <f>IFERROR('Input DBEDT Monthly Energy'!DC33/INDEX('DBEDT Yearly'!33:33,1,DC$3),NA())</f>
        <v/>
      </c>
      <c r="DD33">
        <f>IFERROR('Input DBEDT Monthly Energy'!DD33/INDEX('DBEDT Yearly'!33:33,1,DD$3),NA())</f>
        <v/>
      </c>
      <c r="DE33">
        <f>IFERROR('Input DBEDT Monthly Energy'!DE33/INDEX('DBEDT Yearly'!33:33,1,DE$3),NA())</f>
        <v/>
      </c>
      <c r="DF33">
        <f>IFERROR('Input DBEDT Monthly Energy'!DF33/INDEX('DBEDT Yearly'!33:33,1,DF$3),NA())</f>
        <v/>
      </c>
      <c r="DG33">
        <f>IFERROR('Input DBEDT Monthly Energy'!DG33/INDEX('DBEDT Yearly'!33:33,1,DG$3),NA())</f>
        <v/>
      </c>
      <c r="DH33">
        <f>IFERROR('Input DBEDT Monthly Energy'!DH33/INDEX('DBEDT Yearly'!33:33,1,DH$3),NA())</f>
        <v/>
      </c>
      <c r="DI33">
        <f>IFERROR('Input DBEDT Monthly Energy'!DI33/INDEX('DBEDT Yearly'!33:33,1,DI$3),NA())</f>
        <v/>
      </c>
      <c r="DJ33">
        <f>IFERROR('Input DBEDT Monthly Energy'!DJ33/INDEX('DBEDT Yearly'!33:33,1,DJ$3),NA())</f>
        <v/>
      </c>
      <c r="DK33">
        <f>IFERROR('Input DBEDT Monthly Energy'!DK33/INDEX('DBEDT Yearly'!33:33,1,DK$3),NA())</f>
        <v/>
      </c>
      <c r="DL33">
        <f>IFERROR('Input DBEDT Monthly Energy'!DL33/INDEX('DBEDT Yearly'!33:33,1,DL$3),NA())</f>
        <v/>
      </c>
      <c r="DM33">
        <f>IFERROR('Input DBEDT Monthly Energy'!DM33/INDEX('DBEDT Yearly'!33:33,1,DM$3),NA())</f>
        <v/>
      </c>
      <c r="DN33">
        <f>IFERROR('Input DBEDT Monthly Energy'!DN33/INDEX('DBEDT Yearly'!33:33,1,DN$3),NA())</f>
        <v/>
      </c>
      <c r="DO33">
        <f>IFERROR('Input DBEDT Monthly Energy'!DO33/INDEX('DBEDT Yearly'!33:33,1,DO$3),NA())</f>
        <v/>
      </c>
      <c r="DP33">
        <f>IFERROR('Input DBEDT Monthly Energy'!DP33/INDEX('DBEDT Yearly'!33:33,1,DP$3),NA())</f>
        <v/>
      </c>
      <c r="DQ33">
        <f>IFERROR('Input DBEDT Monthly Energy'!DQ33/INDEX('DBEDT Yearly'!33:33,1,DQ$3),NA())</f>
        <v/>
      </c>
      <c r="DR33">
        <f>IFERROR('Input DBEDT Monthly Energy'!DR33/INDEX('DBEDT Yearly'!33:33,1,DR$3),NA())</f>
        <v/>
      </c>
      <c r="DS33">
        <f>IFERROR('Input DBEDT Monthly Energy'!DS33/INDEX('DBEDT Yearly'!33:33,1,DS$3),NA())</f>
        <v/>
      </c>
      <c r="DT33">
        <f>IFERROR('Input DBEDT Monthly Energy'!DT33/INDEX('DBEDT Yearly'!33:33,1,DT$3),NA())</f>
        <v/>
      </c>
      <c r="DU33">
        <f>IFERROR('Input DBEDT Monthly Energy'!DU33/INDEX('DBEDT Yearly'!33:33,1,DU$3),NA())</f>
        <v/>
      </c>
      <c r="DV33">
        <f>IFERROR('Input DBEDT Monthly Energy'!DV33/INDEX('DBEDT Yearly'!33:33,1,DV$3),NA())</f>
        <v/>
      </c>
      <c r="DW33">
        <f>IFERROR('Input DBEDT Monthly Energy'!DW33/INDEX('DBEDT Yearly'!33:33,1,DW$3),NA())</f>
        <v/>
      </c>
      <c r="DX33">
        <f>IFERROR('Input DBEDT Monthly Energy'!DX33/INDEX('DBEDT Yearly'!33:33,1,DX$3),NA())</f>
        <v/>
      </c>
      <c r="DY33">
        <f>IFERROR('Input DBEDT Monthly Energy'!DY33/INDEX('DBEDT Yearly'!33:33,1,DY$3),NA())</f>
        <v/>
      </c>
      <c r="DZ33">
        <f>IFERROR('Input DBEDT Monthly Energy'!DZ33/INDEX('DBEDT Yearly'!33:33,1,DZ$3),NA())</f>
        <v/>
      </c>
      <c r="EA33">
        <f>IFERROR('Input DBEDT Monthly Energy'!EA33/INDEX('DBEDT Yearly'!33:33,1,EA$3),NA())</f>
        <v/>
      </c>
      <c r="EB33">
        <f>IFERROR('Input DBEDT Monthly Energy'!EB33/INDEX('DBEDT Yearly'!33:33,1,EB$3),NA())</f>
        <v/>
      </c>
      <c r="EC33">
        <f>IFERROR('Input DBEDT Monthly Energy'!EC33/INDEX('DBEDT Yearly'!33:33,1,EC$3),NA())</f>
        <v/>
      </c>
      <c r="ED33">
        <f>IFERROR('Input DBEDT Monthly Energy'!ED33/INDEX('DBEDT Yearly'!33:33,1,ED$3),NA())</f>
        <v/>
      </c>
      <c r="EE33">
        <f>IFERROR('Input DBEDT Monthly Energy'!EE33/INDEX('DBEDT Yearly'!33:33,1,EE$3),NA())</f>
        <v/>
      </c>
      <c r="EF33">
        <f>IFERROR('Input DBEDT Monthly Energy'!EF33/INDEX('DBEDT Yearly'!33:33,1,EF$3),NA())</f>
        <v/>
      </c>
      <c r="EG33">
        <f>IFERROR('Input DBEDT Monthly Energy'!EG33/INDEX('DBEDT Yearly'!33:33,1,EG$3),NA())</f>
        <v/>
      </c>
      <c r="EH33">
        <f>IFERROR('Input DBEDT Monthly Energy'!EH33/INDEX('DBEDT Yearly'!33:33,1,EH$3),NA())</f>
        <v/>
      </c>
      <c r="EI33">
        <f>IFERROR('Input DBEDT Monthly Energy'!EI33/INDEX('DBEDT Yearly'!33:33,1,EI$3),NA())</f>
        <v/>
      </c>
      <c r="EJ33">
        <f>IFERROR('Input DBEDT Monthly Energy'!EJ33/INDEX('DBEDT Yearly'!33:33,1,EJ$3),NA())</f>
        <v/>
      </c>
      <c r="EK33">
        <f>IFERROR('Input DBEDT Monthly Energy'!EK33/INDEX('DBEDT Yearly'!33:33,1,EK$3),NA())</f>
        <v/>
      </c>
      <c r="EL33">
        <f>IFERROR('Input DBEDT Monthly Energy'!EL33/INDEX('DBEDT Yearly'!33:33,1,EL$3),NA())</f>
        <v/>
      </c>
      <c r="EM33">
        <f>IFERROR('Input DBEDT Monthly Energy'!EM33/INDEX('DBEDT Yearly'!33:33,1,EM$3),NA())</f>
        <v/>
      </c>
      <c r="EN33">
        <f>IFERROR('Input DBEDT Monthly Energy'!EN33/INDEX('DBEDT Yearly'!33:33,1,EN$3),NA())</f>
        <v/>
      </c>
      <c r="EO33">
        <f>IFERROR('Input DBEDT Monthly Energy'!EO33/INDEX('DBEDT Yearly'!33:33,1,EO$3),NA())</f>
        <v/>
      </c>
      <c r="EP33">
        <f>IFERROR('Input DBEDT Monthly Energy'!EP33/INDEX('DBEDT Yearly'!33:33,1,EP$3),NA())</f>
        <v/>
      </c>
      <c r="EQ33">
        <f>IFERROR('Input DBEDT Monthly Energy'!EQ33/INDEX('DBEDT Yearly'!33:33,1,EQ$3),NA())</f>
        <v/>
      </c>
      <c r="ER33">
        <f>IFERROR('Input DBEDT Monthly Energy'!ER33/INDEX('DBEDT Yearly'!33:33,1,ER$3),NA())</f>
        <v/>
      </c>
      <c r="ES33">
        <f>IFERROR('Input DBEDT Monthly Energy'!ES33/INDEX('DBEDT Yearly'!33:33,1,ES$3),NA())</f>
        <v/>
      </c>
      <c r="ET33">
        <f>IFERROR('Input DBEDT Monthly Energy'!ET33/INDEX('DBEDT Yearly'!33:33,1,ET$3),NA())</f>
        <v/>
      </c>
      <c r="EU33">
        <f>IFERROR('Input DBEDT Monthly Energy'!EU33/INDEX('DBEDT Yearly'!33:33,1,EU$3),NA())</f>
        <v/>
      </c>
      <c r="EV33">
        <f>IFERROR('Input DBEDT Monthly Energy'!EV33/INDEX('DBEDT Yearly'!33:33,1,EV$3),NA())</f>
        <v/>
      </c>
      <c r="EW33">
        <f>IFERROR('Input DBEDT Monthly Energy'!EW33/INDEX('DBEDT Yearly'!33:33,1,EW$3),NA())</f>
        <v/>
      </c>
      <c r="EX33">
        <f>IFERROR('Input DBEDT Monthly Energy'!EX33/INDEX('DBEDT Yearly'!33:33,1,EX$3),NA())</f>
        <v/>
      </c>
      <c r="EY33">
        <f>IFERROR('Input DBEDT Monthly Energy'!EY33/INDEX('DBEDT Yearly'!33:33,1,EY$3),NA())</f>
        <v/>
      </c>
      <c r="EZ33">
        <f>IFERROR('Input DBEDT Monthly Energy'!EZ33/INDEX('DBEDT Yearly'!33:33,1,EZ$3),NA())</f>
        <v/>
      </c>
      <c r="FA33">
        <f>IFERROR('Input DBEDT Monthly Energy'!FA33/INDEX('DBEDT Yearly'!33:33,1,FA$3),NA())</f>
        <v/>
      </c>
      <c r="FB33">
        <f>IFERROR('Input DBEDT Monthly Energy'!FB33/INDEX('DBEDT Yearly'!33:33,1,FB$3),NA())</f>
        <v/>
      </c>
      <c r="FC33">
        <f>IFERROR('Input DBEDT Monthly Energy'!FC33/INDEX('DBEDT Yearly'!33:33,1,FC$3),NA())</f>
        <v/>
      </c>
      <c r="FD33">
        <f>IFERROR('Input DBEDT Monthly Energy'!FD33/INDEX('DBEDT Yearly'!33:33,1,FD$3),NA())</f>
        <v/>
      </c>
      <c r="FE33">
        <f>IFERROR('Input DBEDT Monthly Energy'!FE33/INDEX('DBEDT Yearly'!33:33,1,FE$3),NA())</f>
        <v/>
      </c>
      <c r="FF33">
        <f>IFERROR('Input DBEDT Monthly Energy'!FF33/INDEX('DBEDT Yearly'!33:33,1,FF$3),NA())</f>
        <v/>
      </c>
      <c r="FG33">
        <f>IFERROR('Input DBEDT Monthly Energy'!FG33/INDEX('DBEDT Yearly'!33:33,1,FG$3),NA())</f>
        <v/>
      </c>
      <c r="FH33">
        <f>IFERROR('Input DBEDT Monthly Energy'!FH33/INDEX('DBEDT Yearly'!33:33,1,FH$3),NA())</f>
        <v/>
      </c>
      <c r="FI33">
        <f>IFERROR('Input DBEDT Monthly Energy'!FI33/INDEX('DBEDT Yearly'!33:33,1,FI$3),NA())</f>
        <v/>
      </c>
      <c r="FJ33">
        <f>IFERROR('Input DBEDT Monthly Energy'!FJ33/INDEX('DBEDT Yearly'!33:33,1,FJ$3),NA())</f>
        <v/>
      </c>
      <c r="FK33">
        <f>IFERROR('Input DBEDT Monthly Energy'!FK33/INDEX('DBEDT Yearly'!33:33,1,FK$3),NA())</f>
        <v/>
      </c>
      <c r="FL33">
        <f>IFERROR('Input DBEDT Monthly Energy'!FL33/INDEX('DBEDT Yearly'!33:33,1,FL$3),NA())</f>
        <v/>
      </c>
      <c r="FM33">
        <f>IFERROR('Input DBEDT Monthly Energy'!FM33/INDEX('DBEDT Yearly'!33:33,1,FM$3),NA())</f>
        <v/>
      </c>
      <c r="FN33">
        <f>IFERROR('Input DBEDT Monthly Energy'!FN33/INDEX('DBEDT Yearly'!33:33,1,FN$3),NA())</f>
        <v/>
      </c>
      <c r="FO33">
        <f>IFERROR('Input DBEDT Monthly Energy'!FO33/INDEX('DBEDT Yearly'!33:33,1,FO$3),NA())</f>
        <v/>
      </c>
      <c r="FP33">
        <f>IFERROR('Input DBEDT Monthly Energy'!FP33/INDEX('DBEDT Yearly'!33:33,1,FP$3),NA())</f>
        <v/>
      </c>
      <c r="FQ33">
        <f>IFERROR('Input DBEDT Monthly Energy'!FQ33/INDEX('DBEDT Yearly'!33:33,1,FQ$3),NA())</f>
        <v/>
      </c>
      <c r="FR33">
        <f>IFERROR('Input DBEDT Monthly Energy'!FR33/INDEX('DBEDT Yearly'!33:33,1,FR$3),NA())</f>
        <v/>
      </c>
      <c r="FS33">
        <f>IFERROR('Input DBEDT Monthly Energy'!FS33/INDEX('DBEDT Yearly'!33:33,1,FS$3),NA())</f>
        <v/>
      </c>
      <c r="FT33">
        <f>IFERROR('Input DBEDT Monthly Energy'!FT33/INDEX('DBEDT Yearly'!33:33,1,FT$3),NA())</f>
        <v/>
      </c>
      <c r="FU33">
        <f>IFERROR('Input DBEDT Monthly Energy'!FU33/INDEX('DBEDT Yearly'!33:33,1,FU$3),NA())</f>
        <v/>
      </c>
      <c r="FV33">
        <f>IFERROR('Input DBEDT Monthly Energy'!FV33/INDEX('DBEDT Yearly'!33:33,1,FV$3),NA())</f>
        <v/>
      </c>
      <c r="FW33">
        <f>IFERROR('Input DBEDT Monthly Energy'!FW33/INDEX('DBEDT Yearly'!33:33,1,FW$3),NA())</f>
        <v/>
      </c>
      <c r="FX33">
        <f>IFERROR('Input DBEDT Monthly Energy'!FX33/INDEX('DBEDT Yearly'!33:33,1,FX$3),NA())</f>
        <v/>
      </c>
      <c r="FY33">
        <f>IFERROR('Input DBEDT Monthly Energy'!FY33/INDEX('DBEDT Yearly'!33:33,1,FY$3),NA())</f>
        <v/>
      </c>
      <c r="FZ33">
        <f>IFERROR('Input DBEDT Monthly Energy'!FZ33/INDEX('DBEDT Yearly'!33:33,1,FZ$3),NA())</f>
        <v/>
      </c>
      <c r="GA33">
        <f>IFERROR('Input DBEDT Monthly Energy'!GA33/INDEX('DBEDT Yearly'!33:33,1,GA$3),NA())</f>
        <v/>
      </c>
      <c r="GB33">
        <f>IFERROR('Input DBEDT Monthly Energy'!GB33/INDEX('DBEDT Yearly'!33:33,1,GB$3),NA())</f>
        <v/>
      </c>
      <c r="GC33">
        <f>IFERROR('Input DBEDT Monthly Energy'!GC33/INDEX('DBEDT Yearly'!33:33,1,GC$3),NA())</f>
        <v/>
      </c>
      <c r="GD33">
        <f>IFERROR('Input DBEDT Monthly Energy'!GD33/INDEX('DBEDT Yearly'!33:33,1,GD$3),NA())</f>
        <v/>
      </c>
      <c r="GE33">
        <f>IFERROR('Input DBEDT Monthly Energy'!GE33/INDEX('DBEDT Yearly'!33:33,1,GE$3),NA())</f>
        <v/>
      </c>
      <c r="GF33">
        <f>IFERROR('Input DBEDT Monthly Energy'!GF33/INDEX('DBEDT Yearly'!33:33,1,GF$3),NA())</f>
        <v/>
      </c>
      <c r="GG33">
        <f>IFERROR('Input DBEDT Monthly Energy'!GG33/INDEX('DBEDT Yearly'!33:33,1,GG$3),NA())</f>
        <v/>
      </c>
      <c r="GH33">
        <f>IFERROR('Input DBEDT Monthly Energy'!GH33/INDEX('DBEDT Yearly'!33:33,1,GH$3),NA())</f>
        <v/>
      </c>
      <c r="GI33">
        <f>IFERROR('Input DBEDT Monthly Energy'!GI33/INDEX('DBEDT Yearly'!33:33,1,GI$3),NA())</f>
        <v/>
      </c>
      <c r="GJ33">
        <f>IFERROR('Input DBEDT Monthly Energy'!GJ33/INDEX('DBEDT Yearly'!33:33,1,GJ$3),NA())</f>
        <v/>
      </c>
      <c r="GK33">
        <f>IFERROR('Input DBEDT Monthly Energy'!GK33/INDEX('DBEDT Yearly'!33:33,1,GK$3),NA())</f>
        <v/>
      </c>
      <c r="GL33">
        <f>IFERROR('Input DBEDT Monthly Energy'!GL33/INDEX('DBEDT Yearly'!33:33,1,GL$3),NA())</f>
        <v/>
      </c>
      <c r="GM33">
        <f>IFERROR('Input DBEDT Monthly Energy'!GM33/INDEX('DBEDT Yearly'!33:33,1,GM$3),NA())</f>
        <v/>
      </c>
      <c r="GN33">
        <f>IFERROR('Input DBEDT Monthly Energy'!GN33/INDEX('DBEDT Yearly'!33:33,1,GN$3),NA())</f>
        <v/>
      </c>
      <c r="GO33">
        <f>IFERROR('Input DBEDT Monthly Energy'!GO33/INDEX('DBEDT Yearly'!33:33,1,GO$3),NA())</f>
        <v/>
      </c>
      <c r="GP33">
        <f>IFERROR('Input DBEDT Monthly Energy'!GP33/INDEX('DBEDT Yearly'!33:33,1,GP$3),NA())</f>
        <v/>
      </c>
      <c r="GQ33">
        <f>IFERROR('Input DBEDT Monthly Energy'!GQ33/INDEX('DBEDT Yearly'!33:33,1,GQ$3),NA())</f>
        <v/>
      </c>
      <c r="GR33">
        <f>IFERROR('Input DBEDT Monthly Energy'!GR33/INDEX('DBEDT Yearly'!33:33,1,GR$3),NA())</f>
        <v/>
      </c>
      <c r="GS33">
        <f>IFERROR('Input DBEDT Monthly Energy'!GS33/INDEX('DBEDT Yearly'!33:33,1,GS$3),NA())</f>
        <v/>
      </c>
      <c r="GT33">
        <f>IFERROR('Input DBEDT Monthly Energy'!GT33/INDEX('DBEDT Yearly'!33:33,1,GT$3),NA())</f>
        <v/>
      </c>
      <c r="GU33">
        <f>IFERROR('Input DBEDT Monthly Energy'!GU33/INDEX('DBEDT Yearly'!33:33,1,GU$3),NA())</f>
        <v/>
      </c>
      <c r="GV33">
        <f>IFERROR('Input DBEDT Monthly Energy'!GV33/INDEX('DBEDT Yearly'!33:33,1,GV$3),NA())</f>
        <v/>
      </c>
      <c r="GW33">
        <f>IFERROR('Input DBEDT Monthly Energy'!GW33/INDEX('DBEDT Yearly'!33:33,1,GW$3),NA())</f>
        <v/>
      </c>
      <c r="GX33">
        <f>IFERROR('Input DBEDT Monthly Energy'!GX33/INDEX('DBEDT Yearly'!33:33,1,GX$3),NA())</f>
        <v/>
      </c>
      <c r="GY33">
        <f>IFERROR('Input DBEDT Monthly Energy'!GY33/INDEX('DBEDT Yearly'!33:33,1,GY$3),NA())</f>
        <v/>
      </c>
      <c r="GZ33">
        <f>IFERROR('Input DBEDT Monthly Energy'!GZ33/INDEX('DBEDT Yearly'!33:33,1,GZ$3),NA())</f>
        <v/>
      </c>
      <c r="HA33">
        <f>IFERROR('Input DBEDT Monthly Energy'!HA33/INDEX('DBEDT Yearly'!33:33,1,HA$3),NA())</f>
        <v/>
      </c>
      <c r="HB33">
        <f>IFERROR('Input DBEDT Monthly Energy'!HB33/INDEX('DBEDT Yearly'!33:33,1,HB$3),NA())</f>
        <v/>
      </c>
      <c r="HC33">
        <f>IFERROR('Input DBEDT Monthly Energy'!HC33/INDEX('DBEDT Yearly'!33:33,1,HC$3),NA())</f>
        <v/>
      </c>
      <c r="HD33">
        <f>IFERROR('Input DBEDT Monthly Energy'!HD33/INDEX('DBEDT Yearly'!33:33,1,HD$3),NA())</f>
        <v/>
      </c>
      <c r="HE33">
        <f>IFERROR('Input DBEDT Monthly Energy'!HE33/INDEX('DBEDT Yearly'!33:33,1,HE$3),NA())</f>
        <v/>
      </c>
      <c r="HF33">
        <f>IFERROR('Input DBEDT Monthly Energy'!HF33/INDEX('DBEDT Yearly'!33:33,1,HF$3),NA())</f>
        <v/>
      </c>
      <c r="HG33">
        <f>IFERROR('Input DBEDT Monthly Energy'!HG33/INDEX('DBEDT Yearly'!33:33,1,HG$3),NA())</f>
        <v/>
      </c>
      <c r="HH33">
        <f>IFERROR('Input DBEDT Monthly Energy'!HH33/INDEX('DBEDT Yearly'!33:33,1,HH$3),NA())</f>
        <v/>
      </c>
      <c r="HI33">
        <f>IFERROR('Input DBEDT Monthly Energy'!HI33/INDEX('DBEDT Yearly'!33:33,1,HI$3),NA())</f>
        <v/>
      </c>
      <c r="HJ33">
        <f>IFERROR('Input DBEDT Monthly Energy'!HJ33/INDEX('DBEDT Yearly'!33:33,1,HJ$3),NA())</f>
        <v/>
      </c>
      <c r="HK33">
        <f>IFERROR('Input DBEDT Monthly Energy'!HK33/INDEX('DBEDT Yearly'!33:33,1,HK$3),NA())</f>
        <v/>
      </c>
      <c r="HL33">
        <f>IFERROR('Input DBEDT Monthly Energy'!HL33/INDEX('DBEDT Yearly'!33:33,1,HL$3),NA())</f>
        <v/>
      </c>
      <c r="HM33">
        <f>IFERROR('Input DBEDT Monthly Energy'!HM33/INDEX('DBEDT Yearly'!33:33,1,HM$3),NA())</f>
        <v/>
      </c>
      <c r="HN33">
        <f>IFERROR('Input DBEDT Monthly Energy'!HN33/INDEX('DBEDT Yearly'!33:33,1,HN$3),NA())</f>
        <v/>
      </c>
      <c r="HO33">
        <f>IFERROR('Input DBEDT Monthly Energy'!HO33/INDEX('DBEDT Yearly'!33:33,1,HO$3),NA())</f>
        <v/>
      </c>
      <c r="HP33">
        <f>IFERROR('Input DBEDT Monthly Energy'!HP33/INDEX('DBEDT Yearly'!33:33,1,HP$3),NA())</f>
        <v/>
      </c>
      <c r="HQ33">
        <f>IFERROR('Input DBEDT Monthly Energy'!HQ33/INDEX('DBEDT Yearly'!33:33,1,HQ$3),NA())</f>
        <v/>
      </c>
      <c r="HR33">
        <f>IFERROR('Input DBEDT Monthly Energy'!HR33/INDEX('DBEDT Yearly'!33:33,1,HR$3),NA())</f>
        <v/>
      </c>
      <c r="HS33">
        <f>IFERROR('Input DBEDT Monthly Energy'!HS33/INDEX('DBEDT Yearly'!33:33,1,HS$3),NA())</f>
        <v/>
      </c>
      <c r="HT33">
        <f>IFERROR('Input DBEDT Monthly Energy'!HT33/INDEX('DBEDT Yearly'!33:33,1,HT$3),NA())</f>
        <v/>
      </c>
      <c r="HU33">
        <f>IFERROR('Input DBEDT Monthly Energy'!HU33/INDEX('DBEDT Yearly'!33:33,1,HU$3),NA())</f>
        <v/>
      </c>
      <c r="HV33">
        <f>IFERROR('Input DBEDT Monthly Energy'!HV33/INDEX('DBEDT Yearly'!33:33,1,HV$3),NA())</f>
        <v/>
      </c>
      <c r="HW33">
        <f>IFERROR('Input DBEDT Monthly Energy'!HW33/INDEX('DBEDT Yearly'!33:33,1,HW$3),NA())</f>
        <v/>
      </c>
      <c r="HX33">
        <f>IFERROR('Input DBEDT Monthly Energy'!HX33/INDEX('DBEDT Yearly'!33:33,1,HX$3),NA())</f>
        <v/>
      </c>
      <c r="HY33">
        <f>IFERROR('Input DBEDT Monthly Energy'!HY33/INDEX('DBEDT Yearly'!33:33,1,HY$3),NA())</f>
        <v/>
      </c>
      <c r="HZ33">
        <f>IFERROR('Input DBEDT Monthly Energy'!HZ33/INDEX('DBEDT Yearly'!33:33,1,HZ$3),NA())</f>
        <v/>
      </c>
      <c r="IA33">
        <f>IFERROR('Input DBEDT Monthly Energy'!IA33/INDEX('DBEDT Yearly'!33:33,1,IA$3),NA())</f>
        <v/>
      </c>
      <c r="IB33">
        <f>IFERROR('Input DBEDT Monthly Energy'!IB33/INDEX('DBEDT Yearly'!33:33,1,IB$3),NA())</f>
        <v/>
      </c>
      <c r="IC33">
        <f>IFERROR('Input DBEDT Monthly Energy'!IC33/INDEX('DBEDT Yearly'!33:33,1,IC$3),NA())</f>
        <v/>
      </c>
      <c r="ID33">
        <f>IFERROR('Input DBEDT Monthly Energy'!ID33/INDEX('DBEDT Yearly'!33:33,1,ID$3),NA())</f>
        <v/>
      </c>
      <c r="IE33">
        <f>IFERROR('Input DBEDT Monthly Energy'!IE33/INDEX('DBEDT Yearly'!33:33,1,IE$3),NA())</f>
        <v/>
      </c>
      <c r="IF33">
        <f>IFERROR('Input DBEDT Monthly Energy'!IF33/INDEX('DBEDT Yearly'!33:33,1,IF$3),NA())</f>
        <v/>
      </c>
      <c r="IG33">
        <f>IFERROR('Input DBEDT Monthly Energy'!IG33/INDEX('DBEDT Yearly'!33:33,1,IG$3),NA())</f>
        <v/>
      </c>
      <c r="IH33">
        <f>IFERROR('Input DBEDT Monthly Energy'!IH33/INDEX('DBEDT Yearly'!33:33,1,IH$3),NA())</f>
        <v/>
      </c>
      <c r="II33">
        <f>IFERROR('Input DBEDT Monthly Energy'!II33/INDEX('DBEDT Yearly'!33:33,1,II$3),NA())</f>
        <v/>
      </c>
      <c r="IJ33">
        <f>IFERROR('Input DBEDT Monthly Energy'!IJ33/INDEX('DBEDT Yearly'!33:33,1,IJ$3),NA())</f>
        <v/>
      </c>
      <c r="IK33">
        <f>IFERROR('Input DBEDT Monthly Energy'!IK33/INDEX('DBEDT Yearly'!33:33,1,IK$3),NA())</f>
        <v/>
      </c>
      <c r="IL33">
        <f>IFERROR('Input DBEDT Monthly Energy'!IL33/INDEX('DBEDT Yearly'!33:33,1,IL$3),NA())</f>
        <v/>
      </c>
      <c r="IM33">
        <f>IFERROR('Input DBEDT Monthly Energy'!IM33/INDEX('DBEDT Yearly'!33:33,1,IM$3),NA())</f>
        <v/>
      </c>
      <c r="IN33">
        <f>IFERROR('Input DBEDT Monthly Energy'!IN33/INDEX('DBEDT Yearly'!33:33,1,IN$3),NA())</f>
        <v/>
      </c>
      <c r="IO33">
        <f>IFERROR('Input DBEDT Monthly Energy'!IO33/INDEX('DBEDT Yearly'!33:33,1,IO$3),NA())</f>
        <v/>
      </c>
      <c r="IP33">
        <f>IFERROR('Input DBEDT Monthly Energy'!IP33/INDEX('DBEDT Yearly'!33:33,1,IP$3),NA())</f>
        <v/>
      </c>
      <c r="IQ33">
        <f>IFERROR('Input DBEDT Monthly Energy'!IQ33/INDEX('DBEDT Yearly'!33:33,1,IQ$3),NA())</f>
        <v/>
      </c>
      <c r="IR33">
        <f>IFERROR('Input DBEDT Monthly Energy'!IR33/INDEX('DBEDT Yearly'!33:33,1,IR$3),NA())</f>
        <v/>
      </c>
      <c r="IS33">
        <f>IFERROR('Input DBEDT Monthly Energy'!IS33/INDEX('DBEDT Yearly'!33:33,1,IS$3),NA())</f>
        <v/>
      </c>
      <c r="IT33">
        <f>IFERROR('Input DBEDT Monthly Energy'!IT33/INDEX('DBEDT Yearly'!33:33,1,IT$3),NA())</f>
        <v/>
      </c>
      <c r="IU33">
        <f>IFERROR('Input DBEDT Monthly Energy'!IU33/INDEX('DBEDT Yearly'!33:33,1,IU$3),NA())</f>
        <v/>
      </c>
      <c r="IV33">
        <f>IFERROR('Input DBEDT Monthly Energy'!IV33/INDEX('DBEDT Yearly'!33:33,1,IV$3),NA())</f>
        <v/>
      </c>
      <c r="IW33">
        <f>IFERROR('Input DBEDT Monthly Energy'!IW33/INDEX('DBEDT Yearly'!33:33,1,IW$3),NA())</f>
        <v/>
      </c>
      <c r="IX33">
        <f>IFERROR('Input DBEDT Monthly Energy'!IX33/INDEX('DBEDT Yearly'!33:33,1,IX$3),NA())</f>
        <v/>
      </c>
      <c r="IY33">
        <f>IFERROR('Input DBEDT Monthly Energy'!IY33/INDEX('DBEDT Yearly'!33:33,1,IY$3),NA())</f>
        <v/>
      </c>
      <c r="IZ33">
        <f>IFERROR('Input DBEDT Monthly Energy'!IZ33/INDEX('DBEDT Yearly'!33:33,1,IZ$3),NA())</f>
        <v/>
      </c>
      <c r="JA33">
        <f>IFERROR('Input DBEDT Monthly Energy'!JA33/INDEX('DBEDT Yearly'!33:33,1,JA$3),NA())</f>
        <v/>
      </c>
      <c r="JB33">
        <f>IFERROR('Input DBEDT Monthly Energy'!JB33/INDEX('DBEDT Yearly'!33:33,1,JB$3),NA())</f>
        <v/>
      </c>
      <c r="JC33">
        <f>IFERROR('Input DBEDT Monthly Energy'!JC33/INDEX('DBEDT Yearly'!33:33,1,JC$3),NA())</f>
        <v/>
      </c>
      <c r="JD33">
        <f>IFERROR('Input DBEDT Monthly Energy'!JD33/INDEX('DBEDT Yearly'!33:33,1,JD$3),NA())</f>
        <v/>
      </c>
      <c r="JE33">
        <f>IFERROR('Input DBEDT Monthly Energy'!JE33/INDEX('DBEDT Yearly'!33:33,1,JE$3),NA())</f>
        <v/>
      </c>
      <c r="JF33">
        <f>IFERROR('Input DBEDT Monthly Energy'!JF33/INDEX('DBEDT Yearly'!33:33,1,JF$3),NA())</f>
        <v/>
      </c>
      <c r="JG33">
        <f>IFERROR('Input DBEDT Monthly Energy'!JG33/INDEX('DBEDT Yearly'!33:33,1,JG$3),NA())</f>
        <v/>
      </c>
      <c r="JH33">
        <f>IFERROR('Input DBEDT Monthly Energy'!JH33/INDEX('DBEDT Yearly'!33:33,1,JH$3),NA())</f>
        <v/>
      </c>
      <c r="JI33">
        <f>IFERROR('Input DBEDT Monthly Energy'!JI33/INDEX('DBEDT Yearly'!33:33,1,JI$3),NA())</f>
        <v/>
      </c>
      <c r="JJ33">
        <f>IFERROR('Input DBEDT Monthly Energy'!JJ33/INDEX('DBEDT Yearly'!33:33,1,JJ$3),NA())</f>
        <v/>
      </c>
      <c r="JK33">
        <f>IFERROR('Input DBEDT Monthly Energy'!JK33/INDEX('DBEDT Yearly'!33:33,1,JK$3),NA())</f>
        <v/>
      </c>
      <c r="JL33">
        <f>IFERROR('Input DBEDT Monthly Energy'!JL33/INDEX('DBEDT Yearly'!33:33,1,JL$3),NA())</f>
        <v/>
      </c>
      <c r="JM33">
        <f>IFERROR('Input DBEDT Monthly Energy'!JM33/INDEX('DBEDT Yearly'!33:33,1,JM$3),NA())</f>
        <v/>
      </c>
      <c r="JN33">
        <f>IFERROR('Input DBEDT Monthly Energy'!JN33/INDEX('DBEDT Yearly'!33:33,1,JN$3),NA())</f>
        <v/>
      </c>
      <c r="JO33">
        <f>IFERROR('Input DBEDT Monthly Energy'!JO33/INDEX('DBEDT Yearly'!33:33,1,JO$3),NA())</f>
        <v/>
      </c>
      <c r="JP33">
        <f>IFERROR('Input DBEDT Monthly Energy'!JP33/INDEX('DBEDT Yearly'!33:33,1,JP$3),NA())</f>
        <v/>
      </c>
      <c r="JQ33">
        <f>IFERROR('Input DBEDT Monthly Energy'!JQ33/INDEX('DBEDT Yearly'!33:33,1,JQ$3),NA())</f>
        <v/>
      </c>
      <c r="JR33">
        <f>IFERROR('Input DBEDT Monthly Energy'!JR33/INDEX('DBEDT Yearly'!33:33,1,JR$3),NA())</f>
        <v/>
      </c>
      <c r="JS33">
        <f>IFERROR('Input DBEDT Monthly Energy'!JS33/INDEX('DBEDT Yearly'!33:33,1,JS$3),NA())</f>
        <v/>
      </c>
      <c r="JT33">
        <f>IFERROR('Input DBEDT Monthly Energy'!JT33/INDEX('DBEDT Yearly'!33:33,1,JT$3),NA())</f>
        <v/>
      </c>
      <c r="JU33">
        <f>IFERROR('Input DBEDT Monthly Energy'!JU33/INDEX('DBEDT Yearly'!33:33,1,JU$3),NA())</f>
        <v/>
      </c>
      <c r="JV33">
        <f>IFERROR('Input DBEDT Monthly Energy'!JV33/INDEX('DBEDT Yearly'!33:33,1,JV$3),NA())</f>
        <v/>
      </c>
      <c r="JW33">
        <f>IFERROR('Input DBEDT Monthly Energy'!JW33/INDEX('DBEDT Yearly'!33:33,1,JW$3),NA())</f>
        <v/>
      </c>
      <c r="JX33">
        <f>IFERROR('Input DBEDT Monthly Energy'!JX33/INDEX('DBEDT Yearly'!33:33,1,JX$3),NA())</f>
        <v/>
      </c>
      <c r="JY33">
        <f>IFERROR('Input DBEDT Monthly Energy'!JY33/INDEX('DBEDT Yearly'!33:33,1,JY$3),NA())</f>
        <v/>
      </c>
      <c r="JZ33">
        <f>IFERROR('Input DBEDT Monthly Energy'!JZ33/INDEX('DBEDT Yearly'!33:33,1,JZ$3),NA())</f>
        <v/>
      </c>
      <c r="KA33">
        <f>IFERROR('Input DBEDT Monthly Energy'!KA33/INDEX('DBEDT Yearly'!33:33,1,KA$3),NA())</f>
        <v/>
      </c>
      <c r="KB33">
        <f>IFERROR('Input DBEDT Monthly Energy'!KB33/INDEX('DBEDT Yearly'!33:33,1,KB$3),NA())</f>
        <v/>
      </c>
      <c r="KC33">
        <f>IFERROR('Input DBEDT Monthly Energy'!KC33/INDEX('DBEDT Yearly'!33:33,1,KC$3),NA())</f>
        <v/>
      </c>
      <c r="KD33">
        <f>IFERROR('Input DBEDT Monthly Energy'!KD33/INDEX('DBEDT Yearly'!33:33,1,KD$3),NA())</f>
        <v/>
      </c>
      <c r="KE33">
        <f>IFERROR('Input DBEDT Monthly Energy'!KE33/INDEX('DBEDT Yearly'!33:33,1,KE$3),NA())</f>
        <v/>
      </c>
      <c r="KF33">
        <f>IFERROR('Input DBEDT Monthly Energy'!KF33/INDEX('DBEDT Yearly'!33:33,1,KF$3),NA())</f>
        <v/>
      </c>
      <c r="KG33">
        <f>IFERROR('Input DBEDT Monthly Energy'!KG33/INDEX('DBEDT Yearly'!33:33,1,KG$3),NA())</f>
        <v/>
      </c>
      <c r="KH33">
        <f>IFERROR('Input DBEDT Monthly Energy'!KH33/INDEX('DBEDT Yearly'!33:33,1,KH$3),NA())</f>
        <v/>
      </c>
      <c r="KI33">
        <f>IFERROR('Input DBEDT Monthly Energy'!KI33/INDEX('DBEDT Yearly'!33:33,1,KI$3),NA())</f>
        <v/>
      </c>
      <c r="KJ33">
        <f>IFERROR('Input DBEDT Monthly Energy'!KJ33/INDEX('DBEDT Yearly'!33:33,1,KJ$3),NA())</f>
        <v/>
      </c>
      <c r="KK33">
        <f>IFERROR('Input DBEDT Monthly Energy'!KK33/INDEX('DBEDT Yearly'!33:33,1,KK$3),NA())</f>
        <v/>
      </c>
      <c r="KL33">
        <f>IFERROR('Input DBEDT Monthly Energy'!KL33/INDEX('DBEDT Yearly'!33:33,1,KL$3),NA())</f>
        <v/>
      </c>
      <c r="KM33">
        <f>IFERROR('Input DBEDT Monthly Energy'!KM33/INDEX('DBEDT Yearly'!33:33,1,KM$3),NA())</f>
        <v/>
      </c>
      <c r="KN33">
        <f>IFERROR('Input DBEDT Monthly Energy'!KN33/INDEX('DBEDT Yearly'!33:33,1,KN$3),NA())</f>
        <v/>
      </c>
      <c r="KO33">
        <f>IFERROR('Input DBEDT Monthly Energy'!KO33/INDEX('DBEDT Yearly'!33:33,1,KO$3),NA())</f>
        <v/>
      </c>
      <c r="KP33">
        <f>IFERROR('Input DBEDT Monthly Energy'!KP33/INDEX('DBEDT Yearly'!33:33,1,KP$3),NA())</f>
        <v/>
      </c>
    </row>
    <row r="34" spans="1:302">
      <c r="A34">
        <f>'Input DBEDT Monthly Energy'!A34&amp;""</f>
        <v/>
      </c>
      <c r="B34">
        <f>'Input DBEDT Monthly Energy'!B34&amp;""</f>
        <v/>
      </c>
      <c r="C34">
        <f>IFERROR('Input DBEDT Monthly Energy'!C34/INDEX('DBEDT Yearly'!34:34,1,C$3),NA())</f>
        <v/>
      </c>
      <c r="D34">
        <f>IFERROR('Input DBEDT Monthly Energy'!D34/INDEX('DBEDT Yearly'!34:34,1,D$3),NA())</f>
        <v/>
      </c>
      <c r="E34">
        <f>IFERROR('Input DBEDT Monthly Energy'!E34/INDEX('DBEDT Yearly'!34:34,1,E$3),NA())</f>
        <v/>
      </c>
      <c r="F34">
        <f>IFERROR('Input DBEDT Monthly Energy'!F34/INDEX('DBEDT Yearly'!34:34,1,F$3),NA())</f>
        <v/>
      </c>
      <c r="G34">
        <f>IFERROR('Input DBEDT Monthly Energy'!G34/INDEX('DBEDT Yearly'!34:34,1,G$3),NA())</f>
        <v/>
      </c>
      <c r="H34">
        <f>IFERROR('Input DBEDT Monthly Energy'!H34/INDEX('DBEDT Yearly'!34:34,1,H$3),NA())</f>
        <v/>
      </c>
      <c r="I34">
        <f>IFERROR('Input DBEDT Monthly Energy'!I34/INDEX('DBEDT Yearly'!34:34,1,I$3),NA())</f>
        <v/>
      </c>
      <c r="J34">
        <f>IFERROR('Input DBEDT Monthly Energy'!J34/INDEX('DBEDT Yearly'!34:34,1,J$3),NA())</f>
        <v/>
      </c>
      <c r="K34">
        <f>IFERROR('Input DBEDT Monthly Energy'!K34/INDEX('DBEDT Yearly'!34:34,1,K$3),NA())</f>
        <v/>
      </c>
      <c r="L34">
        <f>IFERROR('Input DBEDT Monthly Energy'!L34/INDEX('DBEDT Yearly'!34:34,1,L$3),NA())</f>
        <v/>
      </c>
      <c r="M34">
        <f>IFERROR('Input DBEDT Monthly Energy'!M34/INDEX('DBEDT Yearly'!34:34,1,M$3),NA())</f>
        <v/>
      </c>
      <c r="N34">
        <f>IFERROR('Input DBEDT Monthly Energy'!N34/INDEX('DBEDT Yearly'!34:34,1,N$3),NA())</f>
        <v/>
      </c>
      <c r="O34">
        <f>IFERROR('Input DBEDT Monthly Energy'!O34/INDEX('DBEDT Yearly'!34:34,1,O$3),NA())</f>
        <v/>
      </c>
      <c r="P34">
        <f>IFERROR('Input DBEDT Monthly Energy'!P34/INDEX('DBEDT Yearly'!34:34,1,P$3),NA())</f>
        <v/>
      </c>
      <c r="Q34">
        <f>IFERROR('Input DBEDT Monthly Energy'!Q34/INDEX('DBEDT Yearly'!34:34,1,Q$3),NA())</f>
        <v/>
      </c>
      <c r="R34">
        <f>IFERROR('Input DBEDT Monthly Energy'!R34/INDEX('DBEDT Yearly'!34:34,1,R$3),NA())</f>
        <v/>
      </c>
      <c r="S34">
        <f>IFERROR('Input DBEDT Monthly Energy'!S34/INDEX('DBEDT Yearly'!34:34,1,S$3),NA())</f>
        <v/>
      </c>
      <c r="T34">
        <f>IFERROR('Input DBEDT Monthly Energy'!T34/INDEX('DBEDT Yearly'!34:34,1,T$3),NA())</f>
        <v/>
      </c>
      <c r="U34">
        <f>IFERROR('Input DBEDT Monthly Energy'!U34/INDEX('DBEDT Yearly'!34:34,1,U$3),NA())</f>
        <v/>
      </c>
      <c r="V34">
        <f>IFERROR('Input DBEDT Monthly Energy'!V34/INDEX('DBEDT Yearly'!34:34,1,V$3),NA())</f>
        <v/>
      </c>
      <c r="W34">
        <f>IFERROR('Input DBEDT Monthly Energy'!W34/INDEX('DBEDT Yearly'!34:34,1,W$3),NA())</f>
        <v/>
      </c>
      <c r="X34">
        <f>IFERROR('Input DBEDT Monthly Energy'!X34/INDEX('DBEDT Yearly'!34:34,1,X$3),NA())</f>
        <v/>
      </c>
      <c r="Y34">
        <f>IFERROR('Input DBEDT Monthly Energy'!Y34/INDEX('DBEDT Yearly'!34:34,1,Y$3),NA())</f>
        <v/>
      </c>
      <c r="Z34">
        <f>IFERROR('Input DBEDT Monthly Energy'!Z34/INDEX('DBEDT Yearly'!34:34,1,Z$3),NA())</f>
        <v/>
      </c>
      <c r="AA34">
        <f>IFERROR('Input DBEDT Monthly Energy'!AA34/INDEX('DBEDT Yearly'!34:34,1,AA$3),NA())</f>
        <v/>
      </c>
      <c r="AB34">
        <f>IFERROR('Input DBEDT Monthly Energy'!AB34/INDEX('DBEDT Yearly'!34:34,1,AB$3),NA())</f>
        <v/>
      </c>
      <c r="AC34">
        <f>IFERROR('Input DBEDT Monthly Energy'!AC34/INDEX('DBEDT Yearly'!34:34,1,AC$3),NA())</f>
        <v/>
      </c>
      <c r="AD34">
        <f>IFERROR('Input DBEDT Monthly Energy'!AD34/INDEX('DBEDT Yearly'!34:34,1,AD$3),NA())</f>
        <v/>
      </c>
      <c r="AE34">
        <f>IFERROR('Input DBEDT Monthly Energy'!AE34/INDEX('DBEDT Yearly'!34:34,1,AE$3),NA())</f>
        <v/>
      </c>
      <c r="AF34">
        <f>IFERROR('Input DBEDT Monthly Energy'!AF34/INDEX('DBEDT Yearly'!34:34,1,AF$3),NA())</f>
        <v/>
      </c>
      <c r="AG34">
        <f>IFERROR('Input DBEDT Monthly Energy'!AG34/INDEX('DBEDT Yearly'!34:34,1,AG$3),NA())</f>
        <v/>
      </c>
      <c r="AH34">
        <f>IFERROR('Input DBEDT Monthly Energy'!AH34/INDEX('DBEDT Yearly'!34:34,1,AH$3),NA())</f>
        <v/>
      </c>
      <c r="AI34">
        <f>IFERROR('Input DBEDT Monthly Energy'!AI34/INDEX('DBEDT Yearly'!34:34,1,AI$3),NA())</f>
        <v/>
      </c>
      <c r="AJ34">
        <f>IFERROR('Input DBEDT Monthly Energy'!AJ34/INDEX('DBEDT Yearly'!34:34,1,AJ$3),NA())</f>
        <v/>
      </c>
      <c r="AK34">
        <f>IFERROR('Input DBEDT Monthly Energy'!AK34/INDEX('DBEDT Yearly'!34:34,1,AK$3),NA())</f>
        <v/>
      </c>
      <c r="AL34">
        <f>IFERROR('Input DBEDT Monthly Energy'!AL34/INDEX('DBEDT Yearly'!34:34,1,AL$3),NA())</f>
        <v/>
      </c>
      <c r="AM34">
        <f>IFERROR('Input DBEDT Monthly Energy'!AM34/INDEX('DBEDT Yearly'!34:34,1,AM$3),NA())</f>
        <v/>
      </c>
      <c r="AN34">
        <f>IFERROR('Input DBEDT Monthly Energy'!AN34/INDEX('DBEDT Yearly'!34:34,1,AN$3),NA())</f>
        <v/>
      </c>
      <c r="AO34">
        <f>IFERROR('Input DBEDT Monthly Energy'!AO34/INDEX('DBEDT Yearly'!34:34,1,AO$3),NA())</f>
        <v/>
      </c>
      <c r="AP34">
        <f>IFERROR('Input DBEDT Monthly Energy'!AP34/INDEX('DBEDT Yearly'!34:34,1,AP$3),NA())</f>
        <v/>
      </c>
      <c r="AQ34">
        <f>IFERROR('Input DBEDT Monthly Energy'!AQ34/INDEX('DBEDT Yearly'!34:34,1,AQ$3),NA())</f>
        <v/>
      </c>
      <c r="AR34">
        <f>IFERROR('Input DBEDT Monthly Energy'!AR34/INDEX('DBEDT Yearly'!34:34,1,AR$3),NA())</f>
        <v/>
      </c>
      <c r="AS34">
        <f>IFERROR('Input DBEDT Monthly Energy'!AS34/INDEX('DBEDT Yearly'!34:34,1,AS$3),NA())</f>
        <v/>
      </c>
      <c r="AT34">
        <f>IFERROR('Input DBEDT Monthly Energy'!AT34/INDEX('DBEDT Yearly'!34:34,1,AT$3),NA())</f>
        <v/>
      </c>
      <c r="AU34">
        <f>IFERROR('Input DBEDT Monthly Energy'!AU34/INDEX('DBEDT Yearly'!34:34,1,AU$3),NA())</f>
        <v/>
      </c>
      <c r="AV34">
        <f>IFERROR('Input DBEDT Monthly Energy'!AV34/INDEX('DBEDT Yearly'!34:34,1,AV$3),NA())</f>
        <v/>
      </c>
      <c r="AW34">
        <f>IFERROR('Input DBEDT Monthly Energy'!AW34/INDEX('DBEDT Yearly'!34:34,1,AW$3),NA())</f>
        <v/>
      </c>
      <c r="AX34">
        <f>IFERROR('Input DBEDT Monthly Energy'!AX34/INDEX('DBEDT Yearly'!34:34,1,AX$3),NA())</f>
        <v/>
      </c>
      <c r="AY34">
        <f>IFERROR('Input DBEDT Monthly Energy'!AY34/INDEX('DBEDT Yearly'!34:34,1,AY$3),NA())</f>
        <v/>
      </c>
      <c r="AZ34">
        <f>IFERROR('Input DBEDT Monthly Energy'!AZ34/INDEX('DBEDT Yearly'!34:34,1,AZ$3),NA())</f>
        <v/>
      </c>
      <c r="BA34">
        <f>IFERROR('Input DBEDT Monthly Energy'!BA34/INDEX('DBEDT Yearly'!34:34,1,BA$3),NA())</f>
        <v/>
      </c>
      <c r="BB34">
        <f>IFERROR('Input DBEDT Monthly Energy'!BB34/INDEX('DBEDT Yearly'!34:34,1,BB$3),NA())</f>
        <v/>
      </c>
      <c r="BC34">
        <f>IFERROR('Input DBEDT Monthly Energy'!BC34/INDEX('DBEDT Yearly'!34:34,1,BC$3),NA())</f>
        <v/>
      </c>
      <c r="BD34">
        <f>IFERROR('Input DBEDT Monthly Energy'!BD34/INDEX('DBEDT Yearly'!34:34,1,BD$3),NA())</f>
        <v/>
      </c>
      <c r="BE34">
        <f>IFERROR('Input DBEDT Monthly Energy'!BE34/INDEX('DBEDT Yearly'!34:34,1,BE$3),NA())</f>
        <v/>
      </c>
      <c r="BF34">
        <f>IFERROR('Input DBEDT Monthly Energy'!BF34/INDEX('DBEDT Yearly'!34:34,1,BF$3),NA())</f>
        <v/>
      </c>
      <c r="BG34">
        <f>IFERROR('Input DBEDT Monthly Energy'!BG34/INDEX('DBEDT Yearly'!34:34,1,BG$3),NA())</f>
        <v/>
      </c>
      <c r="BH34">
        <f>IFERROR('Input DBEDT Monthly Energy'!BH34/INDEX('DBEDT Yearly'!34:34,1,BH$3),NA())</f>
        <v/>
      </c>
      <c r="BI34">
        <f>IFERROR('Input DBEDT Monthly Energy'!BI34/INDEX('DBEDT Yearly'!34:34,1,BI$3),NA())</f>
        <v/>
      </c>
      <c r="BJ34">
        <f>IFERROR('Input DBEDT Monthly Energy'!BJ34/INDEX('DBEDT Yearly'!34:34,1,BJ$3),NA())</f>
        <v/>
      </c>
      <c r="BK34">
        <f>IFERROR('Input DBEDT Monthly Energy'!BK34/INDEX('DBEDT Yearly'!34:34,1,BK$3),NA())</f>
        <v/>
      </c>
      <c r="BL34">
        <f>IFERROR('Input DBEDT Monthly Energy'!BL34/INDEX('DBEDT Yearly'!34:34,1,BL$3),NA())</f>
        <v/>
      </c>
      <c r="BM34">
        <f>IFERROR('Input DBEDT Monthly Energy'!BM34/INDEX('DBEDT Yearly'!34:34,1,BM$3),NA())</f>
        <v/>
      </c>
      <c r="BN34">
        <f>IFERROR('Input DBEDT Monthly Energy'!BN34/INDEX('DBEDT Yearly'!34:34,1,BN$3),NA())</f>
        <v/>
      </c>
      <c r="BO34">
        <f>IFERROR('Input DBEDT Monthly Energy'!BO34/INDEX('DBEDT Yearly'!34:34,1,BO$3),NA())</f>
        <v/>
      </c>
      <c r="BP34">
        <f>IFERROR('Input DBEDT Monthly Energy'!BP34/INDEX('DBEDT Yearly'!34:34,1,BP$3),NA())</f>
        <v/>
      </c>
      <c r="BQ34">
        <f>IFERROR('Input DBEDT Monthly Energy'!BQ34/INDEX('DBEDT Yearly'!34:34,1,BQ$3),NA())</f>
        <v/>
      </c>
      <c r="BR34">
        <f>IFERROR('Input DBEDT Monthly Energy'!BR34/INDEX('DBEDT Yearly'!34:34,1,BR$3),NA())</f>
        <v/>
      </c>
      <c r="BS34">
        <f>IFERROR('Input DBEDT Monthly Energy'!BS34/INDEX('DBEDT Yearly'!34:34,1,BS$3),NA())</f>
        <v/>
      </c>
      <c r="BT34">
        <f>IFERROR('Input DBEDT Monthly Energy'!BT34/INDEX('DBEDT Yearly'!34:34,1,BT$3),NA())</f>
        <v/>
      </c>
      <c r="BU34">
        <f>IFERROR('Input DBEDT Monthly Energy'!BU34/INDEX('DBEDT Yearly'!34:34,1,BU$3),NA())</f>
        <v/>
      </c>
      <c r="BV34">
        <f>IFERROR('Input DBEDT Monthly Energy'!BV34/INDEX('DBEDT Yearly'!34:34,1,BV$3),NA())</f>
        <v/>
      </c>
      <c r="BW34">
        <f>IFERROR('Input DBEDT Monthly Energy'!BW34/INDEX('DBEDT Yearly'!34:34,1,BW$3),NA())</f>
        <v/>
      </c>
      <c r="BX34">
        <f>IFERROR('Input DBEDT Monthly Energy'!BX34/INDEX('DBEDT Yearly'!34:34,1,BX$3),NA())</f>
        <v/>
      </c>
      <c r="BY34">
        <f>IFERROR('Input DBEDT Monthly Energy'!BY34/INDEX('DBEDT Yearly'!34:34,1,BY$3),NA())</f>
        <v/>
      </c>
      <c r="BZ34">
        <f>IFERROR('Input DBEDT Monthly Energy'!BZ34/INDEX('DBEDT Yearly'!34:34,1,BZ$3),NA())</f>
        <v/>
      </c>
      <c r="CA34">
        <f>IFERROR('Input DBEDT Monthly Energy'!CA34/INDEX('DBEDT Yearly'!34:34,1,CA$3),NA())</f>
        <v/>
      </c>
      <c r="CB34">
        <f>IFERROR('Input DBEDT Monthly Energy'!CB34/INDEX('DBEDT Yearly'!34:34,1,CB$3),NA())</f>
        <v/>
      </c>
      <c r="CC34">
        <f>IFERROR('Input DBEDT Monthly Energy'!CC34/INDEX('DBEDT Yearly'!34:34,1,CC$3),NA())</f>
        <v/>
      </c>
      <c r="CD34">
        <f>IFERROR('Input DBEDT Monthly Energy'!CD34/INDEX('DBEDT Yearly'!34:34,1,CD$3),NA())</f>
        <v/>
      </c>
      <c r="CE34">
        <f>IFERROR('Input DBEDT Monthly Energy'!CE34/INDEX('DBEDT Yearly'!34:34,1,CE$3),NA())</f>
        <v/>
      </c>
      <c r="CF34">
        <f>IFERROR('Input DBEDT Monthly Energy'!CF34/INDEX('DBEDT Yearly'!34:34,1,CF$3),NA())</f>
        <v/>
      </c>
      <c r="CG34">
        <f>IFERROR('Input DBEDT Monthly Energy'!CG34/INDEX('DBEDT Yearly'!34:34,1,CG$3),NA())</f>
        <v/>
      </c>
      <c r="CH34">
        <f>IFERROR('Input DBEDT Monthly Energy'!CH34/INDEX('DBEDT Yearly'!34:34,1,CH$3),NA())</f>
        <v/>
      </c>
      <c r="CI34">
        <f>IFERROR('Input DBEDT Monthly Energy'!CI34/INDEX('DBEDT Yearly'!34:34,1,CI$3),NA())</f>
        <v/>
      </c>
      <c r="CJ34">
        <f>IFERROR('Input DBEDT Monthly Energy'!CJ34/INDEX('DBEDT Yearly'!34:34,1,CJ$3),NA())</f>
        <v/>
      </c>
      <c r="CK34">
        <f>IFERROR('Input DBEDT Monthly Energy'!CK34/INDEX('DBEDT Yearly'!34:34,1,CK$3),NA())</f>
        <v/>
      </c>
      <c r="CL34">
        <f>IFERROR('Input DBEDT Monthly Energy'!CL34/INDEX('DBEDT Yearly'!34:34,1,CL$3),NA())</f>
        <v/>
      </c>
      <c r="CM34">
        <f>IFERROR('Input DBEDT Monthly Energy'!CM34/INDEX('DBEDT Yearly'!34:34,1,CM$3),NA())</f>
        <v/>
      </c>
      <c r="CN34">
        <f>IFERROR('Input DBEDT Monthly Energy'!CN34/INDEX('DBEDT Yearly'!34:34,1,CN$3),NA())</f>
        <v/>
      </c>
      <c r="CO34">
        <f>IFERROR('Input DBEDT Monthly Energy'!CO34/INDEX('DBEDT Yearly'!34:34,1,CO$3),NA())</f>
        <v/>
      </c>
      <c r="CP34">
        <f>IFERROR('Input DBEDT Monthly Energy'!CP34/INDEX('DBEDT Yearly'!34:34,1,CP$3),NA())</f>
        <v/>
      </c>
      <c r="CQ34">
        <f>IFERROR('Input DBEDT Monthly Energy'!CQ34/INDEX('DBEDT Yearly'!34:34,1,CQ$3),NA())</f>
        <v/>
      </c>
      <c r="CR34">
        <f>IFERROR('Input DBEDT Monthly Energy'!CR34/INDEX('DBEDT Yearly'!34:34,1,CR$3),NA())</f>
        <v/>
      </c>
      <c r="CS34">
        <f>IFERROR('Input DBEDT Monthly Energy'!CS34/INDEX('DBEDT Yearly'!34:34,1,CS$3),NA())</f>
        <v/>
      </c>
      <c r="CT34">
        <f>IFERROR('Input DBEDT Monthly Energy'!CT34/INDEX('DBEDT Yearly'!34:34,1,CT$3),NA())</f>
        <v/>
      </c>
      <c r="CU34">
        <f>IFERROR('Input DBEDT Monthly Energy'!CU34/INDEX('DBEDT Yearly'!34:34,1,CU$3),NA())</f>
        <v/>
      </c>
      <c r="CV34">
        <f>IFERROR('Input DBEDT Monthly Energy'!CV34/INDEX('DBEDT Yearly'!34:34,1,CV$3),NA())</f>
        <v/>
      </c>
      <c r="CW34">
        <f>IFERROR('Input DBEDT Monthly Energy'!CW34/INDEX('DBEDT Yearly'!34:34,1,CW$3),NA())</f>
        <v/>
      </c>
      <c r="CX34">
        <f>IFERROR('Input DBEDT Monthly Energy'!CX34/INDEX('DBEDT Yearly'!34:34,1,CX$3),NA())</f>
        <v/>
      </c>
      <c r="CY34">
        <f>IFERROR('Input DBEDT Monthly Energy'!CY34/INDEX('DBEDT Yearly'!34:34,1,CY$3),NA())</f>
        <v/>
      </c>
      <c r="CZ34">
        <f>IFERROR('Input DBEDT Monthly Energy'!CZ34/INDEX('DBEDT Yearly'!34:34,1,CZ$3),NA())</f>
        <v/>
      </c>
      <c r="DA34">
        <f>IFERROR('Input DBEDT Monthly Energy'!DA34/INDEX('DBEDT Yearly'!34:34,1,DA$3),NA())</f>
        <v/>
      </c>
      <c r="DB34">
        <f>IFERROR('Input DBEDT Monthly Energy'!DB34/INDEX('DBEDT Yearly'!34:34,1,DB$3),NA())</f>
        <v/>
      </c>
      <c r="DC34">
        <f>IFERROR('Input DBEDT Monthly Energy'!DC34/INDEX('DBEDT Yearly'!34:34,1,DC$3),NA())</f>
        <v/>
      </c>
      <c r="DD34">
        <f>IFERROR('Input DBEDT Monthly Energy'!DD34/INDEX('DBEDT Yearly'!34:34,1,DD$3),NA())</f>
        <v/>
      </c>
      <c r="DE34">
        <f>IFERROR('Input DBEDT Monthly Energy'!DE34/INDEX('DBEDT Yearly'!34:34,1,DE$3),NA())</f>
        <v/>
      </c>
      <c r="DF34">
        <f>IFERROR('Input DBEDT Monthly Energy'!DF34/INDEX('DBEDT Yearly'!34:34,1,DF$3),NA())</f>
        <v/>
      </c>
      <c r="DG34">
        <f>IFERROR('Input DBEDT Monthly Energy'!DG34/INDEX('DBEDT Yearly'!34:34,1,DG$3),NA())</f>
        <v/>
      </c>
      <c r="DH34">
        <f>IFERROR('Input DBEDT Monthly Energy'!DH34/INDEX('DBEDT Yearly'!34:34,1,DH$3),NA())</f>
        <v/>
      </c>
      <c r="DI34">
        <f>IFERROR('Input DBEDT Monthly Energy'!DI34/INDEX('DBEDT Yearly'!34:34,1,DI$3),NA())</f>
        <v/>
      </c>
      <c r="DJ34">
        <f>IFERROR('Input DBEDT Monthly Energy'!DJ34/INDEX('DBEDT Yearly'!34:34,1,DJ$3),NA())</f>
        <v/>
      </c>
      <c r="DK34">
        <f>IFERROR('Input DBEDT Monthly Energy'!DK34/INDEX('DBEDT Yearly'!34:34,1,DK$3),NA())</f>
        <v/>
      </c>
      <c r="DL34">
        <f>IFERROR('Input DBEDT Monthly Energy'!DL34/INDEX('DBEDT Yearly'!34:34,1,DL$3),NA())</f>
        <v/>
      </c>
      <c r="DM34">
        <f>IFERROR('Input DBEDT Monthly Energy'!DM34/INDEX('DBEDT Yearly'!34:34,1,DM$3),NA())</f>
        <v/>
      </c>
      <c r="DN34">
        <f>IFERROR('Input DBEDT Monthly Energy'!DN34/INDEX('DBEDT Yearly'!34:34,1,DN$3),NA())</f>
        <v/>
      </c>
      <c r="DO34">
        <f>IFERROR('Input DBEDT Monthly Energy'!DO34/INDEX('DBEDT Yearly'!34:34,1,DO$3),NA())</f>
        <v/>
      </c>
      <c r="DP34">
        <f>IFERROR('Input DBEDT Monthly Energy'!DP34/INDEX('DBEDT Yearly'!34:34,1,DP$3),NA())</f>
        <v/>
      </c>
      <c r="DQ34">
        <f>IFERROR('Input DBEDT Monthly Energy'!DQ34/INDEX('DBEDT Yearly'!34:34,1,DQ$3),NA())</f>
        <v/>
      </c>
      <c r="DR34">
        <f>IFERROR('Input DBEDT Monthly Energy'!DR34/INDEX('DBEDT Yearly'!34:34,1,DR$3),NA())</f>
        <v/>
      </c>
      <c r="DS34">
        <f>IFERROR('Input DBEDT Monthly Energy'!DS34/INDEX('DBEDT Yearly'!34:34,1,DS$3),NA())</f>
        <v/>
      </c>
      <c r="DT34">
        <f>IFERROR('Input DBEDT Monthly Energy'!DT34/INDEX('DBEDT Yearly'!34:34,1,DT$3),NA())</f>
        <v/>
      </c>
      <c r="DU34">
        <f>IFERROR('Input DBEDT Monthly Energy'!DU34/INDEX('DBEDT Yearly'!34:34,1,DU$3),NA())</f>
        <v/>
      </c>
      <c r="DV34">
        <f>IFERROR('Input DBEDT Monthly Energy'!DV34/INDEX('DBEDT Yearly'!34:34,1,DV$3),NA())</f>
        <v/>
      </c>
      <c r="DW34">
        <f>IFERROR('Input DBEDT Monthly Energy'!DW34/INDEX('DBEDT Yearly'!34:34,1,DW$3),NA())</f>
        <v/>
      </c>
      <c r="DX34">
        <f>IFERROR('Input DBEDT Monthly Energy'!DX34/INDEX('DBEDT Yearly'!34:34,1,DX$3),NA())</f>
        <v/>
      </c>
      <c r="DY34">
        <f>IFERROR('Input DBEDT Monthly Energy'!DY34/INDEX('DBEDT Yearly'!34:34,1,DY$3),NA())</f>
        <v/>
      </c>
      <c r="DZ34">
        <f>IFERROR('Input DBEDT Monthly Energy'!DZ34/INDEX('DBEDT Yearly'!34:34,1,DZ$3),NA())</f>
        <v/>
      </c>
      <c r="EA34">
        <f>IFERROR('Input DBEDT Monthly Energy'!EA34/INDEX('DBEDT Yearly'!34:34,1,EA$3),NA())</f>
        <v/>
      </c>
      <c r="EB34">
        <f>IFERROR('Input DBEDT Monthly Energy'!EB34/INDEX('DBEDT Yearly'!34:34,1,EB$3),NA())</f>
        <v/>
      </c>
      <c r="EC34">
        <f>IFERROR('Input DBEDT Monthly Energy'!EC34/INDEX('DBEDT Yearly'!34:34,1,EC$3),NA())</f>
        <v/>
      </c>
      <c r="ED34">
        <f>IFERROR('Input DBEDT Monthly Energy'!ED34/INDEX('DBEDT Yearly'!34:34,1,ED$3),NA())</f>
        <v/>
      </c>
      <c r="EE34">
        <f>IFERROR('Input DBEDT Monthly Energy'!EE34/INDEX('DBEDT Yearly'!34:34,1,EE$3),NA())</f>
        <v/>
      </c>
      <c r="EF34">
        <f>IFERROR('Input DBEDT Monthly Energy'!EF34/INDEX('DBEDT Yearly'!34:34,1,EF$3),NA())</f>
        <v/>
      </c>
      <c r="EG34">
        <f>IFERROR('Input DBEDT Monthly Energy'!EG34/INDEX('DBEDT Yearly'!34:34,1,EG$3),NA())</f>
        <v/>
      </c>
      <c r="EH34">
        <f>IFERROR('Input DBEDT Monthly Energy'!EH34/INDEX('DBEDT Yearly'!34:34,1,EH$3),NA())</f>
        <v/>
      </c>
      <c r="EI34">
        <f>IFERROR('Input DBEDT Monthly Energy'!EI34/INDEX('DBEDT Yearly'!34:34,1,EI$3),NA())</f>
        <v/>
      </c>
      <c r="EJ34">
        <f>IFERROR('Input DBEDT Monthly Energy'!EJ34/INDEX('DBEDT Yearly'!34:34,1,EJ$3),NA())</f>
        <v/>
      </c>
      <c r="EK34">
        <f>IFERROR('Input DBEDT Monthly Energy'!EK34/INDEX('DBEDT Yearly'!34:34,1,EK$3),NA())</f>
        <v/>
      </c>
      <c r="EL34">
        <f>IFERROR('Input DBEDT Monthly Energy'!EL34/INDEX('DBEDT Yearly'!34:34,1,EL$3),NA())</f>
        <v/>
      </c>
      <c r="EM34">
        <f>IFERROR('Input DBEDT Monthly Energy'!EM34/INDEX('DBEDT Yearly'!34:34,1,EM$3),NA())</f>
        <v/>
      </c>
      <c r="EN34">
        <f>IFERROR('Input DBEDT Monthly Energy'!EN34/INDEX('DBEDT Yearly'!34:34,1,EN$3),NA())</f>
        <v/>
      </c>
      <c r="EO34">
        <f>IFERROR('Input DBEDT Monthly Energy'!EO34/INDEX('DBEDT Yearly'!34:34,1,EO$3),NA())</f>
        <v/>
      </c>
      <c r="EP34">
        <f>IFERROR('Input DBEDT Monthly Energy'!EP34/INDEX('DBEDT Yearly'!34:34,1,EP$3),NA())</f>
        <v/>
      </c>
      <c r="EQ34">
        <f>IFERROR('Input DBEDT Monthly Energy'!EQ34/INDEX('DBEDT Yearly'!34:34,1,EQ$3),NA())</f>
        <v/>
      </c>
      <c r="ER34">
        <f>IFERROR('Input DBEDT Monthly Energy'!ER34/INDEX('DBEDT Yearly'!34:34,1,ER$3),NA())</f>
        <v/>
      </c>
      <c r="ES34">
        <f>IFERROR('Input DBEDT Monthly Energy'!ES34/INDEX('DBEDT Yearly'!34:34,1,ES$3),NA())</f>
        <v/>
      </c>
      <c r="ET34">
        <f>IFERROR('Input DBEDT Monthly Energy'!ET34/INDEX('DBEDT Yearly'!34:34,1,ET$3),NA())</f>
        <v/>
      </c>
      <c r="EU34">
        <f>IFERROR('Input DBEDT Monthly Energy'!EU34/INDEX('DBEDT Yearly'!34:34,1,EU$3),NA())</f>
        <v/>
      </c>
      <c r="EV34">
        <f>IFERROR('Input DBEDT Monthly Energy'!EV34/INDEX('DBEDT Yearly'!34:34,1,EV$3),NA())</f>
        <v/>
      </c>
      <c r="EW34">
        <f>IFERROR('Input DBEDT Monthly Energy'!EW34/INDEX('DBEDT Yearly'!34:34,1,EW$3),NA())</f>
        <v/>
      </c>
      <c r="EX34">
        <f>IFERROR('Input DBEDT Monthly Energy'!EX34/INDEX('DBEDT Yearly'!34:34,1,EX$3),NA())</f>
        <v/>
      </c>
      <c r="EY34">
        <f>IFERROR('Input DBEDT Monthly Energy'!EY34/INDEX('DBEDT Yearly'!34:34,1,EY$3),NA())</f>
        <v/>
      </c>
      <c r="EZ34">
        <f>IFERROR('Input DBEDT Monthly Energy'!EZ34/INDEX('DBEDT Yearly'!34:34,1,EZ$3),NA())</f>
        <v/>
      </c>
      <c r="FA34">
        <f>IFERROR('Input DBEDT Monthly Energy'!FA34/INDEX('DBEDT Yearly'!34:34,1,FA$3),NA())</f>
        <v/>
      </c>
      <c r="FB34">
        <f>IFERROR('Input DBEDT Monthly Energy'!FB34/INDEX('DBEDT Yearly'!34:34,1,FB$3),NA())</f>
        <v/>
      </c>
      <c r="FC34">
        <f>IFERROR('Input DBEDT Monthly Energy'!FC34/INDEX('DBEDT Yearly'!34:34,1,FC$3),NA())</f>
        <v/>
      </c>
      <c r="FD34">
        <f>IFERROR('Input DBEDT Monthly Energy'!FD34/INDEX('DBEDT Yearly'!34:34,1,FD$3),NA())</f>
        <v/>
      </c>
      <c r="FE34">
        <f>IFERROR('Input DBEDT Monthly Energy'!FE34/INDEX('DBEDT Yearly'!34:34,1,FE$3),NA())</f>
        <v/>
      </c>
      <c r="FF34">
        <f>IFERROR('Input DBEDT Monthly Energy'!FF34/INDEX('DBEDT Yearly'!34:34,1,FF$3),NA())</f>
        <v/>
      </c>
      <c r="FG34">
        <f>IFERROR('Input DBEDT Monthly Energy'!FG34/INDEX('DBEDT Yearly'!34:34,1,FG$3),NA())</f>
        <v/>
      </c>
      <c r="FH34">
        <f>IFERROR('Input DBEDT Monthly Energy'!FH34/INDEX('DBEDT Yearly'!34:34,1,FH$3),NA())</f>
        <v/>
      </c>
      <c r="FI34">
        <f>IFERROR('Input DBEDT Monthly Energy'!FI34/INDEX('DBEDT Yearly'!34:34,1,FI$3),NA())</f>
        <v/>
      </c>
      <c r="FJ34">
        <f>IFERROR('Input DBEDT Monthly Energy'!FJ34/INDEX('DBEDT Yearly'!34:34,1,FJ$3),NA())</f>
        <v/>
      </c>
      <c r="FK34">
        <f>IFERROR('Input DBEDT Monthly Energy'!FK34/INDEX('DBEDT Yearly'!34:34,1,FK$3),NA())</f>
        <v/>
      </c>
      <c r="FL34">
        <f>IFERROR('Input DBEDT Monthly Energy'!FL34/INDEX('DBEDT Yearly'!34:34,1,FL$3),NA())</f>
        <v/>
      </c>
      <c r="FM34">
        <f>IFERROR('Input DBEDT Monthly Energy'!FM34/INDEX('DBEDT Yearly'!34:34,1,FM$3),NA())</f>
        <v/>
      </c>
      <c r="FN34">
        <f>IFERROR('Input DBEDT Monthly Energy'!FN34/INDEX('DBEDT Yearly'!34:34,1,FN$3),NA())</f>
        <v/>
      </c>
      <c r="FO34">
        <f>IFERROR('Input DBEDT Monthly Energy'!FO34/INDEX('DBEDT Yearly'!34:34,1,FO$3),NA())</f>
        <v/>
      </c>
      <c r="FP34">
        <f>IFERROR('Input DBEDT Monthly Energy'!FP34/INDEX('DBEDT Yearly'!34:34,1,FP$3),NA())</f>
        <v/>
      </c>
      <c r="FQ34">
        <f>IFERROR('Input DBEDT Monthly Energy'!FQ34/INDEX('DBEDT Yearly'!34:34,1,FQ$3),NA())</f>
        <v/>
      </c>
      <c r="FR34">
        <f>IFERROR('Input DBEDT Monthly Energy'!FR34/INDEX('DBEDT Yearly'!34:34,1,FR$3),NA())</f>
        <v/>
      </c>
      <c r="FS34">
        <f>IFERROR('Input DBEDT Monthly Energy'!FS34/INDEX('DBEDT Yearly'!34:34,1,FS$3),NA())</f>
        <v/>
      </c>
      <c r="FT34">
        <f>IFERROR('Input DBEDT Monthly Energy'!FT34/INDEX('DBEDT Yearly'!34:34,1,FT$3),NA())</f>
        <v/>
      </c>
      <c r="FU34">
        <f>IFERROR('Input DBEDT Monthly Energy'!FU34/INDEX('DBEDT Yearly'!34:34,1,FU$3),NA())</f>
        <v/>
      </c>
      <c r="FV34">
        <f>IFERROR('Input DBEDT Monthly Energy'!FV34/INDEX('DBEDT Yearly'!34:34,1,FV$3),NA())</f>
        <v/>
      </c>
      <c r="FW34">
        <f>IFERROR('Input DBEDT Monthly Energy'!FW34/INDEX('DBEDT Yearly'!34:34,1,FW$3),NA())</f>
        <v/>
      </c>
      <c r="FX34">
        <f>IFERROR('Input DBEDT Monthly Energy'!FX34/INDEX('DBEDT Yearly'!34:34,1,FX$3),NA())</f>
        <v/>
      </c>
      <c r="FY34">
        <f>IFERROR('Input DBEDT Monthly Energy'!FY34/INDEX('DBEDT Yearly'!34:34,1,FY$3),NA())</f>
        <v/>
      </c>
      <c r="FZ34">
        <f>IFERROR('Input DBEDT Monthly Energy'!FZ34/INDEX('DBEDT Yearly'!34:34,1,FZ$3),NA())</f>
        <v/>
      </c>
      <c r="GA34">
        <f>IFERROR('Input DBEDT Monthly Energy'!GA34/INDEX('DBEDT Yearly'!34:34,1,GA$3),NA())</f>
        <v/>
      </c>
      <c r="GB34">
        <f>IFERROR('Input DBEDT Monthly Energy'!GB34/INDEX('DBEDT Yearly'!34:34,1,GB$3),NA())</f>
        <v/>
      </c>
      <c r="GC34">
        <f>IFERROR('Input DBEDT Monthly Energy'!GC34/INDEX('DBEDT Yearly'!34:34,1,GC$3),NA())</f>
        <v/>
      </c>
      <c r="GD34">
        <f>IFERROR('Input DBEDT Monthly Energy'!GD34/INDEX('DBEDT Yearly'!34:34,1,GD$3),NA())</f>
        <v/>
      </c>
      <c r="GE34">
        <f>IFERROR('Input DBEDT Monthly Energy'!GE34/INDEX('DBEDT Yearly'!34:34,1,GE$3),NA())</f>
        <v/>
      </c>
      <c r="GF34">
        <f>IFERROR('Input DBEDT Monthly Energy'!GF34/INDEX('DBEDT Yearly'!34:34,1,GF$3),NA())</f>
        <v/>
      </c>
      <c r="GG34">
        <f>IFERROR('Input DBEDT Monthly Energy'!GG34/INDEX('DBEDT Yearly'!34:34,1,GG$3),NA())</f>
        <v/>
      </c>
      <c r="GH34">
        <f>IFERROR('Input DBEDT Monthly Energy'!GH34/INDEX('DBEDT Yearly'!34:34,1,GH$3),NA())</f>
        <v/>
      </c>
      <c r="GI34">
        <f>IFERROR('Input DBEDT Monthly Energy'!GI34/INDEX('DBEDT Yearly'!34:34,1,GI$3),NA())</f>
        <v/>
      </c>
      <c r="GJ34">
        <f>IFERROR('Input DBEDT Monthly Energy'!GJ34/INDEX('DBEDT Yearly'!34:34,1,GJ$3),NA())</f>
        <v/>
      </c>
      <c r="GK34">
        <f>IFERROR('Input DBEDT Monthly Energy'!GK34/INDEX('DBEDT Yearly'!34:34,1,GK$3),NA())</f>
        <v/>
      </c>
      <c r="GL34">
        <f>IFERROR('Input DBEDT Monthly Energy'!GL34/INDEX('DBEDT Yearly'!34:34,1,GL$3),NA())</f>
        <v/>
      </c>
      <c r="GM34">
        <f>IFERROR('Input DBEDT Monthly Energy'!GM34/INDEX('DBEDT Yearly'!34:34,1,GM$3),NA())</f>
        <v/>
      </c>
      <c r="GN34">
        <f>IFERROR('Input DBEDT Monthly Energy'!GN34/INDEX('DBEDT Yearly'!34:34,1,GN$3),NA())</f>
        <v/>
      </c>
      <c r="GO34">
        <f>IFERROR('Input DBEDT Monthly Energy'!GO34/INDEX('DBEDT Yearly'!34:34,1,GO$3),NA())</f>
        <v/>
      </c>
      <c r="GP34">
        <f>IFERROR('Input DBEDT Monthly Energy'!GP34/INDEX('DBEDT Yearly'!34:34,1,GP$3),NA())</f>
        <v/>
      </c>
      <c r="GQ34">
        <f>IFERROR('Input DBEDT Monthly Energy'!GQ34/INDEX('DBEDT Yearly'!34:34,1,GQ$3),NA())</f>
        <v/>
      </c>
      <c r="GR34">
        <f>IFERROR('Input DBEDT Monthly Energy'!GR34/INDEX('DBEDT Yearly'!34:34,1,GR$3),NA())</f>
        <v/>
      </c>
      <c r="GS34">
        <f>IFERROR('Input DBEDT Monthly Energy'!GS34/INDEX('DBEDT Yearly'!34:34,1,GS$3),NA())</f>
        <v/>
      </c>
      <c r="GT34">
        <f>IFERROR('Input DBEDT Monthly Energy'!GT34/INDEX('DBEDT Yearly'!34:34,1,GT$3),NA())</f>
        <v/>
      </c>
      <c r="GU34">
        <f>IFERROR('Input DBEDT Monthly Energy'!GU34/INDEX('DBEDT Yearly'!34:34,1,GU$3),NA())</f>
        <v/>
      </c>
      <c r="GV34">
        <f>IFERROR('Input DBEDT Monthly Energy'!GV34/INDEX('DBEDT Yearly'!34:34,1,GV$3),NA())</f>
        <v/>
      </c>
      <c r="GW34">
        <f>IFERROR('Input DBEDT Monthly Energy'!GW34/INDEX('DBEDT Yearly'!34:34,1,GW$3),NA())</f>
        <v/>
      </c>
      <c r="GX34">
        <f>IFERROR('Input DBEDT Monthly Energy'!GX34/INDEX('DBEDT Yearly'!34:34,1,GX$3),NA())</f>
        <v/>
      </c>
      <c r="GY34">
        <f>IFERROR('Input DBEDT Monthly Energy'!GY34/INDEX('DBEDT Yearly'!34:34,1,GY$3),NA())</f>
        <v/>
      </c>
      <c r="GZ34">
        <f>IFERROR('Input DBEDT Monthly Energy'!GZ34/INDEX('DBEDT Yearly'!34:34,1,GZ$3),NA())</f>
        <v/>
      </c>
      <c r="HA34">
        <f>IFERROR('Input DBEDT Monthly Energy'!HA34/INDEX('DBEDT Yearly'!34:34,1,HA$3),NA())</f>
        <v/>
      </c>
      <c r="HB34">
        <f>IFERROR('Input DBEDT Monthly Energy'!HB34/INDEX('DBEDT Yearly'!34:34,1,HB$3),NA())</f>
        <v/>
      </c>
      <c r="HC34">
        <f>IFERROR('Input DBEDT Monthly Energy'!HC34/INDEX('DBEDT Yearly'!34:34,1,HC$3),NA())</f>
        <v/>
      </c>
      <c r="HD34">
        <f>IFERROR('Input DBEDT Monthly Energy'!HD34/INDEX('DBEDT Yearly'!34:34,1,HD$3),NA())</f>
        <v/>
      </c>
      <c r="HE34">
        <f>IFERROR('Input DBEDT Monthly Energy'!HE34/INDEX('DBEDT Yearly'!34:34,1,HE$3),NA())</f>
        <v/>
      </c>
      <c r="HF34">
        <f>IFERROR('Input DBEDT Monthly Energy'!HF34/INDEX('DBEDT Yearly'!34:34,1,HF$3),NA())</f>
        <v/>
      </c>
      <c r="HG34">
        <f>IFERROR('Input DBEDT Monthly Energy'!HG34/INDEX('DBEDT Yearly'!34:34,1,HG$3),NA())</f>
        <v/>
      </c>
      <c r="HH34">
        <f>IFERROR('Input DBEDT Monthly Energy'!HH34/INDEX('DBEDT Yearly'!34:34,1,HH$3),NA())</f>
        <v/>
      </c>
      <c r="HI34">
        <f>IFERROR('Input DBEDT Monthly Energy'!HI34/INDEX('DBEDT Yearly'!34:34,1,HI$3),NA())</f>
        <v/>
      </c>
      <c r="HJ34">
        <f>IFERROR('Input DBEDT Monthly Energy'!HJ34/INDEX('DBEDT Yearly'!34:34,1,HJ$3),NA())</f>
        <v/>
      </c>
      <c r="HK34">
        <f>IFERROR('Input DBEDT Monthly Energy'!HK34/INDEX('DBEDT Yearly'!34:34,1,HK$3),NA())</f>
        <v/>
      </c>
      <c r="HL34">
        <f>IFERROR('Input DBEDT Monthly Energy'!HL34/INDEX('DBEDT Yearly'!34:34,1,HL$3),NA())</f>
        <v/>
      </c>
      <c r="HM34">
        <f>IFERROR('Input DBEDT Monthly Energy'!HM34/INDEX('DBEDT Yearly'!34:34,1,HM$3),NA())</f>
        <v/>
      </c>
      <c r="HN34">
        <f>IFERROR('Input DBEDT Monthly Energy'!HN34/INDEX('DBEDT Yearly'!34:34,1,HN$3),NA())</f>
        <v/>
      </c>
      <c r="HO34">
        <f>IFERROR('Input DBEDT Monthly Energy'!HO34/INDEX('DBEDT Yearly'!34:34,1,HO$3),NA())</f>
        <v/>
      </c>
      <c r="HP34">
        <f>IFERROR('Input DBEDT Monthly Energy'!HP34/INDEX('DBEDT Yearly'!34:34,1,HP$3),NA())</f>
        <v/>
      </c>
      <c r="HQ34">
        <f>IFERROR('Input DBEDT Monthly Energy'!HQ34/INDEX('DBEDT Yearly'!34:34,1,HQ$3),NA())</f>
        <v/>
      </c>
      <c r="HR34">
        <f>IFERROR('Input DBEDT Monthly Energy'!HR34/INDEX('DBEDT Yearly'!34:34,1,HR$3),NA())</f>
        <v/>
      </c>
      <c r="HS34">
        <f>IFERROR('Input DBEDT Monthly Energy'!HS34/INDEX('DBEDT Yearly'!34:34,1,HS$3),NA())</f>
        <v/>
      </c>
      <c r="HT34">
        <f>IFERROR('Input DBEDT Monthly Energy'!HT34/INDEX('DBEDT Yearly'!34:34,1,HT$3),NA())</f>
        <v/>
      </c>
      <c r="HU34">
        <f>IFERROR('Input DBEDT Monthly Energy'!HU34/INDEX('DBEDT Yearly'!34:34,1,HU$3),NA())</f>
        <v/>
      </c>
      <c r="HV34">
        <f>IFERROR('Input DBEDT Monthly Energy'!HV34/INDEX('DBEDT Yearly'!34:34,1,HV$3),NA())</f>
        <v/>
      </c>
      <c r="HW34">
        <f>IFERROR('Input DBEDT Monthly Energy'!HW34/INDEX('DBEDT Yearly'!34:34,1,HW$3),NA())</f>
        <v/>
      </c>
      <c r="HX34">
        <f>IFERROR('Input DBEDT Monthly Energy'!HX34/INDEX('DBEDT Yearly'!34:34,1,HX$3),NA())</f>
        <v/>
      </c>
      <c r="HY34">
        <f>IFERROR('Input DBEDT Monthly Energy'!HY34/INDEX('DBEDT Yearly'!34:34,1,HY$3),NA())</f>
        <v/>
      </c>
      <c r="HZ34">
        <f>IFERROR('Input DBEDT Monthly Energy'!HZ34/INDEX('DBEDT Yearly'!34:34,1,HZ$3),NA())</f>
        <v/>
      </c>
      <c r="IA34">
        <f>IFERROR('Input DBEDT Monthly Energy'!IA34/INDEX('DBEDT Yearly'!34:34,1,IA$3),NA())</f>
        <v/>
      </c>
      <c r="IB34">
        <f>IFERROR('Input DBEDT Monthly Energy'!IB34/INDEX('DBEDT Yearly'!34:34,1,IB$3),NA())</f>
        <v/>
      </c>
      <c r="IC34">
        <f>IFERROR('Input DBEDT Monthly Energy'!IC34/INDEX('DBEDT Yearly'!34:34,1,IC$3),NA())</f>
        <v/>
      </c>
      <c r="ID34">
        <f>IFERROR('Input DBEDT Monthly Energy'!ID34/INDEX('DBEDT Yearly'!34:34,1,ID$3),NA())</f>
        <v/>
      </c>
      <c r="IE34">
        <f>IFERROR('Input DBEDT Monthly Energy'!IE34/INDEX('DBEDT Yearly'!34:34,1,IE$3),NA())</f>
        <v/>
      </c>
      <c r="IF34">
        <f>IFERROR('Input DBEDT Monthly Energy'!IF34/INDEX('DBEDT Yearly'!34:34,1,IF$3),NA())</f>
        <v/>
      </c>
      <c r="IG34">
        <f>IFERROR('Input DBEDT Monthly Energy'!IG34/INDEX('DBEDT Yearly'!34:34,1,IG$3),NA())</f>
        <v/>
      </c>
      <c r="IH34">
        <f>IFERROR('Input DBEDT Monthly Energy'!IH34/INDEX('DBEDT Yearly'!34:34,1,IH$3),NA())</f>
        <v/>
      </c>
      <c r="II34">
        <f>IFERROR('Input DBEDT Monthly Energy'!II34/INDEX('DBEDT Yearly'!34:34,1,II$3),NA())</f>
        <v/>
      </c>
      <c r="IJ34">
        <f>IFERROR('Input DBEDT Monthly Energy'!IJ34/INDEX('DBEDT Yearly'!34:34,1,IJ$3),NA())</f>
        <v/>
      </c>
      <c r="IK34">
        <f>IFERROR('Input DBEDT Monthly Energy'!IK34/INDEX('DBEDT Yearly'!34:34,1,IK$3),NA())</f>
        <v/>
      </c>
      <c r="IL34">
        <f>IFERROR('Input DBEDT Monthly Energy'!IL34/INDEX('DBEDT Yearly'!34:34,1,IL$3),NA())</f>
        <v/>
      </c>
      <c r="IM34">
        <f>IFERROR('Input DBEDT Monthly Energy'!IM34/INDEX('DBEDT Yearly'!34:34,1,IM$3),NA())</f>
        <v/>
      </c>
      <c r="IN34">
        <f>IFERROR('Input DBEDT Monthly Energy'!IN34/INDEX('DBEDT Yearly'!34:34,1,IN$3),NA())</f>
        <v/>
      </c>
      <c r="IO34">
        <f>IFERROR('Input DBEDT Monthly Energy'!IO34/INDEX('DBEDT Yearly'!34:34,1,IO$3),NA())</f>
        <v/>
      </c>
      <c r="IP34">
        <f>IFERROR('Input DBEDT Monthly Energy'!IP34/INDEX('DBEDT Yearly'!34:34,1,IP$3),NA())</f>
        <v/>
      </c>
      <c r="IQ34">
        <f>IFERROR('Input DBEDT Monthly Energy'!IQ34/INDEX('DBEDT Yearly'!34:34,1,IQ$3),NA())</f>
        <v/>
      </c>
      <c r="IR34">
        <f>IFERROR('Input DBEDT Monthly Energy'!IR34/INDEX('DBEDT Yearly'!34:34,1,IR$3),NA())</f>
        <v/>
      </c>
      <c r="IS34">
        <f>IFERROR('Input DBEDT Monthly Energy'!IS34/INDEX('DBEDT Yearly'!34:34,1,IS$3),NA())</f>
        <v/>
      </c>
      <c r="IT34">
        <f>IFERROR('Input DBEDT Monthly Energy'!IT34/INDEX('DBEDT Yearly'!34:34,1,IT$3),NA())</f>
        <v/>
      </c>
      <c r="IU34">
        <f>IFERROR('Input DBEDT Monthly Energy'!IU34/INDEX('DBEDT Yearly'!34:34,1,IU$3),NA())</f>
        <v/>
      </c>
      <c r="IV34">
        <f>IFERROR('Input DBEDT Monthly Energy'!IV34/INDEX('DBEDT Yearly'!34:34,1,IV$3),NA())</f>
        <v/>
      </c>
      <c r="IW34">
        <f>IFERROR('Input DBEDT Monthly Energy'!IW34/INDEX('DBEDT Yearly'!34:34,1,IW$3),NA())</f>
        <v/>
      </c>
      <c r="IX34">
        <f>IFERROR('Input DBEDT Monthly Energy'!IX34/INDEX('DBEDT Yearly'!34:34,1,IX$3),NA())</f>
        <v/>
      </c>
      <c r="IY34">
        <f>IFERROR('Input DBEDT Monthly Energy'!IY34/INDEX('DBEDT Yearly'!34:34,1,IY$3),NA())</f>
        <v/>
      </c>
      <c r="IZ34">
        <f>IFERROR('Input DBEDT Monthly Energy'!IZ34/INDEX('DBEDT Yearly'!34:34,1,IZ$3),NA())</f>
        <v/>
      </c>
      <c r="JA34">
        <f>IFERROR('Input DBEDT Monthly Energy'!JA34/INDEX('DBEDT Yearly'!34:34,1,JA$3),NA())</f>
        <v/>
      </c>
      <c r="JB34">
        <f>IFERROR('Input DBEDT Monthly Energy'!JB34/INDEX('DBEDT Yearly'!34:34,1,JB$3),NA())</f>
        <v/>
      </c>
      <c r="JC34">
        <f>IFERROR('Input DBEDT Monthly Energy'!JC34/INDEX('DBEDT Yearly'!34:34,1,JC$3),NA())</f>
        <v/>
      </c>
      <c r="JD34">
        <f>IFERROR('Input DBEDT Monthly Energy'!JD34/INDEX('DBEDT Yearly'!34:34,1,JD$3),NA())</f>
        <v/>
      </c>
      <c r="JE34">
        <f>IFERROR('Input DBEDT Monthly Energy'!JE34/INDEX('DBEDT Yearly'!34:34,1,JE$3),NA())</f>
        <v/>
      </c>
      <c r="JF34">
        <f>IFERROR('Input DBEDT Monthly Energy'!JF34/INDEX('DBEDT Yearly'!34:34,1,JF$3),NA())</f>
        <v/>
      </c>
      <c r="JG34">
        <f>IFERROR('Input DBEDT Monthly Energy'!JG34/INDEX('DBEDT Yearly'!34:34,1,JG$3),NA())</f>
        <v/>
      </c>
      <c r="JH34">
        <f>IFERROR('Input DBEDT Monthly Energy'!JH34/INDEX('DBEDT Yearly'!34:34,1,JH$3),NA())</f>
        <v/>
      </c>
      <c r="JI34">
        <f>IFERROR('Input DBEDT Monthly Energy'!JI34/INDEX('DBEDT Yearly'!34:34,1,JI$3),NA())</f>
        <v/>
      </c>
      <c r="JJ34">
        <f>IFERROR('Input DBEDT Monthly Energy'!JJ34/INDEX('DBEDT Yearly'!34:34,1,JJ$3),NA())</f>
        <v/>
      </c>
      <c r="JK34">
        <f>IFERROR('Input DBEDT Monthly Energy'!JK34/INDEX('DBEDT Yearly'!34:34,1,JK$3),NA())</f>
        <v/>
      </c>
      <c r="JL34">
        <f>IFERROR('Input DBEDT Monthly Energy'!JL34/INDEX('DBEDT Yearly'!34:34,1,JL$3),NA())</f>
        <v/>
      </c>
      <c r="JM34">
        <f>IFERROR('Input DBEDT Monthly Energy'!JM34/INDEX('DBEDT Yearly'!34:34,1,JM$3),NA())</f>
        <v/>
      </c>
      <c r="JN34">
        <f>IFERROR('Input DBEDT Monthly Energy'!JN34/INDEX('DBEDT Yearly'!34:34,1,JN$3),NA())</f>
        <v/>
      </c>
      <c r="JO34">
        <f>IFERROR('Input DBEDT Monthly Energy'!JO34/INDEX('DBEDT Yearly'!34:34,1,JO$3),NA())</f>
        <v/>
      </c>
      <c r="JP34">
        <f>IFERROR('Input DBEDT Monthly Energy'!JP34/INDEX('DBEDT Yearly'!34:34,1,JP$3),NA())</f>
        <v/>
      </c>
      <c r="JQ34">
        <f>IFERROR('Input DBEDT Monthly Energy'!JQ34/INDEX('DBEDT Yearly'!34:34,1,JQ$3),NA())</f>
        <v/>
      </c>
      <c r="JR34">
        <f>IFERROR('Input DBEDT Monthly Energy'!JR34/INDEX('DBEDT Yearly'!34:34,1,JR$3),NA())</f>
        <v/>
      </c>
      <c r="JS34">
        <f>IFERROR('Input DBEDT Monthly Energy'!JS34/INDEX('DBEDT Yearly'!34:34,1,JS$3),NA())</f>
        <v/>
      </c>
      <c r="JT34">
        <f>IFERROR('Input DBEDT Monthly Energy'!JT34/INDEX('DBEDT Yearly'!34:34,1,JT$3),NA())</f>
        <v/>
      </c>
      <c r="JU34">
        <f>IFERROR('Input DBEDT Monthly Energy'!JU34/INDEX('DBEDT Yearly'!34:34,1,JU$3),NA())</f>
        <v/>
      </c>
      <c r="JV34">
        <f>IFERROR('Input DBEDT Monthly Energy'!JV34/INDEX('DBEDT Yearly'!34:34,1,JV$3),NA())</f>
        <v/>
      </c>
      <c r="JW34">
        <f>IFERROR('Input DBEDT Monthly Energy'!JW34/INDEX('DBEDT Yearly'!34:34,1,JW$3),NA())</f>
        <v/>
      </c>
      <c r="JX34">
        <f>IFERROR('Input DBEDT Monthly Energy'!JX34/INDEX('DBEDT Yearly'!34:34,1,JX$3),NA())</f>
        <v/>
      </c>
      <c r="JY34">
        <f>IFERROR('Input DBEDT Monthly Energy'!JY34/INDEX('DBEDT Yearly'!34:34,1,JY$3),NA())</f>
        <v/>
      </c>
      <c r="JZ34">
        <f>IFERROR('Input DBEDT Monthly Energy'!JZ34/INDEX('DBEDT Yearly'!34:34,1,JZ$3),NA())</f>
        <v/>
      </c>
      <c r="KA34">
        <f>IFERROR('Input DBEDT Monthly Energy'!KA34/INDEX('DBEDT Yearly'!34:34,1,KA$3),NA())</f>
        <v/>
      </c>
      <c r="KB34">
        <f>IFERROR('Input DBEDT Monthly Energy'!KB34/INDEX('DBEDT Yearly'!34:34,1,KB$3),NA())</f>
        <v/>
      </c>
      <c r="KC34">
        <f>IFERROR('Input DBEDT Monthly Energy'!KC34/INDEX('DBEDT Yearly'!34:34,1,KC$3),NA())</f>
        <v/>
      </c>
      <c r="KD34">
        <f>IFERROR('Input DBEDT Monthly Energy'!KD34/INDEX('DBEDT Yearly'!34:34,1,KD$3),NA())</f>
        <v/>
      </c>
      <c r="KE34">
        <f>IFERROR('Input DBEDT Monthly Energy'!KE34/INDEX('DBEDT Yearly'!34:34,1,KE$3),NA())</f>
        <v/>
      </c>
      <c r="KF34">
        <f>IFERROR('Input DBEDT Monthly Energy'!KF34/INDEX('DBEDT Yearly'!34:34,1,KF$3),NA())</f>
        <v/>
      </c>
      <c r="KG34">
        <f>IFERROR('Input DBEDT Monthly Energy'!KG34/INDEX('DBEDT Yearly'!34:34,1,KG$3),NA())</f>
        <v/>
      </c>
      <c r="KH34">
        <f>IFERROR('Input DBEDT Monthly Energy'!KH34/INDEX('DBEDT Yearly'!34:34,1,KH$3),NA())</f>
        <v/>
      </c>
      <c r="KI34">
        <f>IFERROR('Input DBEDT Monthly Energy'!KI34/INDEX('DBEDT Yearly'!34:34,1,KI$3),NA())</f>
        <v/>
      </c>
      <c r="KJ34">
        <f>IFERROR('Input DBEDT Monthly Energy'!KJ34/INDEX('DBEDT Yearly'!34:34,1,KJ$3),NA())</f>
        <v/>
      </c>
      <c r="KK34">
        <f>IFERROR('Input DBEDT Monthly Energy'!KK34/INDEX('DBEDT Yearly'!34:34,1,KK$3),NA())</f>
        <v/>
      </c>
      <c r="KL34">
        <f>IFERROR('Input DBEDT Monthly Energy'!KL34/INDEX('DBEDT Yearly'!34:34,1,KL$3),NA())</f>
        <v/>
      </c>
      <c r="KM34">
        <f>IFERROR('Input DBEDT Monthly Energy'!KM34/INDEX('DBEDT Yearly'!34:34,1,KM$3),NA())</f>
        <v/>
      </c>
      <c r="KN34">
        <f>IFERROR('Input DBEDT Monthly Energy'!KN34/INDEX('DBEDT Yearly'!34:34,1,KN$3),NA())</f>
        <v/>
      </c>
      <c r="KO34">
        <f>IFERROR('Input DBEDT Monthly Energy'!KO34/INDEX('DBEDT Yearly'!34:34,1,KO$3),NA())</f>
        <v/>
      </c>
      <c r="KP34">
        <f>IFERROR('Input DBEDT Monthly Energy'!KP34/INDEX('DBEDT Yearly'!34:34,1,KP$3),NA())</f>
        <v/>
      </c>
    </row>
    <row r="35" spans="1:302">
      <c r="A35">
        <f>'Input DBEDT Monthly Energy'!A35&amp;""</f>
        <v/>
      </c>
      <c r="B35">
        <f>'Input DBEDT Monthly Energy'!B35&amp;""</f>
        <v/>
      </c>
      <c r="C35">
        <f>IFERROR('Input DBEDT Monthly Energy'!C35/INDEX('DBEDT Yearly'!35:35,1,C$3),NA())</f>
        <v/>
      </c>
      <c r="D35">
        <f>IFERROR('Input DBEDT Monthly Energy'!D35/INDEX('DBEDT Yearly'!35:35,1,D$3),NA())</f>
        <v/>
      </c>
      <c r="E35">
        <f>IFERROR('Input DBEDT Monthly Energy'!E35/INDEX('DBEDT Yearly'!35:35,1,E$3),NA())</f>
        <v/>
      </c>
      <c r="F35">
        <f>IFERROR('Input DBEDT Monthly Energy'!F35/INDEX('DBEDT Yearly'!35:35,1,F$3),NA())</f>
        <v/>
      </c>
      <c r="G35">
        <f>IFERROR('Input DBEDT Monthly Energy'!G35/INDEX('DBEDT Yearly'!35:35,1,G$3),NA())</f>
        <v/>
      </c>
      <c r="H35">
        <f>IFERROR('Input DBEDT Monthly Energy'!H35/INDEX('DBEDT Yearly'!35:35,1,H$3),NA())</f>
        <v/>
      </c>
      <c r="I35">
        <f>IFERROR('Input DBEDT Monthly Energy'!I35/INDEX('DBEDT Yearly'!35:35,1,I$3),NA())</f>
        <v/>
      </c>
      <c r="J35">
        <f>IFERROR('Input DBEDT Monthly Energy'!J35/INDEX('DBEDT Yearly'!35:35,1,J$3),NA())</f>
        <v/>
      </c>
      <c r="K35">
        <f>IFERROR('Input DBEDT Monthly Energy'!K35/INDEX('DBEDT Yearly'!35:35,1,K$3),NA())</f>
        <v/>
      </c>
      <c r="L35">
        <f>IFERROR('Input DBEDT Monthly Energy'!L35/INDEX('DBEDT Yearly'!35:35,1,L$3),NA())</f>
        <v/>
      </c>
      <c r="M35">
        <f>IFERROR('Input DBEDT Monthly Energy'!M35/INDEX('DBEDT Yearly'!35:35,1,M$3),NA())</f>
        <v/>
      </c>
      <c r="N35">
        <f>IFERROR('Input DBEDT Monthly Energy'!N35/INDEX('DBEDT Yearly'!35:35,1,N$3),NA())</f>
        <v/>
      </c>
      <c r="O35">
        <f>IFERROR('Input DBEDT Monthly Energy'!O35/INDEX('DBEDT Yearly'!35:35,1,O$3),NA())</f>
        <v/>
      </c>
      <c r="P35">
        <f>IFERROR('Input DBEDT Monthly Energy'!P35/INDEX('DBEDT Yearly'!35:35,1,P$3),NA())</f>
        <v/>
      </c>
      <c r="Q35">
        <f>IFERROR('Input DBEDT Monthly Energy'!Q35/INDEX('DBEDT Yearly'!35:35,1,Q$3),NA())</f>
        <v/>
      </c>
      <c r="R35">
        <f>IFERROR('Input DBEDT Monthly Energy'!R35/INDEX('DBEDT Yearly'!35:35,1,R$3),NA())</f>
        <v/>
      </c>
      <c r="S35">
        <f>IFERROR('Input DBEDT Monthly Energy'!S35/INDEX('DBEDT Yearly'!35:35,1,S$3),NA())</f>
        <v/>
      </c>
      <c r="T35">
        <f>IFERROR('Input DBEDT Monthly Energy'!T35/INDEX('DBEDT Yearly'!35:35,1,T$3),NA())</f>
        <v/>
      </c>
      <c r="U35">
        <f>IFERROR('Input DBEDT Monthly Energy'!U35/INDEX('DBEDT Yearly'!35:35,1,U$3),NA())</f>
        <v/>
      </c>
      <c r="V35">
        <f>IFERROR('Input DBEDT Monthly Energy'!V35/INDEX('DBEDT Yearly'!35:35,1,V$3),NA())</f>
        <v/>
      </c>
      <c r="W35">
        <f>IFERROR('Input DBEDT Monthly Energy'!W35/INDEX('DBEDT Yearly'!35:35,1,W$3),NA())</f>
        <v/>
      </c>
      <c r="X35">
        <f>IFERROR('Input DBEDT Monthly Energy'!X35/INDEX('DBEDT Yearly'!35:35,1,X$3),NA())</f>
        <v/>
      </c>
      <c r="Y35">
        <f>IFERROR('Input DBEDT Monthly Energy'!Y35/INDEX('DBEDT Yearly'!35:35,1,Y$3),NA())</f>
        <v/>
      </c>
      <c r="Z35">
        <f>IFERROR('Input DBEDT Monthly Energy'!Z35/INDEX('DBEDT Yearly'!35:35,1,Z$3),NA())</f>
        <v/>
      </c>
      <c r="AA35">
        <f>IFERROR('Input DBEDT Monthly Energy'!AA35/INDEX('DBEDT Yearly'!35:35,1,AA$3),NA())</f>
        <v/>
      </c>
      <c r="AB35">
        <f>IFERROR('Input DBEDT Monthly Energy'!AB35/INDEX('DBEDT Yearly'!35:35,1,AB$3),NA())</f>
        <v/>
      </c>
      <c r="AC35">
        <f>IFERROR('Input DBEDT Monthly Energy'!AC35/INDEX('DBEDT Yearly'!35:35,1,AC$3),NA())</f>
        <v/>
      </c>
      <c r="AD35">
        <f>IFERROR('Input DBEDT Monthly Energy'!AD35/INDEX('DBEDT Yearly'!35:35,1,AD$3),NA())</f>
        <v/>
      </c>
      <c r="AE35">
        <f>IFERROR('Input DBEDT Monthly Energy'!AE35/INDEX('DBEDT Yearly'!35:35,1,AE$3),NA())</f>
        <v/>
      </c>
      <c r="AF35">
        <f>IFERROR('Input DBEDT Monthly Energy'!AF35/INDEX('DBEDT Yearly'!35:35,1,AF$3),NA())</f>
        <v/>
      </c>
      <c r="AG35">
        <f>IFERROR('Input DBEDT Monthly Energy'!AG35/INDEX('DBEDT Yearly'!35:35,1,AG$3),NA())</f>
        <v/>
      </c>
      <c r="AH35">
        <f>IFERROR('Input DBEDT Monthly Energy'!AH35/INDEX('DBEDT Yearly'!35:35,1,AH$3),NA())</f>
        <v/>
      </c>
      <c r="AI35">
        <f>IFERROR('Input DBEDT Monthly Energy'!AI35/INDEX('DBEDT Yearly'!35:35,1,AI$3),NA())</f>
        <v/>
      </c>
      <c r="AJ35">
        <f>IFERROR('Input DBEDT Monthly Energy'!AJ35/INDEX('DBEDT Yearly'!35:35,1,AJ$3),NA())</f>
        <v/>
      </c>
      <c r="AK35">
        <f>IFERROR('Input DBEDT Monthly Energy'!AK35/INDEX('DBEDT Yearly'!35:35,1,AK$3),NA())</f>
        <v/>
      </c>
      <c r="AL35">
        <f>IFERROR('Input DBEDT Monthly Energy'!AL35/INDEX('DBEDT Yearly'!35:35,1,AL$3),NA())</f>
        <v/>
      </c>
      <c r="AM35">
        <f>IFERROR('Input DBEDT Monthly Energy'!AM35/INDEX('DBEDT Yearly'!35:35,1,AM$3),NA())</f>
        <v/>
      </c>
      <c r="AN35">
        <f>IFERROR('Input DBEDT Monthly Energy'!AN35/INDEX('DBEDT Yearly'!35:35,1,AN$3),NA())</f>
        <v/>
      </c>
      <c r="AO35">
        <f>IFERROR('Input DBEDT Monthly Energy'!AO35/INDEX('DBEDT Yearly'!35:35,1,AO$3),NA())</f>
        <v/>
      </c>
      <c r="AP35">
        <f>IFERROR('Input DBEDT Monthly Energy'!AP35/INDEX('DBEDT Yearly'!35:35,1,AP$3),NA())</f>
        <v/>
      </c>
      <c r="AQ35">
        <f>IFERROR('Input DBEDT Monthly Energy'!AQ35/INDEX('DBEDT Yearly'!35:35,1,AQ$3),NA())</f>
        <v/>
      </c>
      <c r="AR35">
        <f>IFERROR('Input DBEDT Monthly Energy'!AR35/INDEX('DBEDT Yearly'!35:35,1,AR$3),NA())</f>
        <v/>
      </c>
      <c r="AS35">
        <f>IFERROR('Input DBEDT Monthly Energy'!AS35/INDEX('DBEDT Yearly'!35:35,1,AS$3),NA())</f>
        <v/>
      </c>
      <c r="AT35">
        <f>IFERROR('Input DBEDT Monthly Energy'!AT35/INDEX('DBEDT Yearly'!35:35,1,AT$3),NA())</f>
        <v/>
      </c>
      <c r="AU35">
        <f>IFERROR('Input DBEDT Monthly Energy'!AU35/INDEX('DBEDT Yearly'!35:35,1,AU$3),NA())</f>
        <v/>
      </c>
      <c r="AV35">
        <f>IFERROR('Input DBEDT Monthly Energy'!AV35/INDEX('DBEDT Yearly'!35:35,1,AV$3),NA())</f>
        <v/>
      </c>
      <c r="AW35">
        <f>IFERROR('Input DBEDT Monthly Energy'!AW35/INDEX('DBEDT Yearly'!35:35,1,AW$3),NA())</f>
        <v/>
      </c>
      <c r="AX35">
        <f>IFERROR('Input DBEDT Monthly Energy'!AX35/INDEX('DBEDT Yearly'!35:35,1,AX$3),NA())</f>
        <v/>
      </c>
      <c r="AY35">
        <f>IFERROR('Input DBEDT Monthly Energy'!AY35/INDEX('DBEDT Yearly'!35:35,1,AY$3),NA())</f>
        <v/>
      </c>
      <c r="AZ35">
        <f>IFERROR('Input DBEDT Monthly Energy'!AZ35/INDEX('DBEDT Yearly'!35:35,1,AZ$3),NA())</f>
        <v/>
      </c>
      <c r="BA35">
        <f>IFERROR('Input DBEDT Monthly Energy'!BA35/INDEX('DBEDT Yearly'!35:35,1,BA$3),NA())</f>
        <v/>
      </c>
      <c r="BB35">
        <f>IFERROR('Input DBEDT Monthly Energy'!BB35/INDEX('DBEDT Yearly'!35:35,1,BB$3),NA())</f>
        <v/>
      </c>
      <c r="BC35">
        <f>IFERROR('Input DBEDT Monthly Energy'!BC35/INDEX('DBEDT Yearly'!35:35,1,BC$3),NA())</f>
        <v/>
      </c>
      <c r="BD35">
        <f>IFERROR('Input DBEDT Monthly Energy'!BD35/INDEX('DBEDT Yearly'!35:35,1,BD$3),NA())</f>
        <v/>
      </c>
      <c r="BE35">
        <f>IFERROR('Input DBEDT Monthly Energy'!BE35/INDEX('DBEDT Yearly'!35:35,1,BE$3),NA())</f>
        <v/>
      </c>
      <c r="BF35">
        <f>IFERROR('Input DBEDT Monthly Energy'!BF35/INDEX('DBEDT Yearly'!35:35,1,BF$3),NA())</f>
        <v/>
      </c>
      <c r="BG35">
        <f>IFERROR('Input DBEDT Monthly Energy'!BG35/INDEX('DBEDT Yearly'!35:35,1,BG$3),NA())</f>
        <v/>
      </c>
      <c r="BH35">
        <f>IFERROR('Input DBEDT Monthly Energy'!BH35/INDEX('DBEDT Yearly'!35:35,1,BH$3),NA())</f>
        <v/>
      </c>
      <c r="BI35">
        <f>IFERROR('Input DBEDT Monthly Energy'!BI35/INDEX('DBEDT Yearly'!35:35,1,BI$3),NA())</f>
        <v/>
      </c>
      <c r="BJ35">
        <f>IFERROR('Input DBEDT Monthly Energy'!BJ35/INDEX('DBEDT Yearly'!35:35,1,BJ$3),NA())</f>
        <v/>
      </c>
      <c r="BK35">
        <f>IFERROR('Input DBEDT Monthly Energy'!BK35/INDEX('DBEDT Yearly'!35:35,1,BK$3),NA())</f>
        <v/>
      </c>
      <c r="BL35">
        <f>IFERROR('Input DBEDT Monthly Energy'!BL35/INDEX('DBEDT Yearly'!35:35,1,BL$3),NA())</f>
        <v/>
      </c>
      <c r="BM35">
        <f>IFERROR('Input DBEDT Monthly Energy'!BM35/INDEX('DBEDT Yearly'!35:35,1,BM$3),NA())</f>
        <v/>
      </c>
      <c r="BN35">
        <f>IFERROR('Input DBEDT Monthly Energy'!BN35/INDEX('DBEDT Yearly'!35:35,1,BN$3),NA())</f>
        <v/>
      </c>
      <c r="BO35">
        <f>IFERROR('Input DBEDT Monthly Energy'!BO35/INDEX('DBEDT Yearly'!35:35,1,BO$3),NA())</f>
        <v/>
      </c>
      <c r="BP35">
        <f>IFERROR('Input DBEDT Monthly Energy'!BP35/INDEX('DBEDT Yearly'!35:35,1,BP$3),NA())</f>
        <v/>
      </c>
      <c r="BQ35">
        <f>IFERROR('Input DBEDT Monthly Energy'!BQ35/INDEX('DBEDT Yearly'!35:35,1,BQ$3),NA())</f>
        <v/>
      </c>
      <c r="BR35">
        <f>IFERROR('Input DBEDT Monthly Energy'!BR35/INDEX('DBEDT Yearly'!35:35,1,BR$3),NA())</f>
        <v/>
      </c>
      <c r="BS35">
        <f>IFERROR('Input DBEDT Monthly Energy'!BS35/INDEX('DBEDT Yearly'!35:35,1,BS$3),NA())</f>
        <v/>
      </c>
      <c r="BT35">
        <f>IFERROR('Input DBEDT Monthly Energy'!BT35/INDEX('DBEDT Yearly'!35:35,1,BT$3),NA())</f>
        <v/>
      </c>
      <c r="BU35">
        <f>IFERROR('Input DBEDT Monthly Energy'!BU35/INDEX('DBEDT Yearly'!35:35,1,BU$3),NA())</f>
        <v/>
      </c>
      <c r="BV35">
        <f>IFERROR('Input DBEDT Monthly Energy'!BV35/INDEX('DBEDT Yearly'!35:35,1,BV$3),NA())</f>
        <v/>
      </c>
      <c r="BW35">
        <f>IFERROR('Input DBEDT Monthly Energy'!BW35/INDEX('DBEDT Yearly'!35:35,1,BW$3),NA())</f>
        <v/>
      </c>
      <c r="BX35">
        <f>IFERROR('Input DBEDT Monthly Energy'!BX35/INDEX('DBEDT Yearly'!35:35,1,BX$3),NA())</f>
        <v/>
      </c>
      <c r="BY35">
        <f>IFERROR('Input DBEDT Monthly Energy'!BY35/INDEX('DBEDT Yearly'!35:35,1,BY$3),NA())</f>
        <v/>
      </c>
      <c r="BZ35">
        <f>IFERROR('Input DBEDT Monthly Energy'!BZ35/INDEX('DBEDT Yearly'!35:35,1,BZ$3),NA())</f>
        <v/>
      </c>
      <c r="CA35">
        <f>IFERROR('Input DBEDT Monthly Energy'!CA35/INDEX('DBEDT Yearly'!35:35,1,CA$3),NA())</f>
        <v/>
      </c>
      <c r="CB35">
        <f>IFERROR('Input DBEDT Monthly Energy'!CB35/INDEX('DBEDT Yearly'!35:35,1,CB$3),NA())</f>
        <v/>
      </c>
      <c r="CC35">
        <f>IFERROR('Input DBEDT Monthly Energy'!CC35/INDEX('DBEDT Yearly'!35:35,1,CC$3),NA())</f>
        <v/>
      </c>
      <c r="CD35">
        <f>IFERROR('Input DBEDT Monthly Energy'!CD35/INDEX('DBEDT Yearly'!35:35,1,CD$3),NA())</f>
        <v/>
      </c>
      <c r="CE35">
        <f>IFERROR('Input DBEDT Monthly Energy'!CE35/INDEX('DBEDT Yearly'!35:35,1,CE$3),NA())</f>
        <v/>
      </c>
      <c r="CF35">
        <f>IFERROR('Input DBEDT Monthly Energy'!CF35/INDEX('DBEDT Yearly'!35:35,1,CF$3),NA())</f>
        <v/>
      </c>
      <c r="CG35">
        <f>IFERROR('Input DBEDT Monthly Energy'!CG35/INDEX('DBEDT Yearly'!35:35,1,CG$3),NA())</f>
        <v/>
      </c>
      <c r="CH35">
        <f>IFERROR('Input DBEDT Monthly Energy'!CH35/INDEX('DBEDT Yearly'!35:35,1,CH$3),NA())</f>
        <v/>
      </c>
      <c r="CI35">
        <f>IFERROR('Input DBEDT Monthly Energy'!CI35/INDEX('DBEDT Yearly'!35:35,1,CI$3),NA())</f>
        <v/>
      </c>
      <c r="CJ35">
        <f>IFERROR('Input DBEDT Monthly Energy'!CJ35/INDEX('DBEDT Yearly'!35:35,1,CJ$3),NA())</f>
        <v/>
      </c>
      <c r="CK35">
        <f>IFERROR('Input DBEDT Monthly Energy'!CK35/INDEX('DBEDT Yearly'!35:35,1,CK$3),NA())</f>
        <v/>
      </c>
      <c r="CL35">
        <f>IFERROR('Input DBEDT Monthly Energy'!CL35/INDEX('DBEDT Yearly'!35:35,1,CL$3),NA())</f>
        <v/>
      </c>
      <c r="CM35">
        <f>IFERROR('Input DBEDT Monthly Energy'!CM35/INDEX('DBEDT Yearly'!35:35,1,CM$3),NA())</f>
        <v/>
      </c>
      <c r="CN35">
        <f>IFERROR('Input DBEDT Monthly Energy'!CN35/INDEX('DBEDT Yearly'!35:35,1,CN$3),NA())</f>
        <v/>
      </c>
      <c r="CO35">
        <f>IFERROR('Input DBEDT Monthly Energy'!CO35/INDEX('DBEDT Yearly'!35:35,1,CO$3),NA())</f>
        <v/>
      </c>
      <c r="CP35">
        <f>IFERROR('Input DBEDT Monthly Energy'!CP35/INDEX('DBEDT Yearly'!35:35,1,CP$3),NA())</f>
        <v/>
      </c>
      <c r="CQ35">
        <f>IFERROR('Input DBEDT Monthly Energy'!CQ35/INDEX('DBEDT Yearly'!35:35,1,CQ$3),NA())</f>
        <v/>
      </c>
      <c r="CR35">
        <f>IFERROR('Input DBEDT Monthly Energy'!CR35/INDEX('DBEDT Yearly'!35:35,1,CR$3),NA())</f>
        <v/>
      </c>
      <c r="CS35">
        <f>IFERROR('Input DBEDT Monthly Energy'!CS35/INDEX('DBEDT Yearly'!35:35,1,CS$3),NA())</f>
        <v/>
      </c>
      <c r="CT35">
        <f>IFERROR('Input DBEDT Monthly Energy'!CT35/INDEX('DBEDT Yearly'!35:35,1,CT$3),NA())</f>
        <v/>
      </c>
      <c r="CU35">
        <f>IFERROR('Input DBEDT Monthly Energy'!CU35/INDEX('DBEDT Yearly'!35:35,1,CU$3),NA())</f>
        <v/>
      </c>
      <c r="CV35">
        <f>IFERROR('Input DBEDT Monthly Energy'!CV35/INDEX('DBEDT Yearly'!35:35,1,CV$3),NA())</f>
        <v/>
      </c>
      <c r="CW35">
        <f>IFERROR('Input DBEDT Monthly Energy'!CW35/INDEX('DBEDT Yearly'!35:35,1,CW$3),NA())</f>
        <v/>
      </c>
      <c r="CX35">
        <f>IFERROR('Input DBEDT Monthly Energy'!CX35/INDEX('DBEDT Yearly'!35:35,1,CX$3),NA())</f>
        <v/>
      </c>
      <c r="CY35">
        <f>IFERROR('Input DBEDT Monthly Energy'!CY35/INDEX('DBEDT Yearly'!35:35,1,CY$3),NA())</f>
        <v/>
      </c>
      <c r="CZ35">
        <f>IFERROR('Input DBEDT Monthly Energy'!CZ35/INDEX('DBEDT Yearly'!35:35,1,CZ$3),NA())</f>
        <v/>
      </c>
      <c r="DA35">
        <f>IFERROR('Input DBEDT Monthly Energy'!DA35/INDEX('DBEDT Yearly'!35:35,1,DA$3),NA())</f>
        <v/>
      </c>
      <c r="DB35">
        <f>IFERROR('Input DBEDT Monthly Energy'!DB35/INDEX('DBEDT Yearly'!35:35,1,DB$3),NA())</f>
        <v/>
      </c>
      <c r="DC35">
        <f>IFERROR('Input DBEDT Monthly Energy'!DC35/INDEX('DBEDT Yearly'!35:35,1,DC$3),NA())</f>
        <v/>
      </c>
      <c r="DD35">
        <f>IFERROR('Input DBEDT Monthly Energy'!DD35/INDEX('DBEDT Yearly'!35:35,1,DD$3),NA())</f>
        <v/>
      </c>
      <c r="DE35">
        <f>IFERROR('Input DBEDT Monthly Energy'!DE35/INDEX('DBEDT Yearly'!35:35,1,DE$3),NA())</f>
        <v/>
      </c>
      <c r="DF35">
        <f>IFERROR('Input DBEDT Monthly Energy'!DF35/INDEX('DBEDT Yearly'!35:35,1,DF$3),NA())</f>
        <v/>
      </c>
      <c r="DG35">
        <f>IFERROR('Input DBEDT Monthly Energy'!DG35/INDEX('DBEDT Yearly'!35:35,1,DG$3),NA())</f>
        <v/>
      </c>
      <c r="DH35">
        <f>IFERROR('Input DBEDT Monthly Energy'!DH35/INDEX('DBEDT Yearly'!35:35,1,DH$3),NA())</f>
        <v/>
      </c>
      <c r="DI35">
        <f>IFERROR('Input DBEDT Monthly Energy'!DI35/INDEX('DBEDT Yearly'!35:35,1,DI$3),NA())</f>
        <v/>
      </c>
      <c r="DJ35">
        <f>IFERROR('Input DBEDT Monthly Energy'!DJ35/INDEX('DBEDT Yearly'!35:35,1,DJ$3),NA())</f>
        <v/>
      </c>
      <c r="DK35">
        <f>IFERROR('Input DBEDT Monthly Energy'!DK35/INDEX('DBEDT Yearly'!35:35,1,DK$3),NA())</f>
        <v/>
      </c>
      <c r="DL35">
        <f>IFERROR('Input DBEDT Monthly Energy'!DL35/INDEX('DBEDT Yearly'!35:35,1,DL$3),NA())</f>
        <v/>
      </c>
      <c r="DM35">
        <f>IFERROR('Input DBEDT Monthly Energy'!DM35/INDEX('DBEDT Yearly'!35:35,1,DM$3),NA())</f>
        <v/>
      </c>
      <c r="DN35">
        <f>IFERROR('Input DBEDT Monthly Energy'!DN35/INDEX('DBEDT Yearly'!35:35,1,DN$3),NA())</f>
        <v/>
      </c>
      <c r="DO35">
        <f>IFERROR('Input DBEDT Monthly Energy'!DO35/INDEX('DBEDT Yearly'!35:35,1,DO$3),NA())</f>
        <v/>
      </c>
      <c r="DP35">
        <f>IFERROR('Input DBEDT Monthly Energy'!DP35/INDEX('DBEDT Yearly'!35:35,1,DP$3),NA())</f>
        <v/>
      </c>
      <c r="DQ35">
        <f>IFERROR('Input DBEDT Monthly Energy'!DQ35/INDEX('DBEDT Yearly'!35:35,1,DQ$3),NA())</f>
        <v/>
      </c>
      <c r="DR35">
        <f>IFERROR('Input DBEDT Monthly Energy'!DR35/INDEX('DBEDT Yearly'!35:35,1,DR$3),NA())</f>
        <v/>
      </c>
      <c r="DS35">
        <f>IFERROR('Input DBEDT Monthly Energy'!DS35/INDEX('DBEDT Yearly'!35:35,1,DS$3),NA())</f>
        <v/>
      </c>
      <c r="DT35">
        <f>IFERROR('Input DBEDT Monthly Energy'!DT35/INDEX('DBEDT Yearly'!35:35,1,DT$3),NA())</f>
        <v/>
      </c>
      <c r="DU35">
        <f>IFERROR('Input DBEDT Monthly Energy'!DU35/INDEX('DBEDT Yearly'!35:35,1,DU$3),NA())</f>
        <v/>
      </c>
      <c r="DV35">
        <f>IFERROR('Input DBEDT Monthly Energy'!DV35/INDEX('DBEDT Yearly'!35:35,1,DV$3),NA())</f>
        <v/>
      </c>
      <c r="DW35">
        <f>IFERROR('Input DBEDT Monthly Energy'!DW35/INDEX('DBEDT Yearly'!35:35,1,DW$3),NA())</f>
        <v/>
      </c>
      <c r="DX35">
        <f>IFERROR('Input DBEDT Monthly Energy'!DX35/INDEX('DBEDT Yearly'!35:35,1,DX$3),NA())</f>
        <v/>
      </c>
      <c r="DY35">
        <f>IFERROR('Input DBEDT Monthly Energy'!DY35/INDEX('DBEDT Yearly'!35:35,1,DY$3),NA())</f>
        <v/>
      </c>
      <c r="DZ35">
        <f>IFERROR('Input DBEDT Monthly Energy'!DZ35/INDEX('DBEDT Yearly'!35:35,1,DZ$3),NA())</f>
        <v/>
      </c>
      <c r="EA35">
        <f>IFERROR('Input DBEDT Monthly Energy'!EA35/INDEX('DBEDT Yearly'!35:35,1,EA$3),NA())</f>
        <v/>
      </c>
      <c r="EB35">
        <f>IFERROR('Input DBEDT Monthly Energy'!EB35/INDEX('DBEDT Yearly'!35:35,1,EB$3),NA())</f>
        <v/>
      </c>
      <c r="EC35">
        <f>IFERROR('Input DBEDT Monthly Energy'!EC35/INDEX('DBEDT Yearly'!35:35,1,EC$3),NA())</f>
        <v/>
      </c>
      <c r="ED35">
        <f>IFERROR('Input DBEDT Monthly Energy'!ED35/INDEX('DBEDT Yearly'!35:35,1,ED$3),NA())</f>
        <v/>
      </c>
      <c r="EE35">
        <f>IFERROR('Input DBEDT Monthly Energy'!EE35/INDEX('DBEDT Yearly'!35:35,1,EE$3),NA())</f>
        <v/>
      </c>
      <c r="EF35">
        <f>IFERROR('Input DBEDT Monthly Energy'!EF35/INDEX('DBEDT Yearly'!35:35,1,EF$3),NA())</f>
        <v/>
      </c>
      <c r="EG35">
        <f>IFERROR('Input DBEDT Monthly Energy'!EG35/INDEX('DBEDT Yearly'!35:35,1,EG$3),NA())</f>
        <v/>
      </c>
      <c r="EH35">
        <f>IFERROR('Input DBEDT Monthly Energy'!EH35/INDEX('DBEDT Yearly'!35:35,1,EH$3),NA())</f>
        <v/>
      </c>
      <c r="EI35">
        <f>IFERROR('Input DBEDT Monthly Energy'!EI35/INDEX('DBEDT Yearly'!35:35,1,EI$3),NA())</f>
        <v/>
      </c>
      <c r="EJ35">
        <f>IFERROR('Input DBEDT Monthly Energy'!EJ35/INDEX('DBEDT Yearly'!35:35,1,EJ$3),NA())</f>
        <v/>
      </c>
      <c r="EK35">
        <f>IFERROR('Input DBEDT Monthly Energy'!EK35/INDEX('DBEDT Yearly'!35:35,1,EK$3),NA())</f>
        <v/>
      </c>
      <c r="EL35">
        <f>IFERROR('Input DBEDT Monthly Energy'!EL35/INDEX('DBEDT Yearly'!35:35,1,EL$3),NA())</f>
        <v/>
      </c>
      <c r="EM35">
        <f>IFERROR('Input DBEDT Monthly Energy'!EM35/INDEX('DBEDT Yearly'!35:35,1,EM$3),NA())</f>
        <v/>
      </c>
      <c r="EN35">
        <f>IFERROR('Input DBEDT Monthly Energy'!EN35/INDEX('DBEDT Yearly'!35:35,1,EN$3),NA())</f>
        <v/>
      </c>
      <c r="EO35">
        <f>IFERROR('Input DBEDT Monthly Energy'!EO35/INDEX('DBEDT Yearly'!35:35,1,EO$3),NA())</f>
        <v/>
      </c>
      <c r="EP35">
        <f>IFERROR('Input DBEDT Monthly Energy'!EP35/INDEX('DBEDT Yearly'!35:35,1,EP$3),NA())</f>
        <v/>
      </c>
      <c r="EQ35">
        <f>IFERROR('Input DBEDT Monthly Energy'!EQ35/INDEX('DBEDT Yearly'!35:35,1,EQ$3),NA())</f>
        <v/>
      </c>
      <c r="ER35">
        <f>IFERROR('Input DBEDT Monthly Energy'!ER35/INDEX('DBEDT Yearly'!35:35,1,ER$3),NA())</f>
        <v/>
      </c>
      <c r="ES35">
        <f>IFERROR('Input DBEDT Monthly Energy'!ES35/INDEX('DBEDT Yearly'!35:35,1,ES$3),NA())</f>
        <v/>
      </c>
      <c r="ET35">
        <f>IFERROR('Input DBEDT Monthly Energy'!ET35/INDEX('DBEDT Yearly'!35:35,1,ET$3),NA())</f>
        <v/>
      </c>
      <c r="EU35">
        <f>IFERROR('Input DBEDT Monthly Energy'!EU35/INDEX('DBEDT Yearly'!35:35,1,EU$3),NA())</f>
        <v/>
      </c>
      <c r="EV35">
        <f>IFERROR('Input DBEDT Monthly Energy'!EV35/INDEX('DBEDT Yearly'!35:35,1,EV$3),NA())</f>
        <v/>
      </c>
      <c r="EW35">
        <f>IFERROR('Input DBEDT Monthly Energy'!EW35/INDEX('DBEDT Yearly'!35:35,1,EW$3),NA())</f>
        <v/>
      </c>
      <c r="EX35">
        <f>IFERROR('Input DBEDT Monthly Energy'!EX35/INDEX('DBEDT Yearly'!35:35,1,EX$3),NA())</f>
        <v/>
      </c>
      <c r="EY35">
        <f>IFERROR('Input DBEDT Monthly Energy'!EY35/INDEX('DBEDT Yearly'!35:35,1,EY$3),NA())</f>
        <v/>
      </c>
      <c r="EZ35">
        <f>IFERROR('Input DBEDT Monthly Energy'!EZ35/INDEX('DBEDT Yearly'!35:35,1,EZ$3),NA())</f>
        <v/>
      </c>
      <c r="FA35">
        <f>IFERROR('Input DBEDT Monthly Energy'!FA35/INDEX('DBEDT Yearly'!35:35,1,FA$3),NA())</f>
        <v/>
      </c>
      <c r="FB35">
        <f>IFERROR('Input DBEDT Monthly Energy'!FB35/INDEX('DBEDT Yearly'!35:35,1,FB$3),NA())</f>
        <v/>
      </c>
      <c r="FC35">
        <f>IFERROR('Input DBEDT Monthly Energy'!FC35/INDEX('DBEDT Yearly'!35:35,1,FC$3),NA())</f>
        <v/>
      </c>
      <c r="FD35">
        <f>IFERROR('Input DBEDT Monthly Energy'!FD35/INDEX('DBEDT Yearly'!35:35,1,FD$3),NA())</f>
        <v/>
      </c>
      <c r="FE35">
        <f>IFERROR('Input DBEDT Monthly Energy'!FE35/INDEX('DBEDT Yearly'!35:35,1,FE$3),NA())</f>
        <v/>
      </c>
      <c r="FF35">
        <f>IFERROR('Input DBEDT Monthly Energy'!FF35/INDEX('DBEDT Yearly'!35:35,1,FF$3),NA())</f>
        <v/>
      </c>
      <c r="FG35">
        <f>IFERROR('Input DBEDT Monthly Energy'!FG35/INDEX('DBEDT Yearly'!35:35,1,FG$3),NA())</f>
        <v/>
      </c>
      <c r="FH35">
        <f>IFERROR('Input DBEDT Monthly Energy'!FH35/INDEX('DBEDT Yearly'!35:35,1,FH$3),NA())</f>
        <v/>
      </c>
      <c r="FI35">
        <f>IFERROR('Input DBEDT Monthly Energy'!FI35/INDEX('DBEDT Yearly'!35:35,1,FI$3),NA())</f>
        <v/>
      </c>
      <c r="FJ35">
        <f>IFERROR('Input DBEDT Monthly Energy'!FJ35/INDEX('DBEDT Yearly'!35:35,1,FJ$3),NA())</f>
        <v/>
      </c>
      <c r="FK35">
        <f>IFERROR('Input DBEDT Monthly Energy'!FK35/INDEX('DBEDT Yearly'!35:35,1,FK$3),NA())</f>
        <v/>
      </c>
      <c r="FL35">
        <f>IFERROR('Input DBEDT Monthly Energy'!FL35/INDEX('DBEDT Yearly'!35:35,1,FL$3),NA())</f>
        <v/>
      </c>
      <c r="FM35">
        <f>IFERROR('Input DBEDT Monthly Energy'!FM35/INDEX('DBEDT Yearly'!35:35,1,FM$3),NA())</f>
        <v/>
      </c>
      <c r="FN35">
        <f>IFERROR('Input DBEDT Monthly Energy'!FN35/INDEX('DBEDT Yearly'!35:35,1,FN$3),NA())</f>
        <v/>
      </c>
      <c r="FO35">
        <f>IFERROR('Input DBEDT Monthly Energy'!FO35/INDEX('DBEDT Yearly'!35:35,1,FO$3),NA())</f>
        <v/>
      </c>
      <c r="FP35">
        <f>IFERROR('Input DBEDT Monthly Energy'!FP35/INDEX('DBEDT Yearly'!35:35,1,FP$3),NA())</f>
        <v/>
      </c>
      <c r="FQ35">
        <f>IFERROR('Input DBEDT Monthly Energy'!FQ35/INDEX('DBEDT Yearly'!35:35,1,FQ$3),NA())</f>
        <v/>
      </c>
      <c r="FR35">
        <f>IFERROR('Input DBEDT Monthly Energy'!FR35/INDEX('DBEDT Yearly'!35:35,1,FR$3),NA())</f>
        <v/>
      </c>
      <c r="FS35">
        <f>IFERROR('Input DBEDT Monthly Energy'!FS35/INDEX('DBEDT Yearly'!35:35,1,FS$3),NA())</f>
        <v/>
      </c>
      <c r="FT35">
        <f>IFERROR('Input DBEDT Monthly Energy'!FT35/INDEX('DBEDT Yearly'!35:35,1,FT$3),NA())</f>
        <v/>
      </c>
      <c r="FU35">
        <f>IFERROR('Input DBEDT Monthly Energy'!FU35/INDEX('DBEDT Yearly'!35:35,1,FU$3),NA())</f>
        <v/>
      </c>
      <c r="FV35">
        <f>IFERROR('Input DBEDT Monthly Energy'!FV35/INDEX('DBEDT Yearly'!35:35,1,FV$3),NA())</f>
        <v/>
      </c>
      <c r="FW35">
        <f>IFERROR('Input DBEDT Monthly Energy'!FW35/INDEX('DBEDT Yearly'!35:35,1,FW$3),NA())</f>
        <v/>
      </c>
      <c r="FX35">
        <f>IFERROR('Input DBEDT Monthly Energy'!FX35/INDEX('DBEDT Yearly'!35:35,1,FX$3),NA())</f>
        <v/>
      </c>
      <c r="FY35">
        <f>IFERROR('Input DBEDT Monthly Energy'!FY35/INDEX('DBEDT Yearly'!35:35,1,FY$3),NA())</f>
        <v/>
      </c>
      <c r="FZ35">
        <f>IFERROR('Input DBEDT Monthly Energy'!FZ35/INDEX('DBEDT Yearly'!35:35,1,FZ$3),NA())</f>
        <v/>
      </c>
      <c r="GA35">
        <f>IFERROR('Input DBEDT Monthly Energy'!GA35/INDEX('DBEDT Yearly'!35:35,1,GA$3),NA())</f>
        <v/>
      </c>
      <c r="GB35">
        <f>IFERROR('Input DBEDT Monthly Energy'!GB35/INDEX('DBEDT Yearly'!35:35,1,GB$3),NA())</f>
        <v/>
      </c>
      <c r="GC35">
        <f>IFERROR('Input DBEDT Monthly Energy'!GC35/INDEX('DBEDT Yearly'!35:35,1,GC$3),NA())</f>
        <v/>
      </c>
      <c r="GD35">
        <f>IFERROR('Input DBEDT Monthly Energy'!GD35/INDEX('DBEDT Yearly'!35:35,1,GD$3),NA())</f>
        <v/>
      </c>
      <c r="GE35">
        <f>IFERROR('Input DBEDT Monthly Energy'!GE35/INDEX('DBEDT Yearly'!35:35,1,GE$3),NA())</f>
        <v/>
      </c>
      <c r="GF35">
        <f>IFERROR('Input DBEDT Monthly Energy'!GF35/INDEX('DBEDT Yearly'!35:35,1,GF$3),NA())</f>
        <v/>
      </c>
      <c r="GG35">
        <f>IFERROR('Input DBEDT Monthly Energy'!GG35/INDEX('DBEDT Yearly'!35:35,1,GG$3),NA())</f>
        <v/>
      </c>
      <c r="GH35">
        <f>IFERROR('Input DBEDT Monthly Energy'!GH35/INDEX('DBEDT Yearly'!35:35,1,GH$3),NA())</f>
        <v/>
      </c>
      <c r="GI35">
        <f>IFERROR('Input DBEDT Monthly Energy'!GI35/INDEX('DBEDT Yearly'!35:35,1,GI$3),NA())</f>
        <v/>
      </c>
      <c r="GJ35">
        <f>IFERROR('Input DBEDT Monthly Energy'!GJ35/INDEX('DBEDT Yearly'!35:35,1,GJ$3),NA())</f>
        <v/>
      </c>
      <c r="GK35">
        <f>IFERROR('Input DBEDT Monthly Energy'!GK35/INDEX('DBEDT Yearly'!35:35,1,GK$3),NA())</f>
        <v/>
      </c>
      <c r="GL35">
        <f>IFERROR('Input DBEDT Monthly Energy'!GL35/INDEX('DBEDT Yearly'!35:35,1,GL$3),NA())</f>
        <v/>
      </c>
      <c r="GM35">
        <f>IFERROR('Input DBEDT Monthly Energy'!GM35/INDEX('DBEDT Yearly'!35:35,1,GM$3),NA())</f>
        <v/>
      </c>
      <c r="GN35">
        <f>IFERROR('Input DBEDT Monthly Energy'!GN35/INDEX('DBEDT Yearly'!35:35,1,GN$3),NA())</f>
        <v/>
      </c>
      <c r="GO35">
        <f>IFERROR('Input DBEDT Monthly Energy'!GO35/INDEX('DBEDT Yearly'!35:35,1,GO$3),NA())</f>
        <v/>
      </c>
      <c r="GP35">
        <f>IFERROR('Input DBEDT Monthly Energy'!GP35/INDEX('DBEDT Yearly'!35:35,1,GP$3),NA())</f>
        <v/>
      </c>
      <c r="GQ35">
        <f>IFERROR('Input DBEDT Monthly Energy'!GQ35/INDEX('DBEDT Yearly'!35:35,1,GQ$3),NA())</f>
        <v/>
      </c>
      <c r="GR35">
        <f>IFERROR('Input DBEDT Monthly Energy'!GR35/INDEX('DBEDT Yearly'!35:35,1,GR$3),NA())</f>
        <v/>
      </c>
      <c r="GS35">
        <f>IFERROR('Input DBEDT Monthly Energy'!GS35/INDEX('DBEDT Yearly'!35:35,1,GS$3),NA())</f>
        <v/>
      </c>
      <c r="GT35">
        <f>IFERROR('Input DBEDT Monthly Energy'!GT35/INDEX('DBEDT Yearly'!35:35,1,GT$3),NA())</f>
        <v/>
      </c>
      <c r="GU35">
        <f>IFERROR('Input DBEDT Monthly Energy'!GU35/INDEX('DBEDT Yearly'!35:35,1,GU$3),NA())</f>
        <v/>
      </c>
      <c r="GV35">
        <f>IFERROR('Input DBEDT Monthly Energy'!GV35/INDEX('DBEDT Yearly'!35:35,1,GV$3),NA())</f>
        <v/>
      </c>
      <c r="GW35">
        <f>IFERROR('Input DBEDT Monthly Energy'!GW35/INDEX('DBEDT Yearly'!35:35,1,GW$3),NA())</f>
        <v/>
      </c>
      <c r="GX35">
        <f>IFERROR('Input DBEDT Monthly Energy'!GX35/INDEX('DBEDT Yearly'!35:35,1,GX$3),NA())</f>
        <v/>
      </c>
      <c r="GY35">
        <f>IFERROR('Input DBEDT Monthly Energy'!GY35/INDEX('DBEDT Yearly'!35:35,1,GY$3),NA())</f>
        <v/>
      </c>
      <c r="GZ35">
        <f>IFERROR('Input DBEDT Monthly Energy'!GZ35/INDEX('DBEDT Yearly'!35:35,1,GZ$3),NA())</f>
        <v/>
      </c>
      <c r="HA35">
        <f>IFERROR('Input DBEDT Monthly Energy'!HA35/INDEX('DBEDT Yearly'!35:35,1,HA$3),NA())</f>
        <v/>
      </c>
      <c r="HB35">
        <f>IFERROR('Input DBEDT Monthly Energy'!HB35/INDEX('DBEDT Yearly'!35:35,1,HB$3),NA())</f>
        <v/>
      </c>
      <c r="HC35">
        <f>IFERROR('Input DBEDT Monthly Energy'!HC35/INDEX('DBEDT Yearly'!35:35,1,HC$3),NA())</f>
        <v/>
      </c>
      <c r="HD35">
        <f>IFERROR('Input DBEDT Monthly Energy'!HD35/INDEX('DBEDT Yearly'!35:35,1,HD$3),NA())</f>
        <v/>
      </c>
      <c r="HE35">
        <f>IFERROR('Input DBEDT Monthly Energy'!HE35/INDEX('DBEDT Yearly'!35:35,1,HE$3),NA())</f>
        <v/>
      </c>
      <c r="HF35">
        <f>IFERROR('Input DBEDT Monthly Energy'!HF35/INDEX('DBEDT Yearly'!35:35,1,HF$3),NA())</f>
        <v/>
      </c>
      <c r="HG35">
        <f>IFERROR('Input DBEDT Monthly Energy'!HG35/INDEX('DBEDT Yearly'!35:35,1,HG$3),NA())</f>
        <v/>
      </c>
      <c r="HH35">
        <f>IFERROR('Input DBEDT Monthly Energy'!HH35/INDEX('DBEDT Yearly'!35:35,1,HH$3),NA())</f>
        <v/>
      </c>
      <c r="HI35">
        <f>IFERROR('Input DBEDT Monthly Energy'!HI35/INDEX('DBEDT Yearly'!35:35,1,HI$3),NA())</f>
        <v/>
      </c>
      <c r="HJ35">
        <f>IFERROR('Input DBEDT Monthly Energy'!HJ35/INDEX('DBEDT Yearly'!35:35,1,HJ$3),NA())</f>
        <v/>
      </c>
      <c r="HK35">
        <f>IFERROR('Input DBEDT Monthly Energy'!HK35/INDEX('DBEDT Yearly'!35:35,1,HK$3),NA())</f>
        <v/>
      </c>
      <c r="HL35">
        <f>IFERROR('Input DBEDT Monthly Energy'!HL35/INDEX('DBEDT Yearly'!35:35,1,HL$3),NA())</f>
        <v/>
      </c>
      <c r="HM35">
        <f>IFERROR('Input DBEDT Monthly Energy'!HM35/INDEX('DBEDT Yearly'!35:35,1,HM$3),NA())</f>
        <v/>
      </c>
      <c r="HN35">
        <f>IFERROR('Input DBEDT Monthly Energy'!HN35/INDEX('DBEDT Yearly'!35:35,1,HN$3),NA())</f>
        <v/>
      </c>
      <c r="HO35">
        <f>IFERROR('Input DBEDT Monthly Energy'!HO35/INDEX('DBEDT Yearly'!35:35,1,HO$3),NA())</f>
        <v/>
      </c>
      <c r="HP35">
        <f>IFERROR('Input DBEDT Monthly Energy'!HP35/INDEX('DBEDT Yearly'!35:35,1,HP$3),NA())</f>
        <v/>
      </c>
      <c r="HQ35">
        <f>IFERROR('Input DBEDT Monthly Energy'!HQ35/INDEX('DBEDT Yearly'!35:35,1,HQ$3),NA())</f>
        <v/>
      </c>
      <c r="HR35">
        <f>IFERROR('Input DBEDT Monthly Energy'!HR35/INDEX('DBEDT Yearly'!35:35,1,HR$3),NA())</f>
        <v/>
      </c>
      <c r="HS35">
        <f>IFERROR('Input DBEDT Monthly Energy'!HS35/INDEX('DBEDT Yearly'!35:35,1,HS$3),NA())</f>
        <v/>
      </c>
      <c r="HT35">
        <f>IFERROR('Input DBEDT Monthly Energy'!HT35/INDEX('DBEDT Yearly'!35:35,1,HT$3),NA())</f>
        <v/>
      </c>
      <c r="HU35">
        <f>IFERROR('Input DBEDT Monthly Energy'!HU35/INDEX('DBEDT Yearly'!35:35,1,HU$3),NA())</f>
        <v/>
      </c>
      <c r="HV35">
        <f>IFERROR('Input DBEDT Monthly Energy'!HV35/INDEX('DBEDT Yearly'!35:35,1,HV$3),NA())</f>
        <v/>
      </c>
      <c r="HW35">
        <f>IFERROR('Input DBEDT Monthly Energy'!HW35/INDEX('DBEDT Yearly'!35:35,1,HW$3),NA())</f>
        <v/>
      </c>
      <c r="HX35">
        <f>IFERROR('Input DBEDT Monthly Energy'!HX35/INDEX('DBEDT Yearly'!35:35,1,HX$3),NA())</f>
        <v/>
      </c>
      <c r="HY35">
        <f>IFERROR('Input DBEDT Monthly Energy'!HY35/INDEX('DBEDT Yearly'!35:35,1,HY$3),NA())</f>
        <v/>
      </c>
      <c r="HZ35">
        <f>IFERROR('Input DBEDT Monthly Energy'!HZ35/INDEX('DBEDT Yearly'!35:35,1,HZ$3),NA())</f>
        <v/>
      </c>
      <c r="IA35">
        <f>IFERROR('Input DBEDT Monthly Energy'!IA35/INDEX('DBEDT Yearly'!35:35,1,IA$3),NA())</f>
        <v/>
      </c>
      <c r="IB35">
        <f>IFERROR('Input DBEDT Monthly Energy'!IB35/INDEX('DBEDT Yearly'!35:35,1,IB$3),NA())</f>
        <v/>
      </c>
      <c r="IC35">
        <f>IFERROR('Input DBEDT Monthly Energy'!IC35/INDEX('DBEDT Yearly'!35:35,1,IC$3),NA())</f>
        <v/>
      </c>
      <c r="ID35">
        <f>IFERROR('Input DBEDT Monthly Energy'!ID35/INDEX('DBEDT Yearly'!35:35,1,ID$3),NA())</f>
        <v/>
      </c>
      <c r="IE35">
        <f>IFERROR('Input DBEDT Monthly Energy'!IE35/INDEX('DBEDT Yearly'!35:35,1,IE$3),NA())</f>
        <v/>
      </c>
      <c r="IF35">
        <f>IFERROR('Input DBEDT Monthly Energy'!IF35/INDEX('DBEDT Yearly'!35:35,1,IF$3),NA())</f>
        <v/>
      </c>
      <c r="IG35">
        <f>IFERROR('Input DBEDT Monthly Energy'!IG35/INDEX('DBEDT Yearly'!35:35,1,IG$3),NA())</f>
        <v/>
      </c>
      <c r="IH35">
        <f>IFERROR('Input DBEDT Monthly Energy'!IH35/INDEX('DBEDT Yearly'!35:35,1,IH$3),NA())</f>
        <v/>
      </c>
      <c r="II35">
        <f>IFERROR('Input DBEDT Monthly Energy'!II35/INDEX('DBEDT Yearly'!35:35,1,II$3),NA())</f>
        <v/>
      </c>
      <c r="IJ35">
        <f>IFERROR('Input DBEDT Monthly Energy'!IJ35/INDEX('DBEDT Yearly'!35:35,1,IJ$3),NA())</f>
        <v/>
      </c>
      <c r="IK35">
        <f>IFERROR('Input DBEDT Monthly Energy'!IK35/INDEX('DBEDT Yearly'!35:35,1,IK$3),NA())</f>
        <v/>
      </c>
      <c r="IL35">
        <f>IFERROR('Input DBEDT Monthly Energy'!IL35/INDEX('DBEDT Yearly'!35:35,1,IL$3),NA())</f>
        <v/>
      </c>
      <c r="IM35">
        <f>IFERROR('Input DBEDT Monthly Energy'!IM35/INDEX('DBEDT Yearly'!35:35,1,IM$3),NA())</f>
        <v/>
      </c>
      <c r="IN35">
        <f>IFERROR('Input DBEDT Monthly Energy'!IN35/INDEX('DBEDT Yearly'!35:35,1,IN$3),NA())</f>
        <v/>
      </c>
      <c r="IO35">
        <f>IFERROR('Input DBEDT Monthly Energy'!IO35/INDEX('DBEDT Yearly'!35:35,1,IO$3),NA())</f>
        <v/>
      </c>
      <c r="IP35">
        <f>IFERROR('Input DBEDT Monthly Energy'!IP35/INDEX('DBEDT Yearly'!35:35,1,IP$3),NA())</f>
        <v/>
      </c>
      <c r="IQ35">
        <f>IFERROR('Input DBEDT Monthly Energy'!IQ35/INDEX('DBEDT Yearly'!35:35,1,IQ$3),NA())</f>
        <v/>
      </c>
      <c r="IR35">
        <f>IFERROR('Input DBEDT Monthly Energy'!IR35/INDEX('DBEDT Yearly'!35:35,1,IR$3),NA())</f>
        <v/>
      </c>
      <c r="IS35">
        <f>IFERROR('Input DBEDT Monthly Energy'!IS35/INDEX('DBEDT Yearly'!35:35,1,IS$3),NA())</f>
        <v/>
      </c>
      <c r="IT35">
        <f>IFERROR('Input DBEDT Monthly Energy'!IT35/INDEX('DBEDT Yearly'!35:35,1,IT$3),NA())</f>
        <v/>
      </c>
      <c r="IU35">
        <f>IFERROR('Input DBEDT Monthly Energy'!IU35/INDEX('DBEDT Yearly'!35:35,1,IU$3),NA())</f>
        <v/>
      </c>
      <c r="IV35">
        <f>IFERROR('Input DBEDT Monthly Energy'!IV35/INDEX('DBEDT Yearly'!35:35,1,IV$3),NA())</f>
        <v/>
      </c>
      <c r="IW35">
        <f>IFERROR('Input DBEDT Monthly Energy'!IW35/INDEX('DBEDT Yearly'!35:35,1,IW$3),NA())</f>
        <v/>
      </c>
      <c r="IX35">
        <f>IFERROR('Input DBEDT Monthly Energy'!IX35/INDEX('DBEDT Yearly'!35:35,1,IX$3),NA())</f>
        <v/>
      </c>
      <c r="IY35">
        <f>IFERROR('Input DBEDT Monthly Energy'!IY35/INDEX('DBEDT Yearly'!35:35,1,IY$3),NA())</f>
        <v/>
      </c>
      <c r="IZ35">
        <f>IFERROR('Input DBEDT Monthly Energy'!IZ35/INDEX('DBEDT Yearly'!35:35,1,IZ$3),NA())</f>
        <v/>
      </c>
      <c r="JA35">
        <f>IFERROR('Input DBEDT Monthly Energy'!JA35/INDEX('DBEDT Yearly'!35:35,1,JA$3),NA())</f>
        <v/>
      </c>
      <c r="JB35">
        <f>IFERROR('Input DBEDT Monthly Energy'!JB35/INDEX('DBEDT Yearly'!35:35,1,JB$3),NA())</f>
        <v/>
      </c>
      <c r="JC35">
        <f>IFERROR('Input DBEDT Monthly Energy'!JC35/INDEX('DBEDT Yearly'!35:35,1,JC$3),NA())</f>
        <v/>
      </c>
      <c r="JD35">
        <f>IFERROR('Input DBEDT Monthly Energy'!JD35/INDEX('DBEDT Yearly'!35:35,1,JD$3),NA())</f>
        <v/>
      </c>
      <c r="JE35">
        <f>IFERROR('Input DBEDT Monthly Energy'!JE35/INDEX('DBEDT Yearly'!35:35,1,JE$3),NA())</f>
        <v/>
      </c>
      <c r="JF35">
        <f>IFERROR('Input DBEDT Monthly Energy'!JF35/INDEX('DBEDT Yearly'!35:35,1,JF$3),NA())</f>
        <v/>
      </c>
      <c r="JG35">
        <f>IFERROR('Input DBEDT Monthly Energy'!JG35/INDEX('DBEDT Yearly'!35:35,1,JG$3),NA())</f>
        <v/>
      </c>
      <c r="JH35">
        <f>IFERROR('Input DBEDT Monthly Energy'!JH35/INDEX('DBEDT Yearly'!35:35,1,JH$3),NA())</f>
        <v/>
      </c>
      <c r="JI35">
        <f>IFERROR('Input DBEDT Monthly Energy'!JI35/INDEX('DBEDT Yearly'!35:35,1,JI$3),NA())</f>
        <v/>
      </c>
      <c r="JJ35">
        <f>IFERROR('Input DBEDT Monthly Energy'!JJ35/INDEX('DBEDT Yearly'!35:35,1,JJ$3),NA())</f>
        <v/>
      </c>
      <c r="JK35">
        <f>IFERROR('Input DBEDT Monthly Energy'!JK35/INDEX('DBEDT Yearly'!35:35,1,JK$3),NA())</f>
        <v/>
      </c>
      <c r="JL35">
        <f>IFERROR('Input DBEDT Monthly Energy'!JL35/INDEX('DBEDT Yearly'!35:35,1,JL$3),NA())</f>
        <v/>
      </c>
      <c r="JM35">
        <f>IFERROR('Input DBEDT Monthly Energy'!JM35/INDEX('DBEDT Yearly'!35:35,1,JM$3),NA())</f>
        <v/>
      </c>
      <c r="JN35">
        <f>IFERROR('Input DBEDT Monthly Energy'!JN35/INDEX('DBEDT Yearly'!35:35,1,JN$3),NA())</f>
        <v/>
      </c>
      <c r="JO35">
        <f>IFERROR('Input DBEDT Monthly Energy'!JO35/INDEX('DBEDT Yearly'!35:35,1,JO$3),NA())</f>
        <v/>
      </c>
      <c r="JP35">
        <f>IFERROR('Input DBEDT Monthly Energy'!JP35/INDEX('DBEDT Yearly'!35:35,1,JP$3),NA())</f>
        <v/>
      </c>
      <c r="JQ35">
        <f>IFERROR('Input DBEDT Monthly Energy'!JQ35/INDEX('DBEDT Yearly'!35:35,1,JQ$3),NA())</f>
        <v/>
      </c>
      <c r="JR35">
        <f>IFERROR('Input DBEDT Monthly Energy'!JR35/INDEX('DBEDT Yearly'!35:35,1,JR$3),NA())</f>
        <v/>
      </c>
      <c r="JS35">
        <f>IFERROR('Input DBEDT Monthly Energy'!JS35/INDEX('DBEDT Yearly'!35:35,1,JS$3),NA())</f>
        <v/>
      </c>
      <c r="JT35">
        <f>IFERROR('Input DBEDT Monthly Energy'!JT35/INDEX('DBEDT Yearly'!35:35,1,JT$3),NA())</f>
        <v/>
      </c>
      <c r="JU35">
        <f>IFERROR('Input DBEDT Monthly Energy'!JU35/INDEX('DBEDT Yearly'!35:35,1,JU$3),NA())</f>
        <v/>
      </c>
      <c r="JV35">
        <f>IFERROR('Input DBEDT Monthly Energy'!JV35/INDEX('DBEDT Yearly'!35:35,1,JV$3),NA())</f>
        <v/>
      </c>
      <c r="JW35">
        <f>IFERROR('Input DBEDT Monthly Energy'!JW35/INDEX('DBEDT Yearly'!35:35,1,JW$3),NA())</f>
        <v/>
      </c>
      <c r="JX35">
        <f>IFERROR('Input DBEDT Monthly Energy'!JX35/INDEX('DBEDT Yearly'!35:35,1,JX$3),NA())</f>
        <v/>
      </c>
      <c r="JY35">
        <f>IFERROR('Input DBEDT Monthly Energy'!JY35/INDEX('DBEDT Yearly'!35:35,1,JY$3),NA())</f>
        <v/>
      </c>
      <c r="JZ35">
        <f>IFERROR('Input DBEDT Monthly Energy'!JZ35/INDEX('DBEDT Yearly'!35:35,1,JZ$3),NA())</f>
        <v/>
      </c>
      <c r="KA35">
        <f>IFERROR('Input DBEDT Monthly Energy'!KA35/INDEX('DBEDT Yearly'!35:35,1,KA$3),NA())</f>
        <v/>
      </c>
      <c r="KB35">
        <f>IFERROR('Input DBEDT Monthly Energy'!KB35/INDEX('DBEDT Yearly'!35:35,1,KB$3),NA())</f>
        <v/>
      </c>
      <c r="KC35">
        <f>IFERROR('Input DBEDT Monthly Energy'!KC35/INDEX('DBEDT Yearly'!35:35,1,KC$3),NA())</f>
        <v/>
      </c>
      <c r="KD35">
        <f>IFERROR('Input DBEDT Monthly Energy'!KD35/INDEX('DBEDT Yearly'!35:35,1,KD$3),NA())</f>
        <v/>
      </c>
      <c r="KE35">
        <f>IFERROR('Input DBEDT Monthly Energy'!KE35/INDEX('DBEDT Yearly'!35:35,1,KE$3),NA())</f>
        <v/>
      </c>
      <c r="KF35">
        <f>IFERROR('Input DBEDT Monthly Energy'!KF35/INDEX('DBEDT Yearly'!35:35,1,KF$3),NA())</f>
        <v/>
      </c>
      <c r="KG35">
        <f>IFERROR('Input DBEDT Monthly Energy'!KG35/INDEX('DBEDT Yearly'!35:35,1,KG$3),NA())</f>
        <v/>
      </c>
      <c r="KH35">
        <f>IFERROR('Input DBEDT Monthly Energy'!KH35/INDEX('DBEDT Yearly'!35:35,1,KH$3),NA())</f>
        <v/>
      </c>
      <c r="KI35">
        <f>IFERROR('Input DBEDT Monthly Energy'!KI35/INDEX('DBEDT Yearly'!35:35,1,KI$3),NA())</f>
        <v/>
      </c>
      <c r="KJ35">
        <f>IFERROR('Input DBEDT Monthly Energy'!KJ35/INDEX('DBEDT Yearly'!35:35,1,KJ$3),NA())</f>
        <v/>
      </c>
      <c r="KK35">
        <f>IFERROR('Input DBEDT Monthly Energy'!KK35/INDEX('DBEDT Yearly'!35:35,1,KK$3),NA())</f>
        <v/>
      </c>
      <c r="KL35">
        <f>IFERROR('Input DBEDT Monthly Energy'!KL35/INDEX('DBEDT Yearly'!35:35,1,KL$3),NA())</f>
        <v/>
      </c>
      <c r="KM35">
        <f>IFERROR('Input DBEDT Monthly Energy'!KM35/INDEX('DBEDT Yearly'!35:35,1,KM$3),NA())</f>
        <v/>
      </c>
      <c r="KN35">
        <f>IFERROR('Input DBEDT Monthly Energy'!KN35/INDEX('DBEDT Yearly'!35:35,1,KN$3),NA())</f>
        <v/>
      </c>
      <c r="KO35">
        <f>IFERROR('Input DBEDT Monthly Energy'!KO35/INDEX('DBEDT Yearly'!35:35,1,KO$3),NA())</f>
        <v/>
      </c>
      <c r="KP35">
        <f>IFERROR('Input DBEDT Monthly Energy'!KP35/INDEX('DBEDT Yearly'!35:35,1,KP$3),NA())</f>
        <v/>
      </c>
    </row>
    <row r="36" spans="1:302">
      <c r="A36">
        <f>'Input DBEDT Monthly Energy'!A36&amp;""</f>
        <v/>
      </c>
      <c r="B36">
        <f>'Input DBEDT Monthly Energy'!B36&amp;""</f>
        <v/>
      </c>
      <c r="C36">
        <f>IFERROR('Input DBEDT Monthly Energy'!C36/INDEX('DBEDT Yearly'!36:36,1,C$3),NA())</f>
        <v/>
      </c>
      <c r="D36">
        <f>IFERROR('Input DBEDT Monthly Energy'!D36/INDEX('DBEDT Yearly'!36:36,1,D$3),NA())</f>
        <v/>
      </c>
      <c r="E36">
        <f>IFERROR('Input DBEDT Monthly Energy'!E36/INDEX('DBEDT Yearly'!36:36,1,E$3),NA())</f>
        <v/>
      </c>
      <c r="F36">
        <f>IFERROR('Input DBEDT Monthly Energy'!F36/INDEX('DBEDT Yearly'!36:36,1,F$3),NA())</f>
        <v/>
      </c>
      <c r="G36">
        <f>IFERROR('Input DBEDT Monthly Energy'!G36/INDEX('DBEDT Yearly'!36:36,1,G$3),NA())</f>
        <v/>
      </c>
      <c r="H36">
        <f>IFERROR('Input DBEDT Monthly Energy'!H36/INDEX('DBEDT Yearly'!36:36,1,H$3),NA())</f>
        <v/>
      </c>
      <c r="I36">
        <f>IFERROR('Input DBEDT Monthly Energy'!I36/INDEX('DBEDT Yearly'!36:36,1,I$3),NA())</f>
        <v/>
      </c>
      <c r="J36">
        <f>IFERROR('Input DBEDT Monthly Energy'!J36/INDEX('DBEDT Yearly'!36:36,1,J$3),NA())</f>
        <v/>
      </c>
      <c r="K36">
        <f>IFERROR('Input DBEDT Monthly Energy'!K36/INDEX('DBEDT Yearly'!36:36,1,K$3),NA())</f>
        <v/>
      </c>
      <c r="L36">
        <f>IFERROR('Input DBEDT Monthly Energy'!L36/INDEX('DBEDT Yearly'!36:36,1,L$3),NA())</f>
        <v/>
      </c>
      <c r="M36">
        <f>IFERROR('Input DBEDT Monthly Energy'!M36/INDEX('DBEDT Yearly'!36:36,1,M$3),NA())</f>
        <v/>
      </c>
      <c r="N36">
        <f>IFERROR('Input DBEDT Monthly Energy'!N36/INDEX('DBEDT Yearly'!36:36,1,N$3),NA())</f>
        <v/>
      </c>
      <c r="O36">
        <f>IFERROR('Input DBEDT Monthly Energy'!O36/INDEX('DBEDT Yearly'!36:36,1,O$3),NA())</f>
        <v/>
      </c>
      <c r="P36">
        <f>IFERROR('Input DBEDT Monthly Energy'!P36/INDEX('DBEDT Yearly'!36:36,1,P$3),NA())</f>
        <v/>
      </c>
      <c r="Q36">
        <f>IFERROR('Input DBEDT Monthly Energy'!Q36/INDEX('DBEDT Yearly'!36:36,1,Q$3),NA())</f>
        <v/>
      </c>
      <c r="R36">
        <f>IFERROR('Input DBEDT Monthly Energy'!R36/INDEX('DBEDT Yearly'!36:36,1,R$3),NA())</f>
        <v/>
      </c>
      <c r="S36">
        <f>IFERROR('Input DBEDT Monthly Energy'!S36/INDEX('DBEDT Yearly'!36:36,1,S$3),NA())</f>
        <v/>
      </c>
      <c r="T36">
        <f>IFERROR('Input DBEDT Monthly Energy'!T36/INDEX('DBEDT Yearly'!36:36,1,T$3),NA())</f>
        <v/>
      </c>
      <c r="U36">
        <f>IFERROR('Input DBEDT Monthly Energy'!U36/INDEX('DBEDT Yearly'!36:36,1,U$3),NA())</f>
        <v/>
      </c>
      <c r="V36">
        <f>IFERROR('Input DBEDT Monthly Energy'!V36/INDEX('DBEDT Yearly'!36:36,1,V$3),NA())</f>
        <v/>
      </c>
      <c r="W36">
        <f>IFERROR('Input DBEDT Monthly Energy'!W36/INDEX('DBEDT Yearly'!36:36,1,W$3),NA())</f>
        <v/>
      </c>
      <c r="X36">
        <f>IFERROR('Input DBEDT Monthly Energy'!X36/INDEX('DBEDT Yearly'!36:36,1,X$3),NA())</f>
        <v/>
      </c>
      <c r="Y36">
        <f>IFERROR('Input DBEDT Monthly Energy'!Y36/INDEX('DBEDT Yearly'!36:36,1,Y$3),NA())</f>
        <v/>
      </c>
      <c r="Z36">
        <f>IFERROR('Input DBEDT Monthly Energy'!Z36/INDEX('DBEDT Yearly'!36:36,1,Z$3),NA())</f>
        <v/>
      </c>
      <c r="AA36">
        <f>IFERROR('Input DBEDT Monthly Energy'!AA36/INDEX('DBEDT Yearly'!36:36,1,AA$3),NA())</f>
        <v/>
      </c>
      <c r="AB36">
        <f>IFERROR('Input DBEDT Monthly Energy'!AB36/INDEX('DBEDT Yearly'!36:36,1,AB$3),NA())</f>
        <v/>
      </c>
      <c r="AC36">
        <f>IFERROR('Input DBEDT Monthly Energy'!AC36/INDEX('DBEDT Yearly'!36:36,1,AC$3),NA())</f>
        <v/>
      </c>
      <c r="AD36">
        <f>IFERROR('Input DBEDT Monthly Energy'!AD36/INDEX('DBEDT Yearly'!36:36,1,AD$3),NA())</f>
        <v/>
      </c>
      <c r="AE36">
        <f>IFERROR('Input DBEDT Monthly Energy'!AE36/INDEX('DBEDT Yearly'!36:36,1,AE$3),NA())</f>
        <v/>
      </c>
      <c r="AF36">
        <f>IFERROR('Input DBEDT Monthly Energy'!AF36/INDEX('DBEDT Yearly'!36:36,1,AF$3),NA())</f>
        <v/>
      </c>
      <c r="AG36">
        <f>IFERROR('Input DBEDT Monthly Energy'!AG36/INDEX('DBEDT Yearly'!36:36,1,AG$3),NA())</f>
        <v/>
      </c>
      <c r="AH36">
        <f>IFERROR('Input DBEDT Monthly Energy'!AH36/INDEX('DBEDT Yearly'!36:36,1,AH$3),NA())</f>
        <v/>
      </c>
      <c r="AI36">
        <f>IFERROR('Input DBEDT Monthly Energy'!AI36/INDEX('DBEDT Yearly'!36:36,1,AI$3),NA())</f>
        <v/>
      </c>
      <c r="AJ36">
        <f>IFERROR('Input DBEDT Monthly Energy'!AJ36/INDEX('DBEDT Yearly'!36:36,1,AJ$3),NA())</f>
        <v/>
      </c>
      <c r="AK36">
        <f>IFERROR('Input DBEDT Monthly Energy'!AK36/INDEX('DBEDT Yearly'!36:36,1,AK$3),NA())</f>
        <v/>
      </c>
      <c r="AL36">
        <f>IFERROR('Input DBEDT Monthly Energy'!AL36/INDEX('DBEDT Yearly'!36:36,1,AL$3),NA())</f>
        <v/>
      </c>
      <c r="AM36">
        <f>IFERROR('Input DBEDT Monthly Energy'!AM36/INDEX('DBEDT Yearly'!36:36,1,AM$3),NA())</f>
        <v/>
      </c>
      <c r="AN36">
        <f>IFERROR('Input DBEDT Monthly Energy'!AN36/INDEX('DBEDT Yearly'!36:36,1,AN$3),NA())</f>
        <v/>
      </c>
      <c r="AO36">
        <f>IFERROR('Input DBEDT Monthly Energy'!AO36/INDEX('DBEDT Yearly'!36:36,1,AO$3),NA())</f>
        <v/>
      </c>
      <c r="AP36">
        <f>IFERROR('Input DBEDT Monthly Energy'!AP36/INDEX('DBEDT Yearly'!36:36,1,AP$3),NA())</f>
        <v/>
      </c>
      <c r="AQ36">
        <f>IFERROR('Input DBEDT Monthly Energy'!AQ36/INDEX('DBEDT Yearly'!36:36,1,AQ$3),NA())</f>
        <v/>
      </c>
      <c r="AR36">
        <f>IFERROR('Input DBEDT Monthly Energy'!AR36/INDEX('DBEDT Yearly'!36:36,1,AR$3),NA())</f>
        <v/>
      </c>
      <c r="AS36">
        <f>IFERROR('Input DBEDT Monthly Energy'!AS36/INDEX('DBEDT Yearly'!36:36,1,AS$3),NA())</f>
        <v/>
      </c>
      <c r="AT36">
        <f>IFERROR('Input DBEDT Monthly Energy'!AT36/INDEX('DBEDT Yearly'!36:36,1,AT$3),NA())</f>
        <v/>
      </c>
      <c r="AU36">
        <f>IFERROR('Input DBEDT Monthly Energy'!AU36/INDEX('DBEDT Yearly'!36:36,1,AU$3),NA())</f>
        <v/>
      </c>
      <c r="AV36">
        <f>IFERROR('Input DBEDT Monthly Energy'!AV36/INDEX('DBEDT Yearly'!36:36,1,AV$3),NA())</f>
        <v/>
      </c>
      <c r="AW36">
        <f>IFERROR('Input DBEDT Monthly Energy'!AW36/INDEX('DBEDT Yearly'!36:36,1,AW$3),NA())</f>
        <v/>
      </c>
      <c r="AX36">
        <f>IFERROR('Input DBEDT Monthly Energy'!AX36/INDEX('DBEDT Yearly'!36:36,1,AX$3),NA())</f>
        <v/>
      </c>
      <c r="AY36">
        <f>IFERROR('Input DBEDT Monthly Energy'!AY36/INDEX('DBEDT Yearly'!36:36,1,AY$3),NA())</f>
        <v/>
      </c>
      <c r="AZ36">
        <f>IFERROR('Input DBEDT Monthly Energy'!AZ36/INDEX('DBEDT Yearly'!36:36,1,AZ$3),NA())</f>
        <v/>
      </c>
      <c r="BA36">
        <f>IFERROR('Input DBEDT Monthly Energy'!BA36/INDEX('DBEDT Yearly'!36:36,1,BA$3),NA())</f>
        <v/>
      </c>
      <c r="BB36">
        <f>IFERROR('Input DBEDT Monthly Energy'!BB36/INDEX('DBEDT Yearly'!36:36,1,BB$3),NA())</f>
        <v/>
      </c>
      <c r="BC36">
        <f>IFERROR('Input DBEDT Monthly Energy'!BC36/INDEX('DBEDT Yearly'!36:36,1,BC$3),NA())</f>
        <v/>
      </c>
      <c r="BD36">
        <f>IFERROR('Input DBEDT Monthly Energy'!BD36/INDEX('DBEDT Yearly'!36:36,1,BD$3),NA())</f>
        <v/>
      </c>
      <c r="BE36">
        <f>IFERROR('Input DBEDT Monthly Energy'!BE36/INDEX('DBEDT Yearly'!36:36,1,BE$3),NA())</f>
        <v/>
      </c>
      <c r="BF36">
        <f>IFERROR('Input DBEDT Monthly Energy'!BF36/INDEX('DBEDT Yearly'!36:36,1,BF$3),NA())</f>
        <v/>
      </c>
      <c r="BG36">
        <f>IFERROR('Input DBEDT Monthly Energy'!BG36/INDEX('DBEDT Yearly'!36:36,1,BG$3),NA())</f>
        <v/>
      </c>
      <c r="BH36">
        <f>IFERROR('Input DBEDT Monthly Energy'!BH36/INDEX('DBEDT Yearly'!36:36,1,BH$3),NA())</f>
        <v/>
      </c>
      <c r="BI36">
        <f>IFERROR('Input DBEDT Monthly Energy'!BI36/INDEX('DBEDT Yearly'!36:36,1,BI$3),NA())</f>
        <v/>
      </c>
      <c r="BJ36">
        <f>IFERROR('Input DBEDT Monthly Energy'!BJ36/INDEX('DBEDT Yearly'!36:36,1,BJ$3),NA())</f>
        <v/>
      </c>
      <c r="BK36">
        <f>IFERROR('Input DBEDT Monthly Energy'!BK36/INDEX('DBEDT Yearly'!36:36,1,BK$3),NA())</f>
        <v/>
      </c>
      <c r="BL36">
        <f>IFERROR('Input DBEDT Monthly Energy'!BL36/INDEX('DBEDT Yearly'!36:36,1,BL$3),NA())</f>
        <v/>
      </c>
      <c r="BM36">
        <f>IFERROR('Input DBEDT Monthly Energy'!BM36/INDEX('DBEDT Yearly'!36:36,1,BM$3),NA())</f>
        <v/>
      </c>
      <c r="BN36">
        <f>IFERROR('Input DBEDT Monthly Energy'!BN36/INDEX('DBEDT Yearly'!36:36,1,BN$3),NA())</f>
        <v/>
      </c>
      <c r="BO36">
        <f>IFERROR('Input DBEDT Monthly Energy'!BO36/INDEX('DBEDT Yearly'!36:36,1,BO$3),NA())</f>
        <v/>
      </c>
      <c r="BP36">
        <f>IFERROR('Input DBEDT Monthly Energy'!BP36/INDEX('DBEDT Yearly'!36:36,1,BP$3),NA())</f>
        <v/>
      </c>
      <c r="BQ36">
        <f>IFERROR('Input DBEDT Monthly Energy'!BQ36/INDEX('DBEDT Yearly'!36:36,1,BQ$3),NA())</f>
        <v/>
      </c>
      <c r="BR36">
        <f>IFERROR('Input DBEDT Monthly Energy'!BR36/INDEX('DBEDT Yearly'!36:36,1,BR$3),NA())</f>
        <v/>
      </c>
      <c r="BS36">
        <f>IFERROR('Input DBEDT Monthly Energy'!BS36/INDEX('DBEDT Yearly'!36:36,1,BS$3),NA())</f>
        <v/>
      </c>
      <c r="BT36">
        <f>IFERROR('Input DBEDT Monthly Energy'!BT36/INDEX('DBEDT Yearly'!36:36,1,BT$3),NA())</f>
        <v/>
      </c>
      <c r="BU36">
        <f>IFERROR('Input DBEDT Monthly Energy'!BU36/INDEX('DBEDT Yearly'!36:36,1,BU$3),NA())</f>
        <v/>
      </c>
      <c r="BV36">
        <f>IFERROR('Input DBEDT Monthly Energy'!BV36/INDEX('DBEDT Yearly'!36:36,1,BV$3),NA())</f>
        <v/>
      </c>
      <c r="BW36">
        <f>IFERROR('Input DBEDT Monthly Energy'!BW36/INDEX('DBEDT Yearly'!36:36,1,BW$3),NA())</f>
        <v/>
      </c>
      <c r="BX36">
        <f>IFERROR('Input DBEDT Monthly Energy'!BX36/INDEX('DBEDT Yearly'!36:36,1,BX$3),NA())</f>
        <v/>
      </c>
      <c r="BY36">
        <f>IFERROR('Input DBEDT Monthly Energy'!BY36/INDEX('DBEDT Yearly'!36:36,1,BY$3),NA())</f>
        <v/>
      </c>
      <c r="BZ36">
        <f>IFERROR('Input DBEDT Monthly Energy'!BZ36/INDEX('DBEDT Yearly'!36:36,1,BZ$3),NA())</f>
        <v/>
      </c>
      <c r="CA36">
        <f>IFERROR('Input DBEDT Monthly Energy'!CA36/INDEX('DBEDT Yearly'!36:36,1,CA$3),NA())</f>
        <v/>
      </c>
      <c r="CB36">
        <f>IFERROR('Input DBEDT Monthly Energy'!CB36/INDEX('DBEDT Yearly'!36:36,1,CB$3),NA())</f>
        <v/>
      </c>
      <c r="CC36">
        <f>IFERROR('Input DBEDT Monthly Energy'!CC36/INDEX('DBEDT Yearly'!36:36,1,CC$3),NA())</f>
        <v/>
      </c>
      <c r="CD36">
        <f>IFERROR('Input DBEDT Monthly Energy'!CD36/INDEX('DBEDT Yearly'!36:36,1,CD$3),NA())</f>
        <v/>
      </c>
      <c r="CE36">
        <f>IFERROR('Input DBEDT Monthly Energy'!CE36/INDEX('DBEDT Yearly'!36:36,1,CE$3),NA())</f>
        <v/>
      </c>
      <c r="CF36">
        <f>IFERROR('Input DBEDT Monthly Energy'!CF36/INDEX('DBEDT Yearly'!36:36,1,CF$3),NA())</f>
        <v/>
      </c>
      <c r="CG36">
        <f>IFERROR('Input DBEDT Monthly Energy'!CG36/INDEX('DBEDT Yearly'!36:36,1,CG$3),NA())</f>
        <v/>
      </c>
      <c r="CH36">
        <f>IFERROR('Input DBEDT Monthly Energy'!CH36/INDEX('DBEDT Yearly'!36:36,1,CH$3),NA())</f>
        <v/>
      </c>
      <c r="CI36">
        <f>IFERROR('Input DBEDT Monthly Energy'!CI36/INDEX('DBEDT Yearly'!36:36,1,CI$3),NA())</f>
        <v/>
      </c>
      <c r="CJ36">
        <f>IFERROR('Input DBEDT Monthly Energy'!CJ36/INDEX('DBEDT Yearly'!36:36,1,CJ$3),NA())</f>
        <v/>
      </c>
      <c r="CK36">
        <f>IFERROR('Input DBEDT Monthly Energy'!CK36/INDEX('DBEDT Yearly'!36:36,1,CK$3),NA())</f>
        <v/>
      </c>
      <c r="CL36">
        <f>IFERROR('Input DBEDT Monthly Energy'!CL36/INDEX('DBEDT Yearly'!36:36,1,CL$3),NA())</f>
        <v/>
      </c>
      <c r="CM36">
        <f>IFERROR('Input DBEDT Monthly Energy'!CM36/INDEX('DBEDT Yearly'!36:36,1,CM$3),NA())</f>
        <v/>
      </c>
      <c r="CN36">
        <f>IFERROR('Input DBEDT Monthly Energy'!CN36/INDEX('DBEDT Yearly'!36:36,1,CN$3),NA())</f>
        <v/>
      </c>
      <c r="CO36">
        <f>IFERROR('Input DBEDT Monthly Energy'!CO36/INDEX('DBEDT Yearly'!36:36,1,CO$3),NA())</f>
        <v/>
      </c>
      <c r="CP36">
        <f>IFERROR('Input DBEDT Monthly Energy'!CP36/INDEX('DBEDT Yearly'!36:36,1,CP$3),NA())</f>
        <v/>
      </c>
      <c r="CQ36">
        <f>IFERROR('Input DBEDT Monthly Energy'!CQ36/INDEX('DBEDT Yearly'!36:36,1,CQ$3),NA())</f>
        <v/>
      </c>
      <c r="CR36">
        <f>IFERROR('Input DBEDT Monthly Energy'!CR36/INDEX('DBEDT Yearly'!36:36,1,CR$3),NA())</f>
        <v/>
      </c>
      <c r="CS36">
        <f>IFERROR('Input DBEDT Monthly Energy'!CS36/INDEX('DBEDT Yearly'!36:36,1,CS$3),NA())</f>
        <v/>
      </c>
      <c r="CT36">
        <f>IFERROR('Input DBEDT Monthly Energy'!CT36/INDEX('DBEDT Yearly'!36:36,1,CT$3),NA())</f>
        <v/>
      </c>
      <c r="CU36">
        <f>IFERROR('Input DBEDT Monthly Energy'!CU36/INDEX('DBEDT Yearly'!36:36,1,CU$3),NA())</f>
        <v/>
      </c>
      <c r="CV36">
        <f>IFERROR('Input DBEDT Monthly Energy'!CV36/INDEX('DBEDT Yearly'!36:36,1,CV$3),NA())</f>
        <v/>
      </c>
      <c r="CW36">
        <f>IFERROR('Input DBEDT Monthly Energy'!CW36/INDEX('DBEDT Yearly'!36:36,1,CW$3),NA())</f>
        <v/>
      </c>
      <c r="CX36">
        <f>IFERROR('Input DBEDT Monthly Energy'!CX36/INDEX('DBEDT Yearly'!36:36,1,CX$3),NA())</f>
        <v/>
      </c>
      <c r="CY36">
        <f>IFERROR('Input DBEDT Monthly Energy'!CY36/INDEX('DBEDT Yearly'!36:36,1,CY$3),NA())</f>
        <v/>
      </c>
      <c r="CZ36">
        <f>IFERROR('Input DBEDT Monthly Energy'!CZ36/INDEX('DBEDT Yearly'!36:36,1,CZ$3),NA())</f>
        <v/>
      </c>
      <c r="DA36">
        <f>IFERROR('Input DBEDT Monthly Energy'!DA36/INDEX('DBEDT Yearly'!36:36,1,DA$3),NA())</f>
        <v/>
      </c>
      <c r="DB36">
        <f>IFERROR('Input DBEDT Monthly Energy'!DB36/INDEX('DBEDT Yearly'!36:36,1,DB$3),NA())</f>
        <v/>
      </c>
      <c r="DC36">
        <f>IFERROR('Input DBEDT Monthly Energy'!DC36/INDEX('DBEDT Yearly'!36:36,1,DC$3),NA())</f>
        <v/>
      </c>
      <c r="DD36">
        <f>IFERROR('Input DBEDT Monthly Energy'!DD36/INDEX('DBEDT Yearly'!36:36,1,DD$3),NA())</f>
        <v/>
      </c>
      <c r="DE36">
        <f>IFERROR('Input DBEDT Monthly Energy'!DE36/INDEX('DBEDT Yearly'!36:36,1,DE$3),NA())</f>
        <v/>
      </c>
      <c r="DF36">
        <f>IFERROR('Input DBEDT Monthly Energy'!DF36/INDEX('DBEDT Yearly'!36:36,1,DF$3),NA())</f>
        <v/>
      </c>
      <c r="DG36">
        <f>IFERROR('Input DBEDT Monthly Energy'!DG36/INDEX('DBEDT Yearly'!36:36,1,DG$3),NA())</f>
        <v/>
      </c>
      <c r="DH36">
        <f>IFERROR('Input DBEDT Monthly Energy'!DH36/INDEX('DBEDT Yearly'!36:36,1,DH$3),NA())</f>
        <v/>
      </c>
      <c r="DI36">
        <f>IFERROR('Input DBEDT Monthly Energy'!DI36/INDEX('DBEDT Yearly'!36:36,1,DI$3),NA())</f>
        <v/>
      </c>
      <c r="DJ36">
        <f>IFERROR('Input DBEDT Monthly Energy'!DJ36/INDEX('DBEDT Yearly'!36:36,1,DJ$3),NA())</f>
        <v/>
      </c>
      <c r="DK36">
        <f>IFERROR('Input DBEDT Monthly Energy'!DK36/INDEX('DBEDT Yearly'!36:36,1,DK$3),NA())</f>
        <v/>
      </c>
      <c r="DL36">
        <f>IFERROR('Input DBEDT Monthly Energy'!DL36/INDEX('DBEDT Yearly'!36:36,1,DL$3),NA())</f>
        <v/>
      </c>
      <c r="DM36">
        <f>IFERROR('Input DBEDT Monthly Energy'!DM36/INDEX('DBEDT Yearly'!36:36,1,DM$3),NA())</f>
        <v/>
      </c>
      <c r="DN36">
        <f>IFERROR('Input DBEDT Monthly Energy'!DN36/INDEX('DBEDT Yearly'!36:36,1,DN$3),NA())</f>
        <v/>
      </c>
      <c r="DO36">
        <f>IFERROR('Input DBEDT Monthly Energy'!DO36/INDEX('DBEDT Yearly'!36:36,1,DO$3),NA())</f>
        <v/>
      </c>
      <c r="DP36">
        <f>IFERROR('Input DBEDT Monthly Energy'!DP36/INDEX('DBEDT Yearly'!36:36,1,DP$3),NA())</f>
        <v/>
      </c>
      <c r="DQ36">
        <f>IFERROR('Input DBEDT Monthly Energy'!DQ36/INDEX('DBEDT Yearly'!36:36,1,DQ$3),NA())</f>
        <v/>
      </c>
      <c r="DR36">
        <f>IFERROR('Input DBEDT Monthly Energy'!DR36/INDEX('DBEDT Yearly'!36:36,1,DR$3),NA())</f>
        <v/>
      </c>
      <c r="DS36">
        <f>IFERROR('Input DBEDT Monthly Energy'!DS36/INDEX('DBEDT Yearly'!36:36,1,DS$3),NA())</f>
        <v/>
      </c>
      <c r="DT36">
        <f>IFERROR('Input DBEDT Monthly Energy'!DT36/INDEX('DBEDT Yearly'!36:36,1,DT$3),NA())</f>
        <v/>
      </c>
      <c r="DU36">
        <f>IFERROR('Input DBEDT Monthly Energy'!DU36/INDEX('DBEDT Yearly'!36:36,1,DU$3),NA())</f>
        <v/>
      </c>
      <c r="DV36">
        <f>IFERROR('Input DBEDT Monthly Energy'!DV36/INDEX('DBEDT Yearly'!36:36,1,DV$3),NA())</f>
        <v/>
      </c>
      <c r="DW36">
        <f>IFERROR('Input DBEDT Monthly Energy'!DW36/INDEX('DBEDT Yearly'!36:36,1,DW$3),NA())</f>
        <v/>
      </c>
      <c r="DX36">
        <f>IFERROR('Input DBEDT Monthly Energy'!DX36/INDEX('DBEDT Yearly'!36:36,1,DX$3),NA())</f>
        <v/>
      </c>
      <c r="DY36">
        <f>IFERROR('Input DBEDT Monthly Energy'!DY36/INDEX('DBEDT Yearly'!36:36,1,DY$3),NA())</f>
        <v/>
      </c>
      <c r="DZ36">
        <f>IFERROR('Input DBEDT Monthly Energy'!DZ36/INDEX('DBEDT Yearly'!36:36,1,DZ$3),NA())</f>
        <v/>
      </c>
      <c r="EA36">
        <f>IFERROR('Input DBEDT Monthly Energy'!EA36/INDEX('DBEDT Yearly'!36:36,1,EA$3),NA())</f>
        <v/>
      </c>
      <c r="EB36">
        <f>IFERROR('Input DBEDT Monthly Energy'!EB36/INDEX('DBEDT Yearly'!36:36,1,EB$3),NA())</f>
        <v/>
      </c>
      <c r="EC36">
        <f>IFERROR('Input DBEDT Monthly Energy'!EC36/INDEX('DBEDT Yearly'!36:36,1,EC$3),NA())</f>
        <v/>
      </c>
      <c r="ED36">
        <f>IFERROR('Input DBEDT Monthly Energy'!ED36/INDEX('DBEDT Yearly'!36:36,1,ED$3),NA())</f>
        <v/>
      </c>
      <c r="EE36">
        <f>IFERROR('Input DBEDT Monthly Energy'!EE36/INDEX('DBEDT Yearly'!36:36,1,EE$3),NA())</f>
        <v/>
      </c>
      <c r="EF36">
        <f>IFERROR('Input DBEDT Monthly Energy'!EF36/INDEX('DBEDT Yearly'!36:36,1,EF$3),NA())</f>
        <v/>
      </c>
      <c r="EG36">
        <f>IFERROR('Input DBEDT Monthly Energy'!EG36/INDEX('DBEDT Yearly'!36:36,1,EG$3),NA())</f>
        <v/>
      </c>
      <c r="EH36">
        <f>IFERROR('Input DBEDT Monthly Energy'!EH36/INDEX('DBEDT Yearly'!36:36,1,EH$3),NA())</f>
        <v/>
      </c>
      <c r="EI36">
        <f>IFERROR('Input DBEDT Monthly Energy'!EI36/INDEX('DBEDT Yearly'!36:36,1,EI$3),NA())</f>
        <v/>
      </c>
      <c r="EJ36">
        <f>IFERROR('Input DBEDT Monthly Energy'!EJ36/INDEX('DBEDT Yearly'!36:36,1,EJ$3),NA())</f>
        <v/>
      </c>
      <c r="EK36">
        <f>IFERROR('Input DBEDT Monthly Energy'!EK36/INDEX('DBEDT Yearly'!36:36,1,EK$3),NA())</f>
        <v/>
      </c>
      <c r="EL36">
        <f>IFERROR('Input DBEDT Monthly Energy'!EL36/INDEX('DBEDT Yearly'!36:36,1,EL$3),NA())</f>
        <v/>
      </c>
      <c r="EM36">
        <f>IFERROR('Input DBEDT Monthly Energy'!EM36/INDEX('DBEDT Yearly'!36:36,1,EM$3),NA())</f>
        <v/>
      </c>
      <c r="EN36">
        <f>IFERROR('Input DBEDT Monthly Energy'!EN36/INDEX('DBEDT Yearly'!36:36,1,EN$3),NA())</f>
        <v/>
      </c>
      <c r="EO36">
        <f>IFERROR('Input DBEDT Monthly Energy'!EO36/INDEX('DBEDT Yearly'!36:36,1,EO$3),NA())</f>
        <v/>
      </c>
      <c r="EP36">
        <f>IFERROR('Input DBEDT Monthly Energy'!EP36/INDEX('DBEDT Yearly'!36:36,1,EP$3),NA())</f>
        <v/>
      </c>
      <c r="EQ36">
        <f>IFERROR('Input DBEDT Monthly Energy'!EQ36/INDEX('DBEDT Yearly'!36:36,1,EQ$3),NA())</f>
        <v/>
      </c>
      <c r="ER36">
        <f>IFERROR('Input DBEDT Monthly Energy'!ER36/INDEX('DBEDT Yearly'!36:36,1,ER$3),NA())</f>
        <v/>
      </c>
      <c r="ES36">
        <f>IFERROR('Input DBEDT Monthly Energy'!ES36/INDEX('DBEDT Yearly'!36:36,1,ES$3),NA())</f>
        <v/>
      </c>
      <c r="ET36">
        <f>IFERROR('Input DBEDT Monthly Energy'!ET36/INDEX('DBEDT Yearly'!36:36,1,ET$3),NA())</f>
        <v/>
      </c>
      <c r="EU36">
        <f>IFERROR('Input DBEDT Monthly Energy'!EU36/INDEX('DBEDT Yearly'!36:36,1,EU$3),NA())</f>
        <v/>
      </c>
      <c r="EV36">
        <f>IFERROR('Input DBEDT Monthly Energy'!EV36/INDEX('DBEDT Yearly'!36:36,1,EV$3),NA())</f>
        <v/>
      </c>
      <c r="EW36">
        <f>IFERROR('Input DBEDT Monthly Energy'!EW36/INDEX('DBEDT Yearly'!36:36,1,EW$3),NA())</f>
        <v/>
      </c>
      <c r="EX36">
        <f>IFERROR('Input DBEDT Monthly Energy'!EX36/INDEX('DBEDT Yearly'!36:36,1,EX$3),NA())</f>
        <v/>
      </c>
      <c r="EY36">
        <f>IFERROR('Input DBEDT Monthly Energy'!EY36/INDEX('DBEDT Yearly'!36:36,1,EY$3),NA())</f>
        <v/>
      </c>
      <c r="EZ36">
        <f>IFERROR('Input DBEDT Monthly Energy'!EZ36/INDEX('DBEDT Yearly'!36:36,1,EZ$3),NA())</f>
        <v/>
      </c>
      <c r="FA36">
        <f>IFERROR('Input DBEDT Monthly Energy'!FA36/INDEX('DBEDT Yearly'!36:36,1,FA$3),NA())</f>
        <v/>
      </c>
      <c r="FB36">
        <f>IFERROR('Input DBEDT Monthly Energy'!FB36/INDEX('DBEDT Yearly'!36:36,1,FB$3),NA())</f>
        <v/>
      </c>
      <c r="FC36">
        <f>IFERROR('Input DBEDT Monthly Energy'!FC36/INDEX('DBEDT Yearly'!36:36,1,FC$3),NA())</f>
        <v/>
      </c>
      <c r="FD36">
        <f>IFERROR('Input DBEDT Monthly Energy'!FD36/INDEX('DBEDT Yearly'!36:36,1,FD$3),NA())</f>
        <v/>
      </c>
      <c r="FE36">
        <f>IFERROR('Input DBEDT Monthly Energy'!FE36/INDEX('DBEDT Yearly'!36:36,1,FE$3),NA())</f>
        <v/>
      </c>
      <c r="FF36">
        <f>IFERROR('Input DBEDT Monthly Energy'!FF36/INDEX('DBEDT Yearly'!36:36,1,FF$3),NA())</f>
        <v/>
      </c>
      <c r="FG36">
        <f>IFERROR('Input DBEDT Monthly Energy'!FG36/INDEX('DBEDT Yearly'!36:36,1,FG$3),NA())</f>
        <v/>
      </c>
      <c r="FH36">
        <f>IFERROR('Input DBEDT Monthly Energy'!FH36/INDEX('DBEDT Yearly'!36:36,1,FH$3),NA())</f>
        <v/>
      </c>
      <c r="FI36">
        <f>IFERROR('Input DBEDT Monthly Energy'!FI36/INDEX('DBEDT Yearly'!36:36,1,FI$3),NA())</f>
        <v/>
      </c>
      <c r="FJ36">
        <f>IFERROR('Input DBEDT Monthly Energy'!FJ36/INDEX('DBEDT Yearly'!36:36,1,FJ$3),NA())</f>
        <v/>
      </c>
      <c r="FK36">
        <f>IFERROR('Input DBEDT Monthly Energy'!FK36/INDEX('DBEDT Yearly'!36:36,1,FK$3),NA())</f>
        <v/>
      </c>
      <c r="FL36">
        <f>IFERROR('Input DBEDT Monthly Energy'!FL36/INDEX('DBEDT Yearly'!36:36,1,FL$3),NA())</f>
        <v/>
      </c>
      <c r="FM36">
        <f>IFERROR('Input DBEDT Monthly Energy'!FM36/INDEX('DBEDT Yearly'!36:36,1,FM$3),NA())</f>
        <v/>
      </c>
      <c r="FN36">
        <f>IFERROR('Input DBEDT Monthly Energy'!FN36/INDEX('DBEDT Yearly'!36:36,1,FN$3),NA())</f>
        <v/>
      </c>
      <c r="FO36">
        <f>IFERROR('Input DBEDT Monthly Energy'!FO36/INDEX('DBEDT Yearly'!36:36,1,FO$3),NA())</f>
        <v/>
      </c>
      <c r="FP36">
        <f>IFERROR('Input DBEDT Monthly Energy'!FP36/INDEX('DBEDT Yearly'!36:36,1,FP$3),NA())</f>
        <v/>
      </c>
      <c r="FQ36">
        <f>IFERROR('Input DBEDT Monthly Energy'!FQ36/INDEX('DBEDT Yearly'!36:36,1,FQ$3),NA())</f>
        <v/>
      </c>
      <c r="FR36">
        <f>IFERROR('Input DBEDT Monthly Energy'!FR36/INDEX('DBEDT Yearly'!36:36,1,FR$3),NA())</f>
        <v/>
      </c>
      <c r="FS36">
        <f>IFERROR('Input DBEDT Monthly Energy'!FS36/INDEX('DBEDT Yearly'!36:36,1,FS$3),NA())</f>
        <v/>
      </c>
      <c r="FT36">
        <f>IFERROR('Input DBEDT Monthly Energy'!FT36/INDEX('DBEDT Yearly'!36:36,1,FT$3),NA())</f>
        <v/>
      </c>
      <c r="FU36">
        <f>IFERROR('Input DBEDT Monthly Energy'!FU36/INDEX('DBEDT Yearly'!36:36,1,FU$3),NA())</f>
        <v/>
      </c>
      <c r="FV36">
        <f>IFERROR('Input DBEDT Monthly Energy'!FV36/INDEX('DBEDT Yearly'!36:36,1,FV$3),NA())</f>
        <v/>
      </c>
      <c r="FW36">
        <f>IFERROR('Input DBEDT Monthly Energy'!FW36/INDEX('DBEDT Yearly'!36:36,1,FW$3),NA())</f>
        <v/>
      </c>
      <c r="FX36">
        <f>IFERROR('Input DBEDT Monthly Energy'!FX36/INDEX('DBEDT Yearly'!36:36,1,FX$3),NA())</f>
        <v/>
      </c>
      <c r="FY36">
        <f>IFERROR('Input DBEDT Monthly Energy'!FY36/INDEX('DBEDT Yearly'!36:36,1,FY$3),NA())</f>
        <v/>
      </c>
      <c r="FZ36">
        <f>IFERROR('Input DBEDT Monthly Energy'!FZ36/INDEX('DBEDT Yearly'!36:36,1,FZ$3),NA())</f>
        <v/>
      </c>
      <c r="GA36">
        <f>IFERROR('Input DBEDT Monthly Energy'!GA36/INDEX('DBEDT Yearly'!36:36,1,GA$3),NA())</f>
        <v/>
      </c>
      <c r="GB36">
        <f>IFERROR('Input DBEDT Monthly Energy'!GB36/INDEX('DBEDT Yearly'!36:36,1,GB$3),NA())</f>
        <v/>
      </c>
      <c r="GC36">
        <f>IFERROR('Input DBEDT Monthly Energy'!GC36/INDEX('DBEDT Yearly'!36:36,1,GC$3),NA())</f>
        <v/>
      </c>
      <c r="GD36">
        <f>IFERROR('Input DBEDT Monthly Energy'!GD36/INDEX('DBEDT Yearly'!36:36,1,GD$3),NA())</f>
        <v/>
      </c>
      <c r="GE36">
        <f>IFERROR('Input DBEDT Monthly Energy'!GE36/INDEX('DBEDT Yearly'!36:36,1,GE$3),NA())</f>
        <v/>
      </c>
      <c r="GF36">
        <f>IFERROR('Input DBEDT Monthly Energy'!GF36/INDEX('DBEDT Yearly'!36:36,1,GF$3),NA())</f>
        <v/>
      </c>
      <c r="GG36">
        <f>IFERROR('Input DBEDT Monthly Energy'!GG36/INDEX('DBEDT Yearly'!36:36,1,GG$3),NA())</f>
        <v/>
      </c>
      <c r="GH36">
        <f>IFERROR('Input DBEDT Monthly Energy'!GH36/INDEX('DBEDT Yearly'!36:36,1,GH$3),NA())</f>
        <v/>
      </c>
      <c r="GI36">
        <f>IFERROR('Input DBEDT Monthly Energy'!GI36/INDEX('DBEDT Yearly'!36:36,1,GI$3),NA())</f>
        <v/>
      </c>
      <c r="GJ36">
        <f>IFERROR('Input DBEDT Monthly Energy'!GJ36/INDEX('DBEDT Yearly'!36:36,1,GJ$3),NA())</f>
        <v/>
      </c>
      <c r="GK36">
        <f>IFERROR('Input DBEDT Monthly Energy'!GK36/INDEX('DBEDT Yearly'!36:36,1,GK$3),NA())</f>
        <v/>
      </c>
      <c r="GL36">
        <f>IFERROR('Input DBEDT Monthly Energy'!GL36/INDEX('DBEDT Yearly'!36:36,1,GL$3),NA())</f>
        <v/>
      </c>
      <c r="GM36">
        <f>IFERROR('Input DBEDT Monthly Energy'!GM36/INDEX('DBEDT Yearly'!36:36,1,GM$3),NA())</f>
        <v/>
      </c>
      <c r="GN36">
        <f>IFERROR('Input DBEDT Monthly Energy'!GN36/INDEX('DBEDT Yearly'!36:36,1,GN$3),NA())</f>
        <v/>
      </c>
      <c r="GO36">
        <f>IFERROR('Input DBEDT Monthly Energy'!GO36/INDEX('DBEDT Yearly'!36:36,1,GO$3),NA())</f>
        <v/>
      </c>
      <c r="GP36">
        <f>IFERROR('Input DBEDT Monthly Energy'!GP36/INDEX('DBEDT Yearly'!36:36,1,GP$3),NA())</f>
        <v/>
      </c>
      <c r="GQ36">
        <f>IFERROR('Input DBEDT Monthly Energy'!GQ36/INDEX('DBEDT Yearly'!36:36,1,GQ$3),NA())</f>
        <v/>
      </c>
      <c r="GR36">
        <f>IFERROR('Input DBEDT Monthly Energy'!GR36/INDEX('DBEDT Yearly'!36:36,1,GR$3),NA())</f>
        <v/>
      </c>
      <c r="GS36">
        <f>IFERROR('Input DBEDT Monthly Energy'!GS36/INDEX('DBEDT Yearly'!36:36,1,GS$3),NA())</f>
        <v/>
      </c>
      <c r="GT36">
        <f>IFERROR('Input DBEDT Monthly Energy'!GT36/INDEX('DBEDT Yearly'!36:36,1,GT$3),NA())</f>
        <v/>
      </c>
      <c r="GU36">
        <f>IFERROR('Input DBEDT Monthly Energy'!GU36/INDEX('DBEDT Yearly'!36:36,1,GU$3),NA())</f>
        <v/>
      </c>
      <c r="GV36">
        <f>IFERROR('Input DBEDT Monthly Energy'!GV36/INDEX('DBEDT Yearly'!36:36,1,GV$3),NA())</f>
        <v/>
      </c>
      <c r="GW36">
        <f>IFERROR('Input DBEDT Monthly Energy'!GW36/INDEX('DBEDT Yearly'!36:36,1,GW$3),NA())</f>
        <v/>
      </c>
      <c r="GX36">
        <f>IFERROR('Input DBEDT Monthly Energy'!GX36/INDEX('DBEDT Yearly'!36:36,1,GX$3),NA())</f>
        <v/>
      </c>
      <c r="GY36">
        <f>IFERROR('Input DBEDT Monthly Energy'!GY36/INDEX('DBEDT Yearly'!36:36,1,GY$3),NA())</f>
        <v/>
      </c>
      <c r="GZ36">
        <f>IFERROR('Input DBEDT Monthly Energy'!GZ36/INDEX('DBEDT Yearly'!36:36,1,GZ$3),NA())</f>
        <v/>
      </c>
      <c r="HA36">
        <f>IFERROR('Input DBEDT Monthly Energy'!HA36/INDEX('DBEDT Yearly'!36:36,1,HA$3),NA())</f>
        <v/>
      </c>
      <c r="HB36">
        <f>IFERROR('Input DBEDT Monthly Energy'!HB36/INDEX('DBEDT Yearly'!36:36,1,HB$3),NA())</f>
        <v/>
      </c>
      <c r="HC36">
        <f>IFERROR('Input DBEDT Monthly Energy'!HC36/INDEX('DBEDT Yearly'!36:36,1,HC$3),NA())</f>
        <v/>
      </c>
      <c r="HD36">
        <f>IFERROR('Input DBEDT Monthly Energy'!HD36/INDEX('DBEDT Yearly'!36:36,1,HD$3),NA())</f>
        <v/>
      </c>
      <c r="HE36">
        <f>IFERROR('Input DBEDT Monthly Energy'!HE36/INDEX('DBEDT Yearly'!36:36,1,HE$3),NA())</f>
        <v/>
      </c>
      <c r="HF36">
        <f>IFERROR('Input DBEDT Monthly Energy'!HF36/INDEX('DBEDT Yearly'!36:36,1,HF$3),NA())</f>
        <v/>
      </c>
      <c r="HG36">
        <f>IFERROR('Input DBEDT Monthly Energy'!HG36/INDEX('DBEDT Yearly'!36:36,1,HG$3),NA())</f>
        <v/>
      </c>
      <c r="HH36">
        <f>IFERROR('Input DBEDT Monthly Energy'!HH36/INDEX('DBEDT Yearly'!36:36,1,HH$3),NA())</f>
        <v/>
      </c>
      <c r="HI36">
        <f>IFERROR('Input DBEDT Monthly Energy'!HI36/INDEX('DBEDT Yearly'!36:36,1,HI$3),NA())</f>
        <v/>
      </c>
      <c r="HJ36">
        <f>IFERROR('Input DBEDT Monthly Energy'!HJ36/INDEX('DBEDT Yearly'!36:36,1,HJ$3),NA())</f>
        <v/>
      </c>
      <c r="HK36">
        <f>IFERROR('Input DBEDT Monthly Energy'!HK36/INDEX('DBEDT Yearly'!36:36,1,HK$3),NA())</f>
        <v/>
      </c>
      <c r="HL36">
        <f>IFERROR('Input DBEDT Monthly Energy'!HL36/INDEX('DBEDT Yearly'!36:36,1,HL$3),NA())</f>
        <v/>
      </c>
      <c r="HM36">
        <f>IFERROR('Input DBEDT Monthly Energy'!HM36/INDEX('DBEDT Yearly'!36:36,1,HM$3),NA())</f>
        <v/>
      </c>
      <c r="HN36">
        <f>IFERROR('Input DBEDT Monthly Energy'!HN36/INDEX('DBEDT Yearly'!36:36,1,HN$3),NA())</f>
        <v/>
      </c>
      <c r="HO36">
        <f>IFERROR('Input DBEDT Monthly Energy'!HO36/INDEX('DBEDT Yearly'!36:36,1,HO$3),NA())</f>
        <v/>
      </c>
      <c r="HP36">
        <f>IFERROR('Input DBEDT Monthly Energy'!HP36/INDEX('DBEDT Yearly'!36:36,1,HP$3),NA())</f>
        <v/>
      </c>
      <c r="HQ36">
        <f>IFERROR('Input DBEDT Monthly Energy'!HQ36/INDEX('DBEDT Yearly'!36:36,1,HQ$3),NA())</f>
        <v/>
      </c>
      <c r="HR36">
        <f>IFERROR('Input DBEDT Monthly Energy'!HR36/INDEX('DBEDT Yearly'!36:36,1,HR$3),NA())</f>
        <v/>
      </c>
      <c r="HS36">
        <f>IFERROR('Input DBEDT Monthly Energy'!HS36/INDEX('DBEDT Yearly'!36:36,1,HS$3),NA())</f>
        <v/>
      </c>
      <c r="HT36">
        <f>IFERROR('Input DBEDT Monthly Energy'!HT36/INDEX('DBEDT Yearly'!36:36,1,HT$3),NA())</f>
        <v/>
      </c>
      <c r="HU36">
        <f>IFERROR('Input DBEDT Monthly Energy'!HU36/INDEX('DBEDT Yearly'!36:36,1,HU$3),NA())</f>
        <v/>
      </c>
      <c r="HV36">
        <f>IFERROR('Input DBEDT Monthly Energy'!HV36/INDEX('DBEDT Yearly'!36:36,1,HV$3),NA())</f>
        <v/>
      </c>
      <c r="HW36">
        <f>IFERROR('Input DBEDT Monthly Energy'!HW36/INDEX('DBEDT Yearly'!36:36,1,HW$3),NA())</f>
        <v/>
      </c>
      <c r="HX36">
        <f>IFERROR('Input DBEDT Monthly Energy'!HX36/INDEX('DBEDT Yearly'!36:36,1,HX$3),NA())</f>
        <v/>
      </c>
      <c r="HY36">
        <f>IFERROR('Input DBEDT Monthly Energy'!HY36/INDEX('DBEDT Yearly'!36:36,1,HY$3),NA())</f>
        <v/>
      </c>
      <c r="HZ36">
        <f>IFERROR('Input DBEDT Monthly Energy'!HZ36/INDEX('DBEDT Yearly'!36:36,1,HZ$3),NA())</f>
        <v/>
      </c>
      <c r="IA36">
        <f>IFERROR('Input DBEDT Monthly Energy'!IA36/INDEX('DBEDT Yearly'!36:36,1,IA$3),NA())</f>
        <v/>
      </c>
      <c r="IB36">
        <f>IFERROR('Input DBEDT Monthly Energy'!IB36/INDEX('DBEDT Yearly'!36:36,1,IB$3),NA())</f>
        <v/>
      </c>
      <c r="IC36">
        <f>IFERROR('Input DBEDT Monthly Energy'!IC36/INDEX('DBEDT Yearly'!36:36,1,IC$3),NA())</f>
        <v/>
      </c>
      <c r="ID36">
        <f>IFERROR('Input DBEDT Monthly Energy'!ID36/INDEX('DBEDT Yearly'!36:36,1,ID$3),NA())</f>
        <v/>
      </c>
      <c r="IE36">
        <f>IFERROR('Input DBEDT Monthly Energy'!IE36/INDEX('DBEDT Yearly'!36:36,1,IE$3),NA())</f>
        <v/>
      </c>
      <c r="IF36">
        <f>IFERROR('Input DBEDT Monthly Energy'!IF36/INDEX('DBEDT Yearly'!36:36,1,IF$3),NA())</f>
        <v/>
      </c>
      <c r="IG36">
        <f>IFERROR('Input DBEDT Monthly Energy'!IG36/INDEX('DBEDT Yearly'!36:36,1,IG$3),NA())</f>
        <v/>
      </c>
      <c r="IH36">
        <f>IFERROR('Input DBEDT Monthly Energy'!IH36/INDEX('DBEDT Yearly'!36:36,1,IH$3),NA())</f>
        <v/>
      </c>
      <c r="II36">
        <f>IFERROR('Input DBEDT Monthly Energy'!II36/INDEX('DBEDT Yearly'!36:36,1,II$3),NA())</f>
        <v/>
      </c>
      <c r="IJ36">
        <f>IFERROR('Input DBEDT Monthly Energy'!IJ36/INDEX('DBEDT Yearly'!36:36,1,IJ$3),NA())</f>
        <v/>
      </c>
      <c r="IK36">
        <f>IFERROR('Input DBEDT Monthly Energy'!IK36/INDEX('DBEDT Yearly'!36:36,1,IK$3),NA())</f>
        <v/>
      </c>
      <c r="IL36">
        <f>IFERROR('Input DBEDT Monthly Energy'!IL36/INDEX('DBEDT Yearly'!36:36,1,IL$3),NA())</f>
        <v/>
      </c>
      <c r="IM36">
        <f>IFERROR('Input DBEDT Monthly Energy'!IM36/INDEX('DBEDT Yearly'!36:36,1,IM$3),NA())</f>
        <v/>
      </c>
      <c r="IN36">
        <f>IFERROR('Input DBEDT Monthly Energy'!IN36/INDEX('DBEDT Yearly'!36:36,1,IN$3),NA())</f>
        <v/>
      </c>
      <c r="IO36">
        <f>IFERROR('Input DBEDT Monthly Energy'!IO36/INDEX('DBEDT Yearly'!36:36,1,IO$3),NA())</f>
        <v/>
      </c>
      <c r="IP36">
        <f>IFERROR('Input DBEDT Monthly Energy'!IP36/INDEX('DBEDT Yearly'!36:36,1,IP$3),NA())</f>
        <v/>
      </c>
      <c r="IQ36">
        <f>IFERROR('Input DBEDT Monthly Energy'!IQ36/INDEX('DBEDT Yearly'!36:36,1,IQ$3),NA())</f>
        <v/>
      </c>
      <c r="IR36">
        <f>IFERROR('Input DBEDT Monthly Energy'!IR36/INDEX('DBEDT Yearly'!36:36,1,IR$3),NA())</f>
        <v/>
      </c>
      <c r="IS36">
        <f>IFERROR('Input DBEDT Monthly Energy'!IS36/INDEX('DBEDT Yearly'!36:36,1,IS$3),NA())</f>
        <v/>
      </c>
      <c r="IT36">
        <f>IFERROR('Input DBEDT Monthly Energy'!IT36/INDEX('DBEDT Yearly'!36:36,1,IT$3),NA())</f>
        <v/>
      </c>
      <c r="IU36">
        <f>IFERROR('Input DBEDT Monthly Energy'!IU36/INDEX('DBEDT Yearly'!36:36,1,IU$3),NA())</f>
        <v/>
      </c>
      <c r="IV36">
        <f>IFERROR('Input DBEDT Monthly Energy'!IV36/INDEX('DBEDT Yearly'!36:36,1,IV$3),NA())</f>
        <v/>
      </c>
      <c r="IW36">
        <f>IFERROR('Input DBEDT Monthly Energy'!IW36/INDEX('DBEDT Yearly'!36:36,1,IW$3),NA())</f>
        <v/>
      </c>
      <c r="IX36">
        <f>IFERROR('Input DBEDT Monthly Energy'!IX36/INDEX('DBEDT Yearly'!36:36,1,IX$3),NA())</f>
        <v/>
      </c>
      <c r="IY36">
        <f>IFERROR('Input DBEDT Monthly Energy'!IY36/INDEX('DBEDT Yearly'!36:36,1,IY$3),NA())</f>
        <v/>
      </c>
      <c r="IZ36">
        <f>IFERROR('Input DBEDT Monthly Energy'!IZ36/INDEX('DBEDT Yearly'!36:36,1,IZ$3),NA())</f>
        <v/>
      </c>
      <c r="JA36">
        <f>IFERROR('Input DBEDT Monthly Energy'!JA36/INDEX('DBEDT Yearly'!36:36,1,JA$3),NA())</f>
        <v/>
      </c>
      <c r="JB36">
        <f>IFERROR('Input DBEDT Monthly Energy'!JB36/INDEX('DBEDT Yearly'!36:36,1,JB$3),NA())</f>
        <v/>
      </c>
      <c r="JC36">
        <f>IFERROR('Input DBEDT Monthly Energy'!JC36/INDEX('DBEDT Yearly'!36:36,1,JC$3),NA())</f>
        <v/>
      </c>
      <c r="JD36">
        <f>IFERROR('Input DBEDT Monthly Energy'!JD36/INDEX('DBEDT Yearly'!36:36,1,JD$3),NA())</f>
        <v/>
      </c>
      <c r="JE36">
        <f>IFERROR('Input DBEDT Monthly Energy'!JE36/INDEX('DBEDT Yearly'!36:36,1,JE$3),NA())</f>
        <v/>
      </c>
      <c r="JF36">
        <f>IFERROR('Input DBEDT Monthly Energy'!JF36/INDEX('DBEDT Yearly'!36:36,1,JF$3),NA())</f>
        <v/>
      </c>
      <c r="JG36">
        <f>IFERROR('Input DBEDT Monthly Energy'!JG36/INDEX('DBEDT Yearly'!36:36,1,JG$3),NA())</f>
        <v/>
      </c>
      <c r="JH36">
        <f>IFERROR('Input DBEDT Monthly Energy'!JH36/INDEX('DBEDT Yearly'!36:36,1,JH$3),NA())</f>
        <v/>
      </c>
      <c r="JI36">
        <f>IFERROR('Input DBEDT Monthly Energy'!JI36/INDEX('DBEDT Yearly'!36:36,1,JI$3),NA())</f>
        <v/>
      </c>
      <c r="JJ36">
        <f>IFERROR('Input DBEDT Monthly Energy'!JJ36/INDEX('DBEDT Yearly'!36:36,1,JJ$3),NA())</f>
        <v/>
      </c>
      <c r="JK36">
        <f>IFERROR('Input DBEDT Monthly Energy'!JK36/INDEX('DBEDT Yearly'!36:36,1,JK$3),NA())</f>
        <v/>
      </c>
      <c r="JL36">
        <f>IFERROR('Input DBEDT Monthly Energy'!JL36/INDEX('DBEDT Yearly'!36:36,1,JL$3),NA())</f>
        <v/>
      </c>
      <c r="JM36">
        <f>IFERROR('Input DBEDT Monthly Energy'!JM36/INDEX('DBEDT Yearly'!36:36,1,JM$3),NA())</f>
        <v/>
      </c>
      <c r="JN36">
        <f>IFERROR('Input DBEDT Monthly Energy'!JN36/INDEX('DBEDT Yearly'!36:36,1,JN$3),NA())</f>
        <v/>
      </c>
      <c r="JO36">
        <f>IFERROR('Input DBEDT Monthly Energy'!JO36/INDEX('DBEDT Yearly'!36:36,1,JO$3),NA())</f>
        <v/>
      </c>
      <c r="JP36">
        <f>IFERROR('Input DBEDT Monthly Energy'!JP36/INDEX('DBEDT Yearly'!36:36,1,JP$3),NA())</f>
        <v/>
      </c>
      <c r="JQ36">
        <f>IFERROR('Input DBEDT Monthly Energy'!JQ36/INDEX('DBEDT Yearly'!36:36,1,JQ$3),NA())</f>
        <v/>
      </c>
      <c r="JR36">
        <f>IFERROR('Input DBEDT Monthly Energy'!JR36/INDEX('DBEDT Yearly'!36:36,1,JR$3),NA())</f>
        <v/>
      </c>
      <c r="JS36">
        <f>IFERROR('Input DBEDT Monthly Energy'!JS36/INDEX('DBEDT Yearly'!36:36,1,JS$3),NA())</f>
        <v/>
      </c>
      <c r="JT36">
        <f>IFERROR('Input DBEDT Monthly Energy'!JT36/INDEX('DBEDT Yearly'!36:36,1,JT$3),NA())</f>
        <v/>
      </c>
      <c r="JU36">
        <f>IFERROR('Input DBEDT Monthly Energy'!JU36/INDEX('DBEDT Yearly'!36:36,1,JU$3),NA())</f>
        <v/>
      </c>
      <c r="JV36">
        <f>IFERROR('Input DBEDT Monthly Energy'!JV36/INDEX('DBEDT Yearly'!36:36,1,JV$3),NA())</f>
        <v/>
      </c>
      <c r="JW36">
        <f>IFERROR('Input DBEDT Monthly Energy'!JW36/INDEX('DBEDT Yearly'!36:36,1,JW$3),NA())</f>
        <v/>
      </c>
      <c r="JX36">
        <f>IFERROR('Input DBEDT Monthly Energy'!JX36/INDEX('DBEDT Yearly'!36:36,1,JX$3),NA())</f>
        <v/>
      </c>
      <c r="JY36">
        <f>IFERROR('Input DBEDT Monthly Energy'!JY36/INDEX('DBEDT Yearly'!36:36,1,JY$3),NA())</f>
        <v/>
      </c>
      <c r="JZ36">
        <f>IFERROR('Input DBEDT Monthly Energy'!JZ36/INDEX('DBEDT Yearly'!36:36,1,JZ$3),NA())</f>
        <v/>
      </c>
      <c r="KA36">
        <f>IFERROR('Input DBEDT Monthly Energy'!KA36/INDEX('DBEDT Yearly'!36:36,1,KA$3),NA())</f>
        <v/>
      </c>
      <c r="KB36">
        <f>IFERROR('Input DBEDT Monthly Energy'!KB36/INDEX('DBEDT Yearly'!36:36,1,KB$3),NA())</f>
        <v/>
      </c>
      <c r="KC36">
        <f>IFERROR('Input DBEDT Monthly Energy'!KC36/INDEX('DBEDT Yearly'!36:36,1,KC$3),NA())</f>
        <v/>
      </c>
      <c r="KD36">
        <f>IFERROR('Input DBEDT Monthly Energy'!KD36/INDEX('DBEDT Yearly'!36:36,1,KD$3),NA())</f>
        <v/>
      </c>
      <c r="KE36">
        <f>IFERROR('Input DBEDT Monthly Energy'!KE36/INDEX('DBEDT Yearly'!36:36,1,KE$3),NA())</f>
        <v/>
      </c>
      <c r="KF36">
        <f>IFERROR('Input DBEDT Monthly Energy'!KF36/INDEX('DBEDT Yearly'!36:36,1,KF$3),NA())</f>
        <v/>
      </c>
      <c r="KG36">
        <f>IFERROR('Input DBEDT Monthly Energy'!KG36/INDEX('DBEDT Yearly'!36:36,1,KG$3),NA())</f>
        <v/>
      </c>
      <c r="KH36">
        <f>IFERROR('Input DBEDT Monthly Energy'!KH36/INDEX('DBEDT Yearly'!36:36,1,KH$3),NA())</f>
        <v/>
      </c>
      <c r="KI36">
        <f>IFERROR('Input DBEDT Monthly Energy'!KI36/INDEX('DBEDT Yearly'!36:36,1,KI$3),NA())</f>
        <v/>
      </c>
      <c r="KJ36">
        <f>IFERROR('Input DBEDT Monthly Energy'!KJ36/INDEX('DBEDT Yearly'!36:36,1,KJ$3),NA())</f>
        <v/>
      </c>
      <c r="KK36">
        <f>IFERROR('Input DBEDT Monthly Energy'!KK36/INDEX('DBEDT Yearly'!36:36,1,KK$3),NA())</f>
        <v/>
      </c>
      <c r="KL36">
        <f>IFERROR('Input DBEDT Monthly Energy'!KL36/INDEX('DBEDT Yearly'!36:36,1,KL$3),NA())</f>
        <v/>
      </c>
      <c r="KM36">
        <f>IFERROR('Input DBEDT Monthly Energy'!KM36/INDEX('DBEDT Yearly'!36:36,1,KM$3),NA())</f>
        <v/>
      </c>
      <c r="KN36">
        <f>IFERROR('Input DBEDT Monthly Energy'!KN36/INDEX('DBEDT Yearly'!36:36,1,KN$3),NA())</f>
        <v/>
      </c>
      <c r="KO36">
        <f>IFERROR('Input DBEDT Monthly Energy'!KO36/INDEX('DBEDT Yearly'!36:36,1,KO$3),NA())</f>
        <v/>
      </c>
      <c r="KP36">
        <f>IFERROR('Input DBEDT Monthly Energy'!KP36/INDEX('DBEDT Yearly'!36:36,1,KP$3),NA())</f>
        <v/>
      </c>
    </row>
    <row r="37" spans="1:302">
      <c r="A37">
        <f>'Input DBEDT Monthly Energy'!A37&amp;""</f>
        <v/>
      </c>
      <c r="B37">
        <f>'Input DBEDT Monthly Energy'!B37&amp;""</f>
        <v/>
      </c>
      <c r="C37">
        <f>IFERROR('Input DBEDT Monthly Energy'!C37/INDEX('DBEDT Yearly'!37:37,1,C$3),NA())</f>
        <v/>
      </c>
      <c r="D37">
        <f>IFERROR('Input DBEDT Monthly Energy'!D37/INDEX('DBEDT Yearly'!37:37,1,D$3),NA())</f>
        <v/>
      </c>
      <c r="E37">
        <f>IFERROR('Input DBEDT Monthly Energy'!E37/INDEX('DBEDT Yearly'!37:37,1,E$3),NA())</f>
        <v/>
      </c>
      <c r="F37">
        <f>IFERROR('Input DBEDT Monthly Energy'!F37/INDEX('DBEDT Yearly'!37:37,1,F$3),NA())</f>
        <v/>
      </c>
      <c r="G37">
        <f>IFERROR('Input DBEDT Monthly Energy'!G37/INDEX('DBEDT Yearly'!37:37,1,G$3),NA())</f>
        <v/>
      </c>
      <c r="H37">
        <f>IFERROR('Input DBEDT Monthly Energy'!H37/INDEX('DBEDT Yearly'!37:37,1,H$3),NA())</f>
        <v/>
      </c>
      <c r="I37">
        <f>IFERROR('Input DBEDT Monthly Energy'!I37/INDEX('DBEDT Yearly'!37:37,1,I$3),NA())</f>
        <v/>
      </c>
      <c r="J37">
        <f>IFERROR('Input DBEDT Monthly Energy'!J37/INDEX('DBEDT Yearly'!37:37,1,J$3),NA())</f>
        <v/>
      </c>
      <c r="K37">
        <f>IFERROR('Input DBEDT Monthly Energy'!K37/INDEX('DBEDT Yearly'!37:37,1,K$3),NA())</f>
        <v/>
      </c>
      <c r="L37">
        <f>IFERROR('Input DBEDT Monthly Energy'!L37/INDEX('DBEDT Yearly'!37:37,1,L$3),NA())</f>
        <v/>
      </c>
      <c r="M37">
        <f>IFERROR('Input DBEDT Monthly Energy'!M37/INDEX('DBEDT Yearly'!37:37,1,M$3),NA())</f>
        <v/>
      </c>
      <c r="N37">
        <f>IFERROR('Input DBEDT Monthly Energy'!N37/INDEX('DBEDT Yearly'!37:37,1,N$3),NA())</f>
        <v/>
      </c>
      <c r="O37">
        <f>IFERROR('Input DBEDT Monthly Energy'!O37/INDEX('DBEDT Yearly'!37:37,1,O$3),NA())</f>
        <v/>
      </c>
      <c r="P37">
        <f>IFERROR('Input DBEDT Monthly Energy'!P37/INDEX('DBEDT Yearly'!37:37,1,P$3),NA())</f>
        <v/>
      </c>
      <c r="Q37">
        <f>IFERROR('Input DBEDT Monthly Energy'!Q37/INDEX('DBEDT Yearly'!37:37,1,Q$3),NA())</f>
        <v/>
      </c>
      <c r="R37">
        <f>IFERROR('Input DBEDT Monthly Energy'!R37/INDEX('DBEDT Yearly'!37:37,1,R$3),NA())</f>
        <v/>
      </c>
      <c r="S37">
        <f>IFERROR('Input DBEDT Monthly Energy'!S37/INDEX('DBEDT Yearly'!37:37,1,S$3),NA())</f>
        <v/>
      </c>
      <c r="T37">
        <f>IFERROR('Input DBEDT Monthly Energy'!T37/INDEX('DBEDT Yearly'!37:37,1,T$3),NA())</f>
        <v/>
      </c>
      <c r="U37">
        <f>IFERROR('Input DBEDT Monthly Energy'!U37/INDEX('DBEDT Yearly'!37:37,1,U$3),NA())</f>
        <v/>
      </c>
      <c r="V37">
        <f>IFERROR('Input DBEDT Monthly Energy'!V37/INDEX('DBEDT Yearly'!37:37,1,V$3),NA())</f>
        <v/>
      </c>
      <c r="W37">
        <f>IFERROR('Input DBEDT Monthly Energy'!W37/INDEX('DBEDT Yearly'!37:37,1,W$3),NA())</f>
        <v/>
      </c>
      <c r="X37">
        <f>IFERROR('Input DBEDT Monthly Energy'!X37/INDEX('DBEDT Yearly'!37:37,1,X$3),NA())</f>
        <v/>
      </c>
      <c r="Y37">
        <f>IFERROR('Input DBEDT Monthly Energy'!Y37/INDEX('DBEDT Yearly'!37:37,1,Y$3),NA())</f>
        <v/>
      </c>
      <c r="Z37">
        <f>IFERROR('Input DBEDT Monthly Energy'!Z37/INDEX('DBEDT Yearly'!37:37,1,Z$3),NA())</f>
        <v/>
      </c>
      <c r="AA37">
        <f>IFERROR('Input DBEDT Monthly Energy'!AA37/INDEX('DBEDT Yearly'!37:37,1,AA$3),NA())</f>
        <v/>
      </c>
      <c r="AB37">
        <f>IFERROR('Input DBEDT Monthly Energy'!AB37/INDEX('DBEDT Yearly'!37:37,1,AB$3),NA())</f>
        <v/>
      </c>
      <c r="AC37">
        <f>IFERROR('Input DBEDT Monthly Energy'!AC37/INDEX('DBEDT Yearly'!37:37,1,AC$3),NA())</f>
        <v/>
      </c>
      <c r="AD37">
        <f>IFERROR('Input DBEDT Monthly Energy'!AD37/INDEX('DBEDT Yearly'!37:37,1,AD$3),NA())</f>
        <v/>
      </c>
      <c r="AE37">
        <f>IFERROR('Input DBEDT Monthly Energy'!AE37/INDEX('DBEDT Yearly'!37:37,1,AE$3),NA())</f>
        <v/>
      </c>
      <c r="AF37">
        <f>IFERROR('Input DBEDT Monthly Energy'!AF37/INDEX('DBEDT Yearly'!37:37,1,AF$3),NA())</f>
        <v/>
      </c>
      <c r="AG37">
        <f>IFERROR('Input DBEDT Monthly Energy'!AG37/INDEX('DBEDT Yearly'!37:37,1,AG$3),NA())</f>
        <v/>
      </c>
      <c r="AH37">
        <f>IFERROR('Input DBEDT Monthly Energy'!AH37/INDEX('DBEDT Yearly'!37:37,1,AH$3),NA())</f>
        <v/>
      </c>
      <c r="AI37">
        <f>IFERROR('Input DBEDT Monthly Energy'!AI37/INDEX('DBEDT Yearly'!37:37,1,AI$3),NA())</f>
        <v/>
      </c>
      <c r="AJ37">
        <f>IFERROR('Input DBEDT Monthly Energy'!AJ37/INDEX('DBEDT Yearly'!37:37,1,AJ$3),NA())</f>
        <v/>
      </c>
      <c r="AK37">
        <f>IFERROR('Input DBEDT Monthly Energy'!AK37/INDEX('DBEDT Yearly'!37:37,1,AK$3),NA())</f>
        <v/>
      </c>
      <c r="AL37">
        <f>IFERROR('Input DBEDT Monthly Energy'!AL37/INDEX('DBEDT Yearly'!37:37,1,AL$3),NA())</f>
        <v/>
      </c>
      <c r="AM37">
        <f>IFERROR('Input DBEDT Monthly Energy'!AM37/INDEX('DBEDT Yearly'!37:37,1,AM$3),NA())</f>
        <v/>
      </c>
      <c r="AN37">
        <f>IFERROR('Input DBEDT Monthly Energy'!AN37/INDEX('DBEDT Yearly'!37:37,1,AN$3),NA())</f>
        <v/>
      </c>
      <c r="AO37">
        <f>IFERROR('Input DBEDT Monthly Energy'!AO37/INDEX('DBEDT Yearly'!37:37,1,AO$3),NA())</f>
        <v/>
      </c>
      <c r="AP37">
        <f>IFERROR('Input DBEDT Monthly Energy'!AP37/INDEX('DBEDT Yearly'!37:37,1,AP$3),NA())</f>
        <v/>
      </c>
      <c r="AQ37">
        <f>IFERROR('Input DBEDT Monthly Energy'!AQ37/INDEX('DBEDT Yearly'!37:37,1,AQ$3),NA())</f>
        <v/>
      </c>
      <c r="AR37">
        <f>IFERROR('Input DBEDT Monthly Energy'!AR37/INDEX('DBEDT Yearly'!37:37,1,AR$3),NA())</f>
        <v/>
      </c>
      <c r="AS37">
        <f>IFERROR('Input DBEDT Monthly Energy'!AS37/INDEX('DBEDT Yearly'!37:37,1,AS$3),NA())</f>
        <v/>
      </c>
      <c r="AT37">
        <f>IFERROR('Input DBEDT Monthly Energy'!AT37/INDEX('DBEDT Yearly'!37:37,1,AT$3),NA())</f>
        <v/>
      </c>
      <c r="AU37">
        <f>IFERROR('Input DBEDT Monthly Energy'!AU37/INDEX('DBEDT Yearly'!37:37,1,AU$3),NA())</f>
        <v/>
      </c>
      <c r="AV37">
        <f>IFERROR('Input DBEDT Monthly Energy'!AV37/INDEX('DBEDT Yearly'!37:37,1,AV$3),NA())</f>
        <v/>
      </c>
      <c r="AW37">
        <f>IFERROR('Input DBEDT Monthly Energy'!AW37/INDEX('DBEDT Yearly'!37:37,1,AW$3),NA())</f>
        <v/>
      </c>
      <c r="AX37">
        <f>IFERROR('Input DBEDT Monthly Energy'!AX37/INDEX('DBEDT Yearly'!37:37,1,AX$3),NA())</f>
        <v/>
      </c>
      <c r="AY37">
        <f>IFERROR('Input DBEDT Monthly Energy'!AY37/INDEX('DBEDT Yearly'!37:37,1,AY$3),NA())</f>
        <v/>
      </c>
      <c r="AZ37">
        <f>IFERROR('Input DBEDT Monthly Energy'!AZ37/INDEX('DBEDT Yearly'!37:37,1,AZ$3),NA())</f>
        <v/>
      </c>
      <c r="BA37">
        <f>IFERROR('Input DBEDT Monthly Energy'!BA37/INDEX('DBEDT Yearly'!37:37,1,BA$3),NA())</f>
        <v/>
      </c>
      <c r="BB37">
        <f>IFERROR('Input DBEDT Monthly Energy'!BB37/INDEX('DBEDT Yearly'!37:37,1,BB$3),NA())</f>
        <v/>
      </c>
      <c r="BC37">
        <f>IFERROR('Input DBEDT Monthly Energy'!BC37/INDEX('DBEDT Yearly'!37:37,1,BC$3),NA())</f>
        <v/>
      </c>
      <c r="BD37">
        <f>IFERROR('Input DBEDT Monthly Energy'!BD37/INDEX('DBEDT Yearly'!37:37,1,BD$3),NA())</f>
        <v/>
      </c>
      <c r="BE37">
        <f>IFERROR('Input DBEDT Monthly Energy'!BE37/INDEX('DBEDT Yearly'!37:37,1,BE$3),NA())</f>
        <v/>
      </c>
      <c r="BF37">
        <f>IFERROR('Input DBEDT Monthly Energy'!BF37/INDEX('DBEDT Yearly'!37:37,1,BF$3),NA())</f>
        <v/>
      </c>
      <c r="BG37">
        <f>IFERROR('Input DBEDT Monthly Energy'!BG37/INDEX('DBEDT Yearly'!37:37,1,BG$3),NA())</f>
        <v/>
      </c>
      <c r="BH37">
        <f>IFERROR('Input DBEDT Monthly Energy'!BH37/INDEX('DBEDT Yearly'!37:37,1,BH$3),NA())</f>
        <v/>
      </c>
      <c r="BI37">
        <f>IFERROR('Input DBEDT Monthly Energy'!BI37/INDEX('DBEDT Yearly'!37:37,1,BI$3),NA())</f>
        <v/>
      </c>
      <c r="BJ37">
        <f>IFERROR('Input DBEDT Monthly Energy'!BJ37/INDEX('DBEDT Yearly'!37:37,1,BJ$3),NA())</f>
        <v/>
      </c>
      <c r="BK37">
        <f>IFERROR('Input DBEDT Monthly Energy'!BK37/INDEX('DBEDT Yearly'!37:37,1,BK$3),NA())</f>
        <v/>
      </c>
      <c r="BL37">
        <f>IFERROR('Input DBEDT Monthly Energy'!BL37/INDEX('DBEDT Yearly'!37:37,1,BL$3),NA())</f>
        <v/>
      </c>
      <c r="BM37">
        <f>IFERROR('Input DBEDT Monthly Energy'!BM37/INDEX('DBEDT Yearly'!37:37,1,BM$3),NA())</f>
        <v/>
      </c>
      <c r="BN37">
        <f>IFERROR('Input DBEDT Monthly Energy'!BN37/INDEX('DBEDT Yearly'!37:37,1,BN$3),NA())</f>
        <v/>
      </c>
      <c r="BO37">
        <f>IFERROR('Input DBEDT Monthly Energy'!BO37/INDEX('DBEDT Yearly'!37:37,1,BO$3),NA())</f>
        <v/>
      </c>
      <c r="BP37">
        <f>IFERROR('Input DBEDT Monthly Energy'!BP37/INDEX('DBEDT Yearly'!37:37,1,BP$3),NA())</f>
        <v/>
      </c>
      <c r="BQ37">
        <f>IFERROR('Input DBEDT Monthly Energy'!BQ37/INDEX('DBEDT Yearly'!37:37,1,BQ$3),NA())</f>
        <v/>
      </c>
      <c r="BR37">
        <f>IFERROR('Input DBEDT Monthly Energy'!BR37/INDEX('DBEDT Yearly'!37:37,1,BR$3),NA())</f>
        <v/>
      </c>
      <c r="BS37">
        <f>IFERROR('Input DBEDT Monthly Energy'!BS37/INDEX('DBEDT Yearly'!37:37,1,BS$3),NA())</f>
        <v/>
      </c>
      <c r="BT37">
        <f>IFERROR('Input DBEDT Monthly Energy'!BT37/INDEX('DBEDT Yearly'!37:37,1,BT$3),NA())</f>
        <v/>
      </c>
      <c r="BU37">
        <f>IFERROR('Input DBEDT Monthly Energy'!BU37/INDEX('DBEDT Yearly'!37:37,1,BU$3),NA())</f>
        <v/>
      </c>
      <c r="BV37">
        <f>IFERROR('Input DBEDT Monthly Energy'!BV37/INDEX('DBEDT Yearly'!37:37,1,BV$3),NA())</f>
        <v/>
      </c>
      <c r="BW37">
        <f>IFERROR('Input DBEDT Monthly Energy'!BW37/INDEX('DBEDT Yearly'!37:37,1,BW$3),NA())</f>
        <v/>
      </c>
      <c r="BX37">
        <f>IFERROR('Input DBEDT Monthly Energy'!BX37/INDEX('DBEDT Yearly'!37:37,1,BX$3),NA())</f>
        <v/>
      </c>
      <c r="BY37">
        <f>IFERROR('Input DBEDT Monthly Energy'!BY37/INDEX('DBEDT Yearly'!37:37,1,BY$3),NA())</f>
        <v/>
      </c>
      <c r="BZ37">
        <f>IFERROR('Input DBEDT Monthly Energy'!BZ37/INDEX('DBEDT Yearly'!37:37,1,BZ$3),NA())</f>
        <v/>
      </c>
      <c r="CA37">
        <f>IFERROR('Input DBEDT Monthly Energy'!CA37/INDEX('DBEDT Yearly'!37:37,1,CA$3),NA())</f>
        <v/>
      </c>
      <c r="CB37">
        <f>IFERROR('Input DBEDT Monthly Energy'!CB37/INDEX('DBEDT Yearly'!37:37,1,CB$3),NA())</f>
        <v/>
      </c>
      <c r="CC37">
        <f>IFERROR('Input DBEDT Monthly Energy'!CC37/INDEX('DBEDT Yearly'!37:37,1,CC$3),NA())</f>
        <v/>
      </c>
      <c r="CD37">
        <f>IFERROR('Input DBEDT Monthly Energy'!CD37/INDEX('DBEDT Yearly'!37:37,1,CD$3),NA())</f>
        <v/>
      </c>
      <c r="CE37">
        <f>IFERROR('Input DBEDT Monthly Energy'!CE37/INDEX('DBEDT Yearly'!37:37,1,CE$3),NA())</f>
        <v/>
      </c>
      <c r="CF37">
        <f>IFERROR('Input DBEDT Monthly Energy'!CF37/INDEX('DBEDT Yearly'!37:37,1,CF$3),NA())</f>
        <v/>
      </c>
      <c r="CG37">
        <f>IFERROR('Input DBEDT Monthly Energy'!CG37/INDEX('DBEDT Yearly'!37:37,1,CG$3),NA())</f>
        <v/>
      </c>
      <c r="CH37">
        <f>IFERROR('Input DBEDT Monthly Energy'!CH37/INDEX('DBEDT Yearly'!37:37,1,CH$3),NA())</f>
        <v/>
      </c>
      <c r="CI37">
        <f>IFERROR('Input DBEDT Monthly Energy'!CI37/INDEX('DBEDT Yearly'!37:37,1,CI$3),NA())</f>
        <v/>
      </c>
      <c r="CJ37">
        <f>IFERROR('Input DBEDT Monthly Energy'!CJ37/INDEX('DBEDT Yearly'!37:37,1,CJ$3),NA())</f>
        <v/>
      </c>
      <c r="CK37">
        <f>IFERROR('Input DBEDT Monthly Energy'!CK37/INDEX('DBEDT Yearly'!37:37,1,CK$3),NA())</f>
        <v/>
      </c>
      <c r="CL37">
        <f>IFERROR('Input DBEDT Monthly Energy'!CL37/INDEX('DBEDT Yearly'!37:37,1,CL$3),NA())</f>
        <v/>
      </c>
      <c r="CM37">
        <f>IFERROR('Input DBEDT Monthly Energy'!CM37/INDEX('DBEDT Yearly'!37:37,1,CM$3),NA())</f>
        <v/>
      </c>
      <c r="CN37">
        <f>IFERROR('Input DBEDT Monthly Energy'!CN37/INDEX('DBEDT Yearly'!37:37,1,CN$3),NA())</f>
        <v/>
      </c>
      <c r="CO37">
        <f>IFERROR('Input DBEDT Monthly Energy'!CO37/INDEX('DBEDT Yearly'!37:37,1,CO$3),NA())</f>
        <v/>
      </c>
      <c r="CP37">
        <f>IFERROR('Input DBEDT Monthly Energy'!CP37/INDEX('DBEDT Yearly'!37:37,1,CP$3),NA())</f>
        <v/>
      </c>
      <c r="CQ37">
        <f>IFERROR('Input DBEDT Monthly Energy'!CQ37/INDEX('DBEDT Yearly'!37:37,1,CQ$3),NA())</f>
        <v/>
      </c>
      <c r="CR37">
        <f>IFERROR('Input DBEDT Monthly Energy'!CR37/INDEX('DBEDT Yearly'!37:37,1,CR$3),NA())</f>
        <v/>
      </c>
      <c r="CS37">
        <f>IFERROR('Input DBEDT Monthly Energy'!CS37/INDEX('DBEDT Yearly'!37:37,1,CS$3),NA())</f>
        <v/>
      </c>
      <c r="CT37">
        <f>IFERROR('Input DBEDT Monthly Energy'!CT37/INDEX('DBEDT Yearly'!37:37,1,CT$3),NA())</f>
        <v/>
      </c>
      <c r="CU37">
        <f>IFERROR('Input DBEDT Monthly Energy'!CU37/INDEX('DBEDT Yearly'!37:37,1,CU$3),NA())</f>
        <v/>
      </c>
      <c r="CV37">
        <f>IFERROR('Input DBEDT Monthly Energy'!CV37/INDEX('DBEDT Yearly'!37:37,1,CV$3),NA())</f>
        <v/>
      </c>
      <c r="CW37">
        <f>IFERROR('Input DBEDT Monthly Energy'!CW37/INDEX('DBEDT Yearly'!37:37,1,CW$3),NA())</f>
        <v/>
      </c>
      <c r="CX37">
        <f>IFERROR('Input DBEDT Monthly Energy'!CX37/INDEX('DBEDT Yearly'!37:37,1,CX$3),NA())</f>
        <v/>
      </c>
      <c r="CY37">
        <f>IFERROR('Input DBEDT Monthly Energy'!CY37/INDEX('DBEDT Yearly'!37:37,1,CY$3),NA())</f>
        <v/>
      </c>
      <c r="CZ37">
        <f>IFERROR('Input DBEDT Monthly Energy'!CZ37/INDEX('DBEDT Yearly'!37:37,1,CZ$3),NA())</f>
        <v/>
      </c>
      <c r="DA37">
        <f>IFERROR('Input DBEDT Monthly Energy'!DA37/INDEX('DBEDT Yearly'!37:37,1,DA$3),NA())</f>
        <v/>
      </c>
      <c r="DB37">
        <f>IFERROR('Input DBEDT Monthly Energy'!DB37/INDEX('DBEDT Yearly'!37:37,1,DB$3),NA())</f>
        <v/>
      </c>
      <c r="DC37">
        <f>IFERROR('Input DBEDT Monthly Energy'!DC37/INDEX('DBEDT Yearly'!37:37,1,DC$3),NA())</f>
        <v/>
      </c>
      <c r="DD37">
        <f>IFERROR('Input DBEDT Monthly Energy'!DD37/INDEX('DBEDT Yearly'!37:37,1,DD$3),NA())</f>
        <v/>
      </c>
      <c r="DE37">
        <f>IFERROR('Input DBEDT Monthly Energy'!DE37/INDEX('DBEDT Yearly'!37:37,1,DE$3),NA())</f>
        <v/>
      </c>
      <c r="DF37">
        <f>IFERROR('Input DBEDT Monthly Energy'!DF37/INDEX('DBEDT Yearly'!37:37,1,DF$3),NA())</f>
        <v/>
      </c>
      <c r="DG37">
        <f>IFERROR('Input DBEDT Monthly Energy'!DG37/INDEX('DBEDT Yearly'!37:37,1,DG$3),NA())</f>
        <v/>
      </c>
      <c r="DH37">
        <f>IFERROR('Input DBEDT Monthly Energy'!DH37/INDEX('DBEDT Yearly'!37:37,1,DH$3),NA())</f>
        <v/>
      </c>
      <c r="DI37">
        <f>IFERROR('Input DBEDT Monthly Energy'!DI37/INDEX('DBEDT Yearly'!37:37,1,DI$3),NA())</f>
        <v/>
      </c>
      <c r="DJ37">
        <f>IFERROR('Input DBEDT Monthly Energy'!DJ37/INDEX('DBEDT Yearly'!37:37,1,DJ$3),NA())</f>
        <v/>
      </c>
      <c r="DK37">
        <f>IFERROR('Input DBEDT Monthly Energy'!DK37/INDEX('DBEDT Yearly'!37:37,1,DK$3),NA())</f>
        <v/>
      </c>
      <c r="DL37">
        <f>IFERROR('Input DBEDT Monthly Energy'!DL37/INDEX('DBEDT Yearly'!37:37,1,DL$3),NA())</f>
        <v/>
      </c>
      <c r="DM37">
        <f>IFERROR('Input DBEDT Monthly Energy'!DM37/INDEX('DBEDT Yearly'!37:37,1,DM$3),NA())</f>
        <v/>
      </c>
      <c r="DN37">
        <f>IFERROR('Input DBEDT Monthly Energy'!DN37/INDEX('DBEDT Yearly'!37:37,1,DN$3),NA())</f>
        <v/>
      </c>
      <c r="DO37">
        <f>IFERROR('Input DBEDT Monthly Energy'!DO37/INDEX('DBEDT Yearly'!37:37,1,DO$3),NA())</f>
        <v/>
      </c>
      <c r="DP37">
        <f>IFERROR('Input DBEDT Monthly Energy'!DP37/INDEX('DBEDT Yearly'!37:37,1,DP$3),NA())</f>
        <v/>
      </c>
      <c r="DQ37">
        <f>IFERROR('Input DBEDT Monthly Energy'!DQ37/INDEX('DBEDT Yearly'!37:37,1,DQ$3),NA())</f>
        <v/>
      </c>
      <c r="DR37">
        <f>IFERROR('Input DBEDT Monthly Energy'!DR37/INDEX('DBEDT Yearly'!37:37,1,DR$3),NA())</f>
        <v/>
      </c>
      <c r="DS37">
        <f>IFERROR('Input DBEDT Monthly Energy'!DS37/INDEX('DBEDT Yearly'!37:37,1,DS$3),NA())</f>
        <v/>
      </c>
      <c r="DT37">
        <f>IFERROR('Input DBEDT Monthly Energy'!DT37/INDEX('DBEDT Yearly'!37:37,1,DT$3),NA())</f>
        <v/>
      </c>
      <c r="DU37">
        <f>IFERROR('Input DBEDT Monthly Energy'!DU37/INDEX('DBEDT Yearly'!37:37,1,DU$3),NA())</f>
        <v/>
      </c>
      <c r="DV37">
        <f>IFERROR('Input DBEDT Monthly Energy'!DV37/INDEX('DBEDT Yearly'!37:37,1,DV$3),NA())</f>
        <v/>
      </c>
      <c r="DW37">
        <f>IFERROR('Input DBEDT Monthly Energy'!DW37/INDEX('DBEDT Yearly'!37:37,1,DW$3),NA())</f>
        <v/>
      </c>
      <c r="DX37">
        <f>IFERROR('Input DBEDT Monthly Energy'!DX37/INDEX('DBEDT Yearly'!37:37,1,DX$3),NA())</f>
        <v/>
      </c>
      <c r="DY37">
        <f>IFERROR('Input DBEDT Monthly Energy'!DY37/INDEX('DBEDT Yearly'!37:37,1,DY$3),NA())</f>
        <v/>
      </c>
      <c r="DZ37">
        <f>IFERROR('Input DBEDT Monthly Energy'!DZ37/INDEX('DBEDT Yearly'!37:37,1,DZ$3),NA())</f>
        <v/>
      </c>
      <c r="EA37">
        <f>IFERROR('Input DBEDT Monthly Energy'!EA37/INDEX('DBEDT Yearly'!37:37,1,EA$3),NA())</f>
        <v/>
      </c>
      <c r="EB37">
        <f>IFERROR('Input DBEDT Monthly Energy'!EB37/INDEX('DBEDT Yearly'!37:37,1,EB$3),NA())</f>
        <v/>
      </c>
      <c r="EC37">
        <f>IFERROR('Input DBEDT Monthly Energy'!EC37/INDEX('DBEDT Yearly'!37:37,1,EC$3),NA())</f>
        <v/>
      </c>
      <c r="ED37">
        <f>IFERROR('Input DBEDT Monthly Energy'!ED37/INDEX('DBEDT Yearly'!37:37,1,ED$3),NA())</f>
        <v/>
      </c>
      <c r="EE37">
        <f>IFERROR('Input DBEDT Monthly Energy'!EE37/INDEX('DBEDT Yearly'!37:37,1,EE$3),NA())</f>
        <v/>
      </c>
      <c r="EF37">
        <f>IFERROR('Input DBEDT Monthly Energy'!EF37/INDEX('DBEDT Yearly'!37:37,1,EF$3),NA())</f>
        <v/>
      </c>
      <c r="EG37">
        <f>IFERROR('Input DBEDT Monthly Energy'!EG37/INDEX('DBEDT Yearly'!37:37,1,EG$3),NA())</f>
        <v/>
      </c>
      <c r="EH37">
        <f>IFERROR('Input DBEDT Monthly Energy'!EH37/INDEX('DBEDT Yearly'!37:37,1,EH$3),NA())</f>
        <v/>
      </c>
      <c r="EI37">
        <f>IFERROR('Input DBEDT Monthly Energy'!EI37/INDEX('DBEDT Yearly'!37:37,1,EI$3),NA())</f>
        <v/>
      </c>
      <c r="EJ37">
        <f>IFERROR('Input DBEDT Monthly Energy'!EJ37/INDEX('DBEDT Yearly'!37:37,1,EJ$3),NA())</f>
        <v/>
      </c>
      <c r="EK37">
        <f>IFERROR('Input DBEDT Monthly Energy'!EK37/INDEX('DBEDT Yearly'!37:37,1,EK$3),NA())</f>
        <v/>
      </c>
      <c r="EL37">
        <f>IFERROR('Input DBEDT Monthly Energy'!EL37/INDEX('DBEDT Yearly'!37:37,1,EL$3),NA())</f>
        <v/>
      </c>
      <c r="EM37">
        <f>IFERROR('Input DBEDT Monthly Energy'!EM37/INDEX('DBEDT Yearly'!37:37,1,EM$3),NA())</f>
        <v/>
      </c>
      <c r="EN37">
        <f>IFERROR('Input DBEDT Monthly Energy'!EN37/INDEX('DBEDT Yearly'!37:37,1,EN$3),NA())</f>
        <v/>
      </c>
      <c r="EO37">
        <f>IFERROR('Input DBEDT Monthly Energy'!EO37/INDEX('DBEDT Yearly'!37:37,1,EO$3),NA())</f>
        <v/>
      </c>
      <c r="EP37">
        <f>IFERROR('Input DBEDT Monthly Energy'!EP37/INDEX('DBEDT Yearly'!37:37,1,EP$3),NA())</f>
        <v/>
      </c>
      <c r="EQ37">
        <f>IFERROR('Input DBEDT Monthly Energy'!EQ37/INDEX('DBEDT Yearly'!37:37,1,EQ$3),NA())</f>
        <v/>
      </c>
      <c r="ER37">
        <f>IFERROR('Input DBEDT Monthly Energy'!ER37/INDEX('DBEDT Yearly'!37:37,1,ER$3),NA())</f>
        <v/>
      </c>
      <c r="ES37">
        <f>IFERROR('Input DBEDT Monthly Energy'!ES37/INDEX('DBEDT Yearly'!37:37,1,ES$3),NA())</f>
        <v/>
      </c>
      <c r="ET37">
        <f>IFERROR('Input DBEDT Monthly Energy'!ET37/INDEX('DBEDT Yearly'!37:37,1,ET$3),NA())</f>
        <v/>
      </c>
      <c r="EU37">
        <f>IFERROR('Input DBEDT Monthly Energy'!EU37/INDEX('DBEDT Yearly'!37:37,1,EU$3),NA())</f>
        <v/>
      </c>
      <c r="EV37">
        <f>IFERROR('Input DBEDT Monthly Energy'!EV37/INDEX('DBEDT Yearly'!37:37,1,EV$3),NA())</f>
        <v/>
      </c>
      <c r="EW37">
        <f>IFERROR('Input DBEDT Monthly Energy'!EW37/INDEX('DBEDT Yearly'!37:37,1,EW$3),NA())</f>
        <v/>
      </c>
      <c r="EX37">
        <f>IFERROR('Input DBEDT Monthly Energy'!EX37/INDEX('DBEDT Yearly'!37:37,1,EX$3),NA())</f>
        <v/>
      </c>
      <c r="EY37">
        <f>IFERROR('Input DBEDT Monthly Energy'!EY37/INDEX('DBEDT Yearly'!37:37,1,EY$3),NA())</f>
        <v/>
      </c>
      <c r="EZ37">
        <f>IFERROR('Input DBEDT Monthly Energy'!EZ37/INDEX('DBEDT Yearly'!37:37,1,EZ$3),NA())</f>
        <v/>
      </c>
      <c r="FA37">
        <f>IFERROR('Input DBEDT Monthly Energy'!FA37/INDEX('DBEDT Yearly'!37:37,1,FA$3),NA())</f>
        <v/>
      </c>
      <c r="FB37">
        <f>IFERROR('Input DBEDT Monthly Energy'!FB37/INDEX('DBEDT Yearly'!37:37,1,FB$3),NA())</f>
        <v/>
      </c>
      <c r="FC37">
        <f>IFERROR('Input DBEDT Monthly Energy'!FC37/INDEX('DBEDT Yearly'!37:37,1,FC$3),NA())</f>
        <v/>
      </c>
      <c r="FD37">
        <f>IFERROR('Input DBEDT Monthly Energy'!FD37/INDEX('DBEDT Yearly'!37:37,1,FD$3),NA())</f>
        <v/>
      </c>
      <c r="FE37">
        <f>IFERROR('Input DBEDT Monthly Energy'!FE37/INDEX('DBEDT Yearly'!37:37,1,FE$3),NA())</f>
        <v/>
      </c>
      <c r="FF37">
        <f>IFERROR('Input DBEDT Monthly Energy'!FF37/INDEX('DBEDT Yearly'!37:37,1,FF$3),NA())</f>
        <v/>
      </c>
      <c r="FG37">
        <f>IFERROR('Input DBEDT Monthly Energy'!FG37/INDEX('DBEDT Yearly'!37:37,1,FG$3),NA())</f>
        <v/>
      </c>
      <c r="FH37">
        <f>IFERROR('Input DBEDT Monthly Energy'!FH37/INDEX('DBEDT Yearly'!37:37,1,FH$3),NA())</f>
        <v/>
      </c>
      <c r="FI37">
        <f>IFERROR('Input DBEDT Monthly Energy'!FI37/INDEX('DBEDT Yearly'!37:37,1,FI$3),NA())</f>
        <v/>
      </c>
      <c r="FJ37">
        <f>IFERROR('Input DBEDT Monthly Energy'!FJ37/INDEX('DBEDT Yearly'!37:37,1,FJ$3),NA())</f>
        <v/>
      </c>
      <c r="FK37">
        <f>IFERROR('Input DBEDT Monthly Energy'!FK37/INDEX('DBEDT Yearly'!37:37,1,FK$3),NA())</f>
        <v/>
      </c>
      <c r="FL37">
        <f>IFERROR('Input DBEDT Monthly Energy'!FL37/INDEX('DBEDT Yearly'!37:37,1,FL$3),NA())</f>
        <v/>
      </c>
      <c r="FM37">
        <f>IFERROR('Input DBEDT Monthly Energy'!FM37/INDEX('DBEDT Yearly'!37:37,1,FM$3),NA())</f>
        <v/>
      </c>
      <c r="FN37">
        <f>IFERROR('Input DBEDT Monthly Energy'!FN37/INDEX('DBEDT Yearly'!37:37,1,FN$3),NA())</f>
        <v/>
      </c>
      <c r="FO37">
        <f>IFERROR('Input DBEDT Monthly Energy'!FO37/INDEX('DBEDT Yearly'!37:37,1,FO$3),NA())</f>
        <v/>
      </c>
      <c r="FP37">
        <f>IFERROR('Input DBEDT Monthly Energy'!FP37/INDEX('DBEDT Yearly'!37:37,1,FP$3),NA())</f>
        <v/>
      </c>
      <c r="FQ37">
        <f>IFERROR('Input DBEDT Monthly Energy'!FQ37/INDEX('DBEDT Yearly'!37:37,1,FQ$3),NA())</f>
        <v/>
      </c>
      <c r="FR37">
        <f>IFERROR('Input DBEDT Monthly Energy'!FR37/INDEX('DBEDT Yearly'!37:37,1,FR$3),NA())</f>
        <v/>
      </c>
      <c r="FS37">
        <f>IFERROR('Input DBEDT Monthly Energy'!FS37/INDEX('DBEDT Yearly'!37:37,1,FS$3),NA())</f>
        <v/>
      </c>
      <c r="FT37">
        <f>IFERROR('Input DBEDT Monthly Energy'!FT37/INDEX('DBEDT Yearly'!37:37,1,FT$3),NA())</f>
        <v/>
      </c>
      <c r="FU37">
        <f>IFERROR('Input DBEDT Monthly Energy'!FU37/INDEX('DBEDT Yearly'!37:37,1,FU$3),NA())</f>
        <v/>
      </c>
      <c r="FV37">
        <f>IFERROR('Input DBEDT Monthly Energy'!FV37/INDEX('DBEDT Yearly'!37:37,1,FV$3),NA())</f>
        <v/>
      </c>
      <c r="FW37">
        <f>IFERROR('Input DBEDT Monthly Energy'!FW37/INDEX('DBEDT Yearly'!37:37,1,FW$3),NA())</f>
        <v/>
      </c>
      <c r="FX37">
        <f>IFERROR('Input DBEDT Monthly Energy'!FX37/INDEX('DBEDT Yearly'!37:37,1,FX$3),NA())</f>
        <v/>
      </c>
      <c r="FY37">
        <f>IFERROR('Input DBEDT Monthly Energy'!FY37/INDEX('DBEDT Yearly'!37:37,1,FY$3),NA())</f>
        <v/>
      </c>
      <c r="FZ37">
        <f>IFERROR('Input DBEDT Monthly Energy'!FZ37/INDEX('DBEDT Yearly'!37:37,1,FZ$3),NA())</f>
        <v/>
      </c>
      <c r="GA37">
        <f>IFERROR('Input DBEDT Monthly Energy'!GA37/INDEX('DBEDT Yearly'!37:37,1,GA$3),NA())</f>
        <v/>
      </c>
      <c r="GB37">
        <f>IFERROR('Input DBEDT Monthly Energy'!GB37/INDEX('DBEDT Yearly'!37:37,1,GB$3),NA())</f>
        <v/>
      </c>
      <c r="GC37">
        <f>IFERROR('Input DBEDT Monthly Energy'!GC37/INDEX('DBEDT Yearly'!37:37,1,GC$3),NA())</f>
        <v/>
      </c>
      <c r="GD37">
        <f>IFERROR('Input DBEDT Monthly Energy'!GD37/INDEX('DBEDT Yearly'!37:37,1,GD$3),NA())</f>
        <v/>
      </c>
      <c r="GE37">
        <f>IFERROR('Input DBEDT Monthly Energy'!GE37/INDEX('DBEDT Yearly'!37:37,1,GE$3),NA())</f>
        <v/>
      </c>
      <c r="GF37">
        <f>IFERROR('Input DBEDT Monthly Energy'!GF37/INDEX('DBEDT Yearly'!37:37,1,GF$3),NA())</f>
        <v/>
      </c>
      <c r="GG37">
        <f>IFERROR('Input DBEDT Monthly Energy'!GG37/INDEX('DBEDT Yearly'!37:37,1,GG$3),NA())</f>
        <v/>
      </c>
      <c r="GH37">
        <f>IFERROR('Input DBEDT Monthly Energy'!GH37/INDEX('DBEDT Yearly'!37:37,1,GH$3),NA())</f>
        <v/>
      </c>
      <c r="GI37">
        <f>IFERROR('Input DBEDT Monthly Energy'!GI37/INDEX('DBEDT Yearly'!37:37,1,GI$3),NA())</f>
        <v/>
      </c>
      <c r="GJ37">
        <f>IFERROR('Input DBEDT Monthly Energy'!GJ37/INDEX('DBEDT Yearly'!37:37,1,GJ$3),NA())</f>
        <v/>
      </c>
      <c r="GK37">
        <f>IFERROR('Input DBEDT Monthly Energy'!GK37/INDEX('DBEDT Yearly'!37:37,1,GK$3),NA())</f>
        <v/>
      </c>
      <c r="GL37">
        <f>IFERROR('Input DBEDT Monthly Energy'!GL37/INDEX('DBEDT Yearly'!37:37,1,GL$3),NA())</f>
        <v/>
      </c>
      <c r="GM37">
        <f>IFERROR('Input DBEDT Monthly Energy'!GM37/INDEX('DBEDT Yearly'!37:37,1,GM$3),NA())</f>
        <v/>
      </c>
      <c r="GN37">
        <f>IFERROR('Input DBEDT Monthly Energy'!GN37/INDEX('DBEDT Yearly'!37:37,1,GN$3),NA())</f>
        <v/>
      </c>
      <c r="GO37">
        <f>IFERROR('Input DBEDT Monthly Energy'!GO37/INDEX('DBEDT Yearly'!37:37,1,GO$3),NA())</f>
        <v/>
      </c>
      <c r="GP37">
        <f>IFERROR('Input DBEDT Monthly Energy'!GP37/INDEX('DBEDT Yearly'!37:37,1,GP$3),NA())</f>
        <v/>
      </c>
      <c r="GQ37">
        <f>IFERROR('Input DBEDT Monthly Energy'!GQ37/INDEX('DBEDT Yearly'!37:37,1,GQ$3),NA())</f>
        <v/>
      </c>
      <c r="GR37">
        <f>IFERROR('Input DBEDT Monthly Energy'!GR37/INDEX('DBEDT Yearly'!37:37,1,GR$3),NA())</f>
        <v/>
      </c>
      <c r="GS37">
        <f>IFERROR('Input DBEDT Monthly Energy'!GS37/INDEX('DBEDT Yearly'!37:37,1,GS$3),NA())</f>
        <v/>
      </c>
      <c r="GT37">
        <f>IFERROR('Input DBEDT Monthly Energy'!GT37/INDEX('DBEDT Yearly'!37:37,1,GT$3),NA())</f>
        <v/>
      </c>
      <c r="GU37">
        <f>IFERROR('Input DBEDT Monthly Energy'!GU37/INDEX('DBEDT Yearly'!37:37,1,GU$3),NA())</f>
        <v/>
      </c>
      <c r="GV37">
        <f>IFERROR('Input DBEDT Monthly Energy'!GV37/INDEX('DBEDT Yearly'!37:37,1,GV$3),NA())</f>
        <v/>
      </c>
      <c r="GW37">
        <f>IFERROR('Input DBEDT Monthly Energy'!GW37/INDEX('DBEDT Yearly'!37:37,1,GW$3),NA())</f>
        <v/>
      </c>
      <c r="GX37">
        <f>IFERROR('Input DBEDT Monthly Energy'!GX37/INDEX('DBEDT Yearly'!37:37,1,GX$3),NA())</f>
        <v/>
      </c>
      <c r="GY37">
        <f>IFERROR('Input DBEDT Monthly Energy'!GY37/INDEX('DBEDT Yearly'!37:37,1,GY$3),NA())</f>
        <v/>
      </c>
      <c r="GZ37">
        <f>IFERROR('Input DBEDT Monthly Energy'!GZ37/INDEX('DBEDT Yearly'!37:37,1,GZ$3),NA())</f>
        <v/>
      </c>
      <c r="HA37">
        <f>IFERROR('Input DBEDT Monthly Energy'!HA37/INDEX('DBEDT Yearly'!37:37,1,HA$3),NA())</f>
        <v/>
      </c>
      <c r="HB37">
        <f>IFERROR('Input DBEDT Monthly Energy'!HB37/INDEX('DBEDT Yearly'!37:37,1,HB$3),NA())</f>
        <v/>
      </c>
      <c r="HC37">
        <f>IFERROR('Input DBEDT Monthly Energy'!HC37/INDEX('DBEDT Yearly'!37:37,1,HC$3),NA())</f>
        <v/>
      </c>
      <c r="HD37">
        <f>IFERROR('Input DBEDT Monthly Energy'!HD37/INDEX('DBEDT Yearly'!37:37,1,HD$3),NA())</f>
        <v/>
      </c>
      <c r="HE37">
        <f>IFERROR('Input DBEDT Monthly Energy'!HE37/INDEX('DBEDT Yearly'!37:37,1,HE$3),NA())</f>
        <v/>
      </c>
      <c r="HF37">
        <f>IFERROR('Input DBEDT Monthly Energy'!HF37/INDEX('DBEDT Yearly'!37:37,1,HF$3),NA())</f>
        <v/>
      </c>
      <c r="HG37">
        <f>IFERROR('Input DBEDT Monthly Energy'!HG37/INDEX('DBEDT Yearly'!37:37,1,HG$3),NA())</f>
        <v/>
      </c>
      <c r="HH37">
        <f>IFERROR('Input DBEDT Monthly Energy'!HH37/INDEX('DBEDT Yearly'!37:37,1,HH$3),NA())</f>
        <v/>
      </c>
      <c r="HI37">
        <f>IFERROR('Input DBEDT Monthly Energy'!HI37/INDEX('DBEDT Yearly'!37:37,1,HI$3),NA())</f>
        <v/>
      </c>
      <c r="HJ37">
        <f>IFERROR('Input DBEDT Monthly Energy'!HJ37/INDEX('DBEDT Yearly'!37:37,1,HJ$3),NA())</f>
        <v/>
      </c>
      <c r="HK37">
        <f>IFERROR('Input DBEDT Monthly Energy'!HK37/INDEX('DBEDT Yearly'!37:37,1,HK$3),NA())</f>
        <v/>
      </c>
      <c r="HL37">
        <f>IFERROR('Input DBEDT Monthly Energy'!HL37/INDEX('DBEDT Yearly'!37:37,1,HL$3),NA())</f>
        <v/>
      </c>
      <c r="HM37">
        <f>IFERROR('Input DBEDT Monthly Energy'!HM37/INDEX('DBEDT Yearly'!37:37,1,HM$3),NA())</f>
        <v/>
      </c>
      <c r="HN37">
        <f>IFERROR('Input DBEDT Monthly Energy'!HN37/INDEX('DBEDT Yearly'!37:37,1,HN$3),NA())</f>
        <v/>
      </c>
      <c r="HO37">
        <f>IFERROR('Input DBEDT Monthly Energy'!HO37/INDEX('DBEDT Yearly'!37:37,1,HO$3),NA())</f>
        <v/>
      </c>
      <c r="HP37">
        <f>IFERROR('Input DBEDT Monthly Energy'!HP37/INDEX('DBEDT Yearly'!37:37,1,HP$3),NA())</f>
        <v/>
      </c>
      <c r="HQ37">
        <f>IFERROR('Input DBEDT Monthly Energy'!HQ37/INDEX('DBEDT Yearly'!37:37,1,HQ$3),NA())</f>
        <v/>
      </c>
      <c r="HR37">
        <f>IFERROR('Input DBEDT Monthly Energy'!HR37/INDEX('DBEDT Yearly'!37:37,1,HR$3),NA())</f>
        <v/>
      </c>
      <c r="HS37">
        <f>IFERROR('Input DBEDT Monthly Energy'!HS37/INDEX('DBEDT Yearly'!37:37,1,HS$3),NA())</f>
        <v/>
      </c>
      <c r="HT37">
        <f>IFERROR('Input DBEDT Monthly Energy'!HT37/INDEX('DBEDT Yearly'!37:37,1,HT$3),NA())</f>
        <v/>
      </c>
      <c r="HU37">
        <f>IFERROR('Input DBEDT Monthly Energy'!HU37/INDEX('DBEDT Yearly'!37:37,1,HU$3),NA())</f>
        <v/>
      </c>
      <c r="HV37">
        <f>IFERROR('Input DBEDT Monthly Energy'!HV37/INDEX('DBEDT Yearly'!37:37,1,HV$3),NA())</f>
        <v/>
      </c>
      <c r="HW37">
        <f>IFERROR('Input DBEDT Monthly Energy'!HW37/INDEX('DBEDT Yearly'!37:37,1,HW$3),NA())</f>
        <v/>
      </c>
      <c r="HX37">
        <f>IFERROR('Input DBEDT Monthly Energy'!HX37/INDEX('DBEDT Yearly'!37:37,1,HX$3),NA())</f>
        <v/>
      </c>
      <c r="HY37">
        <f>IFERROR('Input DBEDT Monthly Energy'!HY37/INDEX('DBEDT Yearly'!37:37,1,HY$3),NA())</f>
        <v/>
      </c>
      <c r="HZ37">
        <f>IFERROR('Input DBEDT Monthly Energy'!HZ37/INDEX('DBEDT Yearly'!37:37,1,HZ$3),NA())</f>
        <v/>
      </c>
      <c r="IA37">
        <f>IFERROR('Input DBEDT Monthly Energy'!IA37/INDEX('DBEDT Yearly'!37:37,1,IA$3),NA())</f>
        <v/>
      </c>
      <c r="IB37">
        <f>IFERROR('Input DBEDT Monthly Energy'!IB37/INDEX('DBEDT Yearly'!37:37,1,IB$3),NA())</f>
        <v/>
      </c>
      <c r="IC37">
        <f>IFERROR('Input DBEDT Monthly Energy'!IC37/INDEX('DBEDT Yearly'!37:37,1,IC$3),NA())</f>
        <v/>
      </c>
      <c r="ID37">
        <f>IFERROR('Input DBEDT Monthly Energy'!ID37/INDEX('DBEDT Yearly'!37:37,1,ID$3),NA())</f>
        <v/>
      </c>
      <c r="IE37">
        <f>IFERROR('Input DBEDT Monthly Energy'!IE37/INDEX('DBEDT Yearly'!37:37,1,IE$3),NA())</f>
        <v/>
      </c>
      <c r="IF37">
        <f>IFERROR('Input DBEDT Monthly Energy'!IF37/INDEX('DBEDT Yearly'!37:37,1,IF$3),NA())</f>
        <v/>
      </c>
      <c r="IG37">
        <f>IFERROR('Input DBEDT Monthly Energy'!IG37/INDEX('DBEDT Yearly'!37:37,1,IG$3),NA())</f>
        <v/>
      </c>
      <c r="IH37">
        <f>IFERROR('Input DBEDT Monthly Energy'!IH37/INDEX('DBEDT Yearly'!37:37,1,IH$3),NA())</f>
        <v/>
      </c>
      <c r="II37">
        <f>IFERROR('Input DBEDT Monthly Energy'!II37/INDEX('DBEDT Yearly'!37:37,1,II$3),NA())</f>
        <v/>
      </c>
      <c r="IJ37">
        <f>IFERROR('Input DBEDT Monthly Energy'!IJ37/INDEX('DBEDT Yearly'!37:37,1,IJ$3),NA())</f>
        <v/>
      </c>
      <c r="IK37">
        <f>IFERROR('Input DBEDT Monthly Energy'!IK37/INDEX('DBEDT Yearly'!37:37,1,IK$3),NA())</f>
        <v/>
      </c>
      <c r="IL37">
        <f>IFERROR('Input DBEDT Monthly Energy'!IL37/INDEX('DBEDT Yearly'!37:37,1,IL$3),NA())</f>
        <v/>
      </c>
      <c r="IM37">
        <f>IFERROR('Input DBEDT Monthly Energy'!IM37/INDEX('DBEDT Yearly'!37:37,1,IM$3),NA())</f>
        <v/>
      </c>
      <c r="IN37">
        <f>IFERROR('Input DBEDT Monthly Energy'!IN37/INDEX('DBEDT Yearly'!37:37,1,IN$3),NA())</f>
        <v/>
      </c>
      <c r="IO37">
        <f>IFERROR('Input DBEDT Monthly Energy'!IO37/INDEX('DBEDT Yearly'!37:37,1,IO$3),NA())</f>
        <v/>
      </c>
      <c r="IP37">
        <f>IFERROR('Input DBEDT Monthly Energy'!IP37/INDEX('DBEDT Yearly'!37:37,1,IP$3),NA())</f>
        <v/>
      </c>
      <c r="IQ37">
        <f>IFERROR('Input DBEDT Monthly Energy'!IQ37/INDEX('DBEDT Yearly'!37:37,1,IQ$3),NA())</f>
        <v/>
      </c>
      <c r="IR37">
        <f>IFERROR('Input DBEDT Monthly Energy'!IR37/INDEX('DBEDT Yearly'!37:37,1,IR$3),NA())</f>
        <v/>
      </c>
      <c r="IS37">
        <f>IFERROR('Input DBEDT Monthly Energy'!IS37/INDEX('DBEDT Yearly'!37:37,1,IS$3),NA())</f>
        <v/>
      </c>
      <c r="IT37">
        <f>IFERROR('Input DBEDT Monthly Energy'!IT37/INDEX('DBEDT Yearly'!37:37,1,IT$3),NA())</f>
        <v/>
      </c>
      <c r="IU37">
        <f>IFERROR('Input DBEDT Monthly Energy'!IU37/INDEX('DBEDT Yearly'!37:37,1,IU$3),NA())</f>
        <v/>
      </c>
      <c r="IV37">
        <f>IFERROR('Input DBEDT Monthly Energy'!IV37/INDEX('DBEDT Yearly'!37:37,1,IV$3),NA())</f>
        <v/>
      </c>
      <c r="IW37">
        <f>IFERROR('Input DBEDT Monthly Energy'!IW37/INDEX('DBEDT Yearly'!37:37,1,IW$3),NA())</f>
        <v/>
      </c>
      <c r="IX37">
        <f>IFERROR('Input DBEDT Monthly Energy'!IX37/INDEX('DBEDT Yearly'!37:37,1,IX$3),NA())</f>
        <v/>
      </c>
      <c r="IY37">
        <f>IFERROR('Input DBEDT Monthly Energy'!IY37/INDEX('DBEDT Yearly'!37:37,1,IY$3),NA())</f>
        <v/>
      </c>
      <c r="IZ37">
        <f>IFERROR('Input DBEDT Monthly Energy'!IZ37/INDEX('DBEDT Yearly'!37:37,1,IZ$3),NA())</f>
        <v/>
      </c>
      <c r="JA37">
        <f>IFERROR('Input DBEDT Monthly Energy'!JA37/INDEX('DBEDT Yearly'!37:37,1,JA$3),NA())</f>
        <v/>
      </c>
      <c r="JB37">
        <f>IFERROR('Input DBEDT Monthly Energy'!JB37/INDEX('DBEDT Yearly'!37:37,1,JB$3),NA())</f>
        <v/>
      </c>
      <c r="JC37">
        <f>IFERROR('Input DBEDT Monthly Energy'!JC37/INDEX('DBEDT Yearly'!37:37,1,JC$3),NA())</f>
        <v/>
      </c>
      <c r="JD37">
        <f>IFERROR('Input DBEDT Monthly Energy'!JD37/INDEX('DBEDT Yearly'!37:37,1,JD$3),NA())</f>
        <v/>
      </c>
      <c r="JE37">
        <f>IFERROR('Input DBEDT Monthly Energy'!JE37/INDEX('DBEDT Yearly'!37:37,1,JE$3),NA())</f>
        <v/>
      </c>
      <c r="JF37">
        <f>IFERROR('Input DBEDT Monthly Energy'!JF37/INDEX('DBEDT Yearly'!37:37,1,JF$3),NA())</f>
        <v/>
      </c>
      <c r="JG37">
        <f>IFERROR('Input DBEDT Monthly Energy'!JG37/INDEX('DBEDT Yearly'!37:37,1,JG$3),NA())</f>
        <v/>
      </c>
      <c r="JH37">
        <f>IFERROR('Input DBEDT Monthly Energy'!JH37/INDEX('DBEDT Yearly'!37:37,1,JH$3),NA())</f>
        <v/>
      </c>
      <c r="JI37">
        <f>IFERROR('Input DBEDT Monthly Energy'!JI37/INDEX('DBEDT Yearly'!37:37,1,JI$3),NA())</f>
        <v/>
      </c>
      <c r="JJ37">
        <f>IFERROR('Input DBEDT Monthly Energy'!JJ37/INDEX('DBEDT Yearly'!37:37,1,JJ$3),NA())</f>
        <v/>
      </c>
      <c r="JK37">
        <f>IFERROR('Input DBEDT Monthly Energy'!JK37/INDEX('DBEDT Yearly'!37:37,1,JK$3),NA())</f>
        <v/>
      </c>
      <c r="JL37">
        <f>IFERROR('Input DBEDT Monthly Energy'!JL37/INDEX('DBEDT Yearly'!37:37,1,JL$3),NA())</f>
        <v/>
      </c>
      <c r="JM37">
        <f>IFERROR('Input DBEDT Monthly Energy'!JM37/INDEX('DBEDT Yearly'!37:37,1,JM$3),NA())</f>
        <v/>
      </c>
      <c r="JN37">
        <f>IFERROR('Input DBEDT Monthly Energy'!JN37/INDEX('DBEDT Yearly'!37:37,1,JN$3),NA())</f>
        <v/>
      </c>
      <c r="JO37">
        <f>IFERROR('Input DBEDT Monthly Energy'!JO37/INDEX('DBEDT Yearly'!37:37,1,JO$3),NA())</f>
        <v/>
      </c>
      <c r="JP37">
        <f>IFERROR('Input DBEDT Monthly Energy'!JP37/INDEX('DBEDT Yearly'!37:37,1,JP$3),NA())</f>
        <v/>
      </c>
      <c r="JQ37">
        <f>IFERROR('Input DBEDT Monthly Energy'!JQ37/INDEX('DBEDT Yearly'!37:37,1,JQ$3),NA())</f>
        <v/>
      </c>
      <c r="JR37">
        <f>IFERROR('Input DBEDT Monthly Energy'!JR37/INDEX('DBEDT Yearly'!37:37,1,JR$3),NA())</f>
        <v/>
      </c>
      <c r="JS37">
        <f>IFERROR('Input DBEDT Monthly Energy'!JS37/INDEX('DBEDT Yearly'!37:37,1,JS$3),NA())</f>
        <v/>
      </c>
      <c r="JT37">
        <f>IFERROR('Input DBEDT Monthly Energy'!JT37/INDEX('DBEDT Yearly'!37:37,1,JT$3),NA())</f>
        <v/>
      </c>
      <c r="JU37">
        <f>IFERROR('Input DBEDT Monthly Energy'!JU37/INDEX('DBEDT Yearly'!37:37,1,JU$3),NA())</f>
        <v/>
      </c>
      <c r="JV37">
        <f>IFERROR('Input DBEDT Monthly Energy'!JV37/INDEX('DBEDT Yearly'!37:37,1,JV$3),NA())</f>
        <v/>
      </c>
      <c r="JW37">
        <f>IFERROR('Input DBEDT Monthly Energy'!JW37/INDEX('DBEDT Yearly'!37:37,1,JW$3),NA())</f>
        <v/>
      </c>
      <c r="JX37">
        <f>IFERROR('Input DBEDT Monthly Energy'!JX37/INDEX('DBEDT Yearly'!37:37,1,JX$3),NA())</f>
        <v/>
      </c>
      <c r="JY37">
        <f>IFERROR('Input DBEDT Monthly Energy'!JY37/INDEX('DBEDT Yearly'!37:37,1,JY$3),NA())</f>
        <v/>
      </c>
      <c r="JZ37">
        <f>IFERROR('Input DBEDT Monthly Energy'!JZ37/INDEX('DBEDT Yearly'!37:37,1,JZ$3),NA())</f>
        <v/>
      </c>
      <c r="KA37">
        <f>IFERROR('Input DBEDT Monthly Energy'!KA37/INDEX('DBEDT Yearly'!37:37,1,KA$3),NA())</f>
        <v/>
      </c>
      <c r="KB37">
        <f>IFERROR('Input DBEDT Monthly Energy'!KB37/INDEX('DBEDT Yearly'!37:37,1,KB$3),NA())</f>
        <v/>
      </c>
      <c r="KC37">
        <f>IFERROR('Input DBEDT Monthly Energy'!KC37/INDEX('DBEDT Yearly'!37:37,1,KC$3),NA())</f>
        <v/>
      </c>
      <c r="KD37">
        <f>IFERROR('Input DBEDT Monthly Energy'!KD37/INDEX('DBEDT Yearly'!37:37,1,KD$3),NA())</f>
        <v/>
      </c>
      <c r="KE37">
        <f>IFERROR('Input DBEDT Monthly Energy'!KE37/INDEX('DBEDT Yearly'!37:37,1,KE$3),NA())</f>
        <v/>
      </c>
      <c r="KF37">
        <f>IFERROR('Input DBEDT Monthly Energy'!KF37/INDEX('DBEDT Yearly'!37:37,1,KF$3),NA())</f>
        <v/>
      </c>
      <c r="KG37">
        <f>IFERROR('Input DBEDT Monthly Energy'!KG37/INDEX('DBEDT Yearly'!37:37,1,KG$3),NA())</f>
        <v/>
      </c>
      <c r="KH37">
        <f>IFERROR('Input DBEDT Monthly Energy'!KH37/INDEX('DBEDT Yearly'!37:37,1,KH$3),NA())</f>
        <v/>
      </c>
      <c r="KI37">
        <f>IFERROR('Input DBEDT Monthly Energy'!KI37/INDEX('DBEDT Yearly'!37:37,1,KI$3),NA())</f>
        <v/>
      </c>
      <c r="KJ37">
        <f>IFERROR('Input DBEDT Monthly Energy'!KJ37/INDEX('DBEDT Yearly'!37:37,1,KJ$3),NA())</f>
        <v/>
      </c>
      <c r="KK37">
        <f>IFERROR('Input DBEDT Monthly Energy'!KK37/INDEX('DBEDT Yearly'!37:37,1,KK$3),NA())</f>
        <v/>
      </c>
      <c r="KL37">
        <f>IFERROR('Input DBEDT Monthly Energy'!KL37/INDEX('DBEDT Yearly'!37:37,1,KL$3),NA())</f>
        <v/>
      </c>
      <c r="KM37">
        <f>IFERROR('Input DBEDT Monthly Energy'!KM37/INDEX('DBEDT Yearly'!37:37,1,KM$3),NA())</f>
        <v/>
      </c>
      <c r="KN37">
        <f>IFERROR('Input DBEDT Monthly Energy'!KN37/INDEX('DBEDT Yearly'!37:37,1,KN$3),NA())</f>
        <v/>
      </c>
      <c r="KO37">
        <f>IFERROR('Input DBEDT Monthly Energy'!KO37/INDEX('DBEDT Yearly'!37:37,1,KO$3),NA())</f>
        <v/>
      </c>
      <c r="KP37">
        <f>IFERROR('Input DBEDT Monthly Energy'!KP37/INDEX('DBEDT Yearly'!37:37,1,KP$3),NA())</f>
        <v/>
      </c>
    </row>
    <row r="38" spans="1:302">
      <c r="A38">
        <f>'Input DBEDT Monthly Energy'!A38&amp;""</f>
        <v/>
      </c>
      <c r="B38">
        <f>'Input DBEDT Monthly Energy'!B38&amp;""</f>
        <v/>
      </c>
      <c r="C38">
        <f>IFERROR('Input DBEDT Monthly Energy'!C38/INDEX('DBEDT Yearly'!38:38,1,C$3),NA())</f>
        <v/>
      </c>
      <c r="D38">
        <f>IFERROR('Input DBEDT Monthly Energy'!D38/INDEX('DBEDT Yearly'!38:38,1,D$3),NA())</f>
        <v/>
      </c>
      <c r="E38">
        <f>IFERROR('Input DBEDT Monthly Energy'!E38/INDEX('DBEDT Yearly'!38:38,1,E$3),NA())</f>
        <v/>
      </c>
      <c r="F38">
        <f>IFERROR('Input DBEDT Monthly Energy'!F38/INDEX('DBEDT Yearly'!38:38,1,F$3),NA())</f>
        <v/>
      </c>
      <c r="G38">
        <f>IFERROR('Input DBEDT Monthly Energy'!G38/INDEX('DBEDT Yearly'!38:38,1,G$3),NA())</f>
        <v/>
      </c>
      <c r="H38">
        <f>IFERROR('Input DBEDT Monthly Energy'!H38/INDEX('DBEDT Yearly'!38:38,1,H$3),NA())</f>
        <v/>
      </c>
      <c r="I38">
        <f>IFERROR('Input DBEDT Monthly Energy'!I38/INDEX('DBEDT Yearly'!38:38,1,I$3),NA())</f>
        <v/>
      </c>
      <c r="J38">
        <f>IFERROR('Input DBEDT Monthly Energy'!J38/INDEX('DBEDT Yearly'!38:38,1,J$3),NA())</f>
        <v/>
      </c>
      <c r="K38">
        <f>IFERROR('Input DBEDT Monthly Energy'!K38/INDEX('DBEDT Yearly'!38:38,1,K$3),NA())</f>
        <v/>
      </c>
      <c r="L38">
        <f>IFERROR('Input DBEDT Monthly Energy'!L38/INDEX('DBEDT Yearly'!38:38,1,L$3),NA())</f>
        <v/>
      </c>
      <c r="M38">
        <f>IFERROR('Input DBEDT Monthly Energy'!M38/INDEX('DBEDT Yearly'!38:38,1,M$3),NA())</f>
        <v/>
      </c>
      <c r="N38">
        <f>IFERROR('Input DBEDT Monthly Energy'!N38/INDEX('DBEDT Yearly'!38:38,1,N$3),NA())</f>
        <v/>
      </c>
      <c r="O38">
        <f>IFERROR('Input DBEDT Monthly Energy'!O38/INDEX('DBEDT Yearly'!38:38,1,O$3),NA())</f>
        <v/>
      </c>
      <c r="P38">
        <f>IFERROR('Input DBEDT Monthly Energy'!P38/INDEX('DBEDT Yearly'!38:38,1,P$3),NA())</f>
        <v/>
      </c>
      <c r="Q38">
        <f>IFERROR('Input DBEDT Monthly Energy'!Q38/INDEX('DBEDT Yearly'!38:38,1,Q$3),NA())</f>
        <v/>
      </c>
      <c r="R38">
        <f>IFERROR('Input DBEDT Monthly Energy'!R38/INDEX('DBEDT Yearly'!38:38,1,R$3),NA())</f>
        <v/>
      </c>
      <c r="S38">
        <f>IFERROR('Input DBEDT Monthly Energy'!S38/INDEX('DBEDT Yearly'!38:38,1,S$3),NA())</f>
        <v/>
      </c>
      <c r="T38">
        <f>IFERROR('Input DBEDT Monthly Energy'!T38/INDEX('DBEDT Yearly'!38:38,1,T$3),NA())</f>
        <v/>
      </c>
      <c r="U38">
        <f>IFERROR('Input DBEDT Monthly Energy'!U38/INDEX('DBEDT Yearly'!38:38,1,U$3),NA())</f>
        <v/>
      </c>
      <c r="V38">
        <f>IFERROR('Input DBEDT Monthly Energy'!V38/INDEX('DBEDT Yearly'!38:38,1,V$3),NA())</f>
        <v/>
      </c>
      <c r="W38">
        <f>IFERROR('Input DBEDT Monthly Energy'!W38/INDEX('DBEDT Yearly'!38:38,1,W$3),NA())</f>
        <v/>
      </c>
      <c r="X38">
        <f>IFERROR('Input DBEDT Monthly Energy'!X38/INDEX('DBEDT Yearly'!38:38,1,X$3),NA())</f>
        <v/>
      </c>
      <c r="Y38">
        <f>IFERROR('Input DBEDT Monthly Energy'!Y38/INDEX('DBEDT Yearly'!38:38,1,Y$3),NA())</f>
        <v/>
      </c>
      <c r="Z38">
        <f>IFERROR('Input DBEDT Monthly Energy'!Z38/INDEX('DBEDT Yearly'!38:38,1,Z$3),NA())</f>
        <v/>
      </c>
      <c r="AA38">
        <f>IFERROR('Input DBEDT Monthly Energy'!AA38/INDEX('DBEDT Yearly'!38:38,1,AA$3),NA())</f>
        <v/>
      </c>
      <c r="AB38">
        <f>IFERROR('Input DBEDT Monthly Energy'!AB38/INDEX('DBEDT Yearly'!38:38,1,AB$3),NA())</f>
        <v/>
      </c>
      <c r="AC38">
        <f>IFERROR('Input DBEDT Monthly Energy'!AC38/INDEX('DBEDT Yearly'!38:38,1,AC$3),NA())</f>
        <v/>
      </c>
      <c r="AD38">
        <f>IFERROR('Input DBEDT Monthly Energy'!AD38/INDEX('DBEDT Yearly'!38:38,1,AD$3),NA())</f>
        <v/>
      </c>
      <c r="AE38">
        <f>IFERROR('Input DBEDT Monthly Energy'!AE38/INDEX('DBEDT Yearly'!38:38,1,AE$3),NA())</f>
        <v/>
      </c>
      <c r="AF38">
        <f>IFERROR('Input DBEDT Monthly Energy'!AF38/INDEX('DBEDT Yearly'!38:38,1,AF$3),NA())</f>
        <v/>
      </c>
      <c r="AG38">
        <f>IFERROR('Input DBEDT Monthly Energy'!AG38/INDEX('DBEDT Yearly'!38:38,1,AG$3),NA())</f>
        <v/>
      </c>
      <c r="AH38">
        <f>IFERROR('Input DBEDT Monthly Energy'!AH38/INDEX('DBEDT Yearly'!38:38,1,AH$3),NA())</f>
        <v/>
      </c>
      <c r="AI38">
        <f>IFERROR('Input DBEDT Monthly Energy'!AI38/INDEX('DBEDT Yearly'!38:38,1,AI$3),NA())</f>
        <v/>
      </c>
      <c r="AJ38">
        <f>IFERROR('Input DBEDT Monthly Energy'!AJ38/INDEX('DBEDT Yearly'!38:38,1,AJ$3),NA())</f>
        <v/>
      </c>
      <c r="AK38">
        <f>IFERROR('Input DBEDT Monthly Energy'!AK38/INDEX('DBEDT Yearly'!38:38,1,AK$3),NA())</f>
        <v/>
      </c>
      <c r="AL38">
        <f>IFERROR('Input DBEDT Monthly Energy'!AL38/INDEX('DBEDT Yearly'!38:38,1,AL$3),NA())</f>
        <v/>
      </c>
      <c r="AM38">
        <f>IFERROR('Input DBEDT Monthly Energy'!AM38/INDEX('DBEDT Yearly'!38:38,1,AM$3),NA())</f>
        <v/>
      </c>
      <c r="AN38">
        <f>IFERROR('Input DBEDT Monthly Energy'!AN38/INDEX('DBEDT Yearly'!38:38,1,AN$3),NA())</f>
        <v/>
      </c>
      <c r="AO38">
        <f>IFERROR('Input DBEDT Monthly Energy'!AO38/INDEX('DBEDT Yearly'!38:38,1,AO$3),NA())</f>
        <v/>
      </c>
      <c r="AP38">
        <f>IFERROR('Input DBEDT Monthly Energy'!AP38/INDEX('DBEDT Yearly'!38:38,1,AP$3),NA())</f>
        <v/>
      </c>
      <c r="AQ38">
        <f>IFERROR('Input DBEDT Monthly Energy'!AQ38/INDEX('DBEDT Yearly'!38:38,1,AQ$3),NA())</f>
        <v/>
      </c>
      <c r="AR38">
        <f>IFERROR('Input DBEDT Monthly Energy'!AR38/INDEX('DBEDT Yearly'!38:38,1,AR$3),NA())</f>
        <v/>
      </c>
      <c r="AS38">
        <f>IFERROR('Input DBEDT Monthly Energy'!AS38/INDEX('DBEDT Yearly'!38:38,1,AS$3),NA())</f>
        <v/>
      </c>
      <c r="AT38">
        <f>IFERROR('Input DBEDT Monthly Energy'!AT38/INDEX('DBEDT Yearly'!38:38,1,AT$3),NA())</f>
        <v/>
      </c>
      <c r="AU38">
        <f>IFERROR('Input DBEDT Monthly Energy'!AU38/INDEX('DBEDT Yearly'!38:38,1,AU$3),NA())</f>
        <v/>
      </c>
      <c r="AV38">
        <f>IFERROR('Input DBEDT Monthly Energy'!AV38/INDEX('DBEDT Yearly'!38:38,1,AV$3),NA())</f>
        <v/>
      </c>
      <c r="AW38">
        <f>IFERROR('Input DBEDT Monthly Energy'!AW38/INDEX('DBEDT Yearly'!38:38,1,AW$3),NA())</f>
        <v/>
      </c>
      <c r="AX38">
        <f>IFERROR('Input DBEDT Monthly Energy'!AX38/INDEX('DBEDT Yearly'!38:38,1,AX$3),NA())</f>
        <v/>
      </c>
      <c r="AY38">
        <f>IFERROR('Input DBEDT Monthly Energy'!AY38/INDEX('DBEDT Yearly'!38:38,1,AY$3),NA())</f>
        <v/>
      </c>
      <c r="AZ38">
        <f>IFERROR('Input DBEDT Monthly Energy'!AZ38/INDEX('DBEDT Yearly'!38:38,1,AZ$3),NA())</f>
        <v/>
      </c>
      <c r="BA38">
        <f>IFERROR('Input DBEDT Monthly Energy'!BA38/INDEX('DBEDT Yearly'!38:38,1,BA$3),NA())</f>
        <v/>
      </c>
      <c r="BB38">
        <f>IFERROR('Input DBEDT Monthly Energy'!BB38/INDEX('DBEDT Yearly'!38:38,1,BB$3),NA())</f>
        <v/>
      </c>
      <c r="BC38">
        <f>IFERROR('Input DBEDT Monthly Energy'!BC38/INDEX('DBEDT Yearly'!38:38,1,BC$3),NA())</f>
        <v/>
      </c>
      <c r="BD38">
        <f>IFERROR('Input DBEDT Monthly Energy'!BD38/INDEX('DBEDT Yearly'!38:38,1,BD$3),NA())</f>
        <v/>
      </c>
      <c r="BE38">
        <f>IFERROR('Input DBEDT Monthly Energy'!BE38/INDEX('DBEDT Yearly'!38:38,1,BE$3),NA())</f>
        <v/>
      </c>
      <c r="BF38">
        <f>IFERROR('Input DBEDT Monthly Energy'!BF38/INDEX('DBEDT Yearly'!38:38,1,BF$3),NA())</f>
        <v/>
      </c>
      <c r="BG38">
        <f>IFERROR('Input DBEDT Monthly Energy'!BG38/INDEX('DBEDT Yearly'!38:38,1,BG$3),NA())</f>
        <v/>
      </c>
      <c r="BH38">
        <f>IFERROR('Input DBEDT Monthly Energy'!BH38/INDEX('DBEDT Yearly'!38:38,1,BH$3),NA())</f>
        <v/>
      </c>
      <c r="BI38">
        <f>IFERROR('Input DBEDT Monthly Energy'!BI38/INDEX('DBEDT Yearly'!38:38,1,BI$3),NA())</f>
        <v/>
      </c>
      <c r="BJ38">
        <f>IFERROR('Input DBEDT Monthly Energy'!BJ38/INDEX('DBEDT Yearly'!38:38,1,BJ$3),NA())</f>
        <v/>
      </c>
      <c r="BK38">
        <f>IFERROR('Input DBEDT Monthly Energy'!BK38/INDEX('DBEDT Yearly'!38:38,1,BK$3),NA())</f>
        <v/>
      </c>
      <c r="BL38">
        <f>IFERROR('Input DBEDT Monthly Energy'!BL38/INDEX('DBEDT Yearly'!38:38,1,BL$3),NA())</f>
        <v/>
      </c>
      <c r="BM38">
        <f>IFERROR('Input DBEDT Monthly Energy'!BM38/INDEX('DBEDT Yearly'!38:38,1,BM$3),NA())</f>
        <v/>
      </c>
      <c r="BN38">
        <f>IFERROR('Input DBEDT Monthly Energy'!BN38/INDEX('DBEDT Yearly'!38:38,1,BN$3),NA())</f>
        <v/>
      </c>
      <c r="BO38">
        <f>IFERROR('Input DBEDT Monthly Energy'!BO38/INDEX('DBEDT Yearly'!38:38,1,BO$3),NA())</f>
        <v/>
      </c>
      <c r="BP38">
        <f>IFERROR('Input DBEDT Monthly Energy'!BP38/INDEX('DBEDT Yearly'!38:38,1,BP$3),NA())</f>
        <v/>
      </c>
      <c r="BQ38">
        <f>IFERROR('Input DBEDT Monthly Energy'!BQ38/INDEX('DBEDT Yearly'!38:38,1,BQ$3),NA())</f>
        <v/>
      </c>
      <c r="BR38">
        <f>IFERROR('Input DBEDT Monthly Energy'!BR38/INDEX('DBEDT Yearly'!38:38,1,BR$3),NA())</f>
        <v/>
      </c>
      <c r="BS38">
        <f>IFERROR('Input DBEDT Monthly Energy'!BS38/INDEX('DBEDT Yearly'!38:38,1,BS$3),NA())</f>
        <v/>
      </c>
      <c r="BT38">
        <f>IFERROR('Input DBEDT Monthly Energy'!BT38/INDEX('DBEDT Yearly'!38:38,1,BT$3),NA())</f>
        <v/>
      </c>
      <c r="BU38">
        <f>IFERROR('Input DBEDT Monthly Energy'!BU38/INDEX('DBEDT Yearly'!38:38,1,BU$3),NA())</f>
        <v/>
      </c>
      <c r="BV38">
        <f>IFERROR('Input DBEDT Monthly Energy'!BV38/INDEX('DBEDT Yearly'!38:38,1,BV$3),NA())</f>
        <v/>
      </c>
      <c r="BW38">
        <f>IFERROR('Input DBEDT Monthly Energy'!BW38/INDEX('DBEDT Yearly'!38:38,1,BW$3),NA())</f>
        <v/>
      </c>
      <c r="BX38">
        <f>IFERROR('Input DBEDT Monthly Energy'!BX38/INDEX('DBEDT Yearly'!38:38,1,BX$3),NA())</f>
        <v/>
      </c>
      <c r="BY38">
        <f>IFERROR('Input DBEDT Monthly Energy'!BY38/INDEX('DBEDT Yearly'!38:38,1,BY$3),NA())</f>
        <v/>
      </c>
      <c r="BZ38">
        <f>IFERROR('Input DBEDT Monthly Energy'!BZ38/INDEX('DBEDT Yearly'!38:38,1,BZ$3),NA())</f>
        <v/>
      </c>
      <c r="CA38">
        <f>IFERROR('Input DBEDT Monthly Energy'!CA38/INDEX('DBEDT Yearly'!38:38,1,CA$3),NA())</f>
        <v/>
      </c>
      <c r="CB38">
        <f>IFERROR('Input DBEDT Monthly Energy'!CB38/INDEX('DBEDT Yearly'!38:38,1,CB$3),NA())</f>
        <v/>
      </c>
      <c r="CC38">
        <f>IFERROR('Input DBEDT Monthly Energy'!CC38/INDEX('DBEDT Yearly'!38:38,1,CC$3),NA())</f>
        <v/>
      </c>
      <c r="CD38">
        <f>IFERROR('Input DBEDT Monthly Energy'!CD38/INDEX('DBEDT Yearly'!38:38,1,CD$3),NA())</f>
        <v/>
      </c>
      <c r="CE38">
        <f>IFERROR('Input DBEDT Monthly Energy'!CE38/INDEX('DBEDT Yearly'!38:38,1,CE$3),NA())</f>
        <v/>
      </c>
      <c r="CF38">
        <f>IFERROR('Input DBEDT Monthly Energy'!CF38/INDEX('DBEDT Yearly'!38:38,1,CF$3),NA())</f>
        <v/>
      </c>
      <c r="CG38">
        <f>IFERROR('Input DBEDT Monthly Energy'!CG38/INDEX('DBEDT Yearly'!38:38,1,CG$3),NA())</f>
        <v/>
      </c>
      <c r="CH38">
        <f>IFERROR('Input DBEDT Monthly Energy'!CH38/INDEX('DBEDT Yearly'!38:38,1,CH$3),NA())</f>
        <v/>
      </c>
      <c r="CI38">
        <f>IFERROR('Input DBEDT Monthly Energy'!CI38/INDEX('DBEDT Yearly'!38:38,1,CI$3),NA())</f>
        <v/>
      </c>
      <c r="CJ38">
        <f>IFERROR('Input DBEDT Monthly Energy'!CJ38/INDEX('DBEDT Yearly'!38:38,1,CJ$3),NA())</f>
        <v/>
      </c>
      <c r="CK38">
        <f>IFERROR('Input DBEDT Monthly Energy'!CK38/INDEX('DBEDT Yearly'!38:38,1,CK$3),NA())</f>
        <v/>
      </c>
      <c r="CL38">
        <f>IFERROR('Input DBEDT Monthly Energy'!CL38/INDEX('DBEDT Yearly'!38:38,1,CL$3),NA())</f>
        <v/>
      </c>
      <c r="CM38">
        <f>IFERROR('Input DBEDT Monthly Energy'!CM38/INDEX('DBEDT Yearly'!38:38,1,CM$3),NA())</f>
        <v/>
      </c>
      <c r="CN38">
        <f>IFERROR('Input DBEDT Monthly Energy'!CN38/INDEX('DBEDT Yearly'!38:38,1,CN$3),NA())</f>
        <v/>
      </c>
      <c r="CO38">
        <f>IFERROR('Input DBEDT Monthly Energy'!CO38/INDEX('DBEDT Yearly'!38:38,1,CO$3),NA())</f>
        <v/>
      </c>
      <c r="CP38">
        <f>IFERROR('Input DBEDT Monthly Energy'!CP38/INDEX('DBEDT Yearly'!38:38,1,CP$3),NA())</f>
        <v/>
      </c>
      <c r="CQ38">
        <f>IFERROR('Input DBEDT Monthly Energy'!CQ38/INDEX('DBEDT Yearly'!38:38,1,CQ$3),NA())</f>
        <v/>
      </c>
      <c r="CR38">
        <f>IFERROR('Input DBEDT Monthly Energy'!CR38/INDEX('DBEDT Yearly'!38:38,1,CR$3),NA())</f>
        <v/>
      </c>
      <c r="CS38">
        <f>IFERROR('Input DBEDT Monthly Energy'!CS38/INDEX('DBEDT Yearly'!38:38,1,CS$3),NA())</f>
        <v/>
      </c>
      <c r="CT38">
        <f>IFERROR('Input DBEDT Monthly Energy'!CT38/INDEX('DBEDT Yearly'!38:38,1,CT$3),NA())</f>
        <v/>
      </c>
      <c r="CU38">
        <f>IFERROR('Input DBEDT Monthly Energy'!CU38/INDEX('DBEDT Yearly'!38:38,1,CU$3),NA())</f>
        <v/>
      </c>
      <c r="CV38">
        <f>IFERROR('Input DBEDT Monthly Energy'!CV38/INDEX('DBEDT Yearly'!38:38,1,CV$3),NA())</f>
        <v/>
      </c>
      <c r="CW38">
        <f>IFERROR('Input DBEDT Monthly Energy'!CW38/INDEX('DBEDT Yearly'!38:38,1,CW$3),NA())</f>
        <v/>
      </c>
      <c r="CX38">
        <f>IFERROR('Input DBEDT Monthly Energy'!CX38/INDEX('DBEDT Yearly'!38:38,1,CX$3),NA())</f>
        <v/>
      </c>
      <c r="CY38">
        <f>IFERROR('Input DBEDT Monthly Energy'!CY38/INDEX('DBEDT Yearly'!38:38,1,CY$3),NA())</f>
        <v/>
      </c>
      <c r="CZ38">
        <f>IFERROR('Input DBEDT Monthly Energy'!CZ38/INDEX('DBEDT Yearly'!38:38,1,CZ$3),NA())</f>
        <v/>
      </c>
      <c r="DA38">
        <f>IFERROR('Input DBEDT Monthly Energy'!DA38/INDEX('DBEDT Yearly'!38:38,1,DA$3),NA())</f>
        <v/>
      </c>
      <c r="DB38">
        <f>IFERROR('Input DBEDT Monthly Energy'!DB38/INDEX('DBEDT Yearly'!38:38,1,DB$3),NA())</f>
        <v/>
      </c>
      <c r="DC38">
        <f>IFERROR('Input DBEDT Monthly Energy'!DC38/INDEX('DBEDT Yearly'!38:38,1,DC$3),NA())</f>
        <v/>
      </c>
      <c r="DD38">
        <f>IFERROR('Input DBEDT Monthly Energy'!DD38/INDEX('DBEDT Yearly'!38:38,1,DD$3),NA())</f>
        <v/>
      </c>
      <c r="DE38">
        <f>IFERROR('Input DBEDT Monthly Energy'!DE38/INDEX('DBEDT Yearly'!38:38,1,DE$3),NA())</f>
        <v/>
      </c>
      <c r="DF38">
        <f>IFERROR('Input DBEDT Monthly Energy'!DF38/INDEX('DBEDT Yearly'!38:38,1,DF$3),NA())</f>
        <v/>
      </c>
      <c r="DG38">
        <f>IFERROR('Input DBEDT Monthly Energy'!DG38/INDEX('DBEDT Yearly'!38:38,1,DG$3),NA())</f>
        <v/>
      </c>
      <c r="DH38">
        <f>IFERROR('Input DBEDT Monthly Energy'!DH38/INDEX('DBEDT Yearly'!38:38,1,DH$3),NA())</f>
        <v/>
      </c>
      <c r="DI38">
        <f>IFERROR('Input DBEDT Monthly Energy'!DI38/INDEX('DBEDT Yearly'!38:38,1,DI$3),NA())</f>
        <v/>
      </c>
      <c r="DJ38">
        <f>IFERROR('Input DBEDT Monthly Energy'!DJ38/INDEX('DBEDT Yearly'!38:38,1,DJ$3),NA())</f>
        <v/>
      </c>
      <c r="DK38">
        <f>IFERROR('Input DBEDT Monthly Energy'!DK38/INDEX('DBEDT Yearly'!38:38,1,DK$3),NA())</f>
        <v/>
      </c>
      <c r="DL38">
        <f>IFERROR('Input DBEDT Monthly Energy'!DL38/INDEX('DBEDT Yearly'!38:38,1,DL$3),NA())</f>
        <v/>
      </c>
      <c r="DM38">
        <f>IFERROR('Input DBEDT Monthly Energy'!DM38/INDEX('DBEDT Yearly'!38:38,1,DM$3),NA())</f>
        <v/>
      </c>
      <c r="DN38">
        <f>IFERROR('Input DBEDT Monthly Energy'!DN38/INDEX('DBEDT Yearly'!38:38,1,DN$3),NA())</f>
        <v/>
      </c>
      <c r="DO38">
        <f>IFERROR('Input DBEDT Monthly Energy'!DO38/INDEX('DBEDT Yearly'!38:38,1,DO$3),NA())</f>
        <v/>
      </c>
      <c r="DP38">
        <f>IFERROR('Input DBEDT Monthly Energy'!DP38/INDEX('DBEDT Yearly'!38:38,1,DP$3),NA())</f>
        <v/>
      </c>
      <c r="DQ38">
        <f>IFERROR('Input DBEDT Monthly Energy'!DQ38/INDEX('DBEDT Yearly'!38:38,1,DQ$3),NA())</f>
        <v/>
      </c>
      <c r="DR38">
        <f>IFERROR('Input DBEDT Monthly Energy'!DR38/INDEX('DBEDT Yearly'!38:38,1,DR$3),NA())</f>
        <v/>
      </c>
      <c r="DS38">
        <f>IFERROR('Input DBEDT Monthly Energy'!DS38/INDEX('DBEDT Yearly'!38:38,1,DS$3),NA())</f>
        <v/>
      </c>
      <c r="DT38">
        <f>IFERROR('Input DBEDT Monthly Energy'!DT38/INDEX('DBEDT Yearly'!38:38,1,DT$3),NA())</f>
        <v/>
      </c>
      <c r="DU38">
        <f>IFERROR('Input DBEDT Monthly Energy'!DU38/INDEX('DBEDT Yearly'!38:38,1,DU$3),NA())</f>
        <v/>
      </c>
      <c r="DV38">
        <f>IFERROR('Input DBEDT Monthly Energy'!DV38/INDEX('DBEDT Yearly'!38:38,1,DV$3),NA())</f>
        <v/>
      </c>
      <c r="DW38">
        <f>IFERROR('Input DBEDT Monthly Energy'!DW38/INDEX('DBEDT Yearly'!38:38,1,DW$3),NA())</f>
        <v/>
      </c>
      <c r="DX38">
        <f>IFERROR('Input DBEDT Monthly Energy'!DX38/INDEX('DBEDT Yearly'!38:38,1,DX$3),NA())</f>
        <v/>
      </c>
      <c r="DY38">
        <f>IFERROR('Input DBEDT Monthly Energy'!DY38/INDEX('DBEDT Yearly'!38:38,1,DY$3),NA())</f>
        <v/>
      </c>
      <c r="DZ38">
        <f>IFERROR('Input DBEDT Monthly Energy'!DZ38/INDEX('DBEDT Yearly'!38:38,1,DZ$3),NA())</f>
        <v/>
      </c>
      <c r="EA38">
        <f>IFERROR('Input DBEDT Monthly Energy'!EA38/INDEX('DBEDT Yearly'!38:38,1,EA$3),NA())</f>
        <v/>
      </c>
      <c r="EB38">
        <f>IFERROR('Input DBEDT Monthly Energy'!EB38/INDEX('DBEDT Yearly'!38:38,1,EB$3),NA())</f>
        <v/>
      </c>
      <c r="EC38">
        <f>IFERROR('Input DBEDT Monthly Energy'!EC38/INDEX('DBEDT Yearly'!38:38,1,EC$3),NA())</f>
        <v/>
      </c>
      <c r="ED38">
        <f>IFERROR('Input DBEDT Monthly Energy'!ED38/INDEX('DBEDT Yearly'!38:38,1,ED$3),NA())</f>
        <v/>
      </c>
      <c r="EE38">
        <f>IFERROR('Input DBEDT Monthly Energy'!EE38/INDEX('DBEDT Yearly'!38:38,1,EE$3),NA())</f>
        <v/>
      </c>
      <c r="EF38">
        <f>IFERROR('Input DBEDT Monthly Energy'!EF38/INDEX('DBEDT Yearly'!38:38,1,EF$3),NA())</f>
        <v/>
      </c>
      <c r="EG38">
        <f>IFERROR('Input DBEDT Monthly Energy'!EG38/INDEX('DBEDT Yearly'!38:38,1,EG$3),NA())</f>
        <v/>
      </c>
      <c r="EH38">
        <f>IFERROR('Input DBEDT Monthly Energy'!EH38/INDEX('DBEDT Yearly'!38:38,1,EH$3),NA())</f>
        <v/>
      </c>
      <c r="EI38">
        <f>IFERROR('Input DBEDT Monthly Energy'!EI38/INDEX('DBEDT Yearly'!38:38,1,EI$3),NA())</f>
        <v/>
      </c>
      <c r="EJ38">
        <f>IFERROR('Input DBEDT Monthly Energy'!EJ38/INDEX('DBEDT Yearly'!38:38,1,EJ$3),NA())</f>
        <v/>
      </c>
      <c r="EK38">
        <f>IFERROR('Input DBEDT Monthly Energy'!EK38/INDEX('DBEDT Yearly'!38:38,1,EK$3),NA())</f>
        <v/>
      </c>
      <c r="EL38">
        <f>IFERROR('Input DBEDT Monthly Energy'!EL38/INDEX('DBEDT Yearly'!38:38,1,EL$3),NA())</f>
        <v/>
      </c>
      <c r="EM38">
        <f>IFERROR('Input DBEDT Monthly Energy'!EM38/INDEX('DBEDT Yearly'!38:38,1,EM$3),NA())</f>
        <v/>
      </c>
      <c r="EN38">
        <f>IFERROR('Input DBEDT Monthly Energy'!EN38/INDEX('DBEDT Yearly'!38:38,1,EN$3),NA())</f>
        <v/>
      </c>
      <c r="EO38">
        <f>IFERROR('Input DBEDT Monthly Energy'!EO38/INDEX('DBEDT Yearly'!38:38,1,EO$3),NA())</f>
        <v/>
      </c>
      <c r="EP38">
        <f>IFERROR('Input DBEDT Monthly Energy'!EP38/INDEX('DBEDT Yearly'!38:38,1,EP$3),NA())</f>
        <v/>
      </c>
      <c r="EQ38">
        <f>IFERROR('Input DBEDT Monthly Energy'!EQ38/INDEX('DBEDT Yearly'!38:38,1,EQ$3),NA())</f>
        <v/>
      </c>
      <c r="ER38">
        <f>IFERROR('Input DBEDT Monthly Energy'!ER38/INDEX('DBEDT Yearly'!38:38,1,ER$3),NA())</f>
        <v/>
      </c>
      <c r="ES38">
        <f>IFERROR('Input DBEDT Monthly Energy'!ES38/INDEX('DBEDT Yearly'!38:38,1,ES$3),NA())</f>
        <v/>
      </c>
      <c r="ET38">
        <f>IFERROR('Input DBEDT Monthly Energy'!ET38/INDEX('DBEDT Yearly'!38:38,1,ET$3),NA())</f>
        <v/>
      </c>
      <c r="EU38">
        <f>IFERROR('Input DBEDT Monthly Energy'!EU38/INDEX('DBEDT Yearly'!38:38,1,EU$3),NA())</f>
        <v/>
      </c>
      <c r="EV38">
        <f>IFERROR('Input DBEDT Monthly Energy'!EV38/INDEX('DBEDT Yearly'!38:38,1,EV$3),NA())</f>
        <v/>
      </c>
      <c r="EW38">
        <f>IFERROR('Input DBEDT Monthly Energy'!EW38/INDEX('DBEDT Yearly'!38:38,1,EW$3),NA())</f>
        <v/>
      </c>
      <c r="EX38">
        <f>IFERROR('Input DBEDT Monthly Energy'!EX38/INDEX('DBEDT Yearly'!38:38,1,EX$3),NA())</f>
        <v/>
      </c>
      <c r="EY38">
        <f>IFERROR('Input DBEDT Monthly Energy'!EY38/INDEX('DBEDT Yearly'!38:38,1,EY$3),NA())</f>
        <v/>
      </c>
      <c r="EZ38">
        <f>IFERROR('Input DBEDT Monthly Energy'!EZ38/INDEX('DBEDT Yearly'!38:38,1,EZ$3),NA())</f>
        <v/>
      </c>
      <c r="FA38">
        <f>IFERROR('Input DBEDT Monthly Energy'!FA38/INDEX('DBEDT Yearly'!38:38,1,FA$3),NA())</f>
        <v/>
      </c>
      <c r="FB38">
        <f>IFERROR('Input DBEDT Monthly Energy'!FB38/INDEX('DBEDT Yearly'!38:38,1,FB$3),NA())</f>
        <v/>
      </c>
      <c r="FC38">
        <f>IFERROR('Input DBEDT Monthly Energy'!FC38/INDEX('DBEDT Yearly'!38:38,1,FC$3),NA())</f>
        <v/>
      </c>
      <c r="FD38">
        <f>IFERROR('Input DBEDT Monthly Energy'!FD38/INDEX('DBEDT Yearly'!38:38,1,FD$3),NA())</f>
        <v/>
      </c>
      <c r="FE38">
        <f>IFERROR('Input DBEDT Monthly Energy'!FE38/INDEX('DBEDT Yearly'!38:38,1,FE$3),NA())</f>
        <v/>
      </c>
      <c r="FF38">
        <f>IFERROR('Input DBEDT Monthly Energy'!FF38/INDEX('DBEDT Yearly'!38:38,1,FF$3),NA())</f>
        <v/>
      </c>
      <c r="FG38">
        <f>IFERROR('Input DBEDT Monthly Energy'!FG38/INDEX('DBEDT Yearly'!38:38,1,FG$3),NA())</f>
        <v/>
      </c>
      <c r="FH38">
        <f>IFERROR('Input DBEDT Monthly Energy'!FH38/INDEX('DBEDT Yearly'!38:38,1,FH$3),NA())</f>
        <v/>
      </c>
      <c r="FI38">
        <f>IFERROR('Input DBEDT Monthly Energy'!FI38/INDEX('DBEDT Yearly'!38:38,1,FI$3),NA())</f>
        <v/>
      </c>
      <c r="FJ38">
        <f>IFERROR('Input DBEDT Monthly Energy'!FJ38/INDEX('DBEDT Yearly'!38:38,1,FJ$3),NA())</f>
        <v/>
      </c>
      <c r="FK38">
        <f>IFERROR('Input DBEDT Monthly Energy'!FK38/INDEX('DBEDT Yearly'!38:38,1,FK$3),NA())</f>
        <v/>
      </c>
      <c r="FL38">
        <f>IFERROR('Input DBEDT Monthly Energy'!FL38/INDEX('DBEDT Yearly'!38:38,1,FL$3),NA())</f>
        <v/>
      </c>
      <c r="FM38">
        <f>IFERROR('Input DBEDT Monthly Energy'!FM38/INDEX('DBEDT Yearly'!38:38,1,FM$3),NA())</f>
        <v/>
      </c>
      <c r="FN38">
        <f>IFERROR('Input DBEDT Monthly Energy'!FN38/INDEX('DBEDT Yearly'!38:38,1,FN$3),NA())</f>
        <v/>
      </c>
      <c r="FO38">
        <f>IFERROR('Input DBEDT Monthly Energy'!FO38/INDEX('DBEDT Yearly'!38:38,1,FO$3),NA())</f>
        <v/>
      </c>
      <c r="FP38">
        <f>IFERROR('Input DBEDT Monthly Energy'!FP38/INDEX('DBEDT Yearly'!38:38,1,FP$3),NA())</f>
        <v/>
      </c>
      <c r="FQ38">
        <f>IFERROR('Input DBEDT Monthly Energy'!FQ38/INDEX('DBEDT Yearly'!38:38,1,FQ$3),NA())</f>
        <v/>
      </c>
      <c r="FR38">
        <f>IFERROR('Input DBEDT Monthly Energy'!FR38/INDEX('DBEDT Yearly'!38:38,1,FR$3),NA())</f>
        <v/>
      </c>
      <c r="FS38">
        <f>IFERROR('Input DBEDT Monthly Energy'!FS38/INDEX('DBEDT Yearly'!38:38,1,FS$3),NA())</f>
        <v/>
      </c>
      <c r="FT38">
        <f>IFERROR('Input DBEDT Monthly Energy'!FT38/INDEX('DBEDT Yearly'!38:38,1,FT$3),NA())</f>
        <v/>
      </c>
      <c r="FU38">
        <f>IFERROR('Input DBEDT Monthly Energy'!FU38/INDEX('DBEDT Yearly'!38:38,1,FU$3),NA())</f>
        <v/>
      </c>
      <c r="FV38">
        <f>IFERROR('Input DBEDT Monthly Energy'!FV38/INDEX('DBEDT Yearly'!38:38,1,FV$3),NA())</f>
        <v/>
      </c>
      <c r="FW38">
        <f>IFERROR('Input DBEDT Monthly Energy'!FW38/INDEX('DBEDT Yearly'!38:38,1,FW$3),NA())</f>
        <v/>
      </c>
      <c r="FX38">
        <f>IFERROR('Input DBEDT Monthly Energy'!FX38/INDEX('DBEDT Yearly'!38:38,1,FX$3),NA())</f>
        <v/>
      </c>
      <c r="FY38">
        <f>IFERROR('Input DBEDT Monthly Energy'!FY38/INDEX('DBEDT Yearly'!38:38,1,FY$3),NA())</f>
        <v/>
      </c>
      <c r="FZ38">
        <f>IFERROR('Input DBEDT Monthly Energy'!FZ38/INDEX('DBEDT Yearly'!38:38,1,FZ$3),NA())</f>
        <v/>
      </c>
      <c r="GA38">
        <f>IFERROR('Input DBEDT Monthly Energy'!GA38/INDEX('DBEDT Yearly'!38:38,1,GA$3),NA())</f>
        <v/>
      </c>
      <c r="GB38">
        <f>IFERROR('Input DBEDT Monthly Energy'!GB38/INDEX('DBEDT Yearly'!38:38,1,GB$3),NA())</f>
        <v/>
      </c>
      <c r="GC38">
        <f>IFERROR('Input DBEDT Monthly Energy'!GC38/INDEX('DBEDT Yearly'!38:38,1,GC$3),NA())</f>
        <v/>
      </c>
      <c r="GD38">
        <f>IFERROR('Input DBEDT Monthly Energy'!GD38/INDEX('DBEDT Yearly'!38:38,1,GD$3),NA())</f>
        <v/>
      </c>
      <c r="GE38">
        <f>IFERROR('Input DBEDT Monthly Energy'!GE38/INDEX('DBEDT Yearly'!38:38,1,GE$3),NA())</f>
        <v/>
      </c>
      <c r="GF38">
        <f>IFERROR('Input DBEDT Monthly Energy'!GF38/INDEX('DBEDT Yearly'!38:38,1,GF$3),NA())</f>
        <v/>
      </c>
      <c r="GG38">
        <f>IFERROR('Input DBEDT Monthly Energy'!GG38/INDEX('DBEDT Yearly'!38:38,1,GG$3),NA())</f>
        <v/>
      </c>
      <c r="GH38">
        <f>IFERROR('Input DBEDT Monthly Energy'!GH38/INDEX('DBEDT Yearly'!38:38,1,GH$3),NA())</f>
        <v/>
      </c>
      <c r="GI38">
        <f>IFERROR('Input DBEDT Monthly Energy'!GI38/INDEX('DBEDT Yearly'!38:38,1,GI$3),NA())</f>
        <v/>
      </c>
      <c r="GJ38">
        <f>IFERROR('Input DBEDT Monthly Energy'!GJ38/INDEX('DBEDT Yearly'!38:38,1,GJ$3),NA())</f>
        <v/>
      </c>
      <c r="GK38">
        <f>IFERROR('Input DBEDT Monthly Energy'!GK38/INDEX('DBEDT Yearly'!38:38,1,GK$3),NA())</f>
        <v/>
      </c>
      <c r="GL38">
        <f>IFERROR('Input DBEDT Monthly Energy'!GL38/INDEX('DBEDT Yearly'!38:38,1,GL$3),NA())</f>
        <v/>
      </c>
      <c r="GM38">
        <f>IFERROR('Input DBEDT Monthly Energy'!GM38/INDEX('DBEDT Yearly'!38:38,1,GM$3),NA())</f>
        <v/>
      </c>
      <c r="GN38">
        <f>IFERROR('Input DBEDT Monthly Energy'!GN38/INDEX('DBEDT Yearly'!38:38,1,GN$3),NA())</f>
        <v/>
      </c>
      <c r="GO38">
        <f>IFERROR('Input DBEDT Monthly Energy'!GO38/INDEX('DBEDT Yearly'!38:38,1,GO$3),NA())</f>
        <v/>
      </c>
      <c r="GP38">
        <f>IFERROR('Input DBEDT Monthly Energy'!GP38/INDEX('DBEDT Yearly'!38:38,1,GP$3),NA())</f>
        <v/>
      </c>
      <c r="GQ38">
        <f>IFERROR('Input DBEDT Monthly Energy'!GQ38/INDEX('DBEDT Yearly'!38:38,1,GQ$3),NA())</f>
        <v/>
      </c>
      <c r="GR38">
        <f>IFERROR('Input DBEDT Monthly Energy'!GR38/INDEX('DBEDT Yearly'!38:38,1,GR$3),NA())</f>
        <v/>
      </c>
      <c r="GS38">
        <f>IFERROR('Input DBEDT Monthly Energy'!GS38/INDEX('DBEDT Yearly'!38:38,1,GS$3),NA())</f>
        <v/>
      </c>
      <c r="GT38">
        <f>IFERROR('Input DBEDT Monthly Energy'!GT38/INDEX('DBEDT Yearly'!38:38,1,GT$3),NA())</f>
        <v/>
      </c>
      <c r="GU38">
        <f>IFERROR('Input DBEDT Monthly Energy'!GU38/INDEX('DBEDT Yearly'!38:38,1,GU$3),NA())</f>
        <v/>
      </c>
      <c r="GV38">
        <f>IFERROR('Input DBEDT Monthly Energy'!GV38/INDEX('DBEDT Yearly'!38:38,1,GV$3),NA())</f>
        <v/>
      </c>
      <c r="GW38">
        <f>IFERROR('Input DBEDT Monthly Energy'!GW38/INDEX('DBEDT Yearly'!38:38,1,GW$3),NA())</f>
        <v/>
      </c>
      <c r="GX38">
        <f>IFERROR('Input DBEDT Monthly Energy'!GX38/INDEX('DBEDT Yearly'!38:38,1,GX$3),NA())</f>
        <v/>
      </c>
      <c r="GY38">
        <f>IFERROR('Input DBEDT Monthly Energy'!GY38/INDEX('DBEDT Yearly'!38:38,1,GY$3),NA())</f>
        <v/>
      </c>
      <c r="GZ38">
        <f>IFERROR('Input DBEDT Monthly Energy'!GZ38/INDEX('DBEDT Yearly'!38:38,1,GZ$3),NA())</f>
        <v/>
      </c>
      <c r="HA38">
        <f>IFERROR('Input DBEDT Monthly Energy'!HA38/INDEX('DBEDT Yearly'!38:38,1,HA$3),NA())</f>
        <v/>
      </c>
      <c r="HB38">
        <f>IFERROR('Input DBEDT Monthly Energy'!HB38/INDEX('DBEDT Yearly'!38:38,1,HB$3),NA())</f>
        <v/>
      </c>
      <c r="HC38">
        <f>IFERROR('Input DBEDT Monthly Energy'!HC38/INDEX('DBEDT Yearly'!38:38,1,HC$3),NA())</f>
        <v/>
      </c>
      <c r="HD38">
        <f>IFERROR('Input DBEDT Monthly Energy'!HD38/INDEX('DBEDT Yearly'!38:38,1,HD$3),NA())</f>
        <v/>
      </c>
      <c r="HE38">
        <f>IFERROR('Input DBEDT Monthly Energy'!HE38/INDEX('DBEDT Yearly'!38:38,1,HE$3),NA())</f>
        <v/>
      </c>
      <c r="HF38">
        <f>IFERROR('Input DBEDT Monthly Energy'!HF38/INDEX('DBEDT Yearly'!38:38,1,HF$3),NA())</f>
        <v/>
      </c>
      <c r="HG38">
        <f>IFERROR('Input DBEDT Monthly Energy'!HG38/INDEX('DBEDT Yearly'!38:38,1,HG$3),NA())</f>
        <v/>
      </c>
      <c r="HH38">
        <f>IFERROR('Input DBEDT Monthly Energy'!HH38/INDEX('DBEDT Yearly'!38:38,1,HH$3),NA())</f>
        <v/>
      </c>
      <c r="HI38">
        <f>IFERROR('Input DBEDT Monthly Energy'!HI38/INDEX('DBEDT Yearly'!38:38,1,HI$3),NA())</f>
        <v/>
      </c>
      <c r="HJ38">
        <f>IFERROR('Input DBEDT Monthly Energy'!HJ38/INDEX('DBEDT Yearly'!38:38,1,HJ$3),NA())</f>
        <v/>
      </c>
      <c r="HK38">
        <f>IFERROR('Input DBEDT Monthly Energy'!HK38/INDEX('DBEDT Yearly'!38:38,1,HK$3),NA())</f>
        <v/>
      </c>
      <c r="HL38">
        <f>IFERROR('Input DBEDT Monthly Energy'!HL38/INDEX('DBEDT Yearly'!38:38,1,HL$3),NA())</f>
        <v/>
      </c>
      <c r="HM38">
        <f>IFERROR('Input DBEDT Monthly Energy'!HM38/INDEX('DBEDT Yearly'!38:38,1,HM$3),NA())</f>
        <v/>
      </c>
      <c r="HN38">
        <f>IFERROR('Input DBEDT Monthly Energy'!HN38/INDEX('DBEDT Yearly'!38:38,1,HN$3),NA())</f>
        <v/>
      </c>
      <c r="HO38">
        <f>IFERROR('Input DBEDT Monthly Energy'!HO38/INDEX('DBEDT Yearly'!38:38,1,HO$3),NA())</f>
        <v/>
      </c>
      <c r="HP38">
        <f>IFERROR('Input DBEDT Monthly Energy'!HP38/INDEX('DBEDT Yearly'!38:38,1,HP$3),NA())</f>
        <v/>
      </c>
      <c r="HQ38">
        <f>IFERROR('Input DBEDT Monthly Energy'!HQ38/INDEX('DBEDT Yearly'!38:38,1,HQ$3),NA())</f>
        <v/>
      </c>
      <c r="HR38">
        <f>IFERROR('Input DBEDT Monthly Energy'!HR38/INDEX('DBEDT Yearly'!38:38,1,HR$3),NA())</f>
        <v/>
      </c>
      <c r="HS38">
        <f>IFERROR('Input DBEDT Monthly Energy'!HS38/INDEX('DBEDT Yearly'!38:38,1,HS$3),NA())</f>
        <v/>
      </c>
      <c r="HT38">
        <f>IFERROR('Input DBEDT Monthly Energy'!HT38/INDEX('DBEDT Yearly'!38:38,1,HT$3),NA())</f>
        <v/>
      </c>
      <c r="HU38">
        <f>IFERROR('Input DBEDT Monthly Energy'!HU38/INDEX('DBEDT Yearly'!38:38,1,HU$3),NA())</f>
        <v/>
      </c>
      <c r="HV38">
        <f>IFERROR('Input DBEDT Monthly Energy'!HV38/INDEX('DBEDT Yearly'!38:38,1,HV$3),NA())</f>
        <v/>
      </c>
      <c r="HW38">
        <f>IFERROR('Input DBEDT Monthly Energy'!HW38/INDEX('DBEDT Yearly'!38:38,1,HW$3),NA())</f>
        <v/>
      </c>
      <c r="HX38">
        <f>IFERROR('Input DBEDT Monthly Energy'!HX38/INDEX('DBEDT Yearly'!38:38,1,HX$3),NA())</f>
        <v/>
      </c>
      <c r="HY38">
        <f>IFERROR('Input DBEDT Monthly Energy'!HY38/INDEX('DBEDT Yearly'!38:38,1,HY$3),NA())</f>
        <v/>
      </c>
      <c r="HZ38">
        <f>IFERROR('Input DBEDT Monthly Energy'!HZ38/INDEX('DBEDT Yearly'!38:38,1,HZ$3),NA())</f>
        <v/>
      </c>
      <c r="IA38">
        <f>IFERROR('Input DBEDT Monthly Energy'!IA38/INDEX('DBEDT Yearly'!38:38,1,IA$3),NA())</f>
        <v/>
      </c>
      <c r="IB38">
        <f>IFERROR('Input DBEDT Monthly Energy'!IB38/INDEX('DBEDT Yearly'!38:38,1,IB$3),NA())</f>
        <v/>
      </c>
      <c r="IC38">
        <f>IFERROR('Input DBEDT Monthly Energy'!IC38/INDEX('DBEDT Yearly'!38:38,1,IC$3),NA())</f>
        <v/>
      </c>
      <c r="ID38">
        <f>IFERROR('Input DBEDT Monthly Energy'!ID38/INDEX('DBEDT Yearly'!38:38,1,ID$3),NA())</f>
        <v/>
      </c>
      <c r="IE38">
        <f>IFERROR('Input DBEDT Monthly Energy'!IE38/INDEX('DBEDT Yearly'!38:38,1,IE$3),NA())</f>
        <v/>
      </c>
      <c r="IF38">
        <f>IFERROR('Input DBEDT Monthly Energy'!IF38/INDEX('DBEDT Yearly'!38:38,1,IF$3),NA())</f>
        <v/>
      </c>
      <c r="IG38">
        <f>IFERROR('Input DBEDT Monthly Energy'!IG38/INDEX('DBEDT Yearly'!38:38,1,IG$3),NA())</f>
        <v/>
      </c>
      <c r="IH38">
        <f>IFERROR('Input DBEDT Monthly Energy'!IH38/INDEX('DBEDT Yearly'!38:38,1,IH$3),NA())</f>
        <v/>
      </c>
      <c r="II38">
        <f>IFERROR('Input DBEDT Monthly Energy'!II38/INDEX('DBEDT Yearly'!38:38,1,II$3),NA())</f>
        <v/>
      </c>
      <c r="IJ38">
        <f>IFERROR('Input DBEDT Monthly Energy'!IJ38/INDEX('DBEDT Yearly'!38:38,1,IJ$3),NA())</f>
        <v/>
      </c>
      <c r="IK38">
        <f>IFERROR('Input DBEDT Monthly Energy'!IK38/INDEX('DBEDT Yearly'!38:38,1,IK$3),NA())</f>
        <v/>
      </c>
      <c r="IL38">
        <f>IFERROR('Input DBEDT Monthly Energy'!IL38/INDEX('DBEDT Yearly'!38:38,1,IL$3),NA())</f>
        <v/>
      </c>
      <c r="IM38">
        <f>IFERROR('Input DBEDT Monthly Energy'!IM38/INDEX('DBEDT Yearly'!38:38,1,IM$3),NA())</f>
        <v/>
      </c>
      <c r="IN38">
        <f>IFERROR('Input DBEDT Monthly Energy'!IN38/INDEX('DBEDT Yearly'!38:38,1,IN$3),NA())</f>
        <v/>
      </c>
      <c r="IO38">
        <f>IFERROR('Input DBEDT Monthly Energy'!IO38/INDEX('DBEDT Yearly'!38:38,1,IO$3),NA())</f>
        <v/>
      </c>
      <c r="IP38">
        <f>IFERROR('Input DBEDT Monthly Energy'!IP38/INDEX('DBEDT Yearly'!38:38,1,IP$3),NA())</f>
        <v/>
      </c>
      <c r="IQ38">
        <f>IFERROR('Input DBEDT Monthly Energy'!IQ38/INDEX('DBEDT Yearly'!38:38,1,IQ$3),NA())</f>
        <v/>
      </c>
      <c r="IR38">
        <f>IFERROR('Input DBEDT Monthly Energy'!IR38/INDEX('DBEDT Yearly'!38:38,1,IR$3),NA())</f>
        <v/>
      </c>
      <c r="IS38">
        <f>IFERROR('Input DBEDT Monthly Energy'!IS38/INDEX('DBEDT Yearly'!38:38,1,IS$3),NA())</f>
        <v/>
      </c>
      <c r="IT38">
        <f>IFERROR('Input DBEDT Monthly Energy'!IT38/INDEX('DBEDT Yearly'!38:38,1,IT$3),NA())</f>
        <v/>
      </c>
      <c r="IU38">
        <f>IFERROR('Input DBEDT Monthly Energy'!IU38/INDEX('DBEDT Yearly'!38:38,1,IU$3),NA())</f>
        <v/>
      </c>
      <c r="IV38">
        <f>IFERROR('Input DBEDT Monthly Energy'!IV38/INDEX('DBEDT Yearly'!38:38,1,IV$3),NA())</f>
        <v/>
      </c>
      <c r="IW38">
        <f>IFERROR('Input DBEDT Monthly Energy'!IW38/INDEX('DBEDT Yearly'!38:38,1,IW$3),NA())</f>
        <v/>
      </c>
      <c r="IX38">
        <f>IFERROR('Input DBEDT Monthly Energy'!IX38/INDEX('DBEDT Yearly'!38:38,1,IX$3),NA())</f>
        <v/>
      </c>
      <c r="IY38">
        <f>IFERROR('Input DBEDT Monthly Energy'!IY38/INDEX('DBEDT Yearly'!38:38,1,IY$3),NA())</f>
        <v/>
      </c>
      <c r="IZ38">
        <f>IFERROR('Input DBEDT Monthly Energy'!IZ38/INDEX('DBEDT Yearly'!38:38,1,IZ$3),NA())</f>
        <v/>
      </c>
      <c r="JA38">
        <f>IFERROR('Input DBEDT Monthly Energy'!JA38/INDEX('DBEDT Yearly'!38:38,1,JA$3),NA())</f>
        <v/>
      </c>
      <c r="JB38">
        <f>IFERROR('Input DBEDT Monthly Energy'!JB38/INDEX('DBEDT Yearly'!38:38,1,JB$3),NA())</f>
        <v/>
      </c>
      <c r="JC38">
        <f>IFERROR('Input DBEDT Monthly Energy'!JC38/INDEX('DBEDT Yearly'!38:38,1,JC$3),NA())</f>
        <v/>
      </c>
      <c r="JD38">
        <f>IFERROR('Input DBEDT Monthly Energy'!JD38/INDEX('DBEDT Yearly'!38:38,1,JD$3),NA())</f>
        <v/>
      </c>
      <c r="JE38">
        <f>IFERROR('Input DBEDT Monthly Energy'!JE38/INDEX('DBEDT Yearly'!38:38,1,JE$3),NA())</f>
        <v/>
      </c>
      <c r="JF38">
        <f>IFERROR('Input DBEDT Monthly Energy'!JF38/INDEX('DBEDT Yearly'!38:38,1,JF$3),NA())</f>
        <v/>
      </c>
      <c r="JG38">
        <f>IFERROR('Input DBEDT Monthly Energy'!JG38/INDEX('DBEDT Yearly'!38:38,1,JG$3),NA())</f>
        <v/>
      </c>
      <c r="JH38">
        <f>IFERROR('Input DBEDT Monthly Energy'!JH38/INDEX('DBEDT Yearly'!38:38,1,JH$3),NA())</f>
        <v/>
      </c>
      <c r="JI38">
        <f>IFERROR('Input DBEDT Monthly Energy'!JI38/INDEX('DBEDT Yearly'!38:38,1,JI$3),NA())</f>
        <v/>
      </c>
      <c r="JJ38">
        <f>IFERROR('Input DBEDT Monthly Energy'!JJ38/INDEX('DBEDT Yearly'!38:38,1,JJ$3),NA())</f>
        <v/>
      </c>
      <c r="JK38">
        <f>IFERROR('Input DBEDT Monthly Energy'!JK38/INDEX('DBEDT Yearly'!38:38,1,JK$3),NA())</f>
        <v/>
      </c>
      <c r="JL38">
        <f>IFERROR('Input DBEDT Monthly Energy'!JL38/INDEX('DBEDT Yearly'!38:38,1,JL$3),NA())</f>
        <v/>
      </c>
      <c r="JM38">
        <f>IFERROR('Input DBEDT Monthly Energy'!JM38/INDEX('DBEDT Yearly'!38:38,1,JM$3),NA())</f>
        <v/>
      </c>
      <c r="JN38">
        <f>IFERROR('Input DBEDT Monthly Energy'!JN38/INDEX('DBEDT Yearly'!38:38,1,JN$3),NA())</f>
        <v/>
      </c>
      <c r="JO38">
        <f>IFERROR('Input DBEDT Monthly Energy'!JO38/INDEX('DBEDT Yearly'!38:38,1,JO$3),NA())</f>
        <v/>
      </c>
      <c r="JP38">
        <f>IFERROR('Input DBEDT Monthly Energy'!JP38/INDEX('DBEDT Yearly'!38:38,1,JP$3),NA())</f>
        <v/>
      </c>
      <c r="JQ38">
        <f>IFERROR('Input DBEDT Monthly Energy'!JQ38/INDEX('DBEDT Yearly'!38:38,1,JQ$3),NA())</f>
        <v/>
      </c>
      <c r="JR38">
        <f>IFERROR('Input DBEDT Monthly Energy'!JR38/INDEX('DBEDT Yearly'!38:38,1,JR$3),NA())</f>
        <v/>
      </c>
      <c r="JS38">
        <f>IFERROR('Input DBEDT Monthly Energy'!JS38/INDEX('DBEDT Yearly'!38:38,1,JS$3),NA())</f>
        <v/>
      </c>
      <c r="JT38">
        <f>IFERROR('Input DBEDT Monthly Energy'!JT38/INDEX('DBEDT Yearly'!38:38,1,JT$3),NA())</f>
        <v/>
      </c>
      <c r="JU38">
        <f>IFERROR('Input DBEDT Monthly Energy'!JU38/INDEX('DBEDT Yearly'!38:38,1,JU$3),NA())</f>
        <v/>
      </c>
      <c r="JV38">
        <f>IFERROR('Input DBEDT Monthly Energy'!JV38/INDEX('DBEDT Yearly'!38:38,1,JV$3),NA())</f>
        <v/>
      </c>
      <c r="JW38">
        <f>IFERROR('Input DBEDT Monthly Energy'!JW38/INDEX('DBEDT Yearly'!38:38,1,JW$3),NA())</f>
        <v/>
      </c>
      <c r="JX38">
        <f>IFERROR('Input DBEDT Monthly Energy'!JX38/INDEX('DBEDT Yearly'!38:38,1,JX$3),NA())</f>
        <v/>
      </c>
      <c r="JY38">
        <f>IFERROR('Input DBEDT Monthly Energy'!JY38/INDEX('DBEDT Yearly'!38:38,1,JY$3),NA())</f>
        <v/>
      </c>
      <c r="JZ38">
        <f>IFERROR('Input DBEDT Monthly Energy'!JZ38/INDEX('DBEDT Yearly'!38:38,1,JZ$3),NA())</f>
        <v/>
      </c>
      <c r="KA38">
        <f>IFERROR('Input DBEDT Monthly Energy'!KA38/INDEX('DBEDT Yearly'!38:38,1,KA$3),NA())</f>
        <v/>
      </c>
      <c r="KB38">
        <f>IFERROR('Input DBEDT Monthly Energy'!KB38/INDEX('DBEDT Yearly'!38:38,1,KB$3),NA())</f>
        <v/>
      </c>
      <c r="KC38">
        <f>IFERROR('Input DBEDT Monthly Energy'!KC38/INDEX('DBEDT Yearly'!38:38,1,KC$3),NA())</f>
        <v/>
      </c>
      <c r="KD38">
        <f>IFERROR('Input DBEDT Monthly Energy'!KD38/INDEX('DBEDT Yearly'!38:38,1,KD$3),NA())</f>
        <v/>
      </c>
      <c r="KE38">
        <f>IFERROR('Input DBEDT Monthly Energy'!KE38/INDEX('DBEDT Yearly'!38:38,1,KE$3),NA())</f>
        <v/>
      </c>
      <c r="KF38">
        <f>IFERROR('Input DBEDT Monthly Energy'!KF38/INDEX('DBEDT Yearly'!38:38,1,KF$3),NA())</f>
        <v/>
      </c>
      <c r="KG38">
        <f>IFERROR('Input DBEDT Monthly Energy'!KG38/INDEX('DBEDT Yearly'!38:38,1,KG$3),NA())</f>
        <v/>
      </c>
      <c r="KH38">
        <f>IFERROR('Input DBEDT Monthly Energy'!KH38/INDEX('DBEDT Yearly'!38:38,1,KH$3),NA())</f>
        <v/>
      </c>
      <c r="KI38">
        <f>IFERROR('Input DBEDT Monthly Energy'!KI38/INDEX('DBEDT Yearly'!38:38,1,KI$3),NA())</f>
        <v/>
      </c>
      <c r="KJ38">
        <f>IFERROR('Input DBEDT Monthly Energy'!KJ38/INDEX('DBEDT Yearly'!38:38,1,KJ$3),NA())</f>
        <v/>
      </c>
      <c r="KK38">
        <f>IFERROR('Input DBEDT Monthly Energy'!KK38/INDEX('DBEDT Yearly'!38:38,1,KK$3),NA())</f>
        <v/>
      </c>
      <c r="KL38">
        <f>IFERROR('Input DBEDT Monthly Energy'!KL38/INDEX('DBEDT Yearly'!38:38,1,KL$3),NA())</f>
        <v/>
      </c>
      <c r="KM38">
        <f>IFERROR('Input DBEDT Monthly Energy'!KM38/INDEX('DBEDT Yearly'!38:38,1,KM$3),NA())</f>
        <v/>
      </c>
      <c r="KN38">
        <f>IFERROR('Input DBEDT Monthly Energy'!KN38/INDEX('DBEDT Yearly'!38:38,1,KN$3),NA())</f>
        <v/>
      </c>
      <c r="KO38">
        <f>IFERROR('Input DBEDT Monthly Energy'!KO38/INDEX('DBEDT Yearly'!38:38,1,KO$3),NA())</f>
        <v/>
      </c>
      <c r="KP38">
        <f>IFERROR('Input DBEDT Monthly Energy'!KP38/INDEX('DBEDT Yearly'!38:38,1,KP$3),NA())</f>
        <v/>
      </c>
    </row>
    <row r="39" spans="1:302">
      <c r="A39">
        <f>'Input DBEDT Monthly Energy'!A39&amp;""</f>
        <v/>
      </c>
      <c r="B39">
        <f>'Input DBEDT Monthly Energy'!B39&amp;""</f>
        <v/>
      </c>
      <c r="C39">
        <f>IFERROR('Input DBEDT Monthly Energy'!C39/INDEX('DBEDT Yearly'!39:39,1,C$3),NA())</f>
        <v/>
      </c>
      <c r="D39">
        <f>IFERROR('Input DBEDT Monthly Energy'!D39/INDEX('DBEDT Yearly'!39:39,1,D$3),NA())</f>
        <v/>
      </c>
      <c r="E39">
        <f>IFERROR('Input DBEDT Monthly Energy'!E39/INDEX('DBEDT Yearly'!39:39,1,E$3),NA())</f>
        <v/>
      </c>
      <c r="F39">
        <f>IFERROR('Input DBEDT Monthly Energy'!F39/INDEX('DBEDT Yearly'!39:39,1,F$3),NA())</f>
        <v/>
      </c>
      <c r="G39">
        <f>IFERROR('Input DBEDT Monthly Energy'!G39/INDEX('DBEDT Yearly'!39:39,1,G$3),NA())</f>
        <v/>
      </c>
      <c r="H39">
        <f>IFERROR('Input DBEDT Monthly Energy'!H39/INDEX('DBEDT Yearly'!39:39,1,H$3),NA())</f>
        <v/>
      </c>
      <c r="I39">
        <f>IFERROR('Input DBEDT Monthly Energy'!I39/INDEX('DBEDT Yearly'!39:39,1,I$3),NA())</f>
        <v/>
      </c>
      <c r="J39">
        <f>IFERROR('Input DBEDT Monthly Energy'!J39/INDEX('DBEDT Yearly'!39:39,1,J$3),NA())</f>
        <v/>
      </c>
      <c r="K39">
        <f>IFERROR('Input DBEDT Monthly Energy'!K39/INDEX('DBEDT Yearly'!39:39,1,K$3),NA())</f>
        <v/>
      </c>
      <c r="L39">
        <f>IFERROR('Input DBEDT Monthly Energy'!L39/INDEX('DBEDT Yearly'!39:39,1,L$3),NA())</f>
        <v/>
      </c>
      <c r="M39">
        <f>IFERROR('Input DBEDT Monthly Energy'!M39/INDEX('DBEDT Yearly'!39:39,1,M$3),NA())</f>
        <v/>
      </c>
      <c r="N39">
        <f>IFERROR('Input DBEDT Monthly Energy'!N39/INDEX('DBEDT Yearly'!39:39,1,N$3),NA())</f>
        <v/>
      </c>
      <c r="O39">
        <f>IFERROR('Input DBEDT Monthly Energy'!O39/INDEX('DBEDT Yearly'!39:39,1,O$3),NA())</f>
        <v/>
      </c>
      <c r="P39">
        <f>IFERROR('Input DBEDT Monthly Energy'!P39/INDEX('DBEDT Yearly'!39:39,1,P$3),NA())</f>
        <v/>
      </c>
      <c r="Q39">
        <f>IFERROR('Input DBEDT Monthly Energy'!Q39/INDEX('DBEDT Yearly'!39:39,1,Q$3),NA())</f>
        <v/>
      </c>
      <c r="R39">
        <f>IFERROR('Input DBEDT Monthly Energy'!R39/INDEX('DBEDT Yearly'!39:39,1,R$3),NA())</f>
        <v/>
      </c>
      <c r="S39">
        <f>IFERROR('Input DBEDT Monthly Energy'!S39/INDEX('DBEDT Yearly'!39:39,1,S$3),NA())</f>
        <v/>
      </c>
      <c r="T39">
        <f>IFERROR('Input DBEDT Monthly Energy'!T39/INDEX('DBEDT Yearly'!39:39,1,T$3),NA())</f>
        <v/>
      </c>
      <c r="U39">
        <f>IFERROR('Input DBEDT Monthly Energy'!U39/INDEX('DBEDT Yearly'!39:39,1,U$3),NA())</f>
        <v/>
      </c>
      <c r="V39">
        <f>IFERROR('Input DBEDT Monthly Energy'!V39/INDEX('DBEDT Yearly'!39:39,1,V$3),NA())</f>
        <v/>
      </c>
      <c r="W39">
        <f>IFERROR('Input DBEDT Monthly Energy'!W39/INDEX('DBEDT Yearly'!39:39,1,W$3),NA())</f>
        <v/>
      </c>
      <c r="X39">
        <f>IFERROR('Input DBEDT Monthly Energy'!X39/INDEX('DBEDT Yearly'!39:39,1,X$3),NA())</f>
        <v/>
      </c>
      <c r="Y39">
        <f>IFERROR('Input DBEDT Monthly Energy'!Y39/INDEX('DBEDT Yearly'!39:39,1,Y$3),NA())</f>
        <v/>
      </c>
      <c r="Z39">
        <f>IFERROR('Input DBEDT Monthly Energy'!Z39/INDEX('DBEDT Yearly'!39:39,1,Z$3),NA())</f>
        <v/>
      </c>
      <c r="AA39">
        <f>IFERROR('Input DBEDT Monthly Energy'!AA39/INDEX('DBEDT Yearly'!39:39,1,AA$3),NA())</f>
        <v/>
      </c>
      <c r="AB39">
        <f>IFERROR('Input DBEDT Monthly Energy'!AB39/INDEX('DBEDT Yearly'!39:39,1,AB$3),NA())</f>
        <v/>
      </c>
      <c r="AC39">
        <f>IFERROR('Input DBEDT Monthly Energy'!AC39/INDEX('DBEDT Yearly'!39:39,1,AC$3),NA())</f>
        <v/>
      </c>
      <c r="AD39">
        <f>IFERROR('Input DBEDT Monthly Energy'!AD39/INDEX('DBEDT Yearly'!39:39,1,AD$3),NA())</f>
        <v/>
      </c>
      <c r="AE39">
        <f>IFERROR('Input DBEDT Monthly Energy'!AE39/INDEX('DBEDT Yearly'!39:39,1,AE$3),NA())</f>
        <v/>
      </c>
      <c r="AF39">
        <f>IFERROR('Input DBEDT Monthly Energy'!AF39/INDEX('DBEDT Yearly'!39:39,1,AF$3),NA())</f>
        <v/>
      </c>
      <c r="AG39">
        <f>IFERROR('Input DBEDT Monthly Energy'!AG39/INDEX('DBEDT Yearly'!39:39,1,AG$3),NA())</f>
        <v/>
      </c>
      <c r="AH39">
        <f>IFERROR('Input DBEDT Monthly Energy'!AH39/INDEX('DBEDT Yearly'!39:39,1,AH$3),NA())</f>
        <v/>
      </c>
      <c r="AI39">
        <f>IFERROR('Input DBEDT Monthly Energy'!AI39/INDEX('DBEDT Yearly'!39:39,1,AI$3),NA())</f>
        <v/>
      </c>
      <c r="AJ39">
        <f>IFERROR('Input DBEDT Monthly Energy'!AJ39/INDEX('DBEDT Yearly'!39:39,1,AJ$3),NA())</f>
        <v/>
      </c>
      <c r="AK39">
        <f>IFERROR('Input DBEDT Monthly Energy'!AK39/INDEX('DBEDT Yearly'!39:39,1,AK$3),NA())</f>
        <v/>
      </c>
      <c r="AL39">
        <f>IFERROR('Input DBEDT Monthly Energy'!AL39/INDEX('DBEDT Yearly'!39:39,1,AL$3),NA())</f>
        <v/>
      </c>
      <c r="AM39">
        <f>IFERROR('Input DBEDT Monthly Energy'!AM39/INDEX('DBEDT Yearly'!39:39,1,AM$3),NA())</f>
        <v/>
      </c>
      <c r="AN39">
        <f>IFERROR('Input DBEDT Monthly Energy'!AN39/INDEX('DBEDT Yearly'!39:39,1,AN$3),NA())</f>
        <v/>
      </c>
      <c r="AO39">
        <f>IFERROR('Input DBEDT Monthly Energy'!AO39/INDEX('DBEDT Yearly'!39:39,1,AO$3),NA())</f>
        <v/>
      </c>
      <c r="AP39">
        <f>IFERROR('Input DBEDT Monthly Energy'!AP39/INDEX('DBEDT Yearly'!39:39,1,AP$3),NA())</f>
        <v/>
      </c>
      <c r="AQ39">
        <f>IFERROR('Input DBEDT Monthly Energy'!AQ39/INDEX('DBEDT Yearly'!39:39,1,AQ$3),NA())</f>
        <v/>
      </c>
      <c r="AR39">
        <f>IFERROR('Input DBEDT Monthly Energy'!AR39/INDEX('DBEDT Yearly'!39:39,1,AR$3),NA())</f>
        <v/>
      </c>
      <c r="AS39">
        <f>IFERROR('Input DBEDT Monthly Energy'!AS39/INDEX('DBEDT Yearly'!39:39,1,AS$3),NA())</f>
        <v/>
      </c>
      <c r="AT39">
        <f>IFERROR('Input DBEDT Monthly Energy'!AT39/INDEX('DBEDT Yearly'!39:39,1,AT$3),NA())</f>
        <v/>
      </c>
      <c r="AU39">
        <f>IFERROR('Input DBEDT Monthly Energy'!AU39/INDEX('DBEDT Yearly'!39:39,1,AU$3),NA())</f>
        <v/>
      </c>
      <c r="AV39">
        <f>IFERROR('Input DBEDT Monthly Energy'!AV39/INDEX('DBEDT Yearly'!39:39,1,AV$3),NA())</f>
        <v/>
      </c>
      <c r="AW39">
        <f>IFERROR('Input DBEDT Monthly Energy'!AW39/INDEX('DBEDT Yearly'!39:39,1,AW$3),NA())</f>
        <v/>
      </c>
      <c r="AX39">
        <f>IFERROR('Input DBEDT Monthly Energy'!AX39/INDEX('DBEDT Yearly'!39:39,1,AX$3),NA())</f>
        <v/>
      </c>
      <c r="AY39">
        <f>IFERROR('Input DBEDT Monthly Energy'!AY39/INDEX('DBEDT Yearly'!39:39,1,AY$3),NA())</f>
        <v/>
      </c>
      <c r="AZ39">
        <f>IFERROR('Input DBEDT Monthly Energy'!AZ39/INDEX('DBEDT Yearly'!39:39,1,AZ$3),NA())</f>
        <v/>
      </c>
      <c r="BA39">
        <f>IFERROR('Input DBEDT Monthly Energy'!BA39/INDEX('DBEDT Yearly'!39:39,1,BA$3),NA())</f>
        <v/>
      </c>
      <c r="BB39">
        <f>IFERROR('Input DBEDT Monthly Energy'!BB39/INDEX('DBEDT Yearly'!39:39,1,BB$3),NA())</f>
        <v/>
      </c>
      <c r="BC39">
        <f>IFERROR('Input DBEDT Monthly Energy'!BC39/INDEX('DBEDT Yearly'!39:39,1,BC$3),NA())</f>
        <v/>
      </c>
      <c r="BD39">
        <f>IFERROR('Input DBEDT Monthly Energy'!BD39/INDEX('DBEDT Yearly'!39:39,1,BD$3),NA())</f>
        <v/>
      </c>
      <c r="BE39">
        <f>IFERROR('Input DBEDT Monthly Energy'!BE39/INDEX('DBEDT Yearly'!39:39,1,BE$3),NA())</f>
        <v/>
      </c>
      <c r="BF39">
        <f>IFERROR('Input DBEDT Monthly Energy'!BF39/INDEX('DBEDT Yearly'!39:39,1,BF$3),NA())</f>
        <v/>
      </c>
      <c r="BG39">
        <f>IFERROR('Input DBEDT Monthly Energy'!BG39/INDEX('DBEDT Yearly'!39:39,1,BG$3),NA())</f>
        <v/>
      </c>
      <c r="BH39">
        <f>IFERROR('Input DBEDT Monthly Energy'!BH39/INDEX('DBEDT Yearly'!39:39,1,BH$3),NA())</f>
        <v/>
      </c>
      <c r="BI39">
        <f>IFERROR('Input DBEDT Monthly Energy'!BI39/INDEX('DBEDT Yearly'!39:39,1,BI$3),NA())</f>
        <v/>
      </c>
      <c r="BJ39">
        <f>IFERROR('Input DBEDT Monthly Energy'!BJ39/INDEX('DBEDT Yearly'!39:39,1,BJ$3),NA())</f>
        <v/>
      </c>
      <c r="BK39">
        <f>IFERROR('Input DBEDT Monthly Energy'!BK39/INDEX('DBEDT Yearly'!39:39,1,BK$3),NA())</f>
        <v/>
      </c>
      <c r="BL39">
        <f>IFERROR('Input DBEDT Monthly Energy'!BL39/INDEX('DBEDT Yearly'!39:39,1,BL$3),NA())</f>
        <v/>
      </c>
      <c r="BM39">
        <f>IFERROR('Input DBEDT Monthly Energy'!BM39/INDEX('DBEDT Yearly'!39:39,1,BM$3),NA())</f>
        <v/>
      </c>
      <c r="BN39">
        <f>IFERROR('Input DBEDT Monthly Energy'!BN39/INDEX('DBEDT Yearly'!39:39,1,BN$3),NA())</f>
        <v/>
      </c>
      <c r="BO39">
        <f>IFERROR('Input DBEDT Monthly Energy'!BO39/INDEX('DBEDT Yearly'!39:39,1,BO$3),NA())</f>
        <v/>
      </c>
      <c r="BP39">
        <f>IFERROR('Input DBEDT Monthly Energy'!BP39/INDEX('DBEDT Yearly'!39:39,1,BP$3),NA())</f>
        <v/>
      </c>
      <c r="BQ39">
        <f>IFERROR('Input DBEDT Monthly Energy'!BQ39/INDEX('DBEDT Yearly'!39:39,1,BQ$3),NA())</f>
        <v/>
      </c>
      <c r="BR39">
        <f>IFERROR('Input DBEDT Monthly Energy'!BR39/INDEX('DBEDT Yearly'!39:39,1,BR$3),NA())</f>
        <v/>
      </c>
      <c r="BS39">
        <f>IFERROR('Input DBEDT Monthly Energy'!BS39/INDEX('DBEDT Yearly'!39:39,1,BS$3),NA())</f>
        <v/>
      </c>
      <c r="BT39">
        <f>IFERROR('Input DBEDT Monthly Energy'!BT39/INDEX('DBEDT Yearly'!39:39,1,BT$3),NA())</f>
        <v/>
      </c>
      <c r="BU39">
        <f>IFERROR('Input DBEDT Monthly Energy'!BU39/INDEX('DBEDT Yearly'!39:39,1,BU$3),NA())</f>
        <v/>
      </c>
      <c r="BV39">
        <f>IFERROR('Input DBEDT Monthly Energy'!BV39/INDEX('DBEDT Yearly'!39:39,1,BV$3),NA())</f>
        <v/>
      </c>
      <c r="BW39">
        <f>IFERROR('Input DBEDT Monthly Energy'!BW39/INDEX('DBEDT Yearly'!39:39,1,BW$3),NA())</f>
        <v/>
      </c>
      <c r="BX39">
        <f>IFERROR('Input DBEDT Monthly Energy'!BX39/INDEX('DBEDT Yearly'!39:39,1,BX$3),NA())</f>
        <v/>
      </c>
      <c r="BY39">
        <f>IFERROR('Input DBEDT Monthly Energy'!BY39/INDEX('DBEDT Yearly'!39:39,1,BY$3),NA())</f>
        <v/>
      </c>
      <c r="BZ39">
        <f>IFERROR('Input DBEDT Monthly Energy'!BZ39/INDEX('DBEDT Yearly'!39:39,1,BZ$3),NA())</f>
        <v/>
      </c>
      <c r="CA39">
        <f>IFERROR('Input DBEDT Monthly Energy'!CA39/INDEX('DBEDT Yearly'!39:39,1,CA$3),NA())</f>
        <v/>
      </c>
      <c r="CB39">
        <f>IFERROR('Input DBEDT Monthly Energy'!CB39/INDEX('DBEDT Yearly'!39:39,1,CB$3),NA())</f>
        <v/>
      </c>
      <c r="CC39">
        <f>IFERROR('Input DBEDT Monthly Energy'!CC39/INDEX('DBEDT Yearly'!39:39,1,CC$3),NA())</f>
        <v/>
      </c>
      <c r="CD39">
        <f>IFERROR('Input DBEDT Monthly Energy'!CD39/INDEX('DBEDT Yearly'!39:39,1,CD$3),NA())</f>
        <v/>
      </c>
      <c r="CE39">
        <f>IFERROR('Input DBEDT Monthly Energy'!CE39/INDEX('DBEDT Yearly'!39:39,1,CE$3),NA())</f>
        <v/>
      </c>
      <c r="CF39">
        <f>IFERROR('Input DBEDT Monthly Energy'!CF39/INDEX('DBEDT Yearly'!39:39,1,CF$3),NA())</f>
        <v/>
      </c>
      <c r="CG39">
        <f>IFERROR('Input DBEDT Monthly Energy'!CG39/INDEX('DBEDT Yearly'!39:39,1,CG$3),NA())</f>
        <v/>
      </c>
      <c r="CH39">
        <f>IFERROR('Input DBEDT Monthly Energy'!CH39/INDEX('DBEDT Yearly'!39:39,1,CH$3),NA())</f>
        <v/>
      </c>
      <c r="CI39">
        <f>IFERROR('Input DBEDT Monthly Energy'!CI39/INDEX('DBEDT Yearly'!39:39,1,CI$3),NA())</f>
        <v/>
      </c>
      <c r="CJ39">
        <f>IFERROR('Input DBEDT Monthly Energy'!CJ39/INDEX('DBEDT Yearly'!39:39,1,CJ$3),NA())</f>
        <v/>
      </c>
      <c r="CK39">
        <f>IFERROR('Input DBEDT Monthly Energy'!CK39/INDEX('DBEDT Yearly'!39:39,1,CK$3),NA())</f>
        <v/>
      </c>
      <c r="CL39">
        <f>IFERROR('Input DBEDT Monthly Energy'!CL39/INDEX('DBEDT Yearly'!39:39,1,CL$3),NA())</f>
        <v/>
      </c>
      <c r="CM39">
        <f>IFERROR('Input DBEDT Monthly Energy'!CM39/INDEX('DBEDT Yearly'!39:39,1,CM$3),NA())</f>
        <v/>
      </c>
      <c r="CN39">
        <f>IFERROR('Input DBEDT Monthly Energy'!CN39/INDEX('DBEDT Yearly'!39:39,1,CN$3),NA())</f>
        <v/>
      </c>
      <c r="CO39">
        <f>IFERROR('Input DBEDT Monthly Energy'!CO39/INDEX('DBEDT Yearly'!39:39,1,CO$3),NA())</f>
        <v/>
      </c>
      <c r="CP39">
        <f>IFERROR('Input DBEDT Monthly Energy'!CP39/INDEX('DBEDT Yearly'!39:39,1,CP$3),NA())</f>
        <v/>
      </c>
      <c r="CQ39">
        <f>IFERROR('Input DBEDT Monthly Energy'!CQ39/INDEX('DBEDT Yearly'!39:39,1,CQ$3),NA())</f>
        <v/>
      </c>
      <c r="CR39">
        <f>IFERROR('Input DBEDT Monthly Energy'!CR39/INDEX('DBEDT Yearly'!39:39,1,CR$3),NA())</f>
        <v/>
      </c>
      <c r="CS39">
        <f>IFERROR('Input DBEDT Monthly Energy'!CS39/INDEX('DBEDT Yearly'!39:39,1,CS$3),NA())</f>
        <v/>
      </c>
      <c r="CT39">
        <f>IFERROR('Input DBEDT Monthly Energy'!CT39/INDEX('DBEDT Yearly'!39:39,1,CT$3),NA())</f>
        <v/>
      </c>
      <c r="CU39">
        <f>IFERROR('Input DBEDT Monthly Energy'!CU39/INDEX('DBEDT Yearly'!39:39,1,CU$3),NA())</f>
        <v/>
      </c>
      <c r="CV39">
        <f>IFERROR('Input DBEDT Monthly Energy'!CV39/INDEX('DBEDT Yearly'!39:39,1,CV$3),NA())</f>
        <v/>
      </c>
      <c r="CW39">
        <f>IFERROR('Input DBEDT Monthly Energy'!CW39/INDEX('DBEDT Yearly'!39:39,1,CW$3),NA())</f>
        <v/>
      </c>
      <c r="CX39">
        <f>IFERROR('Input DBEDT Monthly Energy'!CX39/INDEX('DBEDT Yearly'!39:39,1,CX$3),NA())</f>
        <v/>
      </c>
      <c r="CY39">
        <f>IFERROR('Input DBEDT Monthly Energy'!CY39/INDEX('DBEDT Yearly'!39:39,1,CY$3),NA())</f>
        <v/>
      </c>
      <c r="CZ39">
        <f>IFERROR('Input DBEDT Monthly Energy'!CZ39/INDEX('DBEDT Yearly'!39:39,1,CZ$3),NA())</f>
        <v/>
      </c>
      <c r="DA39">
        <f>IFERROR('Input DBEDT Monthly Energy'!DA39/INDEX('DBEDT Yearly'!39:39,1,DA$3),NA())</f>
        <v/>
      </c>
      <c r="DB39">
        <f>IFERROR('Input DBEDT Monthly Energy'!DB39/INDEX('DBEDT Yearly'!39:39,1,DB$3),NA())</f>
        <v/>
      </c>
      <c r="DC39">
        <f>IFERROR('Input DBEDT Monthly Energy'!DC39/INDEX('DBEDT Yearly'!39:39,1,DC$3),NA())</f>
        <v/>
      </c>
      <c r="DD39">
        <f>IFERROR('Input DBEDT Monthly Energy'!DD39/INDEX('DBEDT Yearly'!39:39,1,DD$3),NA())</f>
        <v/>
      </c>
      <c r="DE39">
        <f>IFERROR('Input DBEDT Monthly Energy'!DE39/INDEX('DBEDT Yearly'!39:39,1,DE$3),NA())</f>
        <v/>
      </c>
      <c r="DF39">
        <f>IFERROR('Input DBEDT Monthly Energy'!DF39/INDEX('DBEDT Yearly'!39:39,1,DF$3),NA())</f>
        <v/>
      </c>
      <c r="DG39">
        <f>IFERROR('Input DBEDT Monthly Energy'!DG39/INDEX('DBEDT Yearly'!39:39,1,DG$3),NA())</f>
        <v/>
      </c>
      <c r="DH39">
        <f>IFERROR('Input DBEDT Monthly Energy'!DH39/INDEX('DBEDT Yearly'!39:39,1,DH$3),NA())</f>
        <v/>
      </c>
      <c r="DI39">
        <f>IFERROR('Input DBEDT Monthly Energy'!DI39/INDEX('DBEDT Yearly'!39:39,1,DI$3),NA())</f>
        <v/>
      </c>
      <c r="DJ39">
        <f>IFERROR('Input DBEDT Monthly Energy'!DJ39/INDEX('DBEDT Yearly'!39:39,1,DJ$3),NA())</f>
        <v/>
      </c>
      <c r="DK39">
        <f>IFERROR('Input DBEDT Monthly Energy'!DK39/INDEX('DBEDT Yearly'!39:39,1,DK$3),NA())</f>
        <v/>
      </c>
      <c r="DL39">
        <f>IFERROR('Input DBEDT Monthly Energy'!DL39/INDEX('DBEDT Yearly'!39:39,1,DL$3),NA())</f>
        <v/>
      </c>
      <c r="DM39">
        <f>IFERROR('Input DBEDT Monthly Energy'!DM39/INDEX('DBEDT Yearly'!39:39,1,DM$3),NA())</f>
        <v/>
      </c>
      <c r="DN39">
        <f>IFERROR('Input DBEDT Monthly Energy'!DN39/INDEX('DBEDT Yearly'!39:39,1,DN$3),NA())</f>
        <v/>
      </c>
      <c r="DO39">
        <f>IFERROR('Input DBEDT Monthly Energy'!DO39/INDEX('DBEDT Yearly'!39:39,1,DO$3),NA())</f>
        <v/>
      </c>
      <c r="DP39">
        <f>IFERROR('Input DBEDT Monthly Energy'!DP39/INDEX('DBEDT Yearly'!39:39,1,DP$3),NA())</f>
        <v/>
      </c>
      <c r="DQ39">
        <f>IFERROR('Input DBEDT Monthly Energy'!DQ39/INDEX('DBEDT Yearly'!39:39,1,DQ$3),NA())</f>
        <v/>
      </c>
      <c r="DR39">
        <f>IFERROR('Input DBEDT Monthly Energy'!DR39/INDEX('DBEDT Yearly'!39:39,1,DR$3),NA())</f>
        <v/>
      </c>
      <c r="DS39">
        <f>IFERROR('Input DBEDT Monthly Energy'!DS39/INDEX('DBEDT Yearly'!39:39,1,DS$3),NA())</f>
        <v/>
      </c>
      <c r="DT39">
        <f>IFERROR('Input DBEDT Monthly Energy'!DT39/INDEX('DBEDT Yearly'!39:39,1,DT$3),NA())</f>
        <v/>
      </c>
      <c r="DU39">
        <f>IFERROR('Input DBEDT Monthly Energy'!DU39/INDEX('DBEDT Yearly'!39:39,1,DU$3),NA())</f>
        <v/>
      </c>
      <c r="DV39">
        <f>IFERROR('Input DBEDT Monthly Energy'!DV39/INDEX('DBEDT Yearly'!39:39,1,DV$3),NA())</f>
        <v/>
      </c>
      <c r="DW39">
        <f>IFERROR('Input DBEDT Monthly Energy'!DW39/INDEX('DBEDT Yearly'!39:39,1,DW$3),NA())</f>
        <v/>
      </c>
      <c r="DX39">
        <f>IFERROR('Input DBEDT Monthly Energy'!DX39/INDEX('DBEDT Yearly'!39:39,1,DX$3),NA())</f>
        <v/>
      </c>
      <c r="DY39">
        <f>IFERROR('Input DBEDT Monthly Energy'!DY39/INDEX('DBEDT Yearly'!39:39,1,DY$3),NA())</f>
        <v/>
      </c>
      <c r="DZ39">
        <f>IFERROR('Input DBEDT Monthly Energy'!DZ39/INDEX('DBEDT Yearly'!39:39,1,DZ$3),NA())</f>
        <v/>
      </c>
      <c r="EA39">
        <f>IFERROR('Input DBEDT Monthly Energy'!EA39/INDEX('DBEDT Yearly'!39:39,1,EA$3),NA())</f>
        <v/>
      </c>
      <c r="EB39">
        <f>IFERROR('Input DBEDT Monthly Energy'!EB39/INDEX('DBEDT Yearly'!39:39,1,EB$3),NA())</f>
        <v/>
      </c>
      <c r="EC39">
        <f>IFERROR('Input DBEDT Monthly Energy'!EC39/INDEX('DBEDT Yearly'!39:39,1,EC$3),NA())</f>
        <v/>
      </c>
      <c r="ED39">
        <f>IFERROR('Input DBEDT Monthly Energy'!ED39/INDEX('DBEDT Yearly'!39:39,1,ED$3),NA())</f>
        <v/>
      </c>
      <c r="EE39">
        <f>IFERROR('Input DBEDT Monthly Energy'!EE39/INDEX('DBEDT Yearly'!39:39,1,EE$3),NA())</f>
        <v/>
      </c>
      <c r="EF39">
        <f>IFERROR('Input DBEDT Monthly Energy'!EF39/INDEX('DBEDT Yearly'!39:39,1,EF$3),NA())</f>
        <v/>
      </c>
      <c r="EG39">
        <f>IFERROR('Input DBEDT Monthly Energy'!EG39/INDEX('DBEDT Yearly'!39:39,1,EG$3),NA())</f>
        <v/>
      </c>
      <c r="EH39">
        <f>IFERROR('Input DBEDT Monthly Energy'!EH39/INDEX('DBEDT Yearly'!39:39,1,EH$3),NA())</f>
        <v/>
      </c>
      <c r="EI39">
        <f>IFERROR('Input DBEDT Monthly Energy'!EI39/INDEX('DBEDT Yearly'!39:39,1,EI$3),NA())</f>
        <v/>
      </c>
      <c r="EJ39">
        <f>IFERROR('Input DBEDT Monthly Energy'!EJ39/INDEX('DBEDT Yearly'!39:39,1,EJ$3),NA())</f>
        <v/>
      </c>
      <c r="EK39">
        <f>IFERROR('Input DBEDT Monthly Energy'!EK39/INDEX('DBEDT Yearly'!39:39,1,EK$3),NA())</f>
        <v/>
      </c>
      <c r="EL39">
        <f>IFERROR('Input DBEDT Monthly Energy'!EL39/INDEX('DBEDT Yearly'!39:39,1,EL$3),NA())</f>
        <v/>
      </c>
      <c r="EM39">
        <f>IFERROR('Input DBEDT Monthly Energy'!EM39/INDEX('DBEDT Yearly'!39:39,1,EM$3),NA())</f>
        <v/>
      </c>
      <c r="EN39">
        <f>IFERROR('Input DBEDT Monthly Energy'!EN39/INDEX('DBEDT Yearly'!39:39,1,EN$3),NA())</f>
        <v/>
      </c>
      <c r="EO39">
        <f>IFERROR('Input DBEDT Monthly Energy'!EO39/INDEX('DBEDT Yearly'!39:39,1,EO$3),NA())</f>
        <v/>
      </c>
      <c r="EP39">
        <f>IFERROR('Input DBEDT Monthly Energy'!EP39/INDEX('DBEDT Yearly'!39:39,1,EP$3),NA())</f>
        <v/>
      </c>
      <c r="EQ39">
        <f>IFERROR('Input DBEDT Monthly Energy'!EQ39/INDEX('DBEDT Yearly'!39:39,1,EQ$3),NA())</f>
        <v/>
      </c>
      <c r="ER39">
        <f>IFERROR('Input DBEDT Monthly Energy'!ER39/INDEX('DBEDT Yearly'!39:39,1,ER$3),NA())</f>
        <v/>
      </c>
      <c r="ES39">
        <f>IFERROR('Input DBEDT Monthly Energy'!ES39/INDEX('DBEDT Yearly'!39:39,1,ES$3),NA())</f>
        <v/>
      </c>
      <c r="ET39">
        <f>IFERROR('Input DBEDT Monthly Energy'!ET39/INDEX('DBEDT Yearly'!39:39,1,ET$3),NA())</f>
        <v/>
      </c>
      <c r="EU39">
        <f>IFERROR('Input DBEDT Monthly Energy'!EU39/INDEX('DBEDT Yearly'!39:39,1,EU$3),NA())</f>
        <v/>
      </c>
      <c r="EV39">
        <f>IFERROR('Input DBEDT Monthly Energy'!EV39/INDEX('DBEDT Yearly'!39:39,1,EV$3),NA())</f>
        <v/>
      </c>
      <c r="EW39">
        <f>IFERROR('Input DBEDT Monthly Energy'!EW39/INDEX('DBEDT Yearly'!39:39,1,EW$3),NA())</f>
        <v/>
      </c>
      <c r="EX39">
        <f>IFERROR('Input DBEDT Monthly Energy'!EX39/INDEX('DBEDT Yearly'!39:39,1,EX$3),NA())</f>
        <v/>
      </c>
      <c r="EY39">
        <f>IFERROR('Input DBEDT Monthly Energy'!EY39/INDEX('DBEDT Yearly'!39:39,1,EY$3),NA())</f>
        <v/>
      </c>
      <c r="EZ39">
        <f>IFERROR('Input DBEDT Monthly Energy'!EZ39/INDEX('DBEDT Yearly'!39:39,1,EZ$3),NA())</f>
        <v/>
      </c>
      <c r="FA39">
        <f>IFERROR('Input DBEDT Monthly Energy'!FA39/INDEX('DBEDT Yearly'!39:39,1,FA$3),NA())</f>
        <v/>
      </c>
      <c r="FB39">
        <f>IFERROR('Input DBEDT Monthly Energy'!FB39/INDEX('DBEDT Yearly'!39:39,1,FB$3),NA())</f>
        <v/>
      </c>
      <c r="FC39">
        <f>IFERROR('Input DBEDT Monthly Energy'!FC39/INDEX('DBEDT Yearly'!39:39,1,FC$3),NA())</f>
        <v/>
      </c>
      <c r="FD39">
        <f>IFERROR('Input DBEDT Monthly Energy'!FD39/INDEX('DBEDT Yearly'!39:39,1,FD$3),NA())</f>
        <v/>
      </c>
      <c r="FE39">
        <f>IFERROR('Input DBEDT Monthly Energy'!FE39/INDEX('DBEDT Yearly'!39:39,1,FE$3),NA())</f>
        <v/>
      </c>
      <c r="FF39">
        <f>IFERROR('Input DBEDT Monthly Energy'!FF39/INDEX('DBEDT Yearly'!39:39,1,FF$3),NA())</f>
        <v/>
      </c>
      <c r="FG39">
        <f>IFERROR('Input DBEDT Monthly Energy'!FG39/INDEX('DBEDT Yearly'!39:39,1,FG$3),NA())</f>
        <v/>
      </c>
      <c r="FH39">
        <f>IFERROR('Input DBEDT Monthly Energy'!FH39/INDEX('DBEDT Yearly'!39:39,1,FH$3),NA())</f>
        <v/>
      </c>
      <c r="FI39">
        <f>IFERROR('Input DBEDT Monthly Energy'!FI39/INDEX('DBEDT Yearly'!39:39,1,FI$3),NA())</f>
        <v/>
      </c>
      <c r="FJ39">
        <f>IFERROR('Input DBEDT Monthly Energy'!FJ39/INDEX('DBEDT Yearly'!39:39,1,FJ$3),NA())</f>
        <v/>
      </c>
      <c r="FK39">
        <f>IFERROR('Input DBEDT Monthly Energy'!FK39/INDEX('DBEDT Yearly'!39:39,1,FK$3),NA())</f>
        <v/>
      </c>
      <c r="FL39">
        <f>IFERROR('Input DBEDT Monthly Energy'!FL39/INDEX('DBEDT Yearly'!39:39,1,FL$3),NA())</f>
        <v/>
      </c>
      <c r="FM39">
        <f>IFERROR('Input DBEDT Monthly Energy'!FM39/INDEX('DBEDT Yearly'!39:39,1,FM$3),NA())</f>
        <v/>
      </c>
      <c r="FN39">
        <f>IFERROR('Input DBEDT Monthly Energy'!FN39/INDEX('DBEDT Yearly'!39:39,1,FN$3),NA())</f>
        <v/>
      </c>
      <c r="FO39">
        <f>IFERROR('Input DBEDT Monthly Energy'!FO39/INDEX('DBEDT Yearly'!39:39,1,FO$3),NA())</f>
        <v/>
      </c>
      <c r="FP39">
        <f>IFERROR('Input DBEDT Monthly Energy'!FP39/INDEX('DBEDT Yearly'!39:39,1,FP$3),NA())</f>
        <v/>
      </c>
      <c r="FQ39">
        <f>IFERROR('Input DBEDT Monthly Energy'!FQ39/INDEX('DBEDT Yearly'!39:39,1,FQ$3),NA())</f>
        <v/>
      </c>
      <c r="FR39">
        <f>IFERROR('Input DBEDT Monthly Energy'!FR39/INDEX('DBEDT Yearly'!39:39,1,FR$3),NA())</f>
        <v/>
      </c>
      <c r="FS39">
        <f>IFERROR('Input DBEDT Monthly Energy'!FS39/INDEX('DBEDT Yearly'!39:39,1,FS$3),NA())</f>
        <v/>
      </c>
      <c r="FT39">
        <f>IFERROR('Input DBEDT Monthly Energy'!FT39/INDEX('DBEDT Yearly'!39:39,1,FT$3),NA())</f>
        <v/>
      </c>
      <c r="FU39">
        <f>IFERROR('Input DBEDT Monthly Energy'!FU39/INDEX('DBEDT Yearly'!39:39,1,FU$3),NA())</f>
        <v/>
      </c>
      <c r="FV39">
        <f>IFERROR('Input DBEDT Monthly Energy'!FV39/INDEX('DBEDT Yearly'!39:39,1,FV$3),NA())</f>
        <v/>
      </c>
      <c r="FW39">
        <f>IFERROR('Input DBEDT Monthly Energy'!FW39/INDEX('DBEDT Yearly'!39:39,1,FW$3),NA())</f>
        <v/>
      </c>
      <c r="FX39">
        <f>IFERROR('Input DBEDT Monthly Energy'!FX39/INDEX('DBEDT Yearly'!39:39,1,FX$3),NA())</f>
        <v/>
      </c>
      <c r="FY39">
        <f>IFERROR('Input DBEDT Monthly Energy'!FY39/INDEX('DBEDT Yearly'!39:39,1,FY$3),NA())</f>
        <v/>
      </c>
      <c r="FZ39">
        <f>IFERROR('Input DBEDT Monthly Energy'!FZ39/INDEX('DBEDT Yearly'!39:39,1,FZ$3),NA())</f>
        <v/>
      </c>
      <c r="GA39">
        <f>IFERROR('Input DBEDT Monthly Energy'!GA39/INDEX('DBEDT Yearly'!39:39,1,GA$3),NA())</f>
        <v/>
      </c>
      <c r="GB39">
        <f>IFERROR('Input DBEDT Monthly Energy'!GB39/INDEX('DBEDT Yearly'!39:39,1,GB$3),NA())</f>
        <v/>
      </c>
      <c r="GC39">
        <f>IFERROR('Input DBEDT Monthly Energy'!GC39/INDEX('DBEDT Yearly'!39:39,1,GC$3),NA())</f>
        <v/>
      </c>
      <c r="GD39">
        <f>IFERROR('Input DBEDT Monthly Energy'!GD39/INDEX('DBEDT Yearly'!39:39,1,GD$3),NA())</f>
        <v/>
      </c>
      <c r="GE39">
        <f>IFERROR('Input DBEDT Monthly Energy'!GE39/INDEX('DBEDT Yearly'!39:39,1,GE$3),NA())</f>
        <v/>
      </c>
      <c r="GF39">
        <f>IFERROR('Input DBEDT Monthly Energy'!GF39/INDEX('DBEDT Yearly'!39:39,1,GF$3),NA())</f>
        <v/>
      </c>
      <c r="GG39">
        <f>IFERROR('Input DBEDT Monthly Energy'!GG39/INDEX('DBEDT Yearly'!39:39,1,GG$3),NA())</f>
        <v/>
      </c>
      <c r="GH39">
        <f>IFERROR('Input DBEDT Monthly Energy'!GH39/INDEX('DBEDT Yearly'!39:39,1,GH$3),NA())</f>
        <v/>
      </c>
      <c r="GI39">
        <f>IFERROR('Input DBEDT Monthly Energy'!GI39/INDEX('DBEDT Yearly'!39:39,1,GI$3),NA())</f>
        <v/>
      </c>
      <c r="GJ39">
        <f>IFERROR('Input DBEDT Monthly Energy'!GJ39/INDEX('DBEDT Yearly'!39:39,1,GJ$3),NA())</f>
        <v/>
      </c>
      <c r="GK39">
        <f>IFERROR('Input DBEDT Monthly Energy'!GK39/INDEX('DBEDT Yearly'!39:39,1,GK$3),NA())</f>
        <v/>
      </c>
      <c r="GL39">
        <f>IFERROR('Input DBEDT Monthly Energy'!GL39/INDEX('DBEDT Yearly'!39:39,1,GL$3),NA())</f>
        <v/>
      </c>
      <c r="GM39">
        <f>IFERROR('Input DBEDT Monthly Energy'!GM39/INDEX('DBEDT Yearly'!39:39,1,GM$3),NA())</f>
        <v/>
      </c>
      <c r="GN39">
        <f>IFERROR('Input DBEDT Monthly Energy'!GN39/INDEX('DBEDT Yearly'!39:39,1,GN$3),NA())</f>
        <v/>
      </c>
      <c r="GO39">
        <f>IFERROR('Input DBEDT Monthly Energy'!GO39/INDEX('DBEDT Yearly'!39:39,1,GO$3),NA())</f>
        <v/>
      </c>
      <c r="GP39">
        <f>IFERROR('Input DBEDT Monthly Energy'!GP39/INDEX('DBEDT Yearly'!39:39,1,GP$3),NA())</f>
        <v/>
      </c>
      <c r="GQ39">
        <f>IFERROR('Input DBEDT Monthly Energy'!GQ39/INDEX('DBEDT Yearly'!39:39,1,GQ$3),NA())</f>
        <v/>
      </c>
      <c r="GR39">
        <f>IFERROR('Input DBEDT Monthly Energy'!GR39/INDEX('DBEDT Yearly'!39:39,1,GR$3),NA())</f>
        <v/>
      </c>
      <c r="GS39">
        <f>IFERROR('Input DBEDT Monthly Energy'!GS39/INDEX('DBEDT Yearly'!39:39,1,GS$3),NA())</f>
        <v/>
      </c>
      <c r="GT39">
        <f>IFERROR('Input DBEDT Monthly Energy'!GT39/INDEX('DBEDT Yearly'!39:39,1,GT$3),NA())</f>
        <v/>
      </c>
      <c r="GU39">
        <f>IFERROR('Input DBEDT Monthly Energy'!GU39/INDEX('DBEDT Yearly'!39:39,1,GU$3),NA())</f>
        <v/>
      </c>
      <c r="GV39">
        <f>IFERROR('Input DBEDT Monthly Energy'!GV39/INDEX('DBEDT Yearly'!39:39,1,GV$3),NA())</f>
        <v/>
      </c>
      <c r="GW39">
        <f>IFERROR('Input DBEDT Monthly Energy'!GW39/INDEX('DBEDT Yearly'!39:39,1,GW$3),NA())</f>
        <v/>
      </c>
      <c r="GX39">
        <f>IFERROR('Input DBEDT Monthly Energy'!GX39/INDEX('DBEDT Yearly'!39:39,1,GX$3),NA())</f>
        <v/>
      </c>
      <c r="GY39">
        <f>IFERROR('Input DBEDT Monthly Energy'!GY39/INDEX('DBEDT Yearly'!39:39,1,GY$3),NA())</f>
        <v/>
      </c>
      <c r="GZ39">
        <f>IFERROR('Input DBEDT Monthly Energy'!GZ39/INDEX('DBEDT Yearly'!39:39,1,GZ$3),NA())</f>
        <v/>
      </c>
      <c r="HA39">
        <f>IFERROR('Input DBEDT Monthly Energy'!HA39/INDEX('DBEDT Yearly'!39:39,1,HA$3),NA())</f>
        <v/>
      </c>
      <c r="HB39">
        <f>IFERROR('Input DBEDT Monthly Energy'!HB39/INDEX('DBEDT Yearly'!39:39,1,HB$3),NA())</f>
        <v/>
      </c>
      <c r="HC39">
        <f>IFERROR('Input DBEDT Monthly Energy'!HC39/INDEX('DBEDT Yearly'!39:39,1,HC$3),NA())</f>
        <v/>
      </c>
      <c r="HD39">
        <f>IFERROR('Input DBEDT Monthly Energy'!HD39/INDEX('DBEDT Yearly'!39:39,1,HD$3),NA())</f>
        <v/>
      </c>
      <c r="HE39">
        <f>IFERROR('Input DBEDT Monthly Energy'!HE39/INDEX('DBEDT Yearly'!39:39,1,HE$3),NA())</f>
        <v/>
      </c>
      <c r="HF39">
        <f>IFERROR('Input DBEDT Monthly Energy'!HF39/INDEX('DBEDT Yearly'!39:39,1,HF$3),NA())</f>
        <v/>
      </c>
      <c r="HG39">
        <f>IFERROR('Input DBEDT Monthly Energy'!HG39/INDEX('DBEDT Yearly'!39:39,1,HG$3),NA())</f>
        <v/>
      </c>
      <c r="HH39">
        <f>IFERROR('Input DBEDT Monthly Energy'!HH39/INDEX('DBEDT Yearly'!39:39,1,HH$3),NA())</f>
        <v/>
      </c>
      <c r="HI39">
        <f>IFERROR('Input DBEDT Monthly Energy'!HI39/INDEX('DBEDT Yearly'!39:39,1,HI$3),NA())</f>
        <v/>
      </c>
      <c r="HJ39">
        <f>IFERROR('Input DBEDT Monthly Energy'!HJ39/INDEX('DBEDT Yearly'!39:39,1,HJ$3),NA())</f>
        <v/>
      </c>
      <c r="HK39">
        <f>IFERROR('Input DBEDT Monthly Energy'!HK39/INDEX('DBEDT Yearly'!39:39,1,HK$3),NA())</f>
        <v/>
      </c>
      <c r="HL39">
        <f>IFERROR('Input DBEDT Monthly Energy'!HL39/INDEX('DBEDT Yearly'!39:39,1,HL$3),NA())</f>
        <v/>
      </c>
      <c r="HM39">
        <f>IFERROR('Input DBEDT Monthly Energy'!HM39/INDEX('DBEDT Yearly'!39:39,1,HM$3),NA())</f>
        <v/>
      </c>
      <c r="HN39">
        <f>IFERROR('Input DBEDT Monthly Energy'!HN39/INDEX('DBEDT Yearly'!39:39,1,HN$3),NA())</f>
        <v/>
      </c>
      <c r="HO39">
        <f>IFERROR('Input DBEDT Monthly Energy'!HO39/INDEX('DBEDT Yearly'!39:39,1,HO$3),NA())</f>
        <v/>
      </c>
      <c r="HP39">
        <f>IFERROR('Input DBEDT Monthly Energy'!HP39/INDEX('DBEDT Yearly'!39:39,1,HP$3),NA())</f>
        <v/>
      </c>
      <c r="HQ39">
        <f>IFERROR('Input DBEDT Monthly Energy'!HQ39/INDEX('DBEDT Yearly'!39:39,1,HQ$3),NA())</f>
        <v/>
      </c>
      <c r="HR39">
        <f>IFERROR('Input DBEDT Monthly Energy'!HR39/INDEX('DBEDT Yearly'!39:39,1,HR$3),NA())</f>
        <v/>
      </c>
      <c r="HS39">
        <f>IFERROR('Input DBEDT Monthly Energy'!HS39/INDEX('DBEDT Yearly'!39:39,1,HS$3),NA())</f>
        <v/>
      </c>
      <c r="HT39">
        <f>IFERROR('Input DBEDT Monthly Energy'!HT39/INDEX('DBEDT Yearly'!39:39,1,HT$3),NA())</f>
        <v/>
      </c>
      <c r="HU39">
        <f>IFERROR('Input DBEDT Monthly Energy'!HU39/INDEX('DBEDT Yearly'!39:39,1,HU$3),NA())</f>
        <v/>
      </c>
      <c r="HV39">
        <f>IFERROR('Input DBEDT Monthly Energy'!HV39/INDEX('DBEDT Yearly'!39:39,1,HV$3),NA())</f>
        <v/>
      </c>
      <c r="HW39">
        <f>IFERROR('Input DBEDT Monthly Energy'!HW39/INDEX('DBEDT Yearly'!39:39,1,HW$3),NA())</f>
        <v/>
      </c>
      <c r="HX39">
        <f>IFERROR('Input DBEDT Monthly Energy'!HX39/INDEX('DBEDT Yearly'!39:39,1,HX$3),NA())</f>
        <v/>
      </c>
      <c r="HY39">
        <f>IFERROR('Input DBEDT Monthly Energy'!HY39/INDEX('DBEDT Yearly'!39:39,1,HY$3),NA())</f>
        <v/>
      </c>
      <c r="HZ39">
        <f>IFERROR('Input DBEDT Monthly Energy'!HZ39/INDEX('DBEDT Yearly'!39:39,1,HZ$3),NA())</f>
        <v/>
      </c>
      <c r="IA39">
        <f>IFERROR('Input DBEDT Monthly Energy'!IA39/INDEX('DBEDT Yearly'!39:39,1,IA$3),NA())</f>
        <v/>
      </c>
      <c r="IB39">
        <f>IFERROR('Input DBEDT Monthly Energy'!IB39/INDEX('DBEDT Yearly'!39:39,1,IB$3),NA())</f>
        <v/>
      </c>
      <c r="IC39">
        <f>IFERROR('Input DBEDT Monthly Energy'!IC39/INDEX('DBEDT Yearly'!39:39,1,IC$3),NA())</f>
        <v/>
      </c>
      <c r="ID39">
        <f>IFERROR('Input DBEDT Monthly Energy'!ID39/INDEX('DBEDT Yearly'!39:39,1,ID$3),NA())</f>
        <v/>
      </c>
      <c r="IE39">
        <f>IFERROR('Input DBEDT Monthly Energy'!IE39/INDEX('DBEDT Yearly'!39:39,1,IE$3),NA())</f>
        <v/>
      </c>
      <c r="IF39">
        <f>IFERROR('Input DBEDT Monthly Energy'!IF39/INDEX('DBEDT Yearly'!39:39,1,IF$3),NA())</f>
        <v/>
      </c>
      <c r="IG39">
        <f>IFERROR('Input DBEDT Monthly Energy'!IG39/INDEX('DBEDT Yearly'!39:39,1,IG$3),NA())</f>
        <v/>
      </c>
      <c r="IH39">
        <f>IFERROR('Input DBEDT Monthly Energy'!IH39/INDEX('DBEDT Yearly'!39:39,1,IH$3),NA())</f>
        <v/>
      </c>
      <c r="II39">
        <f>IFERROR('Input DBEDT Monthly Energy'!II39/INDEX('DBEDT Yearly'!39:39,1,II$3),NA())</f>
        <v/>
      </c>
      <c r="IJ39">
        <f>IFERROR('Input DBEDT Monthly Energy'!IJ39/INDEX('DBEDT Yearly'!39:39,1,IJ$3),NA())</f>
        <v/>
      </c>
      <c r="IK39">
        <f>IFERROR('Input DBEDT Monthly Energy'!IK39/INDEX('DBEDT Yearly'!39:39,1,IK$3),NA())</f>
        <v/>
      </c>
      <c r="IL39">
        <f>IFERROR('Input DBEDT Monthly Energy'!IL39/INDEX('DBEDT Yearly'!39:39,1,IL$3),NA())</f>
        <v/>
      </c>
      <c r="IM39">
        <f>IFERROR('Input DBEDT Monthly Energy'!IM39/INDEX('DBEDT Yearly'!39:39,1,IM$3),NA())</f>
        <v/>
      </c>
      <c r="IN39">
        <f>IFERROR('Input DBEDT Monthly Energy'!IN39/INDEX('DBEDT Yearly'!39:39,1,IN$3),NA())</f>
        <v/>
      </c>
      <c r="IO39">
        <f>IFERROR('Input DBEDT Monthly Energy'!IO39/INDEX('DBEDT Yearly'!39:39,1,IO$3),NA())</f>
        <v/>
      </c>
      <c r="IP39">
        <f>IFERROR('Input DBEDT Monthly Energy'!IP39/INDEX('DBEDT Yearly'!39:39,1,IP$3),NA())</f>
        <v/>
      </c>
      <c r="IQ39">
        <f>IFERROR('Input DBEDT Monthly Energy'!IQ39/INDEX('DBEDT Yearly'!39:39,1,IQ$3),NA())</f>
        <v/>
      </c>
      <c r="IR39">
        <f>IFERROR('Input DBEDT Monthly Energy'!IR39/INDEX('DBEDT Yearly'!39:39,1,IR$3),NA())</f>
        <v/>
      </c>
      <c r="IS39">
        <f>IFERROR('Input DBEDT Monthly Energy'!IS39/INDEX('DBEDT Yearly'!39:39,1,IS$3),NA())</f>
        <v/>
      </c>
      <c r="IT39">
        <f>IFERROR('Input DBEDT Monthly Energy'!IT39/INDEX('DBEDT Yearly'!39:39,1,IT$3),NA())</f>
        <v/>
      </c>
      <c r="IU39">
        <f>IFERROR('Input DBEDT Monthly Energy'!IU39/INDEX('DBEDT Yearly'!39:39,1,IU$3),NA())</f>
        <v/>
      </c>
      <c r="IV39">
        <f>IFERROR('Input DBEDT Monthly Energy'!IV39/INDEX('DBEDT Yearly'!39:39,1,IV$3),NA())</f>
        <v/>
      </c>
      <c r="IW39">
        <f>IFERROR('Input DBEDT Monthly Energy'!IW39/INDEX('DBEDT Yearly'!39:39,1,IW$3),NA())</f>
        <v/>
      </c>
      <c r="IX39">
        <f>IFERROR('Input DBEDT Monthly Energy'!IX39/INDEX('DBEDT Yearly'!39:39,1,IX$3),NA())</f>
        <v/>
      </c>
      <c r="IY39">
        <f>IFERROR('Input DBEDT Monthly Energy'!IY39/INDEX('DBEDT Yearly'!39:39,1,IY$3),NA())</f>
        <v/>
      </c>
      <c r="IZ39">
        <f>IFERROR('Input DBEDT Monthly Energy'!IZ39/INDEX('DBEDT Yearly'!39:39,1,IZ$3),NA())</f>
        <v/>
      </c>
      <c r="JA39">
        <f>IFERROR('Input DBEDT Monthly Energy'!JA39/INDEX('DBEDT Yearly'!39:39,1,JA$3),NA())</f>
        <v/>
      </c>
      <c r="JB39">
        <f>IFERROR('Input DBEDT Monthly Energy'!JB39/INDEX('DBEDT Yearly'!39:39,1,JB$3),NA())</f>
        <v/>
      </c>
      <c r="JC39">
        <f>IFERROR('Input DBEDT Monthly Energy'!JC39/INDEX('DBEDT Yearly'!39:39,1,JC$3),NA())</f>
        <v/>
      </c>
      <c r="JD39">
        <f>IFERROR('Input DBEDT Monthly Energy'!JD39/INDEX('DBEDT Yearly'!39:39,1,JD$3),NA())</f>
        <v/>
      </c>
      <c r="JE39">
        <f>IFERROR('Input DBEDT Monthly Energy'!JE39/INDEX('DBEDT Yearly'!39:39,1,JE$3),NA())</f>
        <v/>
      </c>
      <c r="JF39">
        <f>IFERROR('Input DBEDT Monthly Energy'!JF39/INDEX('DBEDT Yearly'!39:39,1,JF$3),NA())</f>
        <v/>
      </c>
      <c r="JG39">
        <f>IFERROR('Input DBEDT Monthly Energy'!JG39/INDEX('DBEDT Yearly'!39:39,1,JG$3),NA())</f>
        <v/>
      </c>
      <c r="JH39">
        <f>IFERROR('Input DBEDT Monthly Energy'!JH39/INDEX('DBEDT Yearly'!39:39,1,JH$3),NA())</f>
        <v/>
      </c>
      <c r="JI39">
        <f>IFERROR('Input DBEDT Monthly Energy'!JI39/INDEX('DBEDT Yearly'!39:39,1,JI$3),NA())</f>
        <v/>
      </c>
      <c r="JJ39">
        <f>IFERROR('Input DBEDT Monthly Energy'!JJ39/INDEX('DBEDT Yearly'!39:39,1,JJ$3),NA())</f>
        <v/>
      </c>
      <c r="JK39">
        <f>IFERROR('Input DBEDT Monthly Energy'!JK39/INDEX('DBEDT Yearly'!39:39,1,JK$3),NA())</f>
        <v/>
      </c>
      <c r="JL39">
        <f>IFERROR('Input DBEDT Monthly Energy'!JL39/INDEX('DBEDT Yearly'!39:39,1,JL$3),NA())</f>
        <v/>
      </c>
      <c r="JM39">
        <f>IFERROR('Input DBEDT Monthly Energy'!JM39/INDEX('DBEDT Yearly'!39:39,1,JM$3),NA())</f>
        <v/>
      </c>
      <c r="JN39">
        <f>IFERROR('Input DBEDT Monthly Energy'!JN39/INDEX('DBEDT Yearly'!39:39,1,JN$3),NA())</f>
        <v/>
      </c>
      <c r="JO39">
        <f>IFERROR('Input DBEDT Monthly Energy'!JO39/INDEX('DBEDT Yearly'!39:39,1,JO$3),NA())</f>
        <v/>
      </c>
      <c r="JP39">
        <f>IFERROR('Input DBEDT Monthly Energy'!JP39/INDEX('DBEDT Yearly'!39:39,1,JP$3),NA())</f>
        <v/>
      </c>
      <c r="JQ39">
        <f>IFERROR('Input DBEDT Monthly Energy'!JQ39/INDEX('DBEDT Yearly'!39:39,1,JQ$3),NA())</f>
        <v/>
      </c>
      <c r="JR39">
        <f>IFERROR('Input DBEDT Monthly Energy'!JR39/INDEX('DBEDT Yearly'!39:39,1,JR$3),NA())</f>
        <v/>
      </c>
      <c r="JS39">
        <f>IFERROR('Input DBEDT Monthly Energy'!JS39/INDEX('DBEDT Yearly'!39:39,1,JS$3),NA())</f>
        <v/>
      </c>
      <c r="JT39">
        <f>IFERROR('Input DBEDT Monthly Energy'!JT39/INDEX('DBEDT Yearly'!39:39,1,JT$3),NA())</f>
        <v/>
      </c>
      <c r="JU39">
        <f>IFERROR('Input DBEDT Monthly Energy'!JU39/INDEX('DBEDT Yearly'!39:39,1,JU$3),NA())</f>
        <v/>
      </c>
      <c r="JV39">
        <f>IFERROR('Input DBEDT Monthly Energy'!JV39/INDEX('DBEDT Yearly'!39:39,1,JV$3),NA())</f>
        <v/>
      </c>
      <c r="JW39">
        <f>IFERROR('Input DBEDT Monthly Energy'!JW39/INDEX('DBEDT Yearly'!39:39,1,JW$3),NA())</f>
        <v/>
      </c>
      <c r="JX39">
        <f>IFERROR('Input DBEDT Monthly Energy'!JX39/INDEX('DBEDT Yearly'!39:39,1,JX$3),NA())</f>
        <v/>
      </c>
      <c r="JY39">
        <f>IFERROR('Input DBEDT Monthly Energy'!JY39/INDEX('DBEDT Yearly'!39:39,1,JY$3),NA())</f>
        <v/>
      </c>
      <c r="JZ39">
        <f>IFERROR('Input DBEDT Monthly Energy'!JZ39/INDEX('DBEDT Yearly'!39:39,1,JZ$3),NA())</f>
        <v/>
      </c>
      <c r="KA39">
        <f>IFERROR('Input DBEDT Monthly Energy'!KA39/INDEX('DBEDT Yearly'!39:39,1,KA$3),NA())</f>
        <v/>
      </c>
      <c r="KB39">
        <f>IFERROR('Input DBEDT Monthly Energy'!KB39/INDEX('DBEDT Yearly'!39:39,1,KB$3),NA())</f>
        <v/>
      </c>
      <c r="KC39">
        <f>IFERROR('Input DBEDT Monthly Energy'!KC39/INDEX('DBEDT Yearly'!39:39,1,KC$3),NA())</f>
        <v/>
      </c>
      <c r="KD39">
        <f>IFERROR('Input DBEDT Monthly Energy'!KD39/INDEX('DBEDT Yearly'!39:39,1,KD$3),NA())</f>
        <v/>
      </c>
      <c r="KE39">
        <f>IFERROR('Input DBEDT Monthly Energy'!KE39/INDEX('DBEDT Yearly'!39:39,1,KE$3),NA())</f>
        <v/>
      </c>
      <c r="KF39">
        <f>IFERROR('Input DBEDT Monthly Energy'!KF39/INDEX('DBEDT Yearly'!39:39,1,KF$3),NA())</f>
        <v/>
      </c>
      <c r="KG39">
        <f>IFERROR('Input DBEDT Monthly Energy'!KG39/INDEX('DBEDT Yearly'!39:39,1,KG$3),NA())</f>
        <v/>
      </c>
      <c r="KH39">
        <f>IFERROR('Input DBEDT Monthly Energy'!KH39/INDEX('DBEDT Yearly'!39:39,1,KH$3),NA())</f>
        <v/>
      </c>
      <c r="KI39">
        <f>IFERROR('Input DBEDT Monthly Energy'!KI39/INDEX('DBEDT Yearly'!39:39,1,KI$3),NA())</f>
        <v/>
      </c>
      <c r="KJ39">
        <f>IFERROR('Input DBEDT Monthly Energy'!KJ39/INDEX('DBEDT Yearly'!39:39,1,KJ$3),NA())</f>
        <v/>
      </c>
      <c r="KK39">
        <f>IFERROR('Input DBEDT Monthly Energy'!KK39/INDEX('DBEDT Yearly'!39:39,1,KK$3),NA())</f>
        <v/>
      </c>
      <c r="KL39">
        <f>IFERROR('Input DBEDT Monthly Energy'!KL39/INDEX('DBEDT Yearly'!39:39,1,KL$3),NA())</f>
        <v/>
      </c>
      <c r="KM39">
        <f>IFERROR('Input DBEDT Monthly Energy'!KM39/INDEX('DBEDT Yearly'!39:39,1,KM$3),NA())</f>
        <v/>
      </c>
      <c r="KN39">
        <f>IFERROR('Input DBEDT Monthly Energy'!KN39/INDEX('DBEDT Yearly'!39:39,1,KN$3),NA())</f>
        <v/>
      </c>
      <c r="KO39">
        <f>IFERROR('Input DBEDT Monthly Energy'!KO39/INDEX('DBEDT Yearly'!39:39,1,KO$3),NA())</f>
        <v/>
      </c>
      <c r="KP39">
        <f>IFERROR('Input DBEDT Monthly Energy'!KP39/INDEX('DBEDT Yearly'!39:39,1,KP$3),NA())</f>
        <v/>
      </c>
    </row>
    <row r="40" spans="1:302">
      <c r="A40">
        <f>'Input DBEDT Monthly Energy'!A40&amp;""</f>
        <v/>
      </c>
      <c r="B40">
        <f>'Input DBEDT Monthly Energy'!B40&amp;""</f>
        <v/>
      </c>
      <c r="C40">
        <f>IFERROR('Input DBEDT Monthly Energy'!C40/INDEX('DBEDT Yearly'!40:40,1,C$3),NA())</f>
        <v/>
      </c>
      <c r="D40">
        <f>IFERROR('Input DBEDT Monthly Energy'!D40/INDEX('DBEDT Yearly'!40:40,1,D$3),NA())</f>
        <v/>
      </c>
      <c r="E40">
        <f>IFERROR('Input DBEDT Monthly Energy'!E40/INDEX('DBEDT Yearly'!40:40,1,E$3),NA())</f>
        <v/>
      </c>
      <c r="F40">
        <f>IFERROR('Input DBEDT Monthly Energy'!F40/INDEX('DBEDT Yearly'!40:40,1,F$3),NA())</f>
        <v/>
      </c>
      <c r="G40">
        <f>IFERROR('Input DBEDT Monthly Energy'!G40/INDEX('DBEDT Yearly'!40:40,1,G$3),NA())</f>
        <v/>
      </c>
      <c r="H40">
        <f>IFERROR('Input DBEDT Monthly Energy'!H40/INDEX('DBEDT Yearly'!40:40,1,H$3),NA())</f>
        <v/>
      </c>
      <c r="I40">
        <f>IFERROR('Input DBEDT Monthly Energy'!I40/INDEX('DBEDT Yearly'!40:40,1,I$3),NA())</f>
        <v/>
      </c>
      <c r="J40">
        <f>IFERROR('Input DBEDT Monthly Energy'!J40/INDEX('DBEDT Yearly'!40:40,1,J$3),NA())</f>
        <v/>
      </c>
      <c r="K40">
        <f>IFERROR('Input DBEDT Monthly Energy'!K40/INDEX('DBEDT Yearly'!40:40,1,K$3),NA())</f>
        <v/>
      </c>
      <c r="L40">
        <f>IFERROR('Input DBEDT Monthly Energy'!L40/INDEX('DBEDT Yearly'!40:40,1,L$3),NA())</f>
        <v/>
      </c>
      <c r="M40">
        <f>IFERROR('Input DBEDT Monthly Energy'!M40/INDEX('DBEDT Yearly'!40:40,1,M$3),NA())</f>
        <v/>
      </c>
      <c r="N40">
        <f>IFERROR('Input DBEDT Monthly Energy'!N40/INDEX('DBEDT Yearly'!40:40,1,N$3),NA())</f>
        <v/>
      </c>
      <c r="O40">
        <f>IFERROR('Input DBEDT Monthly Energy'!O40/INDEX('DBEDT Yearly'!40:40,1,O$3),NA())</f>
        <v/>
      </c>
      <c r="P40">
        <f>IFERROR('Input DBEDT Monthly Energy'!P40/INDEX('DBEDT Yearly'!40:40,1,P$3),NA())</f>
        <v/>
      </c>
      <c r="Q40">
        <f>IFERROR('Input DBEDT Monthly Energy'!Q40/INDEX('DBEDT Yearly'!40:40,1,Q$3),NA())</f>
        <v/>
      </c>
      <c r="R40">
        <f>IFERROR('Input DBEDT Monthly Energy'!R40/INDEX('DBEDT Yearly'!40:40,1,R$3),NA())</f>
        <v/>
      </c>
      <c r="S40">
        <f>IFERROR('Input DBEDT Monthly Energy'!S40/INDEX('DBEDT Yearly'!40:40,1,S$3),NA())</f>
        <v/>
      </c>
      <c r="T40">
        <f>IFERROR('Input DBEDT Monthly Energy'!T40/INDEX('DBEDT Yearly'!40:40,1,T$3),NA())</f>
        <v/>
      </c>
      <c r="U40">
        <f>IFERROR('Input DBEDT Monthly Energy'!U40/INDEX('DBEDT Yearly'!40:40,1,U$3),NA())</f>
        <v/>
      </c>
      <c r="V40">
        <f>IFERROR('Input DBEDT Monthly Energy'!V40/INDEX('DBEDT Yearly'!40:40,1,V$3),NA())</f>
        <v/>
      </c>
      <c r="W40">
        <f>IFERROR('Input DBEDT Monthly Energy'!W40/INDEX('DBEDT Yearly'!40:40,1,W$3),NA())</f>
        <v/>
      </c>
      <c r="X40">
        <f>IFERROR('Input DBEDT Monthly Energy'!X40/INDEX('DBEDT Yearly'!40:40,1,X$3),NA())</f>
        <v/>
      </c>
      <c r="Y40">
        <f>IFERROR('Input DBEDT Monthly Energy'!Y40/INDEX('DBEDT Yearly'!40:40,1,Y$3),NA())</f>
        <v/>
      </c>
      <c r="Z40">
        <f>IFERROR('Input DBEDT Monthly Energy'!Z40/INDEX('DBEDT Yearly'!40:40,1,Z$3),NA())</f>
        <v/>
      </c>
      <c r="AA40">
        <f>IFERROR('Input DBEDT Monthly Energy'!AA40/INDEX('DBEDT Yearly'!40:40,1,AA$3),NA())</f>
        <v/>
      </c>
      <c r="AB40">
        <f>IFERROR('Input DBEDT Monthly Energy'!AB40/INDEX('DBEDT Yearly'!40:40,1,AB$3),NA())</f>
        <v/>
      </c>
      <c r="AC40">
        <f>IFERROR('Input DBEDT Monthly Energy'!AC40/INDEX('DBEDT Yearly'!40:40,1,AC$3),NA())</f>
        <v/>
      </c>
      <c r="AD40">
        <f>IFERROR('Input DBEDT Monthly Energy'!AD40/INDEX('DBEDT Yearly'!40:40,1,AD$3),NA())</f>
        <v/>
      </c>
      <c r="AE40">
        <f>IFERROR('Input DBEDT Monthly Energy'!AE40/INDEX('DBEDT Yearly'!40:40,1,AE$3),NA())</f>
        <v/>
      </c>
      <c r="AF40">
        <f>IFERROR('Input DBEDT Monthly Energy'!AF40/INDEX('DBEDT Yearly'!40:40,1,AF$3),NA())</f>
        <v/>
      </c>
      <c r="AG40">
        <f>IFERROR('Input DBEDT Monthly Energy'!AG40/INDEX('DBEDT Yearly'!40:40,1,AG$3),NA())</f>
        <v/>
      </c>
      <c r="AH40">
        <f>IFERROR('Input DBEDT Monthly Energy'!AH40/INDEX('DBEDT Yearly'!40:40,1,AH$3),NA())</f>
        <v/>
      </c>
      <c r="AI40">
        <f>IFERROR('Input DBEDT Monthly Energy'!AI40/INDEX('DBEDT Yearly'!40:40,1,AI$3),NA())</f>
        <v/>
      </c>
      <c r="AJ40">
        <f>IFERROR('Input DBEDT Monthly Energy'!AJ40/INDEX('DBEDT Yearly'!40:40,1,AJ$3),NA())</f>
        <v/>
      </c>
      <c r="AK40">
        <f>IFERROR('Input DBEDT Monthly Energy'!AK40/INDEX('DBEDT Yearly'!40:40,1,AK$3),NA())</f>
        <v/>
      </c>
      <c r="AL40">
        <f>IFERROR('Input DBEDT Monthly Energy'!AL40/INDEX('DBEDT Yearly'!40:40,1,AL$3),NA())</f>
        <v/>
      </c>
      <c r="AM40">
        <f>IFERROR('Input DBEDT Monthly Energy'!AM40/INDEX('DBEDT Yearly'!40:40,1,AM$3),NA())</f>
        <v/>
      </c>
      <c r="AN40">
        <f>IFERROR('Input DBEDT Monthly Energy'!AN40/INDEX('DBEDT Yearly'!40:40,1,AN$3),NA())</f>
        <v/>
      </c>
      <c r="AO40">
        <f>IFERROR('Input DBEDT Monthly Energy'!AO40/INDEX('DBEDT Yearly'!40:40,1,AO$3),NA())</f>
        <v/>
      </c>
      <c r="AP40">
        <f>IFERROR('Input DBEDT Monthly Energy'!AP40/INDEX('DBEDT Yearly'!40:40,1,AP$3),NA())</f>
        <v/>
      </c>
      <c r="AQ40">
        <f>IFERROR('Input DBEDT Monthly Energy'!AQ40/INDEX('DBEDT Yearly'!40:40,1,AQ$3),NA())</f>
        <v/>
      </c>
      <c r="AR40">
        <f>IFERROR('Input DBEDT Monthly Energy'!AR40/INDEX('DBEDT Yearly'!40:40,1,AR$3),NA())</f>
        <v/>
      </c>
      <c r="AS40">
        <f>IFERROR('Input DBEDT Monthly Energy'!AS40/INDEX('DBEDT Yearly'!40:40,1,AS$3),NA())</f>
        <v/>
      </c>
      <c r="AT40">
        <f>IFERROR('Input DBEDT Monthly Energy'!AT40/INDEX('DBEDT Yearly'!40:40,1,AT$3),NA())</f>
        <v/>
      </c>
      <c r="AU40">
        <f>IFERROR('Input DBEDT Monthly Energy'!AU40/INDEX('DBEDT Yearly'!40:40,1,AU$3),NA())</f>
        <v/>
      </c>
      <c r="AV40">
        <f>IFERROR('Input DBEDT Monthly Energy'!AV40/INDEX('DBEDT Yearly'!40:40,1,AV$3),NA())</f>
        <v/>
      </c>
      <c r="AW40">
        <f>IFERROR('Input DBEDT Monthly Energy'!AW40/INDEX('DBEDT Yearly'!40:40,1,AW$3),NA())</f>
        <v/>
      </c>
      <c r="AX40">
        <f>IFERROR('Input DBEDT Monthly Energy'!AX40/INDEX('DBEDT Yearly'!40:40,1,AX$3),NA())</f>
        <v/>
      </c>
      <c r="AY40">
        <f>IFERROR('Input DBEDT Monthly Energy'!AY40/INDEX('DBEDT Yearly'!40:40,1,AY$3),NA())</f>
        <v/>
      </c>
      <c r="AZ40">
        <f>IFERROR('Input DBEDT Monthly Energy'!AZ40/INDEX('DBEDT Yearly'!40:40,1,AZ$3),NA())</f>
        <v/>
      </c>
      <c r="BA40">
        <f>IFERROR('Input DBEDT Monthly Energy'!BA40/INDEX('DBEDT Yearly'!40:40,1,BA$3),NA())</f>
        <v/>
      </c>
      <c r="BB40">
        <f>IFERROR('Input DBEDT Monthly Energy'!BB40/INDEX('DBEDT Yearly'!40:40,1,BB$3),NA())</f>
        <v/>
      </c>
      <c r="BC40">
        <f>IFERROR('Input DBEDT Monthly Energy'!BC40/INDEX('DBEDT Yearly'!40:40,1,BC$3),NA())</f>
        <v/>
      </c>
      <c r="BD40">
        <f>IFERROR('Input DBEDT Monthly Energy'!BD40/INDEX('DBEDT Yearly'!40:40,1,BD$3),NA())</f>
        <v/>
      </c>
      <c r="BE40">
        <f>IFERROR('Input DBEDT Monthly Energy'!BE40/INDEX('DBEDT Yearly'!40:40,1,BE$3),NA())</f>
        <v/>
      </c>
      <c r="BF40">
        <f>IFERROR('Input DBEDT Monthly Energy'!BF40/INDEX('DBEDT Yearly'!40:40,1,BF$3),NA())</f>
        <v/>
      </c>
      <c r="BG40">
        <f>IFERROR('Input DBEDT Monthly Energy'!BG40/INDEX('DBEDT Yearly'!40:40,1,BG$3),NA())</f>
        <v/>
      </c>
      <c r="BH40">
        <f>IFERROR('Input DBEDT Monthly Energy'!BH40/INDEX('DBEDT Yearly'!40:40,1,BH$3),NA())</f>
        <v/>
      </c>
      <c r="BI40">
        <f>IFERROR('Input DBEDT Monthly Energy'!BI40/INDEX('DBEDT Yearly'!40:40,1,BI$3),NA())</f>
        <v/>
      </c>
      <c r="BJ40">
        <f>IFERROR('Input DBEDT Monthly Energy'!BJ40/INDEX('DBEDT Yearly'!40:40,1,BJ$3),NA())</f>
        <v/>
      </c>
      <c r="BK40">
        <f>IFERROR('Input DBEDT Monthly Energy'!BK40/INDEX('DBEDT Yearly'!40:40,1,BK$3),NA())</f>
        <v/>
      </c>
      <c r="BL40">
        <f>IFERROR('Input DBEDT Monthly Energy'!BL40/INDEX('DBEDT Yearly'!40:40,1,BL$3),NA())</f>
        <v/>
      </c>
      <c r="BM40">
        <f>IFERROR('Input DBEDT Monthly Energy'!BM40/INDEX('DBEDT Yearly'!40:40,1,BM$3),NA())</f>
        <v/>
      </c>
      <c r="BN40">
        <f>IFERROR('Input DBEDT Monthly Energy'!BN40/INDEX('DBEDT Yearly'!40:40,1,BN$3),NA())</f>
        <v/>
      </c>
      <c r="BO40">
        <f>IFERROR('Input DBEDT Monthly Energy'!BO40/INDEX('DBEDT Yearly'!40:40,1,BO$3),NA())</f>
        <v/>
      </c>
      <c r="BP40">
        <f>IFERROR('Input DBEDT Monthly Energy'!BP40/INDEX('DBEDT Yearly'!40:40,1,BP$3),NA())</f>
        <v/>
      </c>
      <c r="BQ40">
        <f>IFERROR('Input DBEDT Monthly Energy'!BQ40/INDEX('DBEDT Yearly'!40:40,1,BQ$3),NA())</f>
        <v/>
      </c>
      <c r="BR40">
        <f>IFERROR('Input DBEDT Monthly Energy'!BR40/INDEX('DBEDT Yearly'!40:40,1,BR$3),NA())</f>
        <v/>
      </c>
      <c r="BS40">
        <f>IFERROR('Input DBEDT Monthly Energy'!BS40/INDEX('DBEDT Yearly'!40:40,1,BS$3),NA())</f>
        <v/>
      </c>
      <c r="BT40">
        <f>IFERROR('Input DBEDT Monthly Energy'!BT40/INDEX('DBEDT Yearly'!40:40,1,BT$3),NA())</f>
        <v/>
      </c>
      <c r="BU40">
        <f>IFERROR('Input DBEDT Monthly Energy'!BU40/INDEX('DBEDT Yearly'!40:40,1,BU$3),NA())</f>
        <v/>
      </c>
      <c r="BV40">
        <f>IFERROR('Input DBEDT Monthly Energy'!BV40/INDEX('DBEDT Yearly'!40:40,1,BV$3),NA())</f>
        <v/>
      </c>
      <c r="BW40">
        <f>IFERROR('Input DBEDT Monthly Energy'!BW40/INDEX('DBEDT Yearly'!40:40,1,BW$3),NA())</f>
        <v/>
      </c>
      <c r="BX40">
        <f>IFERROR('Input DBEDT Monthly Energy'!BX40/INDEX('DBEDT Yearly'!40:40,1,BX$3),NA())</f>
        <v/>
      </c>
      <c r="BY40">
        <f>IFERROR('Input DBEDT Monthly Energy'!BY40/INDEX('DBEDT Yearly'!40:40,1,BY$3),NA())</f>
        <v/>
      </c>
      <c r="BZ40">
        <f>IFERROR('Input DBEDT Monthly Energy'!BZ40/INDEX('DBEDT Yearly'!40:40,1,BZ$3),NA())</f>
        <v/>
      </c>
      <c r="CA40">
        <f>IFERROR('Input DBEDT Monthly Energy'!CA40/INDEX('DBEDT Yearly'!40:40,1,CA$3),NA())</f>
        <v/>
      </c>
      <c r="CB40">
        <f>IFERROR('Input DBEDT Monthly Energy'!CB40/INDEX('DBEDT Yearly'!40:40,1,CB$3),NA())</f>
        <v/>
      </c>
      <c r="CC40">
        <f>IFERROR('Input DBEDT Monthly Energy'!CC40/INDEX('DBEDT Yearly'!40:40,1,CC$3),NA())</f>
        <v/>
      </c>
      <c r="CD40">
        <f>IFERROR('Input DBEDT Monthly Energy'!CD40/INDEX('DBEDT Yearly'!40:40,1,CD$3),NA())</f>
        <v/>
      </c>
      <c r="CE40">
        <f>IFERROR('Input DBEDT Monthly Energy'!CE40/INDEX('DBEDT Yearly'!40:40,1,CE$3),NA())</f>
        <v/>
      </c>
      <c r="CF40">
        <f>IFERROR('Input DBEDT Monthly Energy'!CF40/INDEX('DBEDT Yearly'!40:40,1,CF$3),NA())</f>
        <v/>
      </c>
      <c r="CG40">
        <f>IFERROR('Input DBEDT Monthly Energy'!CG40/INDEX('DBEDT Yearly'!40:40,1,CG$3),NA())</f>
        <v/>
      </c>
      <c r="CH40">
        <f>IFERROR('Input DBEDT Monthly Energy'!CH40/INDEX('DBEDT Yearly'!40:40,1,CH$3),NA())</f>
        <v/>
      </c>
      <c r="CI40">
        <f>IFERROR('Input DBEDT Monthly Energy'!CI40/INDEX('DBEDT Yearly'!40:40,1,CI$3),NA())</f>
        <v/>
      </c>
      <c r="CJ40">
        <f>IFERROR('Input DBEDT Monthly Energy'!CJ40/INDEX('DBEDT Yearly'!40:40,1,CJ$3),NA())</f>
        <v/>
      </c>
      <c r="CK40">
        <f>IFERROR('Input DBEDT Monthly Energy'!CK40/INDEX('DBEDT Yearly'!40:40,1,CK$3),NA())</f>
        <v/>
      </c>
      <c r="CL40">
        <f>IFERROR('Input DBEDT Monthly Energy'!CL40/INDEX('DBEDT Yearly'!40:40,1,CL$3),NA())</f>
        <v/>
      </c>
      <c r="CM40">
        <f>IFERROR('Input DBEDT Monthly Energy'!CM40/INDEX('DBEDT Yearly'!40:40,1,CM$3),NA())</f>
        <v/>
      </c>
      <c r="CN40">
        <f>IFERROR('Input DBEDT Monthly Energy'!CN40/INDEX('DBEDT Yearly'!40:40,1,CN$3),NA())</f>
        <v/>
      </c>
      <c r="CO40">
        <f>IFERROR('Input DBEDT Monthly Energy'!CO40/INDEX('DBEDT Yearly'!40:40,1,CO$3),NA())</f>
        <v/>
      </c>
      <c r="CP40">
        <f>IFERROR('Input DBEDT Monthly Energy'!CP40/INDEX('DBEDT Yearly'!40:40,1,CP$3),NA())</f>
        <v/>
      </c>
      <c r="CQ40">
        <f>IFERROR('Input DBEDT Monthly Energy'!CQ40/INDEX('DBEDT Yearly'!40:40,1,CQ$3),NA())</f>
        <v/>
      </c>
      <c r="CR40">
        <f>IFERROR('Input DBEDT Monthly Energy'!CR40/INDEX('DBEDT Yearly'!40:40,1,CR$3),NA())</f>
        <v/>
      </c>
      <c r="CS40">
        <f>IFERROR('Input DBEDT Monthly Energy'!CS40/INDEX('DBEDT Yearly'!40:40,1,CS$3),NA())</f>
        <v/>
      </c>
      <c r="CT40">
        <f>IFERROR('Input DBEDT Monthly Energy'!CT40/INDEX('DBEDT Yearly'!40:40,1,CT$3),NA())</f>
        <v/>
      </c>
      <c r="CU40">
        <f>IFERROR('Input DBEDT Monthly Energy'!CU40/INDEX('DBEDT Yearly'!40:40,1,CU$3),NA())</f>
        <v/>
      </c>
      <c r="CV40">
        <f>IFERROR('Input DBEDT Monthly Energy'!CV40/INDEX('DBEDT Yearly'!40:40,1,CV$3),NA())</f>
        <v/>
      </c>
      <c r="CW40">
        <f>IFERROR('Input DBEDT Monthly Energy'!CW40/INDEX('DBEDT Yearly'!40:40,1,CW$3),NA())</f>
        <v/>
      </c>
      <c r="CX40">
        <f>IFERROR('Input DBEDT Monthly Energy'!CX40/INDEX('DBEDT Yearly'!40:40,1,CX$3),NA())</f>
        <v/>
      </c>
      <c r="CY40">
        <f>IFERROR('Input DBEDT Monthly Energy'!CY40/INDEX('DBEDT Yearly'!40:40,1,CY$3),NA())</f>
        <v/>
      </c>
      <c r="CZ40">
        <f>IFERROR('Input DBEDT Monthly Energy'!CZ40/INDEX('DBEDT Yearly'!40:40,1,CZ$3),NA())</f>
        <v/>
      </c>
      <c r="DA40">
        <f>IFERROR('Input DBEDT Monthly Energy'!DA40/INDEX('DBEDT Yearly'!40:40,1,DA$3),NA())</f>
        <v/>
      </c>
      <c r="DB40">
        <f>IFERROR('Input DBEDT Monthly Energy'!DB40/INDEX('DBEDT Yearly'!40:40,1,DB$3),NA())</f>
        <v/>
      </c>
      <c r="DC40">
        <f>IFERROR('Input DBEDT Monthly Energy'!DC40/INDEX('DBEDT Yearly'!40:40,1,DC$3),NA())</f>
        <v/>
      </c>
      <c r="DD40">
        <f>IFERROR('Input DBEDT Monthly Energy'!DD40/INDEX('DBEDT Yearly'!40:40,1,DD$3),NA())</f>
        <v/>
      </c>
      <c r="DE40">
        <f>IFERROR('Input DBEDT Monthly Energy'!DE40/INDEX('DBEDT Yearly'!40:40,1,DE$3),NA())</f>
        <v/>
      </c>
      <c r="DF40">
        <f>IFERROR('Input DBEDT Monthly Energy'!DF40/INDEX('DBEDT Yearly'!40:40,1,DF$3),NA())</f>
        <v/>
      </c>
      <c r="DG40">
        <f>IFERROR('Input DBEDT Monthly Energy'!DG40/INDEX('DBEDT Yearly'!40:40,1,DG$3),NA())</f>
        <v/>
      </c>
      <c r="DH40">
        <f>IFERROR('Input DBEDT Monthly Energy'!DH40/INDEX('DBEDT Yearly'!40:40,1,DH$3),NA())</f>
        <v/>
      </c>
      <c r="DI40">
        <f>IFERROR('Input DBEDT Monthly Energy'!DI40/INDEX('DBEDT Yearly'!40:40,1,DI$3),NA())</f>
        <v/>
      </c>
      <c r="DJ40">
        <f>IFERROR('Input DBEDT Monthly Energy'!DJ40/INDEX('DBEDT Yearly'!40:40,1,DJ$3),NA())</f>
        <v/>
      </c>
      <c r="DK40">
        <f>IFERROR('Input DBEDT Monthly Energy'!DK40/INDEX('DBEDT Yearly'!40:40,1,DK$3),NA())</f>
        <v/>
      </c>
      <c r="DL40">
        <f>IFERROR('Input DBEDT Monthly Energy'!DL40/INDEX('DBEDT Yearly'!40:40,1,DL$3),NA())</f>
        <v/>
      </c>
      <c r="DM40">
        <f>IFERROR('Input DBEDT Monthly Energy'!DM40/INDEX('DBEDT Yearly'!40:40,1,DM$3),NA())</f>
        <v/>
      </c>
      <c r="DN40">
        <f>IFERROR('Input DBEDT Monthly Energy'!DN40/INDEX('DBEDT Yearly'!40:40,1,DN$3),NA())</f>
        <v/>
      </c>
      <c r="DO40">
        <f>IFERROR('Input DBEDT Monthly Energy'!DO40/INDEX('DBEDT Yearly'!40:40,1,DO$3),NA())</f>
        <v/>
      </c>
      <c r="DP40">
        <f>IFERROR('Input DBEDT Monthly Energy'!DP40/INDEX('DBEDT Yearly'!40:40,1,DP$3),NA())</f>
        <v/>
      </c>
      <c r="DQ40">
        <f>IFERROR('Input DBEDT Monthly Energy'!DQ40/INDEX('DBEDT Yearly'!40:40,1,DQ$3),NA())</f>
        <v/>
      </c>
      <c r="DR40">
        <f>IFERROR('Input DBEDT Monthly Energy'!DR40/INDEX('DBEDT Yearly'!40:40,1,DR$3),NA())</f>
        <v/>
      </c>
      <c r="DS40">
        <f>IFERROR('Input DBEDT Monthly Energy'!DS40/INDEX('DBEDT Yearly'!40:40,1,DS$3),NA())</f>
        <v/>
      </c>
      <c r="DT40">
        <f>IFERROR('Input DBEDT Monthly Energy'!DT40/INDEX('DBEDT Yearly'!40:40,1,DT$3),NA())</f>
        <v/>
      </c>
      <c r="DU40">
        <f>IFERROR('Input DBEDT Monthly Energy'!DU40/INDEX('DBEDT Yearly'!40:40,1,DU$3),NA())</f>
        <v/>
      </c>
      <c r="DV40">
        <f>IFERROR('Input DBEDT Monthly Energy'!DV40/INDEX('DBEDT Yearly'!40:40,1,DV$3),NA())</f>
        <v/>
      </c>
      <c r="DW40">
        <f>IFERROR('Input DBEDT Monthly Energy'!DW40/INDEX('DBEDT Yearly'!40:40,1,DW$3),NA())</f>
        <v/>
      </c>
      <c r="DX40">
        <f>IFERROR('Input DBEDT Monthly Energy'!DX40/INDEX('DBEDT Yearly'!40:40,1,DX$3),NA())</f>
        <v/>
      </c>
      <c r="DY40">
        <f>IFERROR('Input DBEDT Monthly Energy'!DY40/INDEX('DBEDT Yearly'!40:40,1,DY$3),NA())</f>
        <v/>
      </c>
      <c r="DZ40">
        <f>IFERROR('Input DBEDT Monthly Energy'!DZ40/INDEX('DBEDT Yearly'!40:40,1,DZ$3),NA())</f>
        <v/>
      </c>
      <c r="EA40">
        <f>IFERROR('Input DBEDT Monthly Energy'!EA40/INDEX('DBEDT Yearly'!40:40,1,EA$3),NA())</f>
        <v/>
      </c>
      <c r="EB40">
        <f>IFERROR('Input DBEDT Monthly Energy'!EB40/INDEX('DBEDT Yearly'!40:40,1,EB$3),NA())</f>
        <v/>
      </c>
      <c r="EC40">
        <f>IFERROR('Input DBEDT Monthly Energy'!EC40/INDEX('DBEDT Yearly'!40:40,1,EC$3),NA())</f>
        <v/>
      </c>
      <c r="ED40">
        <f>IFERROR('Input DBEDT Monthly Energy'!ED40/INDEX('DBEDT Yearly'!40:40,1,ED$3),NA())</f>
        <v/>
      </c>
      <c r="EE40">
        <f>IFERROR('Input DBEDT Monthly Energy'!EE40/INDEX('DBEDT Yearly'!40:40,1,EE$3),NA())</f>
        <v/>
      </c>
      <c r="EF40">
        <f>IFERROR('Input DBEDT Monthly Energy'!EF40/INDEX('DBEDT Yearly'!40:40,1,EF$3),NA())</f>
        <v/>
      </c>
      <c r="EG40">
        <f>IFERROR('Input DBEDT Monthly Energy'!EG40/INDEX('DBEDT Yearly'!40:40,1,EG$3),NA())</f>
        <v/>
      </c>
      <c r="EH40">
        <f>IFERROR('Input DBEDT Monthly Energy'!EH40/INDEX('DBEDT Yearly'!40:40,1,EH$3),NA())</f>
        <v/>
      </c>
      <c r="EI40">
        <f>IFERROR('Input DBEDT Monthly Energy'!EI40/INDEX('DBEDT Yearly'!40:40,1,EI$3),NA())</f>
        <v/>
      </c>
      <c r="EJ40">
        <f>IFERROR('Input DBEDT Monthly Energy'!EJ40/INDEX('DBEDT Yearly'!40:40,1,EJ$3),NA())</f>
        <v/>
      </c>
      <c r="EK40">
        <f>IFERROR('Input DBEDT Monthly Energy'!EK40/INDEX('DBEDT Yearly'!40:40,1,EK$3),NA())</f>
        <v/>
      </c>
      <c r="EL40">
        <f>IFERROR('Input DBEDT Monthly Energy'!EL40/INDEX('DBEDT Yearly'!40:40,1,EL$3),NA())</f>
        <v/>
      </c>
      <c r="EM40">
        <f>IFERROR('Input DBEDT Monthly Energy'!EM40/INDEX('DBEDT Yearly'!40:40,1,EM$3),NA())</f>
        <v/>
      </c>
      <c r="EN40">
        <f>IFERROR('Input DBEDT Monthly Energy'!EN40/INDEX('DBEDT Yearly'!40:40,1,EN$3),NA())</f>
        <v/>
      </c>
      <c r="EO40">
        <f>IFERROR('Input DBEDT Monthly Energy'!EO40/INDEX('DBEDT Yearly'!40:40,1,EO$3),NA())</f>
        <v/>
      </c>
      <c r="EP40">
        <f>IFERROR('Input DBEDT Monthly Energy'!EP40/INDEX('DBEDT Yearly'!40:40,1,EP$3),NA())</f>
        <v/>
      </c>
      <c r="EQ40">
        <f>IFERROR('Input DBEDT Monthly Energy'!EQ40/INDEX('DBEDT Yearly'!40:40,1,EQ$3),NA())</f>
        <v/>
      </c>
      <c r="ER40">
        <f>IFERROR('Input DBEDT Monthly Energy'!ER40/INDEX('DBEDT Yearly'!40:40,1,ER$3),NA())</f>
        <v/>
      </c>
      <c r="ES40">
        <f>IFERROR('Input DBEDT Monthly Energy'!ES40/INDEX('DBEDT Yearly'!40:40,1,ES$3),NA())</f>
        <v/>
      </c>
      <c r="ET40">
        <f>IFERROR('Input DBEDT Monthly Energy'!ET40/INDEX('DBEDT Yearly'!40:40,1,ET$3),NA())</f>
        <v/>
      </c>
      <c r="EU40">
        <f>IFERROR('Input DBEDT Monthly Energy'!EU40/INDEX('DBEDT Yearly'!40:40,1,EU$3),NA())</f>
        <v/>
      </c>
      <c r="EV40">
        <f>IFERROR('Input DBEDT Monthly Energy'!EV40/INDEX('DBEDT Yearly'!40:40,1,EV$3),NA())</f>
        <v/>
      </c>
      <c r="EW40">
        <f>IFERROR('Input DBEDT Monthly Energy'!EW40/INDEX('DBEDT Yearly'!40:40,1,EW$3),NA())</f>
        <v/>
      </c>
      <c r="EX40">
        <f>IFERROR('Input DBEDT Monthly Energy'!EX40/INDEX('DBEDT Yearly'!40:40,1,EX$3),NA())</f>
        <v/>
      </c>
      <c r="EY40">
        <f>IFERROR('Input DBEDT Monthly Energy'!EY40/INDEX('DBEDT Yearly'!40:40,1,EY$3),NA())</f>
        <v/>
      </c>
      <c r="EZ40">
        <f>IFERROR('Input DBEDT Monthly Energy'!EZ40/INDEX('DBEDT Yearly'!40:40,1,EZ$3),NA())</f>
        <v/>
      </c>
      <c r="FA40">
        <f>IFERROR('Input DBEDT Monthly Energy'!FA40/INDEX('DBEDT Yearly'!40:40,1,FA$3),NA())</f>
        <v/>
      </c>
      <c r="FB40">
        <f>IFERROR('Input DBEDT Monthly Energy'!FB40/INDEX('DBEDT Yearly'!40:40,1,FB$3),NA())</f>
        <v/>
      </c>
      <c r="FC40">
        <f>IFERROR('Input DBEDT Monthly Energy'!FC40/INDEX('DBEDT Yearly'!40:40,1,FC$3),NA())</f>
        <v/>
      </c>
      <c r="FD40">
        <f>IFERROR('Input DBEDT Monthly Energy'!FD40/INDEX('DBEDT Yearly'!40:40,1,FD$3),NA())</f>
        <v/>
      </c>
      <c r="FE40">
        <f>IFERROR('Input DBEDT Monthly Energy'!FE40/INDEX('DBEDT Yearly'!40:40,1,FE$3),NA())</f>
        <v/>
      </c>
      <c r="FF40">
        <f>IFERROR('Input DBEDT Monthly Energy'!FF40/INDEX('DBEDT Yearly'!40:40,1,FF$3),NA())</f>
        <v/>
      </c>
      <c r="FG40">
        <f>IFERROR('Input DBEDT Monthly Energy'!FG40/INDEX('DBEDT Yearly'!40:40,1,FG$3),NA())</f>
        <v/>
      </c>
      <c r="FH40">
        <f>IFERROR('Input DBEDT Monthly Energy'!FH40/INDEX('DBEDT Yearly'!40:40,1,FH$3),NA())</f>
        <v/>
      </c>
      <c r="FI40">
        <f>IFERROR('Input DBEDT Monthly Energy'!FI40/INDEX('DBEDT Yearly'!40:40,1,FI$3),NA())</f>
        <v/>
      </c>
      <c r="FJ40">
        <f>IFERROR('Input DBEDT Monthly Energy'!FJ40/INDEX('DBEDT Yearly'!40:40,1,FJ$3),NA())</f>
        <v/>
      </c>
      <c r="FK40">
        <f>IFERROR('Input DBEDT Monthly Energy'!FK40/INDEX('DBEDT Yearly'!40:40,1,FK$3),NA())</f>
        <v/>
      </c>
      <c r="FL40">
        <f>IFERROR('Input DBEDT Monthly Energy'!FL40/INDEX('DBEDT Yearly'!40:40,1,FL$3),NA())</f>
        <v/>
      </c>
      <c r="FM40">
        <f>IFERROR('Input DBEDT Monthly Energy'!FM40/INDEX('DBEDT Yearly'!40:40,1,FM$3),NA())</f>
        <v/>
      </c>
      <c r="FN40">
        <f>IFERROR('Input DBEDT Monthly Energy'!FN40/INDEX('DBEDT Yearly'!40:40,1,FN$3),NA())</f>
        <v/>
      </c>
      <c r="FO40">
        <f>IFERROR('Input DBEDT Monthly Energy'!FO40/INDEX('DBEDT Yearly'!40:40,1,FO$3),NA())</f>
        <v/>
      </c>
      <c r="FP40">
        <f>IFERROR('Input DBEDT Monthly Energy'!FP40/INDEX('DBEDT Yearly'!40:40,1,FP$3),NA())</f>
        <v/>
      </c>
      <c r="FQ40">
        <f>IFERROR('Input DBEDT Monthly Energy'!FQ40/INDEX('DBEDT Yearly'!40:40,1,FQ$3),NA())</f>
        <v/>
      </c>
      <c r="FR40">
        <f>IFERROR('Input DBEDT Monthly Energy'!FR40/INDEX('DBEDT Yearly'!40:40,1,FR$3),NA())</f>
        <v/>
      </c>
      <c r="FS40">
        <f>IFERROR('Input DBEDT Monthly Energy'!FS40/INDEX('DBEDT Yearly'!40:40,1,FS$3),NA())</f>
        <v/>
      </c>
      <c r="FT40">
        <f>IFERROR('Input DBEDT Monthly Energy'!FT40/INDEX('DBEDT Yearly'!40:40,1,FT$3),NA())</f>
        <v/>
      </c>
      <c r="FU40">
        <f>IFERROR('Input DBEDT Monthly Energy'!FU40/INDEX('DBEDT Yearly'!40:40,1,FU$3),NA())</f>
        <v/>
      </c>
      <c r="FV40">
        <f>IFERROR('Input DBEDT Monthly Energy'!FV40/INDEX('DBEDT Yearly'!40:40,1,FV$3),NA())</f>
        <v/>
      </c>
      <c r="FW40">
        <f>IFERROR('Input DBEDT Monthly Energy'!FW40/INDEX('DBEDT Yearly'!40:40,1,FW$3),NA())</f>
        <v/>
      </c>
      <c r="FX40">
        <f>IFERROR('Input DBEDT Monthly Energy'!FX40/INDEX('DBEDT Yearly'!40:40,1,FX$3),NA())</f>
        <v/>
      </c>
      <c r="FY40">
        <f>IFERROR('Input DBEDT Monthly Energy'!FY40/INDEX('DBEDT Yearly'!40:40,1,FY$3),NA())</f>
        <v/>
      </c>
      <c r="FZ40">
        <f>IFERROR('Input DBEDT Monthly Energy'!FZ40/INDEX('DBEDT Yearly'!40:40,1,FZ$3),NA())</f>
        <v/>
      </c>
      <c r="GA40">
        <f>IFERROR('Input DBEDT Monthly Energy'!GA40/INDEX('DBEDT Yearly'!40:40,1,GA$3),NA())</f>
        <v/>
      </c>
      <c r="GB40">
        <f>IFERROR('Input DBEDT Monthly Energy'!GB40/INDEX('DBEDT Yearly'!40:40,1,GB$3),NA())</f>
        <v/>
      </c>
      <c r="GC40">
        <f>IFERROR('Input DBEDT Monthly Energy'!GC40/INDEX('DBEDT Yearly'!40:40,1,GC$3),NA())</f>
        <v/>
      </c>
      <c r="GD40">
        <f>IFERROR('Input DBEDT Monthly Energy'!GD40/INDEX('DBEDT Yearly'!40:40,1,GD$3),NA())</f>
        <v/>
      </c>
      <c r="GE40">
        <f>IFERROR('Input DBEDT Monthly Energy'!GE40/INDEX('DBEDT Yearly'!40:40,1,GE$3),NA())</f>
        <v/>
      </c>
      <c r="GF40">
        <f>IFERROR('Input DBEDT Monthly Energy'!GF40/INDEX('DBEDT Yearly'!40:40,1,GF$3),NA())</f>
        <v/>
      </c>
      <c r="GG40">
        <f>IFERROR('Input DBEDT Monthly Energy'!GG40/INDEX('DBEDT Yearly'!40:40,1,GG$3),NA())</f>
        <v/>
      </c>
      <c r="GH40">
        <f>IFERROR('Input DBEDT Monthly Energy'!GH40/INDEX('DBEDT Yearly'!40:40,1,GH$3),NA())</f>
        <v/>
      </c>
      <c r="GI40">
        <f>IFERROR('Input DBEDT Monthly Energy'!GI40/INDEX('DBEDT Yearly'!40:40,1,GI$3),NA())</f>
        <v/>
      </c>
      <c r="GJ40">
        <f>IFERROR('Input DBEDT Monthly Energy'!GJ40/INDEX('DBEDT Yearly'!40:40,1,GJ$3),NA())</f>
        <v/>
      </c>
      <c r="GK40">
        <f>IFERROR('Input DBEDT Monthly Energy'!GK40/INDEX('DBEDT Yearly'!40:40,1,GK$3),NA())</f>
        <v/>
      </c>
      <c r="GL40">
        <f>IFERROR('Input DBEDT Monthly Energy'!GL40/INDEX('DBEDT Yearly'!40:40,1,GL$3),NA())</f>
        <v/>
      </c>
      <c r="GM40">
        <f>IFERROR('Input DBEDT Monthly Energy'!GM40/INDEX('DBEDT Yearly'!40:40,1,GM$3),NA())</f>
        <v/>
      </c>
      <c r="GN40">
        <f>IFERROR('Input DBEDT Monthly Energy'!GN40/INDEX('DBEDT Yearly'!40:40,1,GN$3),NA())</f>
        <v/>
      </c>
      <c r="GO40">
        <f>IFERROR('Input DBEDT Monthly Energy'!GO40/INDEX('DBEDT Yearly'!40:40,1,GO$3),NA())</f>
        <v/>
      </c>
      <c r="GP40">
        <f>IFERROR('Input DBEDT Monthly Energy'!GP40/INDEX('DBEDT Yearly'!40:40,1,GP$3),NA())</f>
        <v/>
      </c>
      <c r="GQ40">
        <f>IFERROR('Input DBEDT Monthly Energy'!GQ40/INDEX('DBEDT Yearly'!40:40,1,GQ$3),NA())</f>
        <v/>
      </c>
      <c r="GR40">
        <f>IFERROR('Input DBEDT Monthly Energy'!GR40/INDEX('DBEDT Yearly'!40:40,1,GR$3),NA())</f>
        <v/>
      </c>
      <c r="GS40">
        <f>IFERROR('Input DBEDT Monthly Energy'!GS40/INDEX('DBEDT Yearly'!40:40,1,GS$3),NA())</f>
        <v/>
      </c>
      <c r="GT40">
        <f>IFERROR('Input DBEDT Monthly Energy'!GT40/INDEX('DBEDT Yearly'!40:40,1,GT$3),NA())</f>
        <v/>
      </c>
      <c r="GU40">
        <f>IFERROR('Input DBEDT Monthly Energy'!GU40/INDEX('DBEDT Yearly'!40:40,1,GU$3),NA())</f>
        <v/>
      </c>
      <c r="GV40">
        <f>IFERROR('Input DBEDT Monthly Energy'!GV40/INDEX('DBEDT Yearly'!40:40,1,GV$3),NA())</f>
        <v/>
      </c>
      <c r="GW40">
        <f>IFERROR('Input DBEDT Monthly Energy'!GW40/INDEX('DBEDT Yearly'!40:40,1,GW$3),NA())</f>
        <v/>
      </c>
      <c r="GX40">
        <f>IFERROR('Input DBEDT Monthly Energy'!GX40/INDEX('DBEDT Yearly'!40:40,1,GX$3),NA())</f>
        <v/>
      </c>
      <c r="GY40">
        <f>IFERROR('Input DBEDT Monthly Energy'!GY40/INDEX('DBEDT Yearly'!40:40,1,GY$3),NA())</f>
        <v/>
      </c>
      <c r="GZ40">
        <f>IFERROR('Input DBEDT Monthly Energy'!GZ40/INDEX('DBEDT Yearly'!40:40,1,GZ$3),NA())</f>
        <v/>
      </c>
      <c r="HA40">
        <f>IFERROR('Input DBEDT Monthly Energy'!HA40/INDEX('DBEDT Yearly'!40:40,1,HA$3),NA())</f>
        <v/>
      </c>
      <c r="HB40">
        <f>IFERROR('Input DBEDT Monthly Energy'!HB40/INDEX('DBEDT Yearly'!40:40,1,HB$3),NA())</f>
        <v/>
      </c>
      <c r="HC40">
        <f>IFERROR('Input DBEDT Monthly Energy'!HC40/INDEX('DBEDT Yearly'!40:40,1,HC$3),NA())</f>
        <v/>
      </c>
      <c r="HD40">
        <f>IFERROR('Input DBEDT Monthly Energy'!HD40/INDEX('DBEDT Yearly'!40:40,1,HD$3),NA())</f>
        <v/>
      </c>
      <c r="HE40">
        <f>IFERROR('Input DBEDT Monthly Energy'!HE40/INDEX('DBEDT Yearly'!40:40,1,HE$3),NA())</f>
        <v/>
      </c>
      <c r="HF40">
        <f>IFERROR('Input DBEDT Monthly Energy'!HF40/INDEX('DBEDT Yearly'!40:40,1,HF$3),NA())</f>
        <v/>
      </c>
      <c r="HG40">
        <f>IFERROR('Input DBEDT Monthly Energy'!HG40/INDEX('DBEDT Yearly'!40:40,1,HG$3),NA())</f>
        <v/>
      </c>
      <c r="HH40">
        <f>IFERROR('Input DBEDT Monthly Energy'!HH40/INDEX('DBEDT Yearly'!40:40,1,HH$3),NA())</f>
        <v/>
      </c>
      <c r="HI40">
        <f>IFERROR('Input DBEDT Monthly Energy'!HI40/INDEX('DBEDT Yearly'!40:40,1,HI$3),NA())</f>
        <v/>
      </c>
      <c r="HJ40">
        <f>IFERROR('Input DBEDT Monthly Energy'!HJ40/INDEX('DBEDT Yearly'!40:40,1,HJ$3),NA())</f>
        <v/>
      </c>
      <c r="HK40">
        <f>IFERROR('Input DBEDT Monthly Energy'!HK40/INDEX('DBEDT Yearly'!40:40,1,HK$3),NA())</f>
        <v/>
      </c>
      <c r="HL40">
        <f>IFERROR('Input DBEDT Monthly Energy'!HL40/INDEX('DBEDT Yearly'!40:40,1,HL$3),NA())</f>
        <v/>
      </c>
      <c r="HM40">
        <f>IFERROR('Input DBEDT Monthly Energy'!HM40/INDEX('DBEDT Yearly'!40:40,1,HM$3),NA())</f>
        <v/>
      </c>
      <c r="HN40">
        <f>IFERROR('Input DBEDT Monthly Energy'!HN40/INDEX('DBEDT Yearly'!40:40,1,HN$3),NA())</f>
        <v/>
      </c>
      <c r="HO40">
        <f>IFERROR('Input DBEDT Monthly Energy'!HO40/INDEX('DBEDT Yearly'!40:40,1,HO$3),NA())</f>
        <v/>
      </c>
      <c r="HP40">
        <f>IFERROR('Input DBEDT Monthly Energy'!HP40/INDEX('DBEDT Yearly'!40:40,1,HP$3),NA())</f>
        <v/>
      </c>
      <c r="HQ40">
        <f>IFERROR('Input DBEDT Monthly Energy'!HQ40/INDEX('DBEDT Yearly'!40:40,1,HQ$3),NA())</f>
        <v/>
      </c>
      <c r="HR40">
        <f>IFERROR('Input DBEDT Monthly Energy'!HR40/INDEX('DBEDT Yearly'!40:40,1,HR$3),NA())</f>
        <v/>
      </c>
      <c r="HS40">
        <f>IFERROR('Input DBEDT Monthly Energy'!HS40/INDEX('DBEDT Yearly'!40:40,1,HS$3),NA())</f>
        <v/>
      </c>
      <c r="HT40">
        <f>IFERROR('Input DBEDT Monthly Energy'!HT40/INDEX('DBEDT Yearly'!40:40,1,HT$3),NA())</f>
        <v/>
      </c>
      <c r="HU40">
        <f>IFERROR('Input DBEDT Monthly Energy'!HU40/INDEX('DBEDT Yearly'!40:40,1,HU$3),NA())</f>
        <v/>
      </c>
      <c r="HV40">
        <f>IFERROR('Input DBEDT Monthly Energy'!HV40/INDEX('DBEDT Yearly'!40:40,1,HV$3),NA())</f>
        <v/>
      </c>
      <c r="HW40">
        <f>IFERROR('Input DBEDT Monthly Energy'!HW40/INDEX('DBEDT Yearly'!40:40,1,HW$3),NA())</f>
        <v/>
      </c>
      <c r="HX40">
        <f>IFERROR('Input DBEDT Monthly Energy'!HX40/INDEX('DBEDT Yearly'!40:40,1,HX$3),NA())</f>
        <v/>
      </c>
      <c r="HY40">
        <f>IFERROR('Input DBEDT Monthly Energy'!HY40/INDEX('DBEDT Yearly'!40:40,1,HY$3),NA())</f>
        <v/>
      </c>
      <c r="HZ40">
        <f>IFERROR('Input DBEDT Monthly Energy'!HZ40/INDEX('DBEDT Yearly'!40:40,1,HZ$3),NA())</f>
        <v/>
      </c>
      <c r="IA40">
        <f>IFERROR('Input DBEDT Monthly Energy'!IA40/INDEX('DBEDT Yearly'!40:40,1,IA$3),NA())</f>
        <v/>
      </c>
      <c r="IB40">
        <f>IFERROR('Input DBEDT Monthly Energy'!IB40/INDEX('DBEDT Yearly'!40:40,1,IB$3),NA())</f>
        <v/>
      </c>
      <c r="IC40">
        <f>IFERROR('Input DBEDT Monthly Energy'!IC40/INDEX('DBEDT Yearly'!40:40,1,IC$3),NA())</f>
        <v/>
      </c>
      <c r="ID40">
        <f>IFERROR('Input DBEDT Monthly Energy'!ID40/INDEX('DBEDT Yearly'!40:40,1,ID$3),NA())</f>
        <v/>
      </c>
      <c r="IE40">
        <f>IFERROR('Input DBEDT Monthly Energy'!IE40/INDEX('DBEDT Yearly'!40:40,1,IE$3),NA())</f>
        <v/>
      </c>
      <c r="IF40">
        <f>IFERROR('Input DBEDT Monthly Energy'!IF40/INDEX('DBEDT Yearly'!40:40,1,IF$3),NA())</f>
        <v/>
      </c>
      <c r="IG40">
        <f>IFERROR('Input DBEDT Monthly Energy'!IG40/INDEX('DBEDT Yearly'!40:40,1,IG$3),NA())</f>
        <v/>
      </c>
      <c r="IH40">
        <f>IFERROR('Input DBEDT Monthly Energy'!IH40/INDEX('DBEDT Yearly'!40:40,1,IH$3),NA())</f>
        <v/>
      </c>
      <c r="II40">
        <f>IFERROR('Input DBEDT Monthly Energy'!II40/INDEX('DBEDT Yearly'!40:40,1,II$3),NA())</f>
        <v/>
      </c>
      <c r="IJ40">
        <f>IFERROR('Input DBEDT Monthly Energy'!IJ40/INDEX('DBEDT Yearly'!40:40,1,IJ$3),NA())</f>
        <v/>
      </c>
      <c r="IK40">
        <f>IFERROR('Input DBEDT Monthly Energy'!IK40/INDEX('DBEDT Yearly'!40:40,1,IK$3),NA())</f>
        <v/>
      </c>
      <c r="IL40">
        <f>IFERROR('Input DBEDT Monthly Energy'!IL40/INDEX('DBEDT Yearly'!40:40,1,IL$3),NA())</f>
        <v/>
      </c>
      <c r="IM40">
        <f>IFERROR('Input DBEDT Monthly Energy'!IM40/INDEX('DBEDT Yearly'!40:40,1,IM$3),NA())</f>
        <v/>
      </c>
      <c r="IN40">
        <f>IFERROR('Input DBEDT Monthly Energy'!IN40/INDEX('DBEDT Yearly'!40:40,1,IN$3),NA())</f>
        <v/>
      </c>
      <c r="IO40">
        <f>IFERROR('Input DBEDT Monthly Energy'!IO40/INDEX('DBEDT Yearly'!40:40,1,IO$3),NA())</f>
        <v/>
      </c>
      <c r="IP40">
        <f>IFERROR('Input DBEDT Monthly Energy'!IP40/INDEX('DBEDT Yearly'!40:40,1,IP$3),NA())</f>
        <v/>
      </c>
      <c r="IQ40">
        <f>IFERROR('Input DBEDT Monthly Energy'!IQ40/INDEX('DBEDT Yearly'!40:40,1,IQ$3),NA())</f>
        <v/>
      </c>
      <c r="IR40">
        <f>IFERROR('Input DBEDT Monthly Energy'!IR40/INDEX('DBEDT Yearly'!40:40,1,IR$3),NA())</f>
        <v/>
      </c>
      <c r="IS40">
        <f>IFERROR('Input DBEDT Monthly Energy'!IS40/INDEX('DBEDT Yearly'!40:40,1,IS$3),NA())</f>
        <v/>
      </c>
      <c r="IT40">
        <f>IFERROR('Input DBEDT Monthly Energy'!IT40/INDEX('DBEDT Yearly'!40:40,1,IT$3),NA())</f>
        <v/>
      </c>
      <c r="IU40">
        <f>IFERROR('Input DBEDT Monthly Energy'!IU40/INDEX('DBEDT Yearly'!40:40,1,IU$3),NA())</f>
        <v/>
      </c>
      <c r="IV40">
        <f>IFERROR('Input DBEDT Monthly Energy'!IV40/INDEX('DBEDT Yearly'!40:40,1,IV$3),NA())</f>
        <v/>
      </c>
      <c r="IW40">
        <f>IFERROR('Input DBEDT Monthly Energy'!IW40/INDEX('DBEDT Yearly'!40:40,1,IW$3),NA())</f>
        <v/>
      </c>
      <c r="IX40">
        <f>IFERROR('Input DBEDT Monthly Energy'!IX40/INDEX('DBEDT Yearly'!40:40,1,IX$3),NA())</f>
        <v/>
      </c>
      <c r="IY40">
        <f>IFERROR('Input DBEDT Monthly Energy'!IY40/INDEX('DBEDT Yearly'!40:40,1,IY$3),NA())</f>
        <v/>
      </c>
      <c r="IZ40">
        <f>IFERROR('Input DBEDT Monthly Energy'!IZ40/INDEX('DBEDT Yearly'!40:40,1,IZ$3),NA())</f>
        <v/>
      </c>
      <c r="JA40">
        <f>IFERROR('Input DBEDT Monthly Energy'!JA40/INDEX('DBEDT Yearly'!40:40,1,JA$3),NA())</f>
        <v/>
      </c>
      <c r="JB40">
        <f>IFERROR('Input DBEDT Monthly Energy'!JB40/INDEX('DBEDT Yearly'!40:40,1,JB$3),NA())</f>
        <v/>
      </c>
      <c r="JC40">
        <f>IFERROR('Input DBEDT Monthly Energy'!JC40/INDEX('DBEDT Yearly'!40:40,1,JC$3),NA())</f>
        <v/>
      </c>
      <c r="JD40">
        <f>IFERROR('Input DBEDT Monthly Energy'!JD40/INDEX('DBEDT Yearly'!40:40,1,JD$3),NA())</f>
        <v/>
      </c>
      <c r="JE40">
        <f>IFERROR('Input DBEDT Monthly Energy'!JE40/INDEX('DBEDT Yearly'!40:40,1,JE$3),NA())</f>
        <v/>
      </c>
      <c r="JF40">
        <f>IFERROR('Input DBEDT Monthly Energy'!JF40/INDEX('DBEDT Yearly'!40:40,1,JF$3),NA())</f>
        <v/>
      </c>
      <c r="JG40">
        <f>IFERROR('Input DBEDT Monthly Energy'!JG40/INDEX('DBEDT Yearly'!40:40,1,JG$3),NA())</f>
        <v/>
      </c>
      <c r="JH40">
        <f>IFERROR('Input DBEDT Monthly Energy'!JH40/INDEX('DBEDT Yearly'!40:40,1,JH$3),NA())</f>
        <v/>
      </c>
      <c r="JI40">
        <f>IFERROR('Input DBEDT Monthly Energy'!JI40/INDEX('DBEDT Yearly'!40:40,1,JI$3),NA())</f>
        <v/>
      </c>
      <c r="JJ40">
        <f>IFERROR('Input DBEDT Monthly Energy'!JJ40/INDEX('DBEDT Yearly'!40:40,1,JJ$3),NA())</f>
        <v/>
      </c>
      <c r="JK40">
        <f>IFERROR('Input DBEDT Monthly Energy'!JK40/INDEX('DBEDT Yearly'!40:40,1,JK$3),NA())</f>
        <v/>
      </c>
      <c r="JL40">
        <f>IFERROR('Input DBEDT Monthly Energy'!JL40/INDEX('DBEDT Yearly'!40:40,1,JL$3),NA())</f>
        <v/>
      </c>
      <c r="JM40">
        <f>IFERROR('Input DBEDT Monthly Energy'!JM40/INDEX('DBEDT Yearly'!40:40,1,JM$3),NA())</f>
        <v/>
      </c>
      <c r="JN40">
        <f>IFERROR('Input DBEDT Monthly Energy'!JN40/INDEX('DBEDT Yearly'!40:40,1,JN$3),NA())</f>
        <v/>
      </c>
      <c r="JO40">
        <f>IFERROR('Input DBEDT Monthly Energy'!JO40/INDEX('DBEDT Yearly'!40:40,1,JO$3),NA())</f>
        <v/>
      </c>
      <c r="JP40">
        <f>IFERROR('Input DBEDT Monthly Energy'!JP40/INDEX('DBEDT Yearly'!40:40,1,JP$3),NA())</f>
        <v/>
      </c>
      <c r="JQ40">
        <f>IFERROR('Input DBEDT Monthly Energy'!JQ40/INDEX('DBEDT Yearly'!40:40,1,JQ$3),NA())</f>
        <v/>
      </c>
      <c r="JR40">
        <f>IFERROR('Input DBEDT Monthly Energy'!JR40/INDEX('DBEDT Yearly'!40:40,1,JR$3),NA())</f>
        <v/>
      </c>
      <c r="JS40">
        <f>IFERROR('Input DBEDT Monthly Energy'!JS40/INDEX('DBEDT Yearly'!40:40,1,JS$3),NA())</f>
        <v/>
      </c>
      <c r="JT40">
        <f>IFERROR('Input DBEDT Monthly Energy'!JT40/INDEX('DBEDT Yearly'!40:40,1,JT$3),NA())</f>
        <v/>
      </c>
      <c r="JU40">
        <f>IFERROR('Input DBEDT Monthly Energy'!JU40/INDEX('DBEDT Yearly'!40:40,1,JU$3),NA())</f>
        <v/>
      </c>
      <c r="JV40">
        <f>IFERROR('Input DBEDT Monthly Energy'!JV40/INDEX('DBEDT Yearly'!40:40,1,JV$3),NA())</f>
        <v/>
      </c>
      <c r="JW40">
        <f>IFERROR('Input DBEDT Monthly Energy'!JW40/INDEX('DBEDT Yearly'!40:40,1,JW$3),NA())</f>
        <v/>
      </c>
      <c r="JX40">
        <f>IFERROR('Input DBEDT Monthly Energy'!JX40/INDEX('DBEDT Yearly'!40:40,1,JX$3),NA())</f>
        <v/>
      </c>
      <c r="JY40">
        <f>IFERROR('Input DBEDT Monthly Energy'!JY40/INDEX('DBEDT Yearly'!40:40,1,JY$3),NA())</f>
        <v/>
      </c>
      <c r="JZ40">
        <f>IFERROR('Input DBEDT Monthly Energy'!JZ40/INDEX('DBEDT Yearly'!40:40,1,JZ$3),NA())</f>
        <v/>
      </c>
      <c r="KA40">
        <f>IFERROR('Input DBEDT Monthly Energy'!KA40/INDEX('DBEDT Yearly'!40:40,1,KA$3),NA())</f>
        <v/>
      </c>
      <c r="KB40">
        <f>IFERROR('Input DBEDT Monthly Energy'!KB40/INDEX('DBEDT Yearly'!40:40,1,KB$3),NA())</f>
        <v/>
      </c>
      <c r="KC40">
        <f>IFERROR('Input DBEDT Monthly Energy'!KC40/INDEX('DBEDT Yearly'!40:40,1,KC$3),NA())</f>
        <v/>
      </c>
      <c r="KD40">
        <f>IFERROR('Input DBEDT Monthly Energy'!KD40/INDEX('DBEDT Yearly'!40:40,1,KD$3),NA())</f>
        <v/>
      </c>
      <c r="KE40">
        <f>IFERROR('Input DBEDT Monthly Energy'!KE40/INDEX('DBEDT Yearly'!40:40,1,KE$3),NA())</f>
        <v/>
      </c>
      <c r="KF40">
        <f>IFERROR('Input DBEDT Monthly Energy'!KF40/INDEX('DBEDT Yearly'!40:40,1,KF$3),NA())</f>
        <v/>
      </c>
      <c r="KG40">
        <f>IFERROR('Input DBEDT Monthly Energy'!KG40/INDEX('DBEDT Yearly'!40:40,1,KG$3),NA())</f>
        <v/>
      </c>
      <c r="KH40">
        <f>IFERROR('Input DBEDT Monthly Energy'!KH40/INDEX('DBEDT Yearly'!40:40,1,KH$3),NA())</f>
        <v/>
      </c>
      <c r="KI40">
        <f>IFERROR('Input DBEDT Monthly Energy'!KI40/INDEX('DBEDT Yearly'!40:40,1,KI$3),NA())</f>
        <v/>
      </c>
      <c r="KJ40">
        <f>IFERROR('Input DBEDT Monthly Energy'!KJ40/INDEX('DBEDT Yearly'!40:40,1,KJ$3),NA())</f>
        <v/>
      </c>
      <c r="KK40">
        <f>IFERROR('Input DBEDT Monthly Energy'!KK40/INDEX('DBEDT Yearly'!40:40,1,KK$3),NA())</f>
        <v/>
      </c>
      <c r="KL40">
        <f>IFERROR('Input DBEDT Monthly Energy'!KL40/INDEX('DBEDT Yearly'!40:40,1,KL$3),NA())</f>
        <v/>
      </c>
      <c r="KM40">
        <f>IFERROR('Input DBEDT Monthly Energy'!KM40/INDEX('DBEDT Yearly'!40:40,1,KM$3),NA())</f>
        <v/>
      </c>
      <c r="KN40">
        <f>IFERROR('Input DBEDT Monthly Energy'!KN40/INDEX('DBEDT Yearly'!40:40,1,KN$3),NA())</f>
        <v/>
      </c>
      <c r="KO40">
        <f>IFERROR('Input DBEDT Monthly Energy'!KO40/INDEX('DBEDT Yearly'!40:40,1,KO$3),NA())</f>
        <v/>
      </c>
      <c r="KP40">
        <f>IFERROR('Input DBEDT Monthly Energy'!KP40/INDEX('DBEDT Yearly'!40:40,1,KP$3),NA())</f>
        <v/>
      </c>
    </row>
    <row r="41" spans="1:302">
      <c r="A41">
        <f>'Input DBEDT Monthly Energy'!A41&amp;""</f>
        <v/>
      </c>
      <c r="B41">
        <f>'Input DBEDT Monthly Energy'!B41&amp;""</f>
        <v/>
      </c>
      <c r="C41">
        <f>IFERROR('Input DBEDT Monthly Energy'!C41/INDEX('DBEDT Yearly'!41:41,1,C$3),NA())</f>
        <v/>
      </c>
      <c r="D41">
        <f>IFERROR('Input DBEDT Monthly Energy'!D41/INDEX('DBEDT Yearly'!41:41,1,D$3),NA())</f>
        <v/>
      </c>
      <c r="E41">
        <f>IFERROR('Input DBEDT Monthly Energy'!E41/INDEX('DBEDT Yearly'!41:41,1,E$3),NA())</f>
        <v/>
      </c>
      <c r="F41">
        <f>IFERROR('Input DBEDT Monthly Energy'!F41/INDEX('DBEDT Yearly'!41:41,1,F$3),NA())</f>
        <v/>
      </c>
      <c r="G41">
        <f>IFERROR('Input DBEDT Monthly Energy'!G41/INDEX('DBEDT Yearly'!41:41,1,G$3),NA())</f>
        <v/>
      </c>
      <c r="H41">
        <f>IFERROR('Input DBEDT Monthly Energy'!H41/INDEX('DBEDT Yearly'!41:41,1,H$3),NA())</f>
        <v/>
      </c>
      <c r="I41">
        <f>IFERROR('Input DBEDT Monthly Energy'!I41/INDEX('DBEDT Yearly'!41:41,1,I$3),NA())</f>
        <v/>
      </c>
      <c r="J41">
        <f>IFERROR('Input DBEDT Monthly Energy'!J41/INDEX('DBEDT Yearly'!41:41,1,J$3),NA())</f>
        <v/>
      </c>
      <c r="K41">
        <f>IFERROR('Input DBEDT Monthly Energy'!K41/INDEX('DBEDT Yearly'!41:41,1,K$3),NA())</f>
        <v/>
      </c>
      <c r="L41">
        <f>IFERROR('Input DBEDT Monthly Energy'!L41/INDEX('DBEDT Yearly'!41:41,1,L$3),NA())</f>
        <v/>
      </c>
      <c r="M41">
        <f>IFERROR('Input DBEDT Monthly Energy'!M41/INDEX('DBEDT Yearly'!41:41,1,M$3),NA())</f>
        <v/>
      </c>
      <c r="N41">
        <f>IFERROR('Input DBEDT Monthly Energy'!N41/INDEX('DBEDT Yearly'!41:41,1,N$3),NA())</f>
        <v/>
      </c>
      <c r="O41">
        <f>IFERROR('Input DBEDT Monthly Energy'!O41/INDEX('DBEDT Yearly'!41:41,1,O$3),NA())</f>
        <v/>
      </c>
      <c r="P41">
        <f>IFERROR('Input DBEDT Monthly Energy'!P41/INDEX('DBEDT Yearly'!41:41,1,P$3),NA())</f>
        <v/>
      </c>
      <c r="Q41">
        <f>IFERROR('Input DBEDT Monthly Energy'!Q41/INDEX('DBEDT Yearly'!41:41,1,Q$3),NA())</f>
        <v/>
      </c>
      <c r="R41">
        <f>IFERROR('Input DBEDT Monthly Energy'!R41/INDEX('DBEDT Yearly'!41:41,1,R$3),NA())</f>
        <v/>
      </c>
      <c r="S41">
        <f>IFERROR('Input DBEDT Monthly Energy'!S41/INDEX('DBEDT Yearly'!41:41,1,S$3),NA())</f>
        <v/>
      </c>
      <c r="T41">
        <f>IFERROR('Input DBEDT Monthly Energy'!T41/INDEX('DBEDT Yearly'!41:41,1,T$3),NA())</f>
        <v/>
      </c>
      <c r="U41">
        <f>IFERROR('Input DBEDT Monthly Energy'!U41/INDEX('DBEDT Yearly'!41:41,1,U$3),NA())</f>
        <v/>
      </c>
      <c r="V41">
        <f>IFERROR('Input DBEDT Monthly Energy'!V41/INDEX('DBEDT Yearly'!41:41,1,V$3),NA())</f>
        <v/>
      </c>
      <c r="W41">
        <f>IFERROR('Input DBEDT Monthly Energy'!W41/INDEX('DBEDT Yearly'!41:41,1,W$3),NA())</f>
        <v/>
      </c>
      <c r="X41">
        <f>IFERROR('Input DBEDT Monthly Energy'!X41/INDEX('DBEDT Yearly'!41:41,1,X$3),NA())</f>
        <v/>
      </c>
      <c r="Y41">
        <f>IFERROR('Input DBEDT Monthly Energy'!Y41/INDEX('DBEDT Yearly'!41:41,1,Y$3),NA())</f>
        <v/>
      </c>
      <c r="Z41">
        <f>IFERROR('Input DBEDT Monthly Energy'!Z41/INDEX('DBEDT Yearly'!41:41,1,Z$3),NA())</f>
        <v/>
      </c>
      <c r="AA41">
        <f>IFERROR('Input DBEDT Monthly Energy'!AA41/INDEX('DBEDT Yearly'!41:41,1,AA$3),NA())</f>
        <v/>
      </c>
      <c r="AB41">
        <f>IFERROR('Input DBEDT Monthly Energy'!AB41/INDEX('DBEDT Yearly'!41:41,1,AB$3),NA())</f>
        <v/>
      </c>
      <c r="AC41">
        <f>IFERROR('Input DBEDT Monthly Energy'!AC41/INDEX('DBEDT Yearly'!41:41,1,AC$3),NA())</f>
        <v/>
      </c>
      <c r="AD41">
        <f>IFERROR('Input DBEDT Monthly Energy'!AD41/INDEX('DBEDT Yearly'!41:41,1,AD$3),NA())</f>
        <v/>
      </c>
      <c r="AE41">
        <f>IFERROR('Input DBEDT Monthly Energy'!AE41/INDEX('DBEDT Yearly'!41:41,1,AE$3),NA())</f>
        <v/>
      </c>
      <c r="AF41">
        <f>IFERROR('Input DBEDT Monthly Energy'!AF41/INDEX('DBEDT Yearly'!41:41,1,AF$3),NA())</f>
        <v/>
      </c>
      <c r="AG41">
        <f>IFERROR('Input DBEDT Monthly Energy'!AG41/INDEX('DBEDT Yearly'!41:41,1,AG$3),NA())</f>
        <v/>
      </c>
      <c r="AH41">
        <f>IFERROR('Input DBEDT Monthly Energy'!AH41/INDEX('DBEDT Yearly'!41:41,1,AH$3),NA())</f>
        <v/>
      </c>
      <c r="AI41">
        <f>IFERROR('Input DBEDT Monthly Energy'!AI41/INDEX('DBEDT Yearly'!41:41,1,AI$3),NA())</f>
        <v/>
      </c>
      <c r="AJ41">
        <f>IFERROR('Input DBEDT Monthly Energy'!AJ41/INDEX('DBEDT Yearly'!41:41,1,AJ$3),NA())</f>
        <v/>
      </c>
      <c r="AK41">
        <f>IFERROR('Input DBEDT Monthly Energy'!AK41/INDEX('DBEDT Yearly'!41:41,1,AK$3),NA())</f>
        <v/>
      </c>
      <c r="AL41">
        <f>IFERROR('Input DBEDT Monthly Energy'!AL41/INDEX('DBEDT Yearly'!41:41,1,AL$3),NA())</f>
        <v/>
      </c>
      <c r="AM41">
        <f>IFERROR('Input DBEDT Monthly Energy'!AM41/INDEX('DBEDT Yearly'!41:41,1,AM$3),NA())</f>
        <v/>
      </c>
      <c r="AN41">
        <f>IFERROR('Input DBEDT Monthly Energy'!AN41/INDEX('DBEDT Yearly'!41:41,1,AN$3),NA())</f>
        <v/>
      </c>
      <c r="AO41">
        <f>IFERROR('Input DBEDT Monthly Energy'!AO41/INDEX('DBEDT Yearly'!41:41,1,AO$3),NA())</f>
        <v/>
      </c>
      <c r="AP41">
        <f>IFERROR('Input DBEDT Monthly Energy'!AP41/INDEX('DBEDT Yearly'!41:41,1,AP$3),NA())</f>
        <v/>
      </c>
      <c r="AQ41">
        <f>IFERROR('Input DBEDT Monthly Energy'!AQ41/INDEX('DBEDT Yearly'!41:41,1,AQ$3),NA())</f>
        <v/>
      </c>
      <c r="AR41">
        <f>IFERROR('Input DBEDT Monthly Energy'!AR41/INDEX('DBEDT Yearly'!41:41,1,AR$3),NA())</f>
        <v/>
      </c>
      <c r="AS41">
        <f>IFERROR('Input DBEDT Monthly Energy'!AS41/INDEX('DBEDT Yearly'!41:41,1,AS$3),NA())</f>
        <v/>
      </c>
      <c r="AT41">
        <f>IFERROR('Input DBEDT Monthly Energy'!AT41/INDEX('DBEDT Yearly'!41:41,1,AT$3),NA())</f>
        <v/>
      </c>
      <c r="AU41">
        <f>IFERROR('Input DBEDT Monthly Energy'!AU41/INDEX('DBEDT Yearly'!41:41,1,AU$3),NA())</f>
        <v/>
      </c>
      <c r="AV41">
        <f>IFERROR('Input DBEDT Monthly Energy'!AV41/INDEX('DBEDT Yearly'!41:41,1,AV$3),NA())</f>
        <v/>
      </c>
      <c r="AW41">
        <f>IFERROR('Input DBEDT Monthly Energy'!AW41/INDEX('DBEDT Yearly'!41:41,1,AW$3),NA())</f>
        <v/>
      </c>
      <c r="AX41">
        <f>IFERROR('Input DBEDT Monthly Energy'!AX41/INDEX('DBEDT Yearly'!41:41,1,AX$3),NA())</f>
        <v/>
      </c>
      <c r="AY41">
        <f>IFERROR('Input DBEDT Monthly Energy'!AY41/INDEX('DBEDT Yearly'!41:41,1,AY$3),NA())</f>
        <v/>
      </c>
      <c r="AZ41">
        <f>IFERROR('Input DBEDT Monthly Energy'!AZ41/INDEX('DBEDT Yearly'!41:41,1,AZ$3),NA())</f>
        <v/>
      </c>
      <c r="BA41">
        <f>IFERROR('Input DBEDT Monthly Energy'!BA41/INDEX('DBEDT Yearly'!41:41,1,BA$3),NA())</f>
        <v/>
      </c>
      <c r="BB41">
        <f>IFERROR('Input DBEDT Monthly Energy'!BB41/INDEX('DBEDT Yearly'!41:41,1,BB$3),NA())</f>
        <v/>
      </c>
      <c r="BC41">
        <f>IFERROR('Input DBEDT Monthly Energy'!BC41/INDEX('DBEDT Yearly'!41:41,1,BC$3),NA())</f>
        <v/>
      </c>
      <c r="BD41">
        <f>IFERROR('Input DBEDT Monthly Energy'!BD41/INDEX('DBEDT Yearly'!41:41,1,BD$3),NA())</f>
        <v/>
      </c>
      <c r="BE41">
        <f>IFERROR('Input DBEDT Monthly Energy'!BE41/INDEX('DBEDT Yearly'!41:41,1,BE$3),NA())</f>
        <v/>
      </c>
      <c r="BF41">
        <f>IFERROR('Input DBEDT Monthly Energy'!BF41/INDEX('DBEDT Yearly'!41:41,1,BF$3),NA())</f>
        <v/>
      </c>
      <c r="BG41">
        <f>IFERROR('Input DBEDT Monthly Energy'!BG41/INDEX('DBEDT Yearly'!41:41,1,BG$3),NA())</f>
        <v/>
      </c>
      <c r="BH41">
        <f>IFERROR('Input DBEDT Monthly Energy'!BH41/INDEX('DBEDT Yearly'!41:41,1,BH$3),NA())</f>
        <v/>
      </c>
      <c r="BI41">
        <f>IFERROR('Input DBEDT Monthly Energy'!BI41/INDEX('DBEDT Yearly'!41:41,1,BI$3),NA())</f>
        <v/>
      </c>
      <c r="BJ41">
        <f>IFERROR('Input DBEDT Monthly Energy'!BJ41/INDEX('DBEDT Yearly'!41:41,1,BJ$3),NA())</f>
        <v/>
      </c>
      <c r="BK41">
        <f>IFERROR('Input DBEDT Monthly Energy'!BK41/INDEX('DBEDT Yearly'!41:41,1,BK$3),NA())</f>
        <v/>
      </c>
      <c r="BL41">
        <f>IFERROR('Input DBEDT Monthly Energy'!BL41/INDEX('DBEDT Yearly'!41:41,1,BL$3),NA())</f>
        <v/>
      </c>
      <c r="BM41">
        <f>IFERROR('Input DBEDT Monthly Energy'!BM41/INDEX('DBEDT Yearly'!41:41,1,BM$3),NA())</f>
        <v/>
      </c>
      <c r="BN41">
        <f>IFERROR('Input DBEDT Monthly Energy'!BN41/INDEX('DBEDT Yearly'!41:41,1,BN$3),NA())</f>
        <v/>
      </c>
      <c r="BO41">
        <f>IFERROR('Input DBEDT Monthly Energy'!BO41/INDEX('DBEDT Yearly'!41:41,1,BO$3),NA())</f>
        <v/>
      </c>
      <c r="BP41">
        <f>IFERROR('Input DBEDT Monthly Energy'!BP41/INDEX('DBEDT Yearly'!41:41,1,BP$3),NA())</f>
        <v/>
      </c>
      <c r="BQ41">
        <f>IFERROR('Input DBEDT Monthly Energy'!BQ41/INDEX('DBEDT Yearly'!41:41,1,BQ$3),NA())</f>
        <v/>
      </c>
      <c r="BR41">
        <f>IFERROR('Input DBEDT Monthly Energy'!BR41/INDEX('DBEDT Yearly'!41:41,1,BR$3),NA())</f>
        <v/>
      </c>
      <c r="BS41">
        <f>IFERROR('Input DBEDT Monthly Energy'!BS41/INDEX('DBEDT Yearly'!41:41,1,BS$3),NA())</f>
        <v/>
      </c>
      <c r="BT41">
        <f>IFERROR('Input DBEDT Monthly Energy'!BT41/INDEX('DBEDT Yearly'!41:41,1,BT$3),NA())</f>
        <v/>
      </c>
      <c r="BU41">
        <f>IFERROR('Input DBEDT Monthly Energy'!BU41/INDEX('DBEDT Yearly'!41:41,1,BU$3),NA())</f>
        <v/>
      </c>
      <c r="BV41">
        <f>IFERROR('Input DBEDT Monthly Energy'!BV41/INDEX('DBEDT Yearly'!41:41,1,BV$3),NA())</f>
        <v/>
      </c>
      <c r="BW41">
        <f>IFERROR('Input DBEDT Monthly Energy'!BW41/INDEX('DBEDT Yearly'!41:41,1,BW$3),NA())</f>
        <v/>
      </c>
      <c r="BX41">
        <f>IFERROR('Input DBEDT Monthly Energy'!BX41/INDEX('DBEDT Yearly'!41:41,1,BX$3),NA())</f>
        <v/>
      </c>
      <c r="BY41">
        <f>IFERROR('Input DBEDT Monthly Energy'!BY41/INDEX('DBEDT Yearly'!41:41,1,BY$3),NA())</f>
        <v/>
      </c>
      <c r="BZ41">
        <f>IFERROR('Input DBEDT Monthly Energy'!BZ41/INDEX('DBEDT Yearly'!41:41,1,BZ$3),NA())</f>
        <v/>
      </c>
      <c r="CA41">
        <f>IFERROR('Input DBEDT Monthly Energy'!CA41/INDEX('DBEDT Yearly'!41:41,1,CA$3),NA())</f>
        <v/>
      </c>
      <c r="CB41">
        <f>IFERROR('Input DBEDT Monthly Energy'!CB41/INDEX('DBEDT Yearly'!41:41,1,CB$3),NA())</f>
        <v/>
      </c>
      <c r="CC41">
        <f>IFERROR('Input DBEDT Monthly Energy'!CC41/INDEX('DBEDT Yearly'!41:41,1,CC$3),NA())</f>
        <v/>
      </c>
      <c r="CD41">
        <f>IFERROR('Input DBEDT Monthly Energy'!CD41/INDEX('DBEDT Yearly'!41:41,1,CD$3),NA())</f>
        <v/>
      </c>
      <c r="CE41">
        <f>IFERROR('Input DBEDT Monthly Energy'!CE41/INDEX('DBEDT Yearly'!41:41,1,CE$3),NA())</f>
        <v/>
      </c>
      <c r="CF41">
        <f>IFERROR('Input DBEDT Monthly Energy'!CF41/INDEX('DBEDT Yearly'!41:41,1,CF$3),NA())</f>
        <v/>
      </c>
      <c r="CG41">
        <f>IFERROR('Input DBEDT Monthly Energy'!CG41/INDEX('DBEDT Yearly'!41:41,1,CG$3),NA())</f>
        <v/>
      </c>
      <c r="CH41">
        <f>IFERROR('Input DBEDT Monthly Energy'!CH41/INDEX('DBEDT Yearly'!41:41,1,CH$3),NA())</f>
        <v/>
      </c>
      <c r="CI41">
        <f>IFERROR('Input DBEDT Monthly Energy'!CI41/INDEX('DBEDT Yearly'!41:41,1,CI$3),NA())</f>
        <v/>
      </c>
      <c r="CJ41">
        <f>IFERROR('Input DBEDT Monthly Energy'!CJ41/INDEX('DBEDT Yearly'!41:41,1,CJ$3),NA())</f>
        <v/>
      </c>
      <c r="CK41">
        <f>IFERROR('Input DBEDT Monthly Energy'!CK41/INDEX('DBEDT Yearly'!41:41,1,CK$3),NA())</f>
        <v/>
      </c>
      <c r="CL41">
        <f>IFERROR('Input DBEDT Monthly Energy'!CL41/INDEX('DBEDT Yearly'!41:41,1,CL$3),NA())</f>
        <v/>
      </c>
      <c r="CM41">
        <f>IFERROR('Input DBEDT Monthly Energy'!CM41/INDEX('DBEDT Yearly'!41:41,1,CM$3),NA())</f>
        <v/>
      </c>
      <c r="CN41">
        <f>IFERROR('Input DBEDT Monthly Energy'!CN41/INDEX('DBEDT Yearly'!41:41,1,CN$3),NA())</f>
        <v/>
      </c>
      <c r="CO41">
        <f>IFERROR('Input DBEDT Monthly Energy'!CO41/INDEX('DBEDT Yearly'!41:41,1,CO$3),NA())</f>
        <v/>
      </c>
      <c r="CP41">
        <f>IFERROR('Input DBEDT Monthly Energy'!CP41/INDEX('DBEDT Yearly'!41:41,1,CP$3),NA())</f>
        <v/>
      </c>
      <c r="CQ41">
        <f>IFERROR('Input DBEDT Monthly Energy'!CQ41/INDEX('DBEDT Yearly'!41:41,1,CQ$3),NA())</f>
        <v/>
      </c>
      <c r="CR41">
        <f>IFERROR('Input DBEDT Monthly Energy'!CR41/INDEX('DBEDT Yearly'!41:41,1,CR$3),NA())</f>
        <v/>
      </c>
      <c r="CS41">
        <f>IFERROR('Input DBEDT Monthly Energy'!CS41/INDEX('DBEDT Yearly'!41:41,1,CS$3),NA())</f>
        <v/>
      </c>
      <c r="CT41">
        <f>IFERROR('Input DBEDT Monthly Energy'!CT41/INDEX('DBEDT Yearly'!41:41,1,CT$3),NA())</f>
        <v/>
      </c>
      <c r="CU41">
        <f>IFERROR('Input DBEDT Monthly Energy'!CU41/INDEX('DBEDT Yearly'!41:41,1,CU$3),NA())</f>
        <v/>
      </c>
      <c r="CV41">
        <f>IFERROR('Input DBEDT Monthly Energy'!CV41/INDEX('DBEDT Yearly'!41:41,1,CV$3),NA())</f>
        <v/>
      </c>
      <c r="CW41">
        <f>IFERROR('Input DBEDT Monthly Energy'!CW41/INDEX('DBEDT Yearly'!41:41,1,CW$3),NA())</f>
        <v/>
      </c>
      <c r="CX41">
        <f>IFERROR('Input DBEDT Monthly Energy'!CX41/INDEX('DBEDT Yearly'!41:41,1,CX$3),NA())</f>
        <v/>
      </c>
      <c r="CY41">
        <f>IFERROR('Input DBEDT Monthly Energy'!CY41/INDEX('DBEDT Yearly'!41:41,1,CY$3),NA())</f>
        <v/>
      </c>
      <c r="CZ41">
        <f>IFERROR('Input DBEDT Monthly Energy'!CZ41/INDEX('DBEDT Yearly'!41:41,1,CZ$3),NA())</f>
        <v/>
      </c>
      <c r="DA41">
        <f>IFERROR('Input DBEDT Monthly Energy'!DA41/INDEX('DBEDT Yearly'!41:41,1,DA$3),NA())</f>
        <v/>
      </c>
      <c r="DB41">
        <f>IFERROR('Input DBEDT Monthly Energy'!DB41/INDEX('DBEDT Yearly'!41:41,1,DB$3),NA())</f>
        <v/>
      </c>
      <c r="DC41">
        <f>IFERROR('Input DBEDT Monthly Energy'!DC41/INDEX('DBEDT Yearly'!41:41,1,DC$3),NA())</f>
        <v/>
      </c>
      <c r="DD41">
        <f>IFERROR('Input DBEDT Monthly Energy'!DD41/INDEX('DBEDT Yearly'!41:41,1,DD$3),NA())</f>
        <v/>
      </c>
      <c r="DE41">
        <f>IFERROR('Input DBEDT Monthly Energy'!DE41/INDEX('DBEDT Yearly'!41:41,1,DE$3),NA())</f>
        <v/>
      </c>
      <c r="DF41">
        <f>IFERROR('Input DBEDT Monthly Energy'!DF41/INDEX('DBEDT Yearly'!41:41,1,DF$3),NA())</f>
        <v/>
      </c>
      <c r="DG41">
        <f>IFERROR('Input DBEDT Monthly Energy'!DG41/INDEX('DBEDT Yearly'!41:41,1,DG$3),NA())</f>
        <v/>
      </c>
      <c r="DH41">
        <f>IFERROR('Input DBEDT Monthly Energy'!DH41/INDEX('DBEDT Yearly'!41:41,1,DH$3),NA())</f>
        <v/>
      </c>
      <c r="DI41">
        <f>IFERROR('Input DBEDT Monthly Energy'!DI41/INDEX('DBEDT Yearly'!41:41,1,DI$3),NA())</f>
        <v/>
      </c>
      <c r="DJ41">
        <f>IFERROR('Input DBEDT Monthly Energy'!DJ41/INDEX('DBEDT Yearly'!41:41,1,DJ$3),NA())</f>
        <v/>
      </c>
      <c r="DK41">
        <f>IFERROR('Input DBEDT Monthly Energy'!DK41/INDEX('DBEDT Yearly'!41:41,1,DK$3),NA())</f>
        <v/>
      </c>
      <c r="DL41">
        <f>IFERROR('Input DBEDT Monthly Energy'!DL41/INDEX('DBEDT Yearly'!41:41,1,DL$3),NA())</f>
        <v/>
      </c>
      <c r="DM41">
        <f>IFERROR('Input DBEDT Monthly Energy'!DM41/INDEX('DBEDT Yearly'!41:41,1,DM$3),NA())</f>
        <v/>
      </c>
      <c r="DN41">
        <f>IFERROR('Input DBEDT Monthly Energy'!DN41/INDEX('DBEDT Yearly'!41:41,1,DN$3),NA())</f>
        <v/>
      </c>
      <c r="DO41">
        <f>IFERROR('Input DBEDT Monthly Energy'!DO41/INDEX('DBEDT Yearly'!41:41,1,DO$3),NA())</f>
        <v/>
      </c>
      <c r="DP41">
        <f>IFERROR('Input DBEDT Monthly Energy'!DP41/INDEX('DBEDT Yearly'!41:41,1,DP$3),NA())</f>
        <v/>
      </c>
      <c r="DQ41">
        <f>IFERROR('Input DBEDT Monthly Energy'!DQ41/INDEX('DBEDT Yearly'!41:41,1,DQ$3),NA())</f>
        <v/>
      </c>
      <c r="DR41">
        <f>IFERROR('Input DBEDT Monthly Energy'!DR41/INDEX('DBEDT Yearly'!41:41,1,DR$3),NA())</f>
        <v/>
      </c>
      <c r="DS41">
        <f>IFERROR('Input DBEDT Monthly Energy'!DS41/INDEX('DBEDT Yearly'!41:41,1,DS$3),NA())</f>
        <v/>
      </c>
      <c r="DT41">
        <f>IFERROR('Input DBEDT Monthly Energy'!DT41/INDEX('DBEDT Yearly'!41:41,1,DT$3),NA())</f>
        <v/>
      </c>
      <c r="DU41">
        <f>IFERROR('Input DBEDT Monthly Energy'!DU41/INDEX('DBEDT Yearly'!41:41,1,DU$3),NA())</f>
        <v/>
      </c>
      <c r="DV41">
        <f>IFERROR('Input DBEDT Monthly Energy'!DV41/INDEX('DBEDT Yearly'!41:41,1,DV$3),NA())</f>
        <v/>
      </c>
      <c r="DW41">
        <f>IFERROR('Input DBEDT Monthly Energy'!DW41/INDEX('DBEDT Yearly'!41:41,1,DW$3),NA())</f>
        <v/>
      </c>
      <c r="DX41">
        <f>IFERROR('Input DBEDT Monthly Energy'!DX41/INDEX('DBEDT Yearly'!41:41,1,DX$3),NA())</f>
        <v/>
      </c>
      <c r="DY41">
        <f>IFERROR('Input DBEDT Monthly Energy'!DY41/INDEX('DBEDT Yearly'!41:41,1,DY$3),NA())</f>
        <v/>
      </c>
      <c r="DZ41">
        <f>IFERROR('Input DBEDT Monthly Energy'!DZ41/INDEX('DBEDT Yearly'!41:41,1,DZ$3),NA())</f>
        <v/>
      </c>
      <c r="EA41">
        <f>IFERROR('Input DBEDT Monthly Energy'!EA41/INDEX('DBEDT Yearly'!41:41,1,EA$3),NA())</f>
        <v/>
      </c>
      <c r="EB41">
        <f>IFERROR('Input DBEDT Monthly Energy'!EB41/INDEX('DBEDT Yearly'!41:41,1,EB$3),NA())</f>
        <v/>
      </c>
      <c r="EC41">
        <f>IFERROR('Input DBEDT Monthly Energy'!EC41/INDEX('DBEDT Yearly'!41:41,1,EC$3),NA())</f>
        <v/>
      </c>
      <c r="ED41">
        <f>IFERROR('Input DBEDT Monthly Energy'!ED41/INDEX('DBEDT Yearly'!41:41,1,ED$3),NA())</f>
        <v/>
      </c>
      <c r="EE41">
        <f>IFERROR('Input DBEDT Monthly Energy'!EE41/INDEX('DBEDT Yearly'!41:41,1,EE$3),NA())</f>
        <v/>
      </c>
      <c r="EF41">
        <f>IFERROR('Input DBEDT Monthly Energy'!EF41/INDEX('DBEDT Yearly'!41:41,1,EF$3),NA())</f>
        <v/>
      </c>
      <c r="EG41">
        <f>IFERROR('Input DBEDT Monthly Energy'!EG41/INDEX('DBEDT Yearly'!41:41,1,EG$3),NA())</f>
        <v/>
      </c>
      <c r="EH41">
        <f>IFERROR('Input DBEDT Monthly Energy'!EH41/INDEX('DBEDT Yearly'!41:41,1,EH$3),NA())</f>
        <v/>
      </c>
      <c r="EI41">
        <f>IFERROR('Input DBEDT Monthly Energy'!EI41/INDEX('DBEDT Yearly'!41:41,1,EI$3),NA())</f>
        <v/>
      </c>
      <c r="EJ41">
        <f>IFERROR('Input DBEDT Monthly Energy'!EJ41/INDEX('DBEDT Yearly'!41:41,1,EJ$3),NA())</f>
        <v/>
      </c>
      <c r="EK41">
        <f>IFERROR('Input DBEDT Monthly Energy'!EK41/INDEX('DBEDT Yearly'!41:41,1,EK$3),NA())</f>
        <v/>
      </c>
      <c r="EL41">
        <f>IFERROR('Input DBEDT Monthly Energy'!EL41/INDEX('DBEDT Yearly'!41:41,1,EL$3),NA())</f>
        <v/>
      </c>
      <c r="EM41">
        <f>IFERROR('Input DBEDT Monthly Energy'!EM41/INDEX('DBEDT Yearly'!41:41,1,EM$3),NA())</f>
        <v/>
      </c>
      <c r="EN41">
        <f>IFERROR('Input DBEDT Monthly Energy'!EN41/INDEX('DBEDT Yearly'!41:41,1,EN$3),NA())</f>
        <v/>
      </c>
      <c r="EO41">
        <f>IFERROR('Input DBEDT Monthly Energy'!EO41/INDEX('DBEDT Yearly'!41:41,1,EO$3),NA())</f>
        <v/>
      </c>
      <c r="EP41">
        <f>IFERROR('Input DBEDT Monthly Energy'!EP41/INDEX('DBEDT Yearly'!41:41,1,EP$3),NA())</f>
        <v/>
      </c>
      <c r="EQ41">
        <f>IFERROR('Input DBEDT Monthly Energy'!EQ41/INDEX('DBEDT Yearly'!41:41,1,EQ$3),NA())</f>
        <v/>
      </c>
      <c r="ER41">
        <f>IFERROR('Input DBEDT Monthly Energy'!ER41/INDEX('DBEDT Yearly'!41:41,1,ER$3),NA())</f>
        <v/>
      </c>
      <c r="ES41">
        <f>IFERROR('Input DBEDT Monthly Energy'!ES41/INDEX('DBEDT Yearly'!41:41,1,ES$3),NA())</f>
        <v/>
      </c>
      <c r="ET41">
        <f>IFERROR('Input DBEDT Monthly Energy'!ET41/INDEX('DBEDT Yearly'!41:41,1,ET$3),NA())</f>
        <v/>
      </c>
      <c r="EU41">
        <f>IFERROR('Input DBEDT Monthly Energy'!EU41/INDEX('DBEDT Yearly'!41:41,1,EU$3),NA())</f>
        <v/>
      </c>
      <c r="EV41">
        <f>IFERROR('Input DBEDT Monthly Energy'!EV41/INDEX('DBEDT Yearly'!41:41,1,EV$3),NA())</f>
        <v/>
      </c>
      <c r="EW41">
        <f>IFERROR('Input DBEDT Monthly Energy'!EW41/INDEX('DBEDT Yearly'!41:41,1,EW$3),NA())</f>
        <v/>
      </c>
      <c r="EX41">
        <f>IFERROR('Input DBEDT Monthly Energy'!EX41/INDEX('DBEDT Yearly'!41:41,1,EX$3),NA())</f>
        <v/>
      </c>
      <c r="EY41">
        <f>IFERROR('Input DBEDT Monthly Energy'!EY41/INDEX('DBEDT Yearly'!41:41,1,EY$3),NA())</f>
        <v/>
      </c>
      <c r="EZ41">
        <f>IFERROR('Input DBEDT Monthly Energy'!EZ41/INDEX('DBEDT Yearly'!41:41,1,EZ$3),NA())</f>
        <v/>
      </c>
      <c r="FA41">
        <f>IFERROR('Input DBEDT Monthly Energy'!FA41/INDEX('DBEDT Yearly'!41:41,1,FA$3),NA())</f>
        <v/>
      </c>
      <c r="FB41">
        <f>IFERROR('Input DBEDT Monthly Energy'!FB41/INDEX('DBEDT Yearly'!41:41,1,FB$3),NA())</f>
        <v/>
      </c>
      <c r="FC41">
        <f>IFERROR('Input DBEDT Monthly Energy'!FC41/INDEX('DBEDT Yearly'!41:41,1,FC$3),NA())</f>
        <v/>
      </c>
      <c r="FD41">
        <f>IFERROR('Input DBEDT Monthly Energy'!FD41/INDEX('DBEDT Yearly'!41:41,1,FD$3),NA())</f>
        <v/>
      </c>
      <c r="FE41">
        <f>IFERROR('Input DBEDT Monthly Energy'!FE41/INDEX('DBEDT Yearly'!41:41,1,FE$3),NA())</f>
        <v/>
      </c>
      <c r="FF41">
        <f>IFERROR('Input DBEDT Monthly Energy'!FF41/INDEX('DBEDT Yearly'!41:41,1,FF$3),NA())</f>
        <v/>
      </c>
      <c r="FG41">
        <f>IFERROR('Input DBEDT Monthly Energy'!FG41/INDEX('DBEDT Yearly'!41:41,1,FG$3),NA())</f>
        <v/>
      </c>
      <c r="FH41">
        <f>IFERROR('Input DBEDT Monthly Energy'!FH41/INDEX('DBEDT Yearly'!41:41,1,FH$3),NA())</f>
        <v/>
      </c>
      <c r="FI41">
        <f>IFERROR('Input DBEDT Monthly Energy'!FI41/INDEX('DBEDT Yearly'!41:41,1,FI$3),NA())</f>
        <v/>
      </c>
      <c r="FJ41">
        <f>IFERROR('Input DBEDT Monthly Energy'!FJ41/INDEX('DBEDT Yearly'!41:41,1,FJ$3),NA())</f>
        <v/>
      </c>
      <c r="FK41">
        <f>IFERROR('Input DBEDT Monthly Energy'!FK41/INDEX('DBEDT Yearly'!41:41,1,FK$3),NA())</f>
        <v/>
      </c>
      <c r="FL41">
        <f>IFERROR('Input DBEDT Monthly Energy'!FL41/INDEX('DBEDT Yearly'!41:41,1,FL$3),NA())</f>
        <v/>
      </c>
      <c r="FM41">
        <f>IFERROR('Input DBEDT Monthly Energy'!FM41/INDEX('DBEDT Yearly'!41:41,1,FM$3),NA())</f>
        <v/>
      </c>
      <c r="FN41">
        <f>IFERROR('Input DBEDT Monthly Energy'!FN41/INDEX('DBEDT Yearly'!41:41,1,FN$3),NA())</f>
        <v/>
      </c>
      <c r="FO41">
        <f>IFERROR('Input DBEDT Monthly Energy'!FO41/INDEX('DBEDT Yearly'!41:41,1,FO$3),NA())</f>
        <v/>
      </c>
      <c r="FP41">
        <f>IFERROR('Input DBEDT Monthly Energy'!FP41/INDEX('DBEDT Yearly'!41:41,1,FP$3),NA())</f>
        <v/>
      </c>
      <c r="FQ41">
        <f>IFERROR('Input DBEDT Monthly Energy'!FQ41/INDEX('DBEDT Yearly'!41:41,1,FQ$3),NA())</f>
        <v/>
      </c>
      <c r="FR41">
        <f>IFERROR('Input DBEDT Monthly Energy'!FR41/INDEX('DBEDT Yearly'!41:41,1,FR$3),NA())</f>
        <v/>
      </c>
      <c r="FS41">
        <f>IFERROR('Input DBEDT Monthly Energy'!FS41/INDEX('DBEDT Yearly'!41:41,1,FS$3),NA())</f>
        <v/>
      </c>
      <c r="FT41">
        <f>IFERROR('Input DBEDT Monthly Energy'!FT41/INDEX('DBEDT Yearly'!41:41,1,FT$3),NA())</f>
        <v/>
      </c>
      <c r="FU41">
        <f>IFERROR('Input DBEDT Monthly Energy'!FU41/INDEX('DBEDT Yearly'!41:41,1,FU$3),NA())</f>
        <v/>
      </c>
      <c r="FV41">
        <f>IFERROR('Input DBEDT Monthly Energy'!FV41/INDEX('DBEDT Yearly'!41:41,1,FV$3),NA())</f>
        <v/>
      </c>
      <c r="FW41">
        <f>IFERROR('Input DBEDT Monthly Energy'!FW41/INDEX('DBEDT Yearly'!41:41,1,FW$3),NA())</f>
        <v/>
      </c>
      <c r="FX41">
        <f>IFERROR('Input DBEDT Monthly Energy'!FX41/INDEX('DBEDT Yearly'!41:41,1,FX$3),NA())</f>
        <v/>
      </c>
      <c r="FY41">
        <f>IFERROR('Input DBEDT Monthly Energy'!FY41/INDEX('DBEDT Yearly'!41:41,1,FY$3),NA())</f>
        <v/>
      </c>
      <c r="FZ41">
        <f>IFERROR('Input DBEDT Monthly Energy'!FZ41/INDEX('DBEDT Yearly'!41:41,1,FZ$3),NA())</f>
        <v/>
      </c>
      <c r="GA41">
        <f>IFERROR('Input DBEDT Monthly Energy'!GA41/INDEX('DBEDT Yearly'!41:41,1,GA$3),NA())</f>
        <v/>
      </c>
      <c r="GB41">
        <f>IFERROR('Input DBEDT Monthly Energy'!GB41/INDEX('DBEDT Yearly'!41:41,1,GB$3),NA())</f>
        <v/>
      </c>
      <c r="GC41">
        <f>IFERROR('Input DBEDT Monthly Energy'!GC41/INDEX('DBEDT Yearly'!41:41,1,GC$3),NA())</f>
        <v/>
      </c>
      <c r="GD41">
        <f>IFERROR('Input DBEDT Monthly Energy'!GD41/INDEX('DBEDT Yearly'!41:41,1,GD$3),NA())</f>
        <v/>
      </c>
      <c r="GE41">
        <f>IFERROR('Input DBEDT Monthly Energy'!GE41/INDEX('DBEDT Yearly'!41:41,1,GE$3),NA())</f>
        <v/>
      </c>
      <c r="GF41">
        <f>IFERROR('Input DBEDT Monthly Energy'!GF41/INDEX('DBEDT Yearly'!41:41,1,GF$3),NA())</f>
        <v/>
      </c>
      <c r="GG41">
        <f>IFERROR('Input DBEDT Monthly Energy'!GG41/INDEX('DBEDT Yearly'!41:41,1,GG$3),NA())</f>
        <v/>
      </c>
      <c r="GH41">
        <f>IFERROR('Input DBEDT Monthly Energy'!GH41/INDEX('DBEDT Yearly'!41:41,1,GH$3),NA())</f>
        <v/>
      </c>
      <c r="GI41">
        <f>IFERROR('Input DBEDT Monthly Energy'!GI41/INDEX('DBEDT Yearly'!41:41,1,GI$3),NA())</f>
        <v/>
      </c>
      <c r="GJ41">
        <f>IFERROR('Input DBEDT Monthly Energy'!GJ41/INDEX('DBEDT Yearly'!41:41,1,GJ$3),NA())</f>
        <v/>
      </c>
      <c r="GK41">
        <f>IFERROR('Input DBEDT Monthly Energy'!GK41/INDEX('DBEDT Yearly'!41:41,1,GK$3),NA())</f>
        <v/>
      </c>
      <c r="GL41">
        <f>IFERROR('Input DBEDT Monthly Energy'!GL41/INDEX('DBEDT Yearly'!41:41,1,GL$3),NA())</f>
        <v/>
      </c>
      <c r="GM41">
        <f>IFERROR('Input DBEDT Monthly Energy'!GM41/INDEX('DBEDT Yearly'!41:41,1,GM$3),NA())</f>
        <v/>
      </c>
      <c r="GN41">
        <f>IFERROR('Input DBEDT Monthly Energy'!GN41/INDEX('DBEDT Yearly'!41:41,1,GN$3),NA())</f>
        <v/>
      </c>
      <c r="GO41">
        <f>IFERROR('Input DBEDT Monthly Energy'!GO41/INDEX('DBEDT Yearly'!41:41,1,GO$3),NA())</f>
        <v/>
      </c>
      <c r="GP41">
        <f>IFERROR('Input DBEDT Monthly Energy'!GP41/INDEX('DBEDT Yearly'!41:41,1,GP$3),NA())</f>
        <v/>
      </c>
      <c r="GQ41">
        <f>IFERROR('Input DBEDT Monthly Energy'!GQ41/INDEX('DBEDT Yearly'!41:41,1,GQ$3),NA())</f>
        <v/>
      </c>
      <c r="GR41">
        <f>IFERROR('Input DBEDT Monthly Energy'!GR41/INDEX('DBEDT Yearly'!41:41,1,GR$3),NA())</f>
        <v/>
      </c>
      <c r="GS41">
        <f>IFERROR('Input DBEDT Monthly Energy'!GS41/INDEX('DBEDT Yearly'!41:41,1,GS$3),NA())</f>
        <v/>
      </c>
      <c r="GT41">
        <f>IFERROR('Input DBEDT Monthly Energy'!GT41/INDEX('DBEDT Yearly'!41:41,1,GT$3),NA())</f>
        <v/>
      </c>
      <c r="GU41">
        <f>IFERROR('Input DBEDT Monthly Energy'!GU41/INDEX('DBEDT Yearly'!41:41,1,GU$3),NA())</f>
        <v/>
      </c>
      <c r="GV41">
        <f>IFERROR('Input DBEDT Monthly Energy'!GV41/INDEX('DBEDT Yearly'!41:41,1,GV$3),NA())</f>
        <v/>
      </c>
      <c r="GW41">
        <f>IFERROR('Input DBEDT Monthly Energy'!GW41/INDEX('DBEDT Yearly'!41:41,1,GW$3),NA())</f>
        <v/>
      </c>
      <c r="GX41">
        <f>IFERROR('Input DBEDT Monthly Energy'!GX41/INDEX('DBEDT Yearly'!41:41,1,GX$3),NA())</f>
        <v/>
      </c>
      <c r="GY41">
        <f>IFERROR('Input DBEDT Monthly Energy'!GY41/INDEX('DBEDT Yearly'!41:41,1,GY$3),NA())</f>
        <v/>
      </c>
      <c r="GZ41">
        <f>IFERROR('Input DBEDT Monthly Energy'!GZ41/INDEX('DBEDT Yearly'!41:41,1,GZ$3),NA())</f>
        <v/>
      </c>
      <c r="HA41">
        <f>IFERROR('Input DBEDT Monthly Energy'!HA41/INDEX('DBEDT Yearly'!41:41,1,HA$3),NA())</f>
        <v/>
      </c>
      <c r="HB41">
        <f>IFERROR('Input DBEDT Monthly Energy'!HB41/INDEX('DBEDT Yearly'!41:41,1,HB$3),NA())</f>
        <v/>
      </c>
      <c r="HC41">
        <f>IFERROR('Input DBEDT Monthly Energy'!HC41/INDEX('DBEDT Yearly'!41:41,1,HC$3),NA())</f>
        <v/>
      </c>
      <c r="HD41">
        <f>IFERROR('Input DBEDT Monthly Energy'!HD41/INDEX('DBEDT Yearly'!41:41,1,HD$3),NA())</f>
        <v/>
      </c>
      <c r="HE41">
        <f>IFERROR('Input DBEDT Monthly Energy'!HE41/INDEX('DBEDT Yearly'!41:41,1,HE$3),NA())</f>
        <v/>
      </c>
      <c r="HF41">
        <f>IFERROR('Input DBEDT Monthly Energy'!HF41/INDEX('DBEDT Yearly'!41:41,1,HF$3),NA())</f>
        <v/>
      </c>
      <c r="HG41">
        <f>IFERROR('Input DBEDT Monthly Energy'!HG41/INDEX('DBEDT Yearly'!41:41,1,HG$3),NA())</f>
        <v/>
      </c>
      <c r="HH41">
        <f>IFERROR('Input DBEDT Monthly Energy'!HH41/INDEX('DBEDT Yearly'!41:41,1,HH$3),NA())</f>
        <v/>
      </c>
      <c r="HI41">
        <f>IFERROR('Input DBEDT Monthly Energy'!HI41/INDEX('DBEDT Yearly'!41:41,1,HI$3),NA())</f>
        <v/>
      </c>
      <c r="HJ41">
        <f>IFERROR('Input DBEDT Monthly Energy'!HJ41/INDEX('DBEDT Yearly'!41:41,1,HJ$3),NA())</f>
        <v/>
      </c>
      <c r="HK41">
        <f>IFERROR('Input DBEDT Monthly Energy'!HK41/INDEX('DBEDT Yearly'!41:41,1,HK$3),NA())</f>
        <v/>
      </c>
      <c r="HL41">
        <f>IFERROR('Input DBEDT Monthly Energy'!HL41/INDEX('DBEDT Yearly'!41:41,1,HL$3),NA())</f>
        <v/>
      </c>
      <c r="HM41">
        <f>IFERROR('Input DBEDT Monthly Energy'!HM41/INDEX('DBEDT Yearly'!41:41,1,HM$3),NA())</f>
        <v/>
      </c>
      <c r="HN41">
        <f>IFERROR('Input DBEDT Monthly Energy'!HN41/INDEX('DBEDT Yearly'!41:41,1,HN$3),NA())</f>
        <v/>
      </c>
      <c r="HO41">
        <f>IFERROR('Input DBEDT Monthly Energy'!HO41/INDEX('DBEDT Yearly'!41:41,1,HO$3),NA())</f>
        <v/>
      </c>
      <c r="HP41">
        <f>IFERROR('Input DBEDT Monthly Energy'!HP41/INDEX('DBEDT Yearly'!41:41,1,HP$3),NA())</f>
        <v/>
      </c>
      <c r="HQ41">
        <f>IFERROR('Input DBEDT Monthly Energy'!HQ41/INDEX('DBEDT Yearly'!41:41,1,HQ$3),NA())</f>
        <v/>
      </c>
      <c r="HR41">
        <f>IFERROR('Input DBEDT Monthly Energy'!HR41/INDEX('DBEDT Yearly'!41:41,1,HR$3),NA())</f>
        <v/>
      </c>
      <c r="HS41">
        <f>IFERROR('Input DBEDT Monthly Energy'!HS41/INDEX('DBEDT Yearly'!41:41,1,HS$3),NA())</f>
        <v/>
      </c>
      <c r="HT41">
        <f>IFERROR('Input DBEDT Monthly Energy'!HT41/INDEX('DBEDT Yearly'!41:41,1,HT$3),NA())</f>
        <v/>
      </c>
      <c r="HU41">
        <f>IFERROR('Input DBEDT Monthly Energy'!HU41/INDEX('DBEDT Yearly'!41:41,1,HU$3),NA())</f>
        <v/>
      </c>
      <c r="HV41">
        <f>IFERROR('Input DBEDT Monthly Energy'!HV41/INDEX('DBEDT Yearly'!41:41,1,HV$3),NA())</f>
        <v/>
      </c>
      <c r="HW41">
        <f>IFERROR('Input DBEDT Monthly Energy'!HW41/INDEX('DBEDT Yearly'!41:41,1,HW$3),NA())</f>
        <v/>
      </c>
      <c r="HX41">
        <f>IFERROR('Input DBEDT Monthly Energy'!HX41/INDEX('DBEDT Yearly'!41:41,1,HX$3),NA())</f>
        <v/>
      </c>
      <c r="HY41">
        <f>IFERROR('Input DBEDT Monthly Energy'!HY41/INDEX('DBEDT Yearly'!41:41,1,HY$3),NA())</f>
        <v/>
      </c>
      <c r="HZ41">
        <f>IFERROR('Input DBEDT Monthly Energy'!HZ41/INDEX('DBEDT Yearly'!41:41,1,HZ$3),NA())</f>
        <v/>
      </c>
      <c r="IA41">
        <f>IFERROR('Input DBEDT Monthly Energy'!IA41/INDEX('DBEDT Yearly'!41:41,1,IA$3),NA())</f>
        <v/>
      </c>
      <c r="IB41">
        <f>IFERROR('Input DBEDT Monthly Energy'!IB41/INDEX('DBEDT Yearly'!41:41,1,IB$3),NA())</f>
        <v/>
      </c>
      <c r="IC41">
        <f>IFERROR('Input DBEDT Monthly Energy'!IC41/INDEX('DBEDT Yearly'!41:41,1,IC$3),NA())</f>
        <v/>
      </c>
      <c r="ID41">
        <f>IFERROR('Input DBEDT Monthly Energy'!ID41/INDEX('DBEDT Yearly'!41:41,1,ID$3),NA())</f>
        <v/>
      </c>
      <c r="IE41">
        <f>IFERROR('Input DBEDT Monthly Energy'!IE41/INDEX('DBEDT Yearly'!41:41,1,IE$3),NA())</f>
        <v/>
      </c>
      <c r="IF41">
        <f>IFERROR('Input DBEDT Monthly Energy'!IF41/INDEX('DBEDT Yearly'!41:41,1,IF$3),NA())</f>
        <v/>
      </c>
      <c r="IG41">
        <f>IFERROR('Input DBEDT Monthly Energy'!IG41/INDEX('DBEDT Yearly'!41:41,1,IG$3),NA())</f>
        <v/>
      </c>
      <c r="IH41">
        <f>IFERROR('Input DBEDT Monthly Energy'!IH41/INDEX('DBEDT Yearly'!41:41,1,IH$3),NA())</f>
        <v/>
      </c>
      <c r="II41">
        <f>IFERROR('Input DBEDT Monthly Energy'!II41/INDEX('DBEDT Yearly'!41:41,1,II$3),NA())</f>
        <v/>
      </c>
      <c r="IJ41">
        <f>IFERROR('Input DBEDT Monthly Energy'!IJ41/INDEX('DBEDT Yearly'!41:41,1,IJ$3),NA())</f>
        <v/>
      </c>
      <c r="IK41">
        <f>IFERROR('Input DBEDT Monthly Energy'!IK41/INDEX('DBEDT Yearly'!41:41,1,IK$3),NA())</f>
        <v/>
      </c>
      <c r="IL41">
        <f>IFERROR('Input DBEDT Monthly Energy'!IL41/INDEX('DBEDT Yearly'!41:41,1,IL$3),NA())</f>
        <v/>
      </c>
      <c r="IM41">
        <f>IFERROR('Input DBEDT Monthly Energy'!IM41/INDEX('DBEDT Yearly'!41:41,1,IM$3),NA())</f>
        <v/>
      </c>
      <c r="IN41">
        <f>IFERROR('Input DBEDT Monthly Energy'!IN41/INDEX('DBEDT Yearly'!41:41,1,IN$3),NA())</f>
        <v/>
      </c>
      <c r="IO41">
        <f>IFERROR('Input DBEDT Monthly Energy'!IO41/INDEX('DBEDT Yearly'!41:41,1,IO$3),NA())</f>
        <v/>
      </c>
      <c r="IP41">
        <f>IFERROR('Input DBEDT Monthly Energy'!IP41/INDEX('DBEDT Yearly'!41:41,1,IP$3),NA())</f>
        <v/>
      </c>
      <c r="IQ41">
        <f>IFERROR('Input DBEDT Monthly Energy'!IQ41/INDEX('DBEDT Yearly'!41:41,1,IQ$3),NA())</f>
        <v/>
      </c>
      <c r="IR41">
        <f>IFERROR('Input DBEDT Monthly Energy'!IR41/INDEX('DBEDT Yearly'!41:41,1,IR$3),NA())</f>
        <v/>
      </c>
      <c r="IS41">
        <f>IFERROR('Input DBEDT Monthly Energy'!IS41/INDEX('DBEDT Yearly'!41:41,1,IS$3),NA())</f>
        <v/>
      </c>
      <c r="IT41">
        <f>IFERROR('Input DBEDT Monthly Energy'!IT41/INDEX('DBEDT Yearly'!41:41,1,IT$3),NA())</f>
        <v/>
      </c>
      <c r="IU41">
        <f>IFERROR('Input DBEDT Monthly Energy'!IU41/INDEX('DBEDT Yearly'!41:41,1,IU$3),NA())</f>
        <v/>
      </c>
      <c r="IV41">
        <f>IFERROR('Input DBEDT Monthly Energy'!IV41/INDEX('DBEDT Yearly'!41:41,1,IV$3),NA())</f>
        <v/>
      </c>
      <c r="IW41">
        <f>IFERROR('Input DBEDT Monthly Energy'!IW41/INDEX('DBEDT Yearly'!41:41,1,IW$3),NA())</f>
        <v/>
      </c>
      <c r="IX41">
        <f>IFERROR('Input DBEDT Monthly Energy'!IX41/INDEX('DBEDT Yearly'!41:41,1,IX$3),NA())</f>
        <v/>
      </c>
      <c r="IY41">
        <f>IFERROR('Input DBEDT Monthly Energy'!IY41/INDEX('DBEDT Yearly'!41:41,1,IY$3),NA())</f>
        <v/>
      </c>
      <c r="IZ41">
        <f>IFERROR('Input DBEDT Monthly Energy'!IZ41/INDEX('DBEDT Yearly'!41:41,1,IZ$3),NA())</f>
        <v/>
      </c>
      <c r="JA41">
        <f>IFERROR('Input DBEDT Monthly Energy'!JA41/INDEX('DBEDT Yearly'!41:41,1,JA$3),NA())</f>
        <v/>
      </c>
      <c r="JB41">
        <f>IFERROR('Input DBEDT Monthly Energy'!JB41/INDEX('DBEDT Yearly'!41:41,1,JB$3),NA())</f>
        <v/>
      </c>
      <c r="JC41">
        <f>IFERROR('Input DBEDT Monthly Energy'!JC41/INDEX('DBEDT Yearly'!41:41,1,JC$3),NA())</f>
        <v/>
      </c>
      <c r="JD41">
        <f>IFERROR('Input DBEDT Monthly Energy'!JD41/INDEX('DBEDT Yearly'!41:41,1,JD$3),NA())</f>
        <v/>
      </c>
      <c r="JE41">
        <f>IFERROR('Input DBEDT Monthly Energy'!JE41/INDEX('DBEDT Yearly'!41:41,1,JE$3),NA())</f>
        <v/>
      </c>
      <c r="JF41">
        <f>IFERROR('Input DBEDT Monthly Energy'!JF41/INDEX('DBEDT Yearly'!41:41,1,JF$3),NA())</f>
        <v/>
      </c>
      <c r="JG41">
        <f>IFERROR('Input DBEDT Monthly Energy'!JG41/INDEX('DBEDT Yearly'!41:41,1,JG$3),NA())</f>
        <v/>
      </c>
      <c r="JH41">
        <f>IFERROR('Input DBEDT Monthly Energy'!JH41/INDEX('DBEDT Yearly'!41:41,1,JH$3),NA())</f>
        <v/>
      </c>
      <c r="JI41">
        <f>IFERROR('Input DBEDT Monthly Energy'!JI41/INDEX('DBEDT Yearly'!41:41,1,JI$3),NA())</f>
        <v/>
      </c>
      <c r="JJ41">
        <f>IFERROR('Input DBEDT Monthly Energy'!JJ41/INDEX('DBEDT Yearly'!41:41,1,JJ$3),NA())</f>
        <v/>
      </c>
      <c r="JK41">
        <f>IFERROR('Input DBEDT Monthly Energy'!JK41/INDEX('DBEDT Yearly'!41:41,1,JK$3),NA())</f>
        <v/>
      </c>
      <c r="JL41">
        <f>IFERROR('Input DBEDT Monthly Energy'!JL41/INDEX('DBEDT Yearly'!41:41,1,JL$3),NA())</f>
        <v/>
      </c>
      <c r="JM41">
        <f>IFERROR('Input DBEDT Monthly Energy'!JM41/INDEX('DBEDT Yearly'!41:41,1,JM$3),NA())</f>
        <v/>
      </c>
      <c r="JN41">
        <f>IFERROR('Input DBEDT Monthly Energy'!JN41/INDEX('DBEDT Yearly'!41:41,1,JN$3),NA())</f>
        <v/>
      </c>
      <c r="JO41">
        <f>IFERROR('Input DBEDT Monthly Energy'!JO41/INDEX('DBEDT Yearly'!41:41,1,JO$3),NA())</f>
        <v/>
      </c>
      <c r="JP41">
        <f>IFERROR('Input DBEDT Monthly Energy'!JP41/INDEX('DBEDT Yearly'!41:41,1,JP$3),NA())</f>
        <v/>
      </c>
      <c r="JQ41">
        <f>IFERROR('Input DBEDT Monthly Energy'!JQ41/INDEX('DBEDT Yearly'!41:41,1,JQ$3),NA())</f>
        <v/>
      </c>
      <c r="JR41">
        <f>IFERROR('Input DBEDT Monthly Energy'!JR41/INDEX('DBEDT Yearly'!41:41,1,JR$3),NA())</f>
        <v/>
      </c>
      <c r="JS41">
        <f>IFERROR('Input DBEDT Monthly Energy'!JS41/INDEX('DBEDT Yearly'!41:41,1,JS$3),NA())</f>
        <v/>
      </c>
      <c r="JT41">
        <f>IFERROR('Input DBEDT Monthly Energy'!JT41/INDEX('DBEDT Yearly'!41:41,1,JT$3),NA())</f>
        <v/>
      </c>
      <c r="JU41">
        <f>IFERROR('Input DBEDT Monthly Energy'!JU41/INDEX('DBEDT Yearly'!41:41,1,JU$3),NA())</f>
        <v/>
      </c>
      <c r="JV41">
        <f>IFERROR('Input DBEDT Monthly Energy'!JV41/INDEX('DBEDT Yearly'!41:41,1,JV$3),NA())</f>
        <v/>
      </c>
      <c r="JW41">
        <f>IFERROR('Input DBEDT Monthly Energy'!JW41/INDEX('DBEDT Yearly'!41:41,1,JW$3),NA())</f>
        <v/>
      </c>
      <c r="JX41">
        <f>IFERROR('Input DBEDT Monthly Energy'!JX41/INDEX('DBEDT Yearly'!41:41,1,JX$3),NA())</f>
        <v/>
      </c>
      <c r="JY41">
        <f>IFERROR('Input DBEDT Monthly Energy'!JY41/INDEX('DBEDT Yearly'!41:41,1,JY$3),NA())</f>
        <v/>
      </c>
      <c r="JZ41">
        <f>IFERROR('Input DBEDT Monthly Energy'!JZ41/INDEX('DBEDT Yearly'!41:41,1,JZ$3),NA())</f>
        <v/>
      </c>
      <c r="KA41">
        <f>IFERROR('Input DBEDT Monthly Energy'!KA41/INDEX('DBEDT Yearly'!41:41,1,KA$3),NA())</f>
        <v/>
      </c>
      <c r="KB41">
        <f>IFERROR('Input DBEDT Monthly Energy'!KB41/INDEX('DBEDT Yearly'!41:41,1,KB$3),NA())</f>
        <v/>
      </c>
      <c r="KC41">
        <f>IFERROR('Input DBEDT Monthly Energy'!KC41/INDEX('DBEDT Yearly'!41:41,1,KC$3),NA())</f>
        <v/>
      </c>
      <c r="KD41">
        <f>IFERROR('Input DBEDT Monthly Energy'!KD41/INDEX('DBEDT Yearly'!41:41,1,KD$3),NA())</f>
        <v/>
      </c>
      <c r="KE41">
        <f>IFERROR('Input DBEDT Monthly Energy'!KE41/INDEX('DBEDT Yearly'!41:41,1,KE$3),NA())</f>
        <v/>
      </c>
      <c r="KF41">
        <f>IFERROR('Input DBEDT Monthly Energy'!KF41/INDEX('DBEDT Yearly'!41:41,1,KF$3),NA())</f>
        <v/>
      </c>
      <c r="KG41">
        <f>IFERROR('Input DBEDT Monthly Energy'!KG41/INDEX('DBEDT Yearly'!41:41,1,KG$3),NA())</f>
        <v/>
      </c>
      <c r="KH41">
        <f>IFERROR('Input DBEDT Monthly Energy'!KH41/INDEX('DBEDT Yearly'!41:41,1,KH$3),NA())</f>
        <v/>
      </c>
      <c r="KI41">
        <f>IFERROR('Input DBEDT Monthly Energy'!KI41/INDEX('DBEDT Yearly'!41:41,1,KI$3),NA())</f>
        <v/>
      </c>
      <c r="KJ41">
        <f>IFERROR('Input DBEDT Monthly Energy'!KJ41/INDEX('DBEDT Yearly'!41:41,1,KJ$3),NA())</f>
        <v/>
      </c>
      <c r="KK41">
        <f>IFERROR('Input DBEDT Monthly Energy'!KK41/INDEX('DBEDT Yearly'!41:41,1,KK$3),NA())</f>
        <v/>
      </c>
      <c r="KL41">
        <f>IFERROR('Input DBEDT Monthly Energy'!KL41/INDEX('DBEDT Yearly'!41:41,1,KL$3),NA())</f>
        <v/>
      </c>
      <c r="KM41">
        <f>IFERROR('Input DBEDT Monthly Energy'!KM41/INDEX('DBEDT Yearly'!41:41,1,KM$3),NA())</f>
        <v/>
      </c>
      <c r="KN41">
        <f>IFERROR('Input DBEDT Monthly Energy'!KN41/INDEX('DBEDT Yearly'!41:41,1,KN$3),NA())</f>
        <v/>
      </c>
      <c r="KO41">
        <f>IFERROR('Input DBEDT Monthly Energy'!KO41/INDEX('DBEDT Yearly'!41:41,1,KO$3),NA())</f>
        <v/>
      </c>
      <c r="KP41">
        <f>IFERROR('Input DBEDT Monthly Energy'!KP41/INDEX('DBEDT Yearly'!41:41,1,KP$3),NA())</f>
        <v/>
      </c>
    </row>
    <row r="42" spans="1:302">
      <c r="A42">
        <f>'Input DBEDT Monthly Energy'!A42&amp;""</f>
        <v/>
      </c>
      <c r="B42">
        <f>'Input DBEDT Monthly Energy'!B42&amp;""</f>
        <v/>
      </c>
      <c r="C42">
        <f>IFERROR('Input DBEDT Monthly Energy'!C42/INDEX('DBEDT Yearly'!42:42,1,C$3),NA())</f>
        <v/>
      </c>
      <c r="D42">
        <f>IFERROR('Input DBEDT Monthly Energy'!D42/INDEX('DBEDT Yearly'!42:42,1,D$3),NA())</f>
        <v/>
      </c>
      <c r="E42">
        <f>IFERROR('Input DBEDT Monthly Energy'!E42/INDEX('DBEDT Yearly'!42:42,1,E$3),NA())</f>
        <v/>
      </c>
      <c r="F42">
        <f>IFERROR('Input DBEDT Monthly Energy'!F42/INDEX('DBEDT Yearly'!42:42,1,F$3),NA())</f>
        <v/>
      </c>
      <c r="G42">
        <f>IFERROR('Input DBEDT Monthly Energy'!G42/INDEX('DBEDT Yearly'!42:42,1,G$3),NA())</f>
        <v/>
      </c>
      <c r="H42">
        <f>IFERROR('Input DBEDT Monthly Energy'!H42/INDEX('DBEDT Yearly'!42:42,1,H$3),NA())</f>
        <v/>
      </c>
      <c r="I42">
        <f>IFERROR('Input DBEDT Monthly Energy'!I42/INDEX('DBEDT Yearly'!42:42,1,I$3),NA())</f>
        <v/>
      </c>
      <c r="J42">
        <f>IFERROR('Input DBEDT Monthly Energy'!J42/INDEX('DBEDT Yearly'!42:42,1,J$3),NA())</f>
        <v/>
      </c>
      <c r="K42">
        <f>IFERROR('Input DBEDT Monthly Energy'!K42/INDEX('DBEDT Yearly'!42:42,1,K$3),NA())</f>
        <v/>
      </c>
      <c r="L42">
        <f>IFERROR('Input DBEDT Monthly Energy'!L42/INDEX('DBEDT Yearly'!42:42,1,L$3),NA())</f>
        <v/>
      </c>
      <c r="M42">
        <f>IFERROR('Input DBEDT Monthly Energy'!M42/INDEX('DBEDT Yearly'!42:42,1,M$3),NA())</f>
        <v/>
      </c>
      <c r="N42">
        <f>IFERROR('Input DBEDT Monthly Energy'!N42/INDEX('DBEDT Yearly'!42:42,1,N$3),NA())</f>
        <v/>
      </c>
      <c r="O42">
        <f>IFERROR('Input DBEDT Monthly Energy'!O42/INDEX('DBEDT Yearly'!42:42,1,O$3),NA())</f>
        <v/>
      </c>
      <c r="P42">
        <f>IFERROR('Input DBEDT Monthly Energy'!P42/INDEX('DBEDT Yearly'!42:42,1,P$3),NA())</f>
        <v/>
      </c>
      <c r="Q42">
        <f>IFERROR('Input DBEDT Monthly Energy'!Q42/INDEX('DBEDT Yearly'!42:42,1,Q$3),NA())</f>
        <v/>
      </c>
      <c r="R42">
        <f>IFERROR('Input DBEDT Monthly Energy'!R42/INDEX('DBEDT Yearly'!42:42,1,R$3),NA())</f>
        <v/>
      </c>
      <c r="S42">
        <f>IFERROR('Input DBEDT Monthly Energy'!S42/INDEX('DBEDT Yearly'!42:42,1,S$3),NA())</f>
        <v/>
      </c>
      <c r="T42">
        <f>IFERROR('Input DBEDT Monthly Energy'!T42/INDEX('DBEDT Yearly'!42:42,1,T$3),NA())</f>
        <v/>
      </c>
      <c r="U42">
        <f>IFERROR('Input DBEDT Monthly Energy'!U42/INDEX('DBEDT Yearly'!42:42,1,U$3),NA())</f>
        <v/>
      </c>
      <c r="V42">
        <f>IFERROR('Input DBEDT Monthly Energy'!V42/INDEX('DBEDT Yearly'!42:42,1,V$3),NA())</f>
        <v/>
      </c>
      <c r="W42">
        <f>IFERROR('Input DBEDT Monthly Energy'!W42/INDEX('DBEDT Yearly'!42:42,1,W$3),NA())</f>
        <v/>
      </c>
      <c r="X42">
        <f>IFERROR('Input DBEDT Monthly Energy'!X42/INDEX('DBEDT Yearly'!42:42,1,X$3),NA())</f>
        <v/>
      </c>
      <c r="Y42">
        <f>IFERROR('Input DBEDT Monthly Energy'!Y42/INDEX('DBEDT Yearly'!42:42,1,Y$3),NA())</f>
        <v/>
      </c>
      <c r="Z42">
        <f>IFERROR('Input DBEDT Monthly Energy'!Z42/INDEX('DBEDT Yearly'!42:42,1,Z$3),NA())</f>
        <v/>
      </c>
      <c r="AA42">
        <f>IFERROR('Input DBEDT Monthly Energy'!AA42/INDEX('DBEDT Yearly'!42:42,1,AA$3),NA())</f>
        <v/>
      </c>
      <c r="AB42">
        <f>IFERROR('Input DBEDT Monthly Energy'!AB42/INDEX('DBEDT Yearly'!42:42,1,AB$3),NA())</f>
        <v/>
      </c>
      <c r="AC42">
        <f>IFERROR('Input DBEDT Monthly Energy'!AC42/INDEX('DBEDT Yearly'!42:42,1,AC$3),NA())</f>
        <v/>
      </c>
      <c r="AD42">
        <f>IFERROR('Input DBEDT Monthly Energy'!AD42/INDEX('DBEDT Yearly'!42:42,1,AD$3),NA())</f>
        <v/>
      </c>
      <c r="AE42">
        <f>IFERROR('Input DBEDT Monthly Energy'!AE42/INDEX('DBEDT Yearly'!42:42,1,AE$3),NA())</f>
        <v/>
      </c>
      <c r="AF42">
        <f>IFERROR('Input DBEDT Monthly Energy'!AF42/INDEX('DBEDT Yearly'!42:42,1,AF$3),NA())</f>
        <v/>
      </c>
      <c r="AG42">
        <f>IFERROR('Input DBEDT Monthly Energy'!AG42/INDEX('DBEDT Yearly'!42:42,1,AG$3),NA())</f>
        <v/>
      </c>
      <c r="AH42">
        <f>IFERROR('Input DBEDT Monthly Energy'!AH42/INDEX('DBEDT Yearly'!42:42,1,AH$3),NA())</f>
        <v/>
      </c>
      <c r="AI42">
        <f>IFERROR('Input DBEDT Monthly Energy'!AI42/INDEX('DBEDT Yearly'!42:42,1,AI$3),NA())</f>
        <v/>
      </c>
      <c r="AJ42">
        <f>IFERROR('Input DBEDT Monthly Energy'!AJ42/INDEX('DBEDT Yearly'!42:42,1,AJ$3),NA())</f>
        <v/>
      </c>
      <c r="AK42">
        <f>IFERROR('Input DBEDT Monthly Energy'!AK42/INDEX('DBEDT Yearly'!42:42,1,AK$3),NA())</f>
        <v/>
      </c>
      <c r="AL42">
        <f>IFERROR('Input DBEDT Monthly Energy'!AL42/INDEX('DBEDT Yearly'!42:42,1,AL$3),NA())</f>
        <v/>
      </c>
      <c r="AM42">
        <f>IFERROR('Input DBEDT Monthly Energy'!AM42/INDEX('DBEDT Yearly'!42:42,1,AM$3),NA())</f>
        <v/>
      </c>
      <c r="AN42">
        <f>IFERROR('Input DBEDT Monthly Energy'!AN42/INDEX('DBEDT Yearly'!42:42,1,AN$3),NA())</f>
        <v/>
      </c>
      <c r="AO42">
        <f>IFERROR('Input DBEDT Monthly Energy'!AO42/INDEX('DBEDT Yearly'!42:42,1,AO$3),NA())</f>
        <v/>
      </c>
      <c r="AP42">
        <f>IFERROR('Input DBEDT Monthly Energy'!AP42/INDEX('DBEDT Yearly'!42:42,1,AP$3),NA())</f>
        <v/>
      </c>
      <c r="AQ42">
        <f>IFERROR('Input DBEDT Monthly Energy'!AQ42/INDEX('DBEDT Yearly'!42:42,1,AQ$3),NA())</f>
        <v/>
      </c>
      <c r="AR42">
        <f>IFERROR('Input DBEDT Monthly Energy'!AR42/INDEX('DBEDT Yearly'!42:42,1,AR$3),NA())</f>
        <v/>
      </c>
      <c r="AS42">
        <f>IFERROR('Input DBEDT Monthly Energy'!AS42/INDEX('DBEDT Yearly'!42:42,1,AS$3),NA())</f>
        <v/>
      </c>
      <c r="AT42">
        <f>IFERROR('Input DBEDT Monthly Energy'!AT42/INDEX('DBEDT Yearly'!42:42,1,AT$3),NA())</f>
        <v/>
      </c>
      <c r="AU42">
        <f>IFERROR('Input DBEDT Monthly Energy'!AU42/INDEX('DBEDT Yearly'!42:42,1,AU$3),NA())</f>
        <v/>
      </c>
      <c r="AV42">
        <f>IFERROR('Input DBEDT Monthly Energy'!AV42/INDEX('DBEDT Yearly'!42:42,1,AV$3),NA())</f>
        <v/>
      </c>
      <c r="AW42">
        <f>IFERROR('Input DBEDT Monthly Energy'!AW42/INDEX('DBEDT Yearly'!42:42,1,AW$3),NA())</f>
        <v/>
      </c>
      <c r="AX42">
        <f>IFERROR('Input DBEDT Monthly Energy'!AX42/INDEX('DBEDT Yearly'!42:42,1,AX$3),NA())</f>
        <v/>
      </c>
      <c r="AY42">
        <f>IFERROR('Input DBEDT Monthly Energy'!AY42/INDEX('DBEDT Yearly'!42:42,1,AY$3),NA())</f>
        <v/>
      </c>
      <c r="AZ42">
        <f>IFERROR('Input DBEDT Monthly Energy'!AZ42/INDEX('DBEDT Yearly'!42:42,1,AZ$3),NA())</f>
        <v/>
      </c>
      <c r="BA42">
        <f>IFERROR('Input DBEDT Monthly Energy'!BA42/INDEX('DBEDT Yearly'!42:42,1,BA$3),NA())</f>
        <v/>
      </c>
      <c r="BB42">
        <f>IFERROR('Input DBEDT Monthly Energy'!BB42/INDEX('DBEDT Yearly'!42:42,1,BB$3),NA())</f>
        <v/>
      </c>
      <c r="BC42">
        <f>IFERROR('Input DBEDT Monthly Energy'!BC42/INDEX('DBEDT Yearly'!42:42,1,BC$3),NA())</f>
        <v/>
      </c>
      <c r="BD42">
        <f>IFERROR('Input DBEDT Monthly Energy'!BD42/INDEX('DBEDT Yearly'!42:42,1,BD$3),NA())</f>
        <v/>
      </c>
      <c r="BE42">
        <f>IFERROR('Input DBEDT Monthly Energy'!BE42/INDEX('DBEDT Yearly'!42:42,1,BE$3),NA())</f>
        <v/>
      </c>
      <c r="BF42">
        <f>IFERROR('Input DBEDT Monthly Energy'!BF42/INDEX('DBEDT Yearly'!42:42,1,BF$3),NA())</f>
        <v/>
      </c>
      <c r="BG42">
        <f>IFERROR('Input DBEDT Monthly Energy'!BG42/INDEX('DBEDT Yearly'!42:42,1,BG$3),NA())</f>
        <v/>
      </c>
      <c r="BH42">
        <f>IFERROR('Input DBEDT Monthly Energy'!BH42/INDEX('DBEDT Yearly'!42:42,1,BH$3),NA())</f>
        <v/>
      </c>
      <c r="BI42">
        <f>IFERROR('Input DBEDT Monthly Energy'!BI42/INDEX('DBEDT Yearly'!42:42,1,BI$3),NA())</f>
        <v/>
      </c>
      <c r="BJ42">
        <f>IFERROR('Input DBEDT Monthly Energy'!BJ42/INDEX('DBEDT Yearly'!42:42,1,BJ$3),NA())</f>
        <v/>
      </c>
      <c r="BK42">
        <f>IFERROR('Input DBEDT Monthly Energy'!BK42/INDEX('DBEDT Yearly'!42:42,1,BK$3),NA())</f>
        <v/>
      </c>
      <c r="BL42">
        <f>IFERROR('Input DBEDT Monthly Energy'!BL42/INDEX('DBEDT Yearly'!42:42,1,BL$3),NA())</f>
        <v/>
      </c>
      <c r="BM42">
        <f>IFERROR('Input DBEDT Monthly Energy'!BM42/INDEX('DBEDT Yearly'!42:42,1,BM$3),NA())</f>
        <v/>
      </c>
      <c r="BN42">
        <f>IFERROR('Input DBEDT Monthly Energy'!BN42/INDEX('DBEDT Yearly'!42:42,1,BN$3),NA())</f>
        <v/>
      </c>
      <c r="BO42">
        <f>IFERROR('Input DBEDT Monthly Energy'!BO42/INDEX('DBEDT Yearly'!42:42,1,BO$3),NA())</f>
        <v/>
      </c>
      <c r="BP42">
        <f>IFERROR('Input DBEDT Monthly Energy'!BP42/INDEX('DBEDT Yearly'!42:42,1,BP$3),NA())</f>
        <v/>
      </c>
      <c r="BQ42">
        <f>IFERROR('Input DBEDT Monthly Energy'!BQ42/INDEX('DBEDT Yearly'!42:42,1,BQ$3),NA())</f>
        <v/>
      </c>
      <c r="BR42">
        <f>IFERROR('Input DBEDT Monthly Energy'!BR42/INDEX('DBEDT Yearly'!42:42,1,BR$3),NA())</f>
        <v/>
      </c>
      <c r="BS42">
        <f>IFERROR('Input DBEDT Monthly Energy'!BS42/INDEX('DBEDT Yearly'!42:42,1,BS$3),NA())</f>
        <v/>
      </c>
      <c r="BT42">
        <f>IFERROR('Input DBEDT Monthly Energy'!BT42/INDEX('DBEDT Yearly'!42:42,1,BT$3),NA())</f>
        <v/>
      </c>
      <c r="BU42">
        <f>IFERROR('Input DBEDT Monthly Energy'!BU42/INDEX('DBEDT Yearly'!42:42,1,BU$3),NA())</f>
        <v/>
      </c>
      <c r="BV42">
        <f>IFERROR('Input DBEDT Monthly Energy'!BV42/INDEX('DBEDT Yearly'!42:42,1,BV$3),NA())</f>
        <v/>
      </c>
      <c r="BW42">
        <f>IFERROR('Input DBEDT Monthly Energy'!BW42/INDEX('DBEDT Yearly'!42:42,1,BW$3),NA())</f>
        <v/>
      </c>
      <c r="BX42">
        <f>IFERROR('Input DBEDT Monthly Energy'!BX42/INDEX('DBEDT Yearly'!42:42,1,BX$3),NA())</f>
        <v/>
      </c>
      <c r="BY42">
        <f>IFERROR('Input DBEDT Monthly Energy'!BY42/INDEX('DBEDT Yearly'!42:42,1,BY$3),NA())</f>
        <v/>
      </c>
      <c r="BZ42">
        <f>IFERROR('Input DBEDT Monthly Energy'!BZ42/INDEX('DBEDT Yearly'!42:42,1,BZ$3),NA())</f>
        <v/>
      </c>
      <c r="CA42">
        <f>IFERROR('Input DBEDT Monthly Energy'!CA42/INDEX('DBEDT Yearly'!42:42,1,CA$3),NA())</f>
        <v/>
      </c>
      <c r="CB42">
        <f>IFERROR('Input DBEDT Monthly Energy'!CB42/INDEX('DBEDT Yearly'!42:42,1,CB$3),NA())</f>
        <v/>
      </c>
      <c r="CC42">
        <f>IFERROR('Input DBEDT Monthly Energy'!CC42/INDEX('DBEDT Yearly'!42:42,1,CC$3),NA())</f>
        <v/>
      </c>
      <c r="CD42">
        <f>IFERROR('Input DBEDT Monthly Energy'!CD42/INDEX('DBEDT Yearly'!42:42,1,CD$3),NA())</f>
        <v/>
      </c>
      <c r="CE42">
        <f>IFERROR('Input DBEDT Monthly Energy'!CE42/INDEX('DBEDT Yearly'!42:42,1,CE$3),NA())</f>
        <v/>
      </c>
      <c r="CF42">
        <f>IFERROR('Input DBEDT Monthly Energy'!CF42/INDEX('DBEDT Yearly'!42:42,1,CF$3),NA())</f>
        <v/>
      </c>
      <c r="CG42">
        <f>IFERROR('Input DBEDT Monthly Energy'!CG42/INDEX('DBEDT Yearly'!42:42,1,CG$3),NA())</f>
        <v/>
      </c>
      <c r="CH42">
        <f>IFERROR('Input DBEDT Monthly Energy'!CH42/INDEX('DBEDT Yearly'!42:42,1,CH$3),NA())</f>
        <v/>
      </c>
      <c r="CI42">
        <f>IFERROR('Input DBEDT Monthly Energy'!CI42/INDEX('DBEDT Yearly'!42:42,1,CI$3),NA())</f>
        <v/>
      </c>
      <c r="CJ42">
        <f>IFERROR('Input DBEDT Monthly Energy'!CJ42/INDEX('DBEDT Yearly'!42:42,1,CJ$3),NA())</f>
        <v/>
      </c>
      <c r="CK42">
        <f>IFERROR('Input DBEDT Monthly Energy'!CK42/INDEX('DBEDT Yearly'!42:42,1,CK$3),NA())</f>
        <v/>
      </c>
      <c r="CL42">
        <f>IFERROR('Input DBEDT Monthly Energy'!CL42/INDEX('DBEDT Yearly'!42:42,1,CL$3),NA())</f>
        <v/>
      </c>
      <c r="CM42">
        <f>IFERROR('Input DBEDT Monthly Energy'!CM42/INDEX('DBEDT Yearly'!42:42,1,CM$3),NA())</f>
        <v/>
      </c>
      <c r="CN42">
        <f>IFERROR('Input DBEDT Monthly Energy'!CN42/INDEX('DBEDT Yearly'!42:42,1,CN$3),NA())</f>
        <v/>
      </c>
      <c r="CO42">
        <f>IFERROR('Input DBEDT Monthly Energy'!CO42/INDEX('DBEDT Yearly'!42:42,1,CO$3),NA())</f>
        <v/>
      </c>
      <c r="CP42">
        <f>IFERROR('Input DBEDT Monthly Energy'!CP42/INDEX('DBEDT Yearly'!42:42,1,CP$3),NA())</f>
        <v/>
      </c>
      <c r="CQ42">
        <f>IFERROR('Input DBEDT Monthly Energy'!CQ42/INDEX('DBEDT Yearly'!42:42,1,CQ$3),NA())</f>
        <v/>
      </c>
      <c r="CR42">
        <f>IFERROR('Input DBEDT Monthly Energy'!CR42/INDEX('DBEDT Yearly'!42:42,1,CR$3),NA())</f>
        <v/>
      </c>
      <c r="CS42">
        <f>IFERROR('Input DBEDT Monthly Energy'!CS42/INDEX('DBEDT Yearly'!42:42,1,CS$3),NA())</f>
        <v/>
      </c>
      <c r="CT42">
        <f>IFERROR('Input DBEDT Monthly Energy'!CT42/INDEX('DBEDT Yearly'!42:42,1,CT$3),NA())</f>
        <v/>
      </c>
      <c r="CU42">
        <f>IFERROR('Input DBEDT Monthly Energy'!CU42/INDEX('DBEDT Yearly'!42:42,1,CU$3),NA())</f>
        <v/>
      </c>
      <c r="CV42">
        <f>IFERROR('Input DBEDT Monthly Energy'!CV42/INDEX('DBEDT Yearly'!42:42,1,CV$3),NA())</f>
        <v/>
      </c>
      <c r="CW42">
        <f>IFERROR('Input DBEDT Monthly Energy'!CW42/INDEX('DBEDT Yearly'!42:42,1,CW$3),NA())</f>
        <v/>
      </c>
      <c r="CX42">
        <f>IFERROR('Input DBEDT Monthly Energy'!CX42/INDEX('DBEDT Yearly'!42:42,1,CX$3),NA())</f>
        <v/>
      </c>
      <c r="CY42">
        <f>IFERROR('Input DBEDT Monthly Energy'!CY42/INDEX('DBEDT Yearly'!42:42,1,CY$3),NA())</f>
        <v/>
      </c>
      <c r="CZ42">
        <f>IFERROR('Input DBEDT Monthly Energy'!CZ42/INDEX('DBEDT Yearly'!42:42,1,CZ$3),NA())</f>
        <v/>
      </c>
      <c r="DA42">
        <f>IFERROR('Input DBEDT Monthly Energy'!DA42/INDEX('DBEDT Yearly'!42:42,1,DA$3),NA())</f>
        <v/>
      </c>
      <c r="DB42">
        <f>IFERROR('Input DBEDT Monthly Energy'!DB42/INDEX('DBEDT Yearly'!42:42,1,DB$3),NA())</f>
        <v/>
      </c>
      <c r="DC42">
        <f>IFERROR('Input DBEDT Monthly Energy'!DC42/INDEX('DBEDT Yearly'!42:42,1,DC$3),NA())</f>
        <v/>
      </c>
      <c r="DD42">
        <f>IFERROR('Input DBEDT Monthly Energy'!DD42/INDEX('DBEDT Yearly'!42:42,1,DD$3),NA())</f>
        <v/>
      </c>
      <c r="DE42">
        <f>IFERROR('Input DBEDT Monthly Energy'!DE42/INDEX('DBEDT Yearly'!42:42,1,DE$3),NA())</f>
        <v/>
      </c>
      <c r="DF42">
        <f>IFERROR('Input DBEDT Monthly Energy'!DF42/INDEX('DBEDT Yearly'!42:42,1,DF$3),NA())</f>
        <v/>
      </c>
      <c r="DG42">
        <f>IFERROR('Input DBEDT Monthly Energy'!DG42/INDEX('DBEDT Yearly'!42:42,1,DG$3),NA())</f>
        <v/>
      </c>
      <c r="DH42">
        <f>IFERROR('Input DBEDT Monthly Energy'!DH42/INDEX('DBEDT Yearly'!42:42,1,DH$3),NA())</f>
        <v/>
      </c>
      <c r="DI42">
        <f>IFERROR('Input DBEDT Monthly Energy'!DI42/INDEX('DBEDT Yearly'!42:42,1,DI$3),NA())</f>
        <v/>
      </c>
      <c r="DJ42">
        <f>IFERROR('Input DBEDT Monthly Energy'!DJ42/INDEX('DBEDT Yearly'!42:42,1,DJ$3),NA())</f>
        <v/>
      </c>
      <c r="DK42">
        <f>IFERROR('Input DBEDT Monthly Energy'!DK42/INDEX('DBEDT Yearly'!42:42,1,DK$3),NA())</f>
        <v/>
      </c>
      <c r="DL42">
        <f>IFERROR('Input DBEDT Monthly Energy'!DL42/INDEX('DBEDT Yearly'!42:42,1,DL$3),NA())</f>
        <v/>
      </c>
      <c r="DM42">
        <f>IFERROR('Input DBEDT Monthly Energy'!DM42/INDEX('DBEDT Yearly'!42:42,1,DM$3),NA())</f>
        <v/>
      </c>
      <c r="DN42">
        <f>IFERROR('Input DBEDT Monthly Energy'!DN42/INDEX('DBEDT Yearly'!42:42,1,DN$3),NA())</f>
        <v/>
      </c>
      <c r="DO42">
        <f>IFERROR('Input DBEDT Monthly Energy'!DO42/INDEX('DBEDT Yearly'!42:42,1,DO$3),NA())</f>
        <v/>
      </c>
      <c r="DP42">
        <f>IFERROR('Input DBEDT Monthly Energy'!DP42/INDEX('DBEDT Yearly'!42:42,1,DP$3),NA())</f>
        <v/>
      </c>
      <c r="DQ42">
        <f>IFERROR('Input DBEDT Monthly Energy'!DQ42/INDEX('DBEDT Yearly'!42:42,1,DQ$3),NA())</f>
        <v/>
      </c>
      <c r="DR42">
        <f>IFERROR('Input DBEDT Monthly Energy'!DR42/INDEX('DBEDT Yearly'!42:42,1,DR$3),NA())</f>
        <v/>
      </c>
      <c r="DS42">
        <f>IFERROR('Input DBEDT Monthly Energy'!DS42/INDEX('DBEDT Yearly'!42:42,1,DS$3),NA())</f>
        <v/>
      </c>
      <c r="DT42">
        <f>IFERROR('Input DBEDT Monthly Energy'!DT42/INDEX('DBEDT Yearly'!42:42,1,DT$3),NA())</f>
        <v/>
      </c>
      <c r="DU42">
        <f>IFERROR('Input DBEDT Monthly Energy'!DU42/INDEX('DBEDT Yearly'!42:42,1,DU$3),NA())</f>
        <v/>
      </c>
      <c r="DV42">
        <f>IFERROR('Input DBEDT Monthly Energy'!DV42/INDEX('DBEDT Yearly'!42:42,1,DV$3),NA())</f>
        <v/>
      </c>
      <c r="DW42">
        <f>IFERROR('Input DBEDT Monthly Energy'!DW42/INDEX('DBEDT Yearly'!42:42,1,DW$3),NA())</f>
        <v/>
      </c>
      <c r="DX42">
        <f>IFERROR('Input DBEDT Monthly Energy'!DX42/INDEX('DBEDT Yearly'!42:42,1,DX$3),NA())</f>
        <v/>
      </c>
      <c r="DY42">
        <f>IFERROR('Input DBEDT Monthly Energy'!DY42/INDEX('DBEDT Yearly'!42:42,1,DY$3),NA())</f>
        <v/>
      </c>
      <c r="DZ42">
        <f>IFERROR('Input DBEDT Monthly Energy'!DZ42/INDEX('DBEDT Yearly'!42:42,1,DZ$3),NA())</f>
        <v/>
      </c>
      <c r="EA42">
        <f>IFERROR('Input DBEDT Monthly Energy'!EA42/INDEX('DBEDT Yearly'!42:42,1,EA$3),NA())</f>
        <v/>
      </c>
      <c r="EB42">
        <f>IFERROR('Input DBEDT Monthly Energy'!EB42/INDEX('DBEDT Yearly'!42:42,1,EB$3),NA())</f>
        <v/>
      </c>
      <c r="EC42">
        <f>IFERROR('Input DBEDT Monthly Energy'!EC42/INDEX('DBEDT Yearly'!42:42,1,EC$3),NA())</f>
        <v/>
      </c>
      <c r="ED42">
        <f>IFERROR('Input DBEDT Monthly Energy'!ED42/INDEX('DBEDT Yearly'!42:42,1,ED$3),NA())</f>
        <v/>
      </c>
      <c r="EE42">
        <f>IFERROR('Input DBEDT Monthly Energy'!EE42/INDEX('DBEDT Yearly'!42:42,1,EE$3),NA())</f>
        <v/>
      </c>
      <c r="EF42">
        <f>IFERROR('Input DBEDT Monthly Energy'!EF42/INDEX('DBEDT Yearly'!42:42,1,EF$3),NA())</f>
        <v/>
      </c>
      <c r="EG42">
        <f>IFERROR('Input DBEDT Monthly Energy'!EG42/INDEX('DBEDT Yearly'!42:42,1,EG$3),NA())</f>
        <v/>
      </c>
      <c r="EH42">
        <f>IFERROR('Input DBEDT Monthly Energy'!EH42/INDEX('DBEDT Yearly'!42:42,1,EH$3),NA())</f>
        <v/>
      </c>
      <c r="EI42">
        <f>IFERROR('Input DBEDT Monthly Energy'!EI42/INDEX('DBEDT Yearly'!42:42,1,EI$3),NA())</f>
        <v/>
      </c>
      <c r="EJ42">
        <f>IFERROR('Input DBEDT Monthly Energy'!EJ42/INDEX('DBEDT Yearly'!42:42,1,EJ$3),NA())</f>
        <v/>
      </c>
      <c r="EK42">
        <f>IFERROR('Input DBEDT Monthly Energy'!EK42/INDEX('DBEDT Yearly'!42:42,1,EK$3),NA())</f>
        <v/>
      </c>
      <c r="EL42">
        <f>IFERROR('Input DBEDT Monthly Energy'!EL42/INDEX('DBEDT Yearly'!42:42,1,EL$3),NA())</f>
        <v/>
      </c>
      <c r="EM42">
        <f>IFERROR('Input DBEDT Monthly Energy'!EM42/INDEX('DBEDT Yearly'!42:42,1,EM$3),NA())</f>
        <v/>
      </c>
      <c r="EN42">
        <f>IFERROR('Input DBEDT Monthly Energy'!EN42/INDEX('DBEDT Yearly'!42:42,1,EN$3),NA())</f>
        <v/>
      </c>
      <c r="EO42">
        <f>IFERROR('Input DBEDT Monthly Energy'!EO42/INDEX('DBEDT Yearly'!42:42,1,EO$3),NA())</f>
        <v/>
      </c>
      <c r="EP42">
        <f>IFERROR('Input DBEDT Monthly Energy'!EP42/INDEX('DBEDT Yearly'!42:42,1,EP$3),NA())</f>
        <v/>
      </c>
      <c r="EQ42">
        <f>IFERROR('Input DBEDT Monthly Energy'!EQ42/INDEX('DBEDT Yearly'!42:42,1,EQ$3),NA())</f>
        <v/>
      </c>
      <c r="ER42">
        <f>IFERROR('Input DBEDT Monthly Energy'!ER42/INDEX('DBEDT Yearly'!42:42,1,ER$3),NA())</f>
        <v/>
      </c>
      <c r="ES42">
        <f>IFERROR('Input DBEDT Monthly Energy'!ES42/INDEX('DBEDT Yearly'!42:42,1,ES$3),NA())</f>
        <v/>
      </c>
      <c r="ET42">
        <f>IFERROR('Input DBEDT Monthly Energy'!ET42/INDEX('DBEDT Yearly'!42:42,1,ET$3),NA())</f>
        <v/>
      </c>
      <c r="EU42">
        <f>IFERROR('Input DBEDT Monthly Energy'!EU42/INDEX('DBEDT Yearly'!42:42,1,EU$3),NA())</f>
        <v/>
      </c>
      <c r="EV42">
        <f>IFERROR('Input DBEDT Monthly Energy'!EV42/INDEX('DBEDT Yearly'!42:42,1,EV$3),NA())</f>
        <v/>
      </c>
      <c r="EW42">
        <f>IFERROR('Input DBEDT Monthly Energy'!EW42/INDEX('DBEDT Yearly'!42:42,1,EW$3),NA())</f>
        <v/>
      </c>
      <c r="EX42">
        <f>IFERROR('Input DBEDT Monthly Energy'!EX42/INDEX('DBEDT Yearly'!42:42,1,EX$3),NA())</f>
        <v/>
      </c>
      <c r="EY42">
        <f>IFERROR('Input DBEDT Monthly Energy'!EY42/INDEX('DBEDT Yearly'!42:42,1,EY$3),NA())</f>
        <v/>
      </c>
      <c r="EZ42">
        <f>IFERROR('Input DBEDT Monthly Energy'!EZ42/INDEX('DBEDT Yearly'!42:42,1,EZ$3),NA())</f>
        <v/>
      </c>
      <c r="FA42">
        <f>IFERROR('Input DBEDT Monthly Energy'!FA42/INDEX('DBEDT Yearly'!42:42,1,FA$3),NA())</f>
        <v/>
      </c>
      <c r="FB42">
        <f>IFERROR('Input DBEDT Monthly Energy'!FB42/INDEX('DBEDT Yearly'!42:42,1,FB$3),NA())</f>
        <v/>
      </c>
      <c r="FC42">
        <f>IFERROR('Input DBEDT Monthly Energy'!FC42/INDEX('DBEDT Yearly'!42:42,1,FC$3),NA())</f>
        <v/>
      </c>
      <c r="FD42">
        <f>IFERROR('Input DBEDT Monthly Energy'!FD42/INDEX('DBEDT Yearly'!42:42,1,FD$3),NA())</f>
        <v/>
      </c>
      <c r="FE42">
        <f>IFERROR('Input DBEDT Monthly Energy'!FE42/INDEX('DBEDT Yearly'!42:42,1,FE$3),NA())</f>
        <v/>
      </c>
      <c r="FF42">
        <f>IFERROR('Input DBEDT Monthly Energy'!FF42/INDEX('DBEDT Yearly'!42:42,1,FF$3),NA())</f>
        <v/>
      </c>
      <c r="FG42">
        <f>IFERROR('Input DBEDT Monthly Energy'!FG42/INDEX('DBEDT Yearly'!42:42,1,FG$3),NA())</f>
        <v/>
      </c>
      <c r="FH42">
        <f>IFERROR('Input DBEDT Monthly Energy'!FH42/INDEX('DBEDT Yearly'!42:42,1,FH$3),NA())</f>
        <v/>
      </c>
      <c r="FI42">
        <f>IFERROR('Input DBEDT Monthly Energy'!FI42/INDEX('DBEDT Yearly'!42:42,1,FI$3),NA())</f>
        <v/>
      </c>
      <c r="FJ42">
        <f>IFERROR('Input DBEDT Monthly Energy'!FJ42/INDEX('DBEDT Yearly'!42:42,1,FJ$3),NA())</f>
        <v/>
      </c>
      <c r="FK42">
        <f>IFERROR('Input DBEDT Monthly Energy'!FK42/INDEX('DBEDT Yearly'!42:42,1,FK$3),NA())</f>
        <v/>
      </c>
      <c r="FL42">
        <f>IFERROR('Input DBEDT Monthly Energy'!FL42/INDEX('DBEDT Yearly'!42:42,1,FL$3),NA())</f>
        <v/>
      </c>
      <c r="FM42">
        <f>IFERROR('Input DBEDT Monthly Energy'!FM42/INDEX('DBEDT Yearly'!42:42,1,FM$3),NA())</f>
        <v/>
      </c>
      <c r="FN42">
        <f>IFERROR('Input DBEDT Monthly Energy'!FN42/INDEX('DBEDT Yearly'!42:42,1,FN$3),NA())</f>
        <v/>
      </c>
      <c r="FO42">
        <f>IFERROR('Input DBEDT Monthly Energy'!FO42/INDEX('DBEDT Yearly'!42:42,1,FO$3),NA())</f>
        <v/>
      </c>
      <c r="FP42">
        <f>IFERROR('Input DBEDT Monthly Energy'!FP42/INDEX('DBEDT Yearly'!42:42,1,FP$3),NA())</f>
        <v/>
      </c>
      <c r="FQ42">
        <f>IFERROR('Input DBEDT Monthly Energy'!FQ42/INDEX('DBEDT Yearly'!42:42,1,FQ$3),NA())</f>
        <v/>
      </c>
      <c r="FR42">
        <f>IFERROR('Input DBEDT Monthly Energy'!FR42/INDEX('DBEDT Yearly'!42:42,1,FR$3),NA())</f>
        <v/>
      </c>
      <c r="FS42">
        <f>IFERROR('Input DBEDT Monthly Energy'!FS42/INDEX('DBEDT Yearly'!42:42,1,FS$3),NA())</f>
        <v/>
      </c>
      <c r="FT42">
        <f>IFERROR('Input DBEDT Monthly Energy'!FT42/INDEX('DBEDT Yearly'!42:42,1,FT$3),NA())</f>
        <v/>
      </c>
      <c r="FU42">
        <f>IFERROR('Input DBEDT Monthly Energy'!FU42/INDEX('DBEDT Yearly'!42:42,1,FU$3),NA())</f>
        <v/>
      </c>
      <c r="FV42">
        <f>IFERROR('Input DBEDT Monthly Energy'!FV42/INDEX('DBEDT Yearly'!42:42,1,FV$3),NA())</f>
        <v/>
      </c>
      <c r="FW42">
        <f>IFERROR('Input DBEDT Monthly Energy'!FW42/INDEX('DBEDT Yearly'!42:42,1,FW$3),NA())</f>
        <v/>
      </c>
      <c r="FX42">
        <f>IFERROR('Input DBEDT Monthly Energy'!FX42/INDEX('DBEDT Yearly'!42:42,1,FX$3),NA())</f>
        <v/>
      </c>
      <c r="FY42">
        <f>IFERROR('Input DBEDT Monthly Energy'!FY42/INDEX('DBEDT Yearly'!42:42,1,FY$3),NA())</f>
        <v/>
      </c>
      <c r="FZ42">
        <f>IFERROR('Input DBEDT Monthly Energy'!FZ42/INDEX('DBEDT Yearly'!42:42,1,FZ$3),NA())</f>
        <v/>
      </c>
      <c r="GA42">
        <f>IFERROR('Input DBEDT Monthly Energy'!GA42/INDEX('DBEDT Yearly'!42:42,1,GA$3),NA())</f>
        <v/>
      </c>
      <c r="GB42">
        <f>IFERROR('Input DBEDT Monthly Energy'!GB42/INDEX('DBEDT Yearly'!42:42,1,GB$3),NA())</f>
        <v/>
      </c>
      <c r="GC42">
        <f>IFERROR('Input DBEDT Monthly Energy'!GC42/INDEX('DBEDT Yearly'!42:42,1,GC$3),NA())</f>
        <v/>
      </c>
      <c r="GD42">
        <f>IFERROR('Input DBEDT Monthly Energy'!GD42/INDEX('DBEDT Yearly'!42:42,1,GD$3),NA())</f>
        <v/>
      </c>
      <c r="GE42">
        <f>IFERROR('Input DBEDT Monthly Energy'!GE42/INDEX('DBEDT Yearly'!42:42,1,GE$3),NA())</f>
        <v/>
      </c>
      <c r="GF42">
        <f>IFERROR('Input DBEDT Monthly Energy'!GF42/INDEX('DBEDT Yearly'!42:42,1,GF$3),NA())</f>
        <v/>
      </c>
      <c r="GG42">
        <f>IFERROR('Input DBEDT Monthly Energy'!GG42/INDEX('DBEDT Yearly'!42:42,1,GG$3),NA())</f>
        <v/>
      </c>
      <c r="GH42">
        <f>IFERROR('Input DBEDT Monthly Energy'!GH42/INDEX('DBEDT Yearly'!42:42,1,GH$3),NA())</f>
        <v/>
      </c>
      <c r="GI42">
        <f>IFERROR('Input DBEDT Monthly Energy'!GI42/INDEX('DBEDT Yearly'!42:42,1,GI$3),NA())</f>
        <v/>
      </c>
      <c r="GJ42">
        <f>IFERROR('Input DBEDT Monthly Energy'!GJ42/INDEX('DBEDT Yearly'!42:42,1,GJ$3),NA())</f>
        <v/>
      </c>
      <c r="GK42">
        <f>IFERROR('Input DBEDT Monthly Energy'!GK42/INDEX('DBEDT Yearly'!42:42,1,GK$3),NA())</f>
        <v/>
      </c>
      <c r="GL42">
        <f>IFERROR('Input DBEDT Monthly Energy'!GL42/INDEX('DBEDT Yearly'!42:42,1,GL$3),NA())</f>
        <v/>
      </c>
      <c r="GM42">
        <f>IFERROR('Input DBEDT Monthly Energy'!GM42/INDEX('DBEDT Yearly'!42:42,1,GM$3),NA())</f>
        <v/>
      </c>
      <c r="GN42">
        <f>IFERROR('Input DBEDT Monthly Energy'!GN42/INDEX('DBEDT Yearly'!42:42,1,GN$3),NA())</f>
        <v/>
      </c>
      <c r="GO42">
        <f>IFERROR('Input DBEDT Monthly Energy'!GO42/INDEX('DBEDT Yearly'!42:42,1,GO$3),NA())</f>
        <v/>
      </c>
      <c r="GP42">
        <f>IFERROR('Input DBEDT Monthly Energy'!GP42/INDEX('DBEDT Yearly'!42:42,1,GP$3),NA())</f>
        <v/>
      </c>
      <c r="GQ42">
        <f>IFERROR('Input DBEDT Monthly Energy'!GQ42/INDEX('DBEDT Yearly'!42:42,1,GQ$3),NA())</f>
        <v/>
      </c>
      <c r="GR42">
        <f>IFERROR('Input DBEDT Monthly Energy'!GR42/INDEX('DBEDT Yearly'!42:42,1,GR$3),NA())</f>
        <v/>
      </c>
      <c r="GS42">
        <f>IFERROR('Input DBEDT Monthly Energy'!GS42/INDEX('DBEDT Yearly'!42:42,1,GS$3),NA())</f>
        <v/>
      </c>
      <c r="GT42">
        <f>IFERROR('Input DBEDT Monthly Energy'!GT42/INDEX('DBEDT Yearly'!42:42,1,GT$3),NA())</f>
        <v/>
      </c>
      <c r="GU42">
        <f>IFERROR('Input DBEDT Monthly Energy'!GU42/INDEX('DBEDT Yearly'!42:42,1,GU$3),NA())</f>
        <v/>
      </c>
      <c r="GV42">
        <f>IFERROR('Input DBEDT Monthly Energy'!GV42/INDEX('DBEDT Yearly'!42:42,1,GV$3),NA())</f>
        <v/>
      </c>
      <c r="GW42">
        <f>IFERROR('Input DBEDT Monthly Energy'!GW42/INDEX('DBEDT Yearly'!42:42,1,GW$3),NA())</f>
        <v/>
      </c>
      <c r="GX42">
        <f>IFERROR('Input DBEDT Monthly Energy'!GX42/INDEX('DBEDT Yearly'!42:42,1,GX$3),NA())</f>
        <v/>
      </c>
      <c r="GY42">
        <f>IFERROR('Input DBEDT Monthly Energy'!GY42/INDEX('DBEDT Yearly'!42:42,1,GY$3),NA())</f>
        <v/>
      </c>
      <c r="GZ42">
        <f>IFERROR('Input DBEDT Monthly Energy'!GZ42/INDEX('DBEDT Yearly'!42:42,1,GZ$3),NA())</f>
        <v/>
      </c>
      <c r="HA42">
        <f>IFERROR('Input DBEDT Monthly Energy'!HA42/INDEX('DBEDT Yearly'!42:42,1,HA$3),NA())</f>
        <v/>
      </c>
      <c r="HB42">
        <f>IFERROR('Input DBEDT Monthly Energy'!HB42/INDEX('DBEDT Yearly'!42:42,1,HB$3),NA())</f>
        <v/>
      </c>
      <c r="HC42">
        <f>IFERROR('Input DBEDT Monthly Energy'!HC42/INDEX('DBEDT Yearly'!42:42,1,HC$3),NA())</f>
        <v/>
      </c>
      <c r="HD42">
        <f>IFERROR('Input DBEDT Monthly Energy'!HD42/INDEX('DBEDT Yearly'!42:42,1,HD$3),NA())</f>
        <v/>
      </c>
      <c r="HE42">
        <f>IFERROR('Input DBEDT Monthly Energy'!HE42/INDEX('DBEDT Yearly'!42:42,1,HE$3),NA())</f>
        <v/>
      </c>
      <c r="HF42">
        <f>IFERROR('Input DBEDT Monthly Energy'!HF42/INDEX('DBEDT Yearly'!42:42,1,HF$3),NA())</f>
        <v/>
      </c>
      <c r="HG42">
        <f>IFERROR('Input DBEDT Monthly Energy'!HG42/INDEX('DBEDT Yearly'!42:42,1,HG$3),NA())</f>
        <v/>
      </c>
      <c r="HH42">
        <f>IFERROR('Input DBEDT Monthly Energy'!HH42/INDEX('DBEDT Yearly'!42:42,1,HH$3),NA())</f>
        <v/>
      </c>
      <c r="HI42">
        <f>IFERROR('Input DBEDT Monthly Energy'!HI42/INDEX('DBEDT Yearly'!42:42,1,HI$3),NA())</f>
        <v/>
      </c>
      <c r="HJ42">
        <f>IFERROR('Input DBEDT Monthly Energy'!HJ42/INDEX('DBEDT Yearly'!42:42,1,HJ$3),NA())</f>
        <v/>
      </c>
      <c r="HK42">
        <f>IFERROR('Input DBEDT Monthly Energy'!HK42/INDEX('DBEDT Yearly'!42:42,1,HK$3),NA())</f>
        <v/>
      </c>
      <c r="HL42">
        <f>IFERROR('Input DBEDT Monthly Energy'!HL42/INDEX('DBEDT Yearly'!42:42,1,HL$3),NA())</f>
        <v/>
      </c>
      <c r="HM42">
        <f>IFERROR('Input DBEDT Monthly Energy'!HM42/INDEX('DBEDT Yearly'!42:42,1,HM$3),NA())</f>
        <v/>
      </c>
      <c r="HN42">
        <f>IFERROR('Input DBEDT Monthly Energy'!HN42/INDEX('DBEDT Yearly'!42:42,1,HN$3),NA())</f>
        <v/>
      </c>
      <c r="HO42">
        <f>IFERROR('Input DBEDT Monthly Energy'!HO42/INDEX('DBEDT Yearly'!42:42,1,HO$3),NA())</f>
        <v/>
      </c>
      <c r="HP42">
        <f>IFERROR('Input DBEDT Monthly Energy'!HP42/INDEX('DBEDT Yearly'!42:42,1,HP$3),NA())</f>
        <v/>
      </c>
      <c r="HQ42">
        <f>IFERROR('Input DBEDT Monthly Energy'!HQ42/INDEX('DBEDT Yearly'!42:42,1,HQ$3),NA())</f>
        <v/>
      </c>
      <c r="HR42">
        <f>IFERROR('Input DBEDT Monthly Energy'!HR42/INDEX('DBEDT Yearly'!42:42,1,HR$3),NA())</f>
        <v/>
      </c>
      <c r="HS42">
        <f>IFERROR('Input DBEDT Monthly Energy'!HS42/INDEX('DBEDT Yearly'!42:42,1,HS$3),NA())</f>
        <v/>
      </c>
      <c r="HT42">
        <f>IFERROR('Input DBEDT Monthly Energy'!HT42/INDEX('DBEDT Yearly'!42:42,1,HT$3),NA())</f>
        <v/>
      </c>
      <c r="HU42">
        <f>IFERROR('Input DBEDT Monthly Energy'!HU42/INDEX('DBEDT Yearly'!42:42,1,HU$3),NA())</f>
        <v/>
      </c>
      <c r="HV42">
        <f>IFERROR('Input DBEDT Monthly Energy'!HV42/INDEX('DBEDT Yearly'!42:42,1,HV$3),NA())</f>
        <v/>
      </c>
      <c r="HW42">
        <f>IFERROR('Input DBEDT Monthly Energy'!HW42/INDEX('DBEDT Yearly'!42:42,1,HW$3),NA())</f>
        <v/>
      </c>
      <c r="HX42">
        <f>IFERROR('Input DBEDT Monthly Energy'!HX42/INDEX('DBEDT Yearly'!42:42,1,HX$3),NA())</f>
        <v/>
      </c>
      <c r="HY42">
        <f>IFERROR('Input DBEDT Monthly Energy'!HY42/INDEX('DBEDT Yearly'!42:42,1,HY$3),NA())</f>
        <v/>
      </c>
      <c r="HZ42">
        <f>IFERROR('Input DBEDT Monthly Energy'!HZ42/INDEX('DBEDT Yearly'!42:42,1,HZ$3),NA())</f>
        <v/>
      </c>
      <c r="IA42">
        <f>IFERROR('Input DBEDT Monthly Energy'!IA42/INDEX('DBEDT Yearly'!42:42,1,IA$3),NA())</f>
        <v/>
      </c>
      <c r="IB42">
        <f>IFERROR('Input DBEDT Monthly Energy'!IB42/INDEX('DBEDT Yearly'!42:42,1,IB$3),NA())</f>
        <v/>
      </c>
      <c r="IC42">
        <f>IFERROR('Input DBEDT Monthly Energy'!IC42/INDEX('DBEDT Yearly'!42:42,1,IC$3),NA())</f>
        <v/>
      </c>
      <c r="ID42">
        <f>IFERROR('Input DBEDT Monthly Energy'!ID42/INDEX('DBEDT Yearly'!42:42,1,ID$3),NA())</f>
        <v/>
      </c>
      <c r="IE42">
        <f>IFERROR('Input DBEDT Monthly Energy'!IE42/INDEX('DBEDT Yearly'!42:42,1,IE$3),NA())</f>
        <v/>
      </c>
      <c r="IF42">
        <f>IFERROR('Input DBEDT Monthly Energy'!IF42/INDEX('DBEDT Yearly'!42:42,1,IF$3),NA())</f>
        <v/>
      </c>
      <c r="IG42">
        <f>IFERROR('Input DBEDT Monthly Energy'!IG42/INDEX('DBEDT Yearly'!42:42,1,IG$3),NA())</f>
        <v/>
      </c>
      <c r="IH42">
        <f>IFERROR('Input DBEDT Monthly Energy'!IH42/INDEX('DBEDT Yearly'!42:42,1,IH$3),NA())</f>
        <v/>
      </c>
      <c r="II42">
        <f>IFERROR('Input DBEDT Monthly Energy'!II42/INDEX('DBEDT Yearly'!42:42,1,II$3),NA())</f>
        <v/>
      </c>
      <c r="IJ42">
        <f>IFERROR('Input DBEDT Monthly Energy'!IJ42/INDEX('DBEDT Yearly'!42:42,1,IJ$3),NA())</f>
        <v/>
      </c>
      <c r="IK42">
        <f>IFERROR('Input DBEDT Monthly Energy'!IK42/INDEX('DBEDT Yearly'!42:42,1,IK$3),NA())</f>
        <v/>
      </c>
      <c r="IL42">
        <f>IFERROR('Input DBEDT Monthly Energy'!IL42/INDEX('DBEDT Yearly'!42:42,1,IL$3),NA())</f>
        <v/>
      </c>
      <c r="IM42">
        <f>IFERROR('Input DBEDT Monthly Energy'!IM42/INDEX('DBEDT Yearly'!42:42,1,IM$3),NA())</f>
        <v/>
      </c>
      <c r="IN42">
        <f>IFERROR('Input DBEDT Monthly Energy'!IN42/INDEX('DBEDT Yearly'!42:42,1,IN$3),NA())</f>
        <v/>
      </c>
      <c r="IO42">
        <f>IFERROR('Input DBEDT Monthly Energy'!IO42/INDEX('DBEDT Yearly'!42:42,1,IO$3),NA())</f>
        <v/>
      </c>
      <c r="IP42">
        <f>IFERROR('Input DBEDT Monthly Energy'!IP42/INDEX('DBEDT Yearly'!42:42,1,IP$3),NA())</f>
        <v/>
      </c>
      <c r="IQ42">
        <f>IFERROR('Input DBEDT Monthly Energy'!IQ42/INDEX('DBEDT Yearly'!42:42,1,IQ$3),NA())</f>
        <v/>
      </c>
      <c r="IR42">
        <f>IFERROR('Input DBEDT Monthly Energy'!IR42/INDEX('DBEDT Yearly'!42:42,1,IR$3),NA())</f>
        <v/>
      </c>
      <c r="IS42">
        <f>IFERROR('Input DBEDT Monthly Energy'!IS42/INDEX('DBEDT Yearly'!42:42,1,IS$3),NA())</f>
        <v/>
      </c>
      <c r="IT42">
        <f>IFERROR('Input DBEDT Monthly Energy'!IT42/INDEX('DBEDT Yearly'!42:42,1,IT$3),NA())</f>
        <v/>
      </c>
      <c r="IU42">
        <f>IFERROR('Input DBEDT Monthly Energy'!IU42/INDEX('DBEDT Yearly'!42:42,1,IU$3),NA())</f>
        <v/>
      </c>
      <c r="IV42">
        <f>IFERROR('Input DBEDT Monthly Energy'!IV42/INDEX('DBEDT Yearly'!42:42,1,IV$3),NA())</f>
        <v/>
      </c>
      <c r="IW42">
        <f>IFERROR('Input DBEDT Monthly Energy'!IW42/INDEX('DBEDT Yearly'!42:42,1,IW$3),NA())</f>
        <v/>
      </c>
      <c r="IX42">
        <f>IFERROR('Input DBEDT Monthly Energy'!IX42/INDEX('DBEDT Yearly'!42:42,1,IX$3),NA())</f>
        <v/>
      </c>
      <c r="IY42">
        <f>IFERROR('Input DBEDT Monthly Energy'!IY42/INDEX('DBEDT Yearly'!42:42,1,IY$3),NA())</f>
        <v/>
      </c>
      <c r="IZ42">
        <f>IFERROR('Input DBEDT Monthly Energy'!IZ42/INDEX('DBEDT Yearly'!42:42,1,IZ$3),NA())</f>
        <v/>
      </c>
      <c r="JA42">
        <f>IFERROR('Input DBEDT Monthly Energy'!JA42/INDEX('DBEDT Yearly'!42:42,1,JA$3),NA())</f>
        <v/>
      </c>
      <c r="JB42">
        <f>IFERROR('Input DBEDT Monthly Energy'!JB42/INDEX('DBEDT Yearly'!42:42,1,JB$3),NA())</f>
        <v/>
      </c>
      <c r="JC42">
        <f>IFERROR('Input DBEDT Monthly Energy'!JC42/INDEX('DBEDT Yearly'!42:42,1,JC$3),NA())</f>
        <v/>
      </c>
      <c r="JD42">
        <f>IFERROR('Input DBEDT Monthly Energy'!JD42/INDEX('DBEDT Yearly'!42:42,1,JD$3),NA())</f>
        <v/>
      </c>
      <c r="JE42">
        <f>IFERROR('Input DBEDT Monthly Energy'!JE42/INDEX('DBEDT Yearly'!42:42,1,JE$3),NA())</f>
        <v/>
      </c>
      <c r="JF42">
        <f>IFERROR('Input DBEDT Monthly Energy'!JF42/INDEX('DBEDT Yearly'!42:42,1,JF$3),NA())</f>
        <v/>
      </c>
      <c r="JG42">
        <f>IFERROR('Input DBEDT Monthly Energy'!JG42/INDEX('DBEDT Yearly'!42:42,1,JG$3),NA())</f>
        <v/>
      </c>
      <c r="JH42">
        <f>IFERROR('Input DBEDT Monthly Energy'!JH42/INDEX('DBEDT Yearly'!42:42,1,JH$3),NA())</f>
        <v/>
      </c>
      <c r="JI42">
        <f>IFERROR('Input DBEDT Monthly Energy'!JI42/INDEX('DBEDT Yearly'!42:42,1,JI$3),NA())</f>
        <v/>
      </c>
      <c r="JJ42">
        <f>IFERROR('Input DBEDT Monthly Energy'!JJ42/INDEX('DBEDT Yearly'!42:42,1,JJ$3),NA())</f>
        <v/>
      </c>
      <c r="JK42">
        <f>IFERROR('Input DBEDT Monthly Energy'!JK42/INDEX('DBEDT Yearly'!42:42,1,JK$3),NA())</f>
        <v/>
      </c>
      <c r="JL42">
        <f>IFERROR('Input DBEDT Monthly Energy'!JL42/INDEX('DBEDT Yearly'!42:42,1,JL$3),NA())</f>
        <v/>
      </c>
      <c r="JM42">
        <f>IFERROR('Input DBEDT Monthly Energy'!JM42/INDEX('DBEDT Yearly'!42:42,1,JM$3),NA())</f>
        <v/>
      </c>
      <c r="JN42">
        <f>IFERROR('Input DBEDT Monthly Energy'!JN42/INDEX('DBEDT Yearly'!42:42,1,JN$3),NA())</f>
        <v/>
      </c>
      <c r="JO42">
        <f>IFERROR('Input DBEDT Monthly Energy'!JO42/INDEX('DBEDT Yearly'!42:42,1,JO$3),NA())</f>
        <v/>
      </c>
      <c r="JP42">
        <f>IFERROR('Input DBEDT Monthly Energy'!JP42/INDEX('DBEDT Yearly'!42:42,1,JP$3),NA())</f>
        <v/>
      </c>
      <c r="JQ42">
        <f>IFERROR('Input DBEDT Monthly Energy'!JQ42/INDEX('DBEDT Yearly'!42:42,1,JQ$3),NA())</f>
        <v/>
      </c>
      <c r="JR42">
        <f>IFERROR('Input DBEDT Monthly Energy'!JR42/INDEX('DBEDT Yearly'!42:42,1,JR$3),NA())</f>
        <v/>
      </c>
      <c r="JS42">
        <f>IFERROR('Input DBEDT Monthly Energy'!JS42/INDEX('DBEDT Yearly'!42:42,1,JS$3),NA())</f>
        <v/>
      </c>
      <c r="JT42">
        <f>IFERROR('Input DBEDT Monthly Energy'!JT42/INDEX('DBEDT Yearly'!42:42,1,JT$3),NA())</f>
        <v/>
      </c>
      <c r="JU42">
        <f>IFERROR('Input DBEDT Monthly Energy'!JU42/INDEX('DBEDT Yearly'!42:42,1,JU$3),NA())</f>
        <v/>
      </c>
      <c r="JV42">
        <f>IFERROR('Input DBEDT Monthly Energy'!JV42/INDEX('DBEDT Yearly'!42:42,1,JV$3),NA())</f>
        <v/>
      </c>
      <c r="JW42">
        <f>IFERROR('Input DBEDT Monthly Energy'!JW42/INDEX('DBEDT Yearly'!42:42,1,JW$3),NA())</f>
        <v/>
      </c>
      <c r="JX42">
        <f>IFERROR('Input DBEDT Monthly Energy'!JX42/INDEX('DBEDT Yearly'!42:42,1,JX$3),NA())</f>
        <v/>
      </c>
      <c r="JY42">
        <f>IFERROR('Input DBEDT Monthly Energy'!JY42/INDEX('DBEDT Yearly'!42:42,1,JY$3),NA())</f>
        <v/>
      </c>
      <c r="JZ42">
        <f>IFERROR('Input DBEDT Monthly Energy'!JZ42/INDEX('DBEDT Yearly'!42:42,1,JZ$3),NA())</f>
        <v/>
      </c>
      <c r="KA42">
        <f>IFERROR('Input DBEDT Monthly Energy'!KA42/INDEX('DBEDT Yearly'!42:42,1,KA$3),NA())</f>
        <v/>
      </c>
      <c r="KB42">
        <f>IFERROR('Input DBEDT Monthly Energy'!KB42/INDEX('DBEDT Yearly'!42:42,1,KB$3),NA())</f>
        <v/>
      </c>
      <c r="KC42">
        <f>IFERROR('Input DBEDT Monthly Energy'!KC42/INDEX('DBEDT Yearly'!42:42,1,KC$3),NA())</f>
        <v/>
      </c>
      <c r="KD42">
        <f>IFERROR('Input DBEDT Monthly Energy'!KD42/INDEX('DBEDT Yearly'!42:42,1,KD$3),NA())</f>
        <v/>
      </c>
      <c r="KE42">
        <f>IFERROR('Input DBEDT Monthly Energy'!KE42/INDEX('DBEDT Yearly'!42:42,1,KE$3),NA())</f>
        <v/>
      </c>
      <c r="KF42">
        <f>IFERROR('Input DBEDT Monthly Energy'!KF42/INDEX('DBEDT Yearly'!42:42,1,KF$3),NA())</f>
        <v/>
      </c>
      <c r="KG42">
        <f>IFERROR('Input DBEDT Monthly Energy'!KG42/INDEX('DBEDT Yearly'!42:42,1,KG$3),NA())</f>
        <v/>
      </c>
      <c r="KH42">
        <f>IFERROR('Input DBEDT Monthly Energy'!KH42/INDEX('DBEDT Yearly'!42:42,1,KH$3),NA())</f>
        <v/>
      </c>
      <c r="KI42">
        <f>IFERROR('Input DBEDT Monthly Energy'!KI42/INDEX('DBEDT Yearly'!42:42,1,KI$3),NA())</f>
        <v/>
      </c>
      <c r="KJ42">
        <f>IFERROR('Input DBEDT Monthly Energy'!KJ42/INDEX('DBEDT Yearly'!42:42,1,KJ$3),NA())</f>
        <v/>
      </c>
      <c r="KK42">
        <f>IFERROR('Input DBEDT Monthly Energy'!KK42/INDEX('DBEDT Yearly'!42:42,1,KK$3),NA())</f>
        <v/>
      </c>
      <c r="KL42">
        <f>IFERROR('Input DBEDT Monthly Energy'!KL42/INDEX('DBEDT Yearly'!42:42,1,KL$3),NA())</f>
        <v/>
      </c>
      <c r="KM42">
        <f>IFERROR('Input DBEDT Monthly Energy'!KM42/INDEX('DBEDT Yearly'!42:42,1,KM$3),NA())</f>
        <v/>
      </c>
      <c r="KN42">
        <f>IFERROR('Input DBEDT Monthly Energy'!KN42/INDEX('DBEDT Yearly'!42:42,1,KN$3),NA())</f>
        <v/>
      </c>
      <c r="KO42">
        <f>IFERROR('Input DBEDT Monthly Energy'!KO42/INDEX('DBEDT Yearly'!42:42,1,KO$3),NA())</f>
        <v/>
      </c>
      <c r="KP42">
        <f>IFERROR('Input DBEDT Monthly Energy'!KP42/INDEX('DBEDT Yearly'!42:42,1,KP$3),NA())</f>
        <v/>
      </c>
    </row>
    <row r="43" spans="1:302">
      <c r="A43">
        <f>'Input DBEDT Monthly Energy'!A43&amp;""</f>
        <v/>
      </c>
      <c r="B43">
        <f>'Input DBEDT Monthly Energy'!B43&amp;""</f>
        <v/>
      </c>
      <c r="C43">
        <f>IFERROR('Input DBEDT Monthly Energy'!C43/INDEX('DBEDT Yearly'!43:43,1,C$3),NA())</f>
        <v/>
      </c>
      <c r="D43">
        <f>IFERROR('Input DBEDT Monthly Energy'!D43/INDEX('DBEDT Yearly'!43:43,1,D$3),NA())</f>
        <v/>
      </c>
      <c r="E43">
        <f>IFERROR('Input DBEDT Monthly Energy'!E43/INDEX('DBEDT Yearly'!43:43,1,E$3),NA())</f>
        <v/>
      </c>
      <c r="F43">
        <f>IFERROR('Input DBEDT Monthly Energy'!F43/INDEX('DBEDT Yearly'!43:43,1,F$3),NA())</f>
        <v/>
      </c>
      <c r="G43">
        <f>IFERROR('Input DBEDT Monthly Energy'!G43/INDEX('DBEDT Yearly'!43:43,1,G$3),NA())</f>
        <v/>
      </c>
      <c r="H43">
        <f>IFERROR('Input DBEDT Monthly Energy'!H43/INDEX('DBEDT Yearly'!43:43,1,H$3),NA())</f>
        <v/>
      </c>
      <c r="I43">
        <f>IFERROR('Input DBEDT Monthly Energy'!I43/INDEX('DBEDT Yearly'!43:43,1,I$3),NA())</f>
        <v/>
      </c>
      <c r="J43">
        <f>IFERROR('Input DBEDT Monthly Energy'!J43/INDEX('DBEDT Yearly'!43:43,1,J$3),NA())</f>
        <v/>
      </c>
      <c r="K43">
        <f>IFERROR('Input DBEDT Monthly Energy'!K43/INDEX('DBEDT Yearly'!43:43,1,K$3),NA())</f>
        <v/>
      </c>
      <c r="L43">
        <f>IFERROR('Input DBEDT Monthly Energy'!L43/INDEX('DBEDT Yearly'!43:43,1,L$3),NA())</f>
        <v/>
      </c>
      <c r="M43">
        <f>IFERROR('Input DBEDT Monthly Energy'!M43/INDEX('DBEDT Yearly'!43:43,1,M$3),NA())</f>
        <v/>
      </c>
      <c r="N43">
        <f>IFERROR('Input DBEDT Monthly Energy'!N43/INDEX('DBEDT Yearly'!43:43,1,N$3),NA())</f>
        <v/>
      </c>
      <c r="O43">
        <f>IFERROR('Input DBEDT Monthly Energy'!O43/INDEX('DBEDT Yearly'!43:43,1,O$3),NA())</f>
        <v/>
      </c>
      <c r="P43">
        <f>IFERROR('Input DBEDT Monthly Energy'!P43/INDEX('DBEDT Yearly'!43:43,1,P$3),NA())</f>
        <v/>
      </c>
      <c r="Q43">
        <f>IFERROR('Input DBEDT Monthly Energy'!Q43/INDEX('DBEDT Yearly'!43:43,1,Q$3),NA())</f>
        <v/>
      </c>
      <c r="R43">
        <f>IFERROR('Input DBEDT Monthly Energy'!R43/INDEX('DBEDT Yearly'!43:43,1,R$3),NA())</f>
        <v/>
      </c>
      <c r="S43">
        <f>IFERROR('Input DBEDT Monthly Energy'!S43/INDEX('DBEDT Yearly'!43:43,1,S$3),NA())</f>
        <v/>
      </c>
      <c r="T43">
        <f>IFERROR('Input DBEDT Monthly Energy'!T43/INDEX('DBEDT Yearly'!43:43,1,T$3),NA())</f>
        <v/>
      </c>
      <c r="U43">
        <f>IFERROR('Input DBEDT Monthly Energy'!U43/INDEX('DBEDT Yearly'!43:43,1,U$3),NA())</f>
        <v/>
      </c>
      <c r="V43">
        <f>IFERROR('Input DBEDT Monthly Energy'!V43/INDEX('DBEDT Yearly'!43:43,1,V$3),NA())</f>
        <v/>
      </c>
      <c r="W43">
        <f>IFERROR('Input DBEDT Monthly Energy'!W43/INDEX('DBEDT Yearly'!43:43,1,W$3),NA())</f>
        <v/>
      </c>
      <c r="X43">
        <f>IFERROR('Input DBEDT Monthly Energy'!X43/INDEX('DBEDT Yearly'!43:43,1,X$3),NA())</f>
        <v/>
      </c>
      <c r="Y43">
        <f>IFERROR('Input DBEDT Monthly Energy'!Y43/INDEX('DBEDT Yearly'!43:43,1,Y$3),NA())</f>
        <v/>
      </c>
      <c r="Z43">
        <f>IFERROR('Input DBEDT Monthly Energy'!Z43/INDEX('DBEDT Yearly'!43:43,1,Z$3),NA())</f>
        <v/>
      </c>
      <c r="AA43">
        <f>IFERROR('Input DBEDT Monthly Energy'!AA43/INDEX('DBEDT Yearly'!43:43,1,AA$3),NA())</f>
        <v/>
      </c>
      <c r="AB43">
        <f>IFERROR('Input DBEDT Monthly Energy'!AB43/INDEX('DBEDT Yearly'!43:43,1,AB$3),NA())</f>
        <v/>
      </c>
      <c r="AC43">
        <f>IFERROR('Input DBEDT Monthly Energy'!AC43/INDEX('DBEDT Yearly'!43:43,1,AC$3),NA())</f>
        <v/>
      </c>
      <c r="AD43">
        <f>IFERROR('Input DBEDT Monthly Energy'!AD43/INDEX('DBEDT Yearly'!43:43,1,AD$3),NA())</f>
        <v/>
      </c>
      <c r="AE43">
        <f>IFERROR('Input DBEDT Monthly Energy'!AE43/INDEX('DBEDT Yearly'!43:43,1,AE$3),NA())</f>
        <v/>
      </c>
      <c r="AF43">
        <f>IFERROR('Input DBEDT Monthly Energy'!AF43/INDEX('DBEDT Yearly'!43:43,1,AF$3),NA())</f>
        <v/>
      </c>
      <c r="AG43">
        <f>IFERROR('Input DBEDT Monthly Energy'!AG43/INDEX('DBEDT Yearly'!43:43,1,AG$3),NA())</f>
        <v/>
      </c>
      <c r="AH43">
        <f>IFERROR('Input DBEDT Monthly Energy'!AH43/INDEX('DBEDT Yearly'!43:43,1,AH$3),NA())</f>
        <v/>
      </c>
      <c r="AI43">
        <f>IFERROR('Input DBEDT Monthly Energy'!AI43/INDEX('DBEDT Yearly'!43:43,1,AI$3),NA())</f>
        <v/>
      </c>
      <c r="AJ43">
        <f>IFERROR('Input DBEDT Monthly Energy'!AJ43/INDEX('DBEDT Yearly'!43:43,1,AJ$3),NA())</f>
        <v/>
      </c>
      <c r="AK43">
        <f>IFERROR('Input DBEDT Monthly Energy'!AK43/INDEX('DBEDT Yearly'!43:43,1,AK$3),NA())</f>
        <v/>
      </c>
      <c r="AL43">
        <f>IFERROR('Input DBEDT Monthly Energy'!AL43/INDEX('DBEDT Yearly'!43:43,1,AL$3),NA())</f>
        <v/>
      </c>
      <c r="AM43">
        <f>IFERROR('Input DBEDT Monthly Energy'!AM43/INDEX('DBEDT Yearly'!43:43,1,AM$3),NA())</f>
        <v/>
      </c>
      <c r="AN43">
        <f>IFERROR('Input DBEDT Monthly Energy'!AN43/INDEX('DBEDT Yearly'!43:43,1,AN$3),NA())</f>
        <v/>
      </c>
      <c r="AO43">
        <f>IFERROR('Input DBEDT Monthly Energy'!AO43/INDEX('DBEDT Yearly'!43:43,1,AO$3),NA())</f>
        <v/>
      </c>
      <c r="AP43">
        <f>IFERROR('Input DBEDT Monthly Energy'!AP43/INDEX('DBEDT Yearly'!43:43,1,AP$3),NA())</f>
        <v/>
      </c>
      <c r="AQ43">
        <f>IFERROR('Input DBEDT Monthly Energy'!AQ43/INDEX('DBEDT Yearly'!43:43,1,AQ$3),NA())</f>
        <v/>
      </c>
      <c r="AR43">
        <f>IFERROR('Input DBEDT Monthly Energy'!AR43/INDEX('DBEDT Yearly'!43:43,1,AR$3),NA())</f>
        <v/>
      </c>
      <c r="AS43">
        <f>IFERROR('Input DBEDT Monthly Energy'!AS43/INDEX('DBEDT Yearly'!43:43,1,AS$3),NA())</f>
        <v/>
      </c>
      <c r="AT43">
        <f>IFERROR('Input DBEDT Monthly Energy'!AT43/INDEX('DBEDT Yearly'!43:43,1,AT$3),NA())</f>
        <v/>
      </c>
      <c r="AU43">
        <f>IFERROR('Input DBEDT Monthly Energy'!AU43/INDEX('DBEDT Yearly'!43:43,1,AU$3),NA())</f>
        <v/>
      </c>
      <c r="AV43">
        <f>IFERROR('Input DBEDT Monthly Energy'!AV43/INDEX('DBEDT Yearly'!43:43,1,AV$3),NA())</f>
        <v/>
      </c>
      <c r="AW43">
        <f>IFERROR('Input DBEDT Monthly Energy'!AW43/INDEX('DBEDT Yearly'!43:43,1,AW$3),NA())</f>
        <v/>
      </c>
      <c r="AX43">
        <f>IFERROR('Input DBEDT Monthly Energy'!AX43/INDEX('DBEDT Yearly'!43:43,1,AX$3),NA())</f>
        <v/>
      </c>
      <c r="AY43">
        <f>IFERROR('Input DBEDT Monthly Energy'!AY43/INDEX('DBEDT Yearly'!43:43,1,AY$3),NA())</f>
        <v/>
      </c>
      <c r="AZ43">
        <f>IFERROR('Input DBEDT Monthly Energy'!AZ43/INDEX('DBEDT Yearly'!43:43,1,AZ$3),NA())</f>
        <v/>
      </c>
      <c r="BA43">
        <f>IFERROR('Input DBEDT Monthly Energy'!BA43/INDEX('DBEDT Yearly'!43:43,1,BA$3),NA())</f>
        <v/>
      </c>
      <c r="BB43">
        <f>IFERROR('Input DBEDT Monthly Energy'!BB43/INDEX('DBEDT Yearly'!43:43,1,BB$3),NA())</f>
        <v/>
      </c>
      <c r="BC43">
        <f>IFERROR('Input DBEDT Monthly Energy'!BC43/INDEX('DBEDT Yearly'!43:43,1,BC$3),NA())</f>
        <v/>
      </c>
      <c r="BD43">
        <f>IFERROR('Input DBEDT Monthly Energy'!BD43/INDEX('DBEDT Yearly'!43:43,1,BD$3),NA())</f>
        <v/>
      </c>
      <c r="BE43">
        <f>IFERROR('Input DBEDT Monthly Energy'!BE43/INDEX('DBEDT Yearly'!43:43,1,BE$3),NA())</f>
        <v/>
      </c>
      <c r="BF43">
        <f>IFERROR('Input DBEDT Monthly Energy'!BF43/INDEX('DBEDT Yearly'!43:43,1,BF$3),NA())</f>
        <v/>
      </c>
      <c r="BG43">
        <f>IFERROR('Input DBEDT Monthly Energy'!BG43/INDEX('DBEDT Yearly'!43:43,1,BG$3),NA())</f>
        <v/>
      </c>
      <c r="BH43">
        <f>IFERROR('Input DBEDT Monthly Energy'!BH43/INDEX('DBEDT Yearly'!43:43,1,BH$3),NA())</f>
        <v/>
      </c>
      <c r="BI43">
        <f>IFERROR('Input DBEDT Monthly Energy'!BI43/INDEX('DBEDT Yearly'!43:43,1,BI$3),NA())</f>
        <v/>
      </c>
      <c r="BJ43">
        <f>IFERROR('Input DBEDT Monthly Energy'!BJ43/INDEX('DBEDT Yearly'!43:43,1,BJ$3),NA())</f>
        <v/>
      </c>
      <c r="BK43">
        <f>IFERROR('Input DBEDT Monthly Energy'!BK43/INDEX('DBEDT Yearly'!43:43,1,BK$3),NA())</f>
        <v/>
      </c>
      <c r="BL43">
        <f>IFERROR('Input DBEDT Monthly Energy'!BL43/INDEX('DBEDT Yearly'!43:43,1,BL$3),NA())</f>
        <v/>
      </c>
      <c r="BM43">
        <f>IFERROR('Input DBEDT Monthly Energy'!BM43/INDEX('DBEDT Yearly'!43:43,1,BM$3),NA())</f>
        <v/>
      </c>
      <c r="BN43">
        <f>IFERROR('Input DBEDT Monthly Energy'!BN43/INDEX('DBEDT Yearly'!43:43,1,BN$3),NA())</f>
        <v/>
      </c>
      <c r="BO43">
        <f>IFERROR('Input DBEDT Monthly Energy'!BO43/INDEX('DBEDT Yearly'!43:43,1,BO$3),NA())</f>
        <v/>
      </c>
      <c r="BP43">
        <f>IFERROR('Input DBEDT Monthly Energy'!BP43/INDEX('DBEDT Yearly'!43:43,1,BP$3),NA())</f>
        <v/>
      </c>
      <c r="BQ43">
        <f>IFERROR('Input DBEDT Monthly Energy'!BQ43/INDEX('DBEDT Yearly'!43:43,1,BQ$3),NA())</f>
        <v/>
      </c>
      <c r="BR43">
        <f>IFERROR('Input DBEDT Monthly Energy'!BR43/INDEX('DBEDT Yearly'!43:43,1,BR$3),NA())</f>
        <v/>
      </c>
      <c r="BS43">
        <f>IFERROR('Input DBEDT Monthly Energy'!BS43/INDEX('DBEDT Yearly'!43:43,1,BS$3),NA())</f>
        <v/>
      </c>
      <c r="BT43">
        <f>IFERROR('Input DBEDT Monthly Energy'!BT43/INDEX('DBEDT Yearly'!43:43,1,BT$3),NA())</f>
        <v/>
      </c>
      <c r="BU43">
        <f>IFERROR('Input DBEDT Monthly Energy'!BU43/INDEX('DBEDT Yearly'!43:43,1,BU$3),NA())</f>
        <v/>
      </c>
      <c r="BV43">
        <f>IFERROR('Input DBEDT Monthly Energy'!BV43/INDEX('DBEDT Yearly'!43:43,1,BV$3),NA())</f>
        <v/>
      </c>
      <c r="BW43">
        <f>IFERROR('Input DBEDT Monthly Energy'!BW43/INDEX('DBEDT Yearly'!43:43,1,BW$3),NA())</f>
        <v/>
      </c>
      <c r="BX43">
        <f>IFERROR('Input DBEDT Monthly Energy'!BX43/INDEX('DBEDT Yearly'!43:43,1,BX$3),NA())</f>
        <v/>
      </c>
      <c r="BY43">
        <f>IFERROR('Input DBEDT Monthly Energy'!BY43/INDEX('DBEDT Yearly'!43:43,1,BY$3),NA())</f>
        <v/>
      </c>
      <c r="BZ43">
        <f>IFERROR('Input DBEDT Monthly Energy'!BZ43/INDEX('DBEDT Yearly'!43:43,1,BZ$3),NA())</f>
        <v/>
      </c>
      <c r="CA43">
        <f>IFERROR('Input DBEDT Monthly Energy'!CA43/INDEX('DBEDT Yearly'!43:43,1,CA$3),NA())</f>
        <v/>
      </c>
      <c r="CB43">
        <f>IFERROR('Input DBEDT Monthly Energy'!CB43/INDEX('DBEDT Yearly'!43:43,1,CB$3),NA())</f>
        <v/>
      </c>
      <c r="CC43">
        <f>IFERROR('Input DBEDT Monthly Energy'!CC43/INDEX('DBEDT Yearly'!43:43,1,CC$3),NA())</f>
        <v/>
      </c>
      <c r="CD43">
        <f>IFERROR('Input DBEDT Monthly Energy'!CD43/INDEX('DBEDT Yearly'!43:43,1,CD$3),NA())</f>
        <v/>
      </c>
      <c r="CE43">
        <f>IFERROR('Input DBEDT Monthly Energy'!CE43/INDEX('DBEDT Yearly'!43:43,1,CE$3),NA())</f>
        <v/>
      </c>
      <c r="CF43">
        <f>IFERROR('Input DBEDT Monthly Energy'!CF43/INDEX('DBEDT Yearly'!43:43,1,CF$3),NA())</f>
        <v/>
      </c>
      <c r="CG43">
        <f>IFERROR('Input DBEDT Monthly Energy'!CG43/INDEX('DBEDT Yearly'!43:43,1,CG$3),NA())</f>
        <v/>
      </c>
      <c r="CH43">
        <f>IFERROR('Input DBEDT Monthly Energy'!CH43/INDEX('DBEDT Yearly'!43:43,1,CH$3),NA())</f>
        <v/>
      </c>
      <c r="CI43">
        <f>IFERROR('Input DBEDT Monthly Energy'!CI43/INDEX('DBEDT Yearly'!43:43,1,CI$3),NA())</f>
        <v/>
      </c>
      <c r="CJ43">
        <f>IFERROR('Input DBEDT Monthly Energy'!CJ43/INDEX('DBEDT Yearly'!43:43,1,CJ$3),NA())</f>
        <v/>
      </c>
      <c r="CK43">
        <f>IFERROR('Input DBEDT Monthly Energy'!CK43/INDEX('DBEDT Yearly'!43:43,1,CK$3),NA())</f>
        <v/>
      </c>
      <c r="CL43">
        <f>IFERROR('Input DBEDT Monthly Energy'!CL43/INDEX('DBEDT Yearly'!43:43,1,CL$3),NA())</f>
        <v/>
      </c>
      <c r="CM43">
        <f>IFERROR('Input DBEDT Monthly Energy'!CM43/INDEX('DBEDT Yearly'!43:43,1,CM$3),NA())</f>
        <v/>
      </c>
      <c r="CN43">
        <f>IFERROR('Input DBEDT Monthly Energy'!CN43/INDEX('DBEDT Yearly'!43:43,1,CN$3),NA())</f>
        <v/>
      </c>
      <c r="CO43">
        <f>IFERROR('Input DBEDT Monthly Energy'!CO43/INDEX('DBEDT Yearly'!43:43,1,CO$3),NA())</f>
        <v/>
      </c>
      <c r="CP43">
        <f>IFERROR('Input DBEDT Monthly Energy'!CP43/INDEX('DBEDT Yearly'!43:43,1,CP$3),NA())</f>
        <v/>
      </c>
      <c r="CQ43">
        <f>IFERROR('Input DBEDT Monthly Energy'!CQ43/INDEX('DBEDT Yearly'!43:43,1,CQ$3),NA())</f>
        <v/>
      </c>
      <c r="CR43">
        <f>IFERROR('Input DBEDT Monthly Energy'!CR43/INDEX('DBEDT Yearly'!43:43,1,CR$3),NA())</f>
        <v/>
      </c>
      <c r="CS43">
        <f>IFERROR('Input DBEDT Monthly Energy'!CS43/INDEX('DBEDT Yearly'!43:43,1,CS$3),NA())</f>
        <v/>
      </c>
      <c r="CT43">
        <f>IFERROR('Input DBEDT Monthly Energy'!CT43/INDEX('DBEDT Yearly'!43:43,1,CT$3),NA())</f>
        <v/>
      </c>
      <c r="CU43">
        <f>IFERROR('Input DBEDT Monthly Energy'!CU43/INDEX('DBEDT Yearly'!43:43,1,CU$3),NA())</f>
        <v/>
      </c>
      <c r="CV43">
        <f>IFERROR('Input DBEDT Monthly Energy'!CV43/INDEX('DBEDT Yearly'!43:43,1,CV$3),NA())</f>
        <v/>
      </c>
      <c r="CW43">
        <f>IFERROR('Input DBEDT Monthly Energy'!CW43/INDEX('DBEDT Yearly'!43:43,1,CW$3),NA())</f>
        <v/>
      </c>
      <c r="CX43">
        <f>IFERROR('Input DBEDT Monthly Energy'!CX43/INDEX('DBEDT Yearly'!43:43,1,CX$3),NA())</f>
        <v/>
      </c>
      <c r="CY43">
        <f>IFERROR('Input DBEDT Monthly Energy'!CY43/INDEX('DBEDT Yearly'!43:43,1,CY$3),NA())</f>
        <v/>
      </c>
      <c r="CZ43">
        <f>IFERROR('Input DBEDT Monthly Energy'!CZ43/INDEX('DBEDT Yearly'!43:43,1,CZ$3),NA())</f>
        <v/>
      </c>
      <c r="DA43">
        <f>IFERROR('Input DBEDT Monthly Energy'!DA43/INDEX('DBEDT Yearly'!43:43,1,DA$3),NA())</f>
        <v/>
      </c>
      <c r="DB43">
        <f>IFERROR('Input DBEDT Monthly Energy'!DB43/INDEX('DBEDT Yearly'!43:43,1,DB$3),NA())</f>
        <v/>
      </c>
      <c r="DC43">
        <f>IFERROR('Input DBEDT Monthly Energy'!DC43/INDEX('DBEDT Yearly'!43:43,1,DC$3),NA())</f>
        <v/>
      </c>
      <c r="DD43">
        <f>IFERROR('Input DBEDT Monthly Energy'!DD43/INDEX('DBEDT Yearly'!43:43,1,DD$3),NA())</f>
        <v/>
      </c>
      <c r="DE43">
        <f>IFERROR('Input DBEDT Monthly Energy'!DE43/INDEX('DBEDT Yearly'!43:43,1,DE$3),NA())</f>
        <v/>
      </c>
      <c r="DF43">
        <f>IFERROR('Input DBEDT Monthly Energy'!DF43/INDEX('DBEDT Yearly'!43:43,1,DF$3),NA())</f>
        <v/>
      </c>
      <c r="DG43">
        <f>IFERROR('Input DBEDT Monthly Energy'!DG43/INDEX('DBEDT Yearly'!43:43,1,DG$3),NA())</f>
        <v/>
      </c>
      <c r="DH43">
        <f>IFERROR('Input DBEDT Monthly Energy'!DH43/INDEX('DBEDT Yearly'!43:43,1,DH$3),NA())</f>
        <v/>
      </c>
      <c r="DI43">
        <f>IFERROR('Input DBEDT Monthly Energy'!DI43/INDEX('DBEDT Yearly'!43:43,1,DI$3),NA())</f>
        <v/>
      </c>
      <c r="DJ43">
        <f>IFERROR('Input DBEDT Monthly Energy'!DJ43/INDEX('DBEDT Yearly'!43:43,1,DJ$3),NA())</f>
        <v/>
      </c>
      <c r="DK43">
        <f>IFERROR('Input DBEDT Monthly Energy'!DK43/INDEX('DBEDT Yearly'!43:43,1,DK$3),NA())</f>
        <v/>
      </c>
      <c r="DL43">
        <f>IFERROR('Input DBEDT Monthly Energy'!DL43/INDEX('DBEDT Yearly'!43:43,1,DL$3),NA())</f>
        <v/>
      </c>
      <c r="DM43">
        <f>IFERROR('Input DBEDT Monthly Energy'!DM43/INDEX('DBEDT Yearly'!43:43,1,DM$3),NA())</f>
        <v/>
      </c>
      <c r="DN43">
        <f>IFERROR('Input DBEDT Monthly Energy'!DN43/INDEX('DBEDT Yearly'!43:43,1,DN$3),NA())</f>
        <v/>
      </c>
      <c r="DO43">
        <f>IFERROR('Input DBEDT Monthly Energy'!DO43/INDEX('DBEDT Yearly'!43:43,1,DO$3),NA())</f>
        <v/>
      </c>
      <c r="DP43">
        <f>IFERROR('Input DBEDT Monthly Energy'!DP43/INDEX('DBEDT Yearly'!43:43,1,DP$3),NA())</f>
        <v/>
      </c>
      <c r="DQ43">
        <f>IFERROR('Input DBEDT Monthly Energy'!DQ43/INDEX('DBEDT Yearly'!43:43,1,DQ$3),NA())</f>
        <v/>
      </c>
      <c r="DR43">
        <f>IFERROR('Input DBEDT Monthly Energy'!DR43/INDEX('DBEDT Yearly'!43:43,1,DR$3),NA())</f>
        <v/>
      </c>
      <c r="DS43">
        <f>IFERROR('Input DBEDT Monthly Energy'!DS43/INDEX('DBEDT Yearly'!43:43,1,DS$3),NA())</f>
        <v/>
      </c>
      <c r="DT43">
        <f>IFERROR('Input DBEDT Monthly Energy'!DT43/INDEX('DBEDT Yearly'!43:43,1,DT$3),NA())</f>
        <v/>
      </c>
      <c r="DU43">
        <f>IFERROR('Input DBEDT Monthly Energy'!DU43/INDEX('DBEDT Yearly'!43:43,1,DU$3),NA())</f>
        <v/>
      </c>
      <c r="DV43">
        <f>IFERROR('Input DBEDT Monthly Energy'!DV43/INDEX('DBEDT Yearly'!43:43,1,DV$3),NA())</f>
        <v/>
      </c>
      <c r="DW43">
        <f>IFERROR('Input DBEDT Monthly Energy'!DW43/INDEX('DBEDT Yearly'!43:43,1,DW$3),NA())</f>
        <v/>
      </c>
      <c r="DX43">
        <f>IFERROR('Input DBEDT Monthly Energy'!DX43/INDEX('DBEDT Yearly'!43:43,1,DX$3),NA())</f>
        <v/>
      </c>
      <c r="DY43">
        <f>IFERROR('Input DBEDT Monthly Energy'!DY43/INDEX('DBEDT Yearly'!43:43,1,DY$3),NA())</f>
        <v/>
      </c>
      <c r="DZ43">
        <f>IFERROR('Input DBEDT Monthly Energy'!DZ43/INDEX('DBEDT Yearly'!43:43,1,DZ$3),NA())</f>
        <v/>
      </c>
      <c r="EA43">
        <f>IFERROR('Input DBEDT Monthly Energy'!EA43/INDEX('DBEDT Yearly'!43:43,1,EA$3),NA())</f>
        <v/>
      </c>
      <c r="EB43">
        <f>IFERROR('Input DBEDT Monthly Energy'!EB43/INDEX('DBEDT Yearly'!43:43,1,EB$3),NA())</f>
        <v/>
      </c>
      <c r="EC43">
        <f>IFERROR('Input DBEDT Monthly Energy'!EC43/INDEX('DBEDT Yearly'!43:43,1,EC$3),NA())</f>
        <v/>
      </c>
      <c r="ED43">
        <f>IFERROR('Input DBEDT Monthly Energy'!ED43/INDEX('DBEDT Yearly'!43:43,1,ED$3),NA())</f>
        <v/>
      </c>
      <c r="EE43">
        <f>IFERROR('Input DBEDT Monthly Energy'!EE43/INDEX('DBEDT Yearly'!43:43,1,EE$3),NA())</f>
        <v/>
      </c>
      <c r="EF43">
        <f>IFERROR('Input DBEDT Monthly Energy'!EF43/INDEX('DBEDT Yearly'!43:43,1,EF$3),NA())</f>
        <v/>
      </c>
      <c r="EG43">
        <f>IFERROR('Input DBEDT Monthly Energy'!EG43/INDEX('DBEDT Yearly'!43:43,1,EG$3),NA())</f>
        <v/>
      </c>
      <c r="EH43">
        <f>IFERROR('Input DBEDT Monthly Energy'!EH43/INDEX('DBEDT Yearly'!43:43,1,EH$3),NA())</f>
        <v/>
      </c>
      <c r="EI43">
        <f>IFERROR('Input DBEDT Monthly Energy'!EI43/INDEX('DBEDT Yearly'!43:43,1,EI$3),NA())</f>
        <v/>
      </c>
      <c r="EJ43">
        <f>IFERROR('Input DBEDT Monthly Energy'!EJ43/INDEX('DBEDT Yearly'!43:43,1,EJ$3),NA())</f>
        <v/>
      </c>
      <c r="EK43">
        <f>IFERROR('Input DBEDT Monthly Energy'!EK43/INDEX('DBEDT Yearly'!43:43,1,EK$3),NA())</f>
        <v/>
      </c>
      <c r="EL43">
        <f>IFERROR('Input DBEDT Monthly Energy'!EL43/INDEX('DBEDT Yearly'!43:43,1,EL$3),NA())</f>
        <v/>
      </c>
      <c r="EM43">
        <f>IFERROR('Input DBEDT Monthly Energy'!EM43/INDEX('DBEDT Yearly'!43:43,1,EM$3),NA())</f>
        <v/>
      </c>
      <c r="EN43">
        <f>IFERROR('Input DBEDT Monthly Energy'!EN43/INDEX('DBEDT Yearly'!43:43,1,EN$3),NA())</f>
        <v/>
      </c>
      <c r="EO43">
        <f>IFERROR('Input DBEDT Monthly Energy'!EO43/INDEX('DBEDT Yearly'!43:43,1,EO$3),NA())</f>
        <v/>
      </c>
      <c r="EP43">
        <f>IFERROR('Input DBEDT Monthly Energy'!EP43/INDEX('DBEDT Yearly'!43:43,1,EP$3),NA())</f>
        <v/>
      </c>
      <c r="EQ43">
        <f>IFERROR('Input DBEDT Monthly Energy'!EQ43/INDEX('DBEDT Yearly'!43:43,1,EQ$3),NA())</f>
        <v/>
      </c>
      <c r="ER43">
        <f>IFERROR('Input DBEDT Monthly Energy'!ER43/INDEX('DBEDT Yearly'!43:43,1,ER$3),NA())</f>
        <v/>
      </c>
      <c r="ES43">
        <f>IFERROR('Input DBEDT Monthly Energy'!ES43/INDEX('DBEDT Yearly'!43:43,1,ES$3),NA())</f>
        <v/>
      </c>
      <c r="ET43">
        <f>IFERROR('Input DBEDT Monthly Energy'!ET43/INDEX('DBEDT Yearly'!43:43,1,ET$3),NA())</f>
        <v/>
      </c>
      <c r="EU43">
        <f>IFERROR('Input DBEDT Monthly Energy'!EU43/INDEX('DBEDT Yearly'!43:43,1,EU$3),NA())</f>
        <v/>
      </c>
      <c r="EV43">
        <f>IFERROR('Input DBEDT Monthly Energy'!EV43/INDEX('DBEDT Yearly'!43:43,1,EV$3),NA())</f>
        <v/>
      </c>
      <c r="EW43">
        <f>IFERROR('Input DBEDT Monthly Energy'!EW43/INDEX('DBEDT Yearly'!43:43,1,EW$3),NA())</f>
        <v/>
      </c>
      <c r="EX43">
        <f>IFERROR('Input DBEDT Monthly Energy'!EX43/INDEX('DBEDT Yearly'!43:43,1,EX$3),NA())</f>
        <v/>
      </c>
      <c r="EY43">
        <f>IFERROR('Input DBEDT Monthly Energy'!EY43/INDEX('DBEDT Yearly'!43:43,1,EY$3),NA())</f>
        <v/>
      </c>
      <c r="EZ43">
        <f>IFERROR('Input DBEDT Monthly Energy'!EZ43/INDEX('DBEDT Yearly'!43:43,1,EZ$3),NA())</f>
        <v/>
      </c>
      <c r="FA43">
        <f>IFERROR('Input DBEDT Monthly Energy'!FA43/INDEX('DBEDT Yearly'!43:43,1,FA$3),NA())</f>
        <v/>
      </c>
      <c r="FB43">
        <f>IFERROR('Input DBEDT Monthly Energy'!FB43/INDEX('DBEDT Yearly'!43:43,1,FB$3),NA())</f>
        <v/>
      </c>
      <c r="FC43">
        <f>IFERROR('Input DBEDT Monthly Energy'!FC43/INDEX('DBEDT Yearly'!43:43,1,FC$3),NA())</f>
        <v/>
      </c>
      <c r="FD43">
        <f>IFERROR('Input DBEDT Monthly Energy'!FD43/INDEX('DBEDT Yearly'!43:43,1,FD$3),NA())</f>
        <v/>
      </c>
      <c r="FE43">
        <f>IFERROR('Input DBEDT Monthly Energy'!FE43/INDEX('DBEDT Yearly'!43:43,1,FE$3),NA())</f>
        <v/>
      </c>
      <c r="FF43">
        <f>IFERROR('Input DBEDT Monthly Energy'!FF43/INDEX('DBEDT Yearly'!43:43,1,FF$3),NA())</f>
        <v/>
      </c>
      <c r="FG43">
        <f>IFERROR('Input DBEDT Monthly Energy'!FG43/INDEX('DBEDT Yearly'!43:43,1,FG$3),NA())</f>
        <v/>
      </c>
      <c r="FH43">
        <f>IFERROR('Input DBEDT Monthly Energy'!FH43/INDEX('DBEDT Yearly'!43:43,1,FH$3),NA())</f>
        <v/>
      </c>
      <c r="FI43">
        <f>IFERROR('Input DBEDT Monthly Energy'!FI43/INDEX('DBEDT Yearly'!43:43,1,FI$3),NA())</f>
        <v/>
      </c>
      <c r="FJ43">
        <f>IFERROR('Input DBEDT Monthly Energy'!FJ43/INDEX('DBEDT Yearly'!43:43,1,FJ$3),NA())</f>
        <v/>
      </c>
      <c r="FK43">
        <f>IFERROR('Input DBEDT Monthly Energy'!FK43/INDEX('DBEDT Yearly'!43:43,1,FK$3),NA())</f>
        <v/>
      </c>
      <c r="FL43">
        <f>IFERROR('Input DBEDT Monthly Energy'!FL43/INDEX('DBEDT Yearly'!43:43,1,FL$3),NA())</f>
        <v/>
      </c>
      <c r="FM43">
        <f>IFERROR('Input DBEDT Monthly Energy'!FM43/INDEX('DBEDT Yearly'!43:43,1,FM$3),NA())</f>
        <v/>
      </c>
      <c r="FN43">
        <f>IFERROR('Input DBEDT Monthly Energy'!FN43/INDEX('DBEDT Yearly'!43:43,1,FN$3),NA())</f>
        <v/>
      </c>
      <c r="FO43">
        <f>IFERROR('Input DBEDT Monthly Energy'!FO43/INDEX('DBEDT Yearly'!43:43,1,FO$3),NA())</f>
        <v/>
      </c>
      <c r="FP43">
        <f>IFERROR('Input DBEDT Monthly Energy'!FP43/INDEX('DBEDT Yearly'!43:43,1,FP$3),NA())</f>
        <v/>
      </c>
      <c r="FQ43">
        <f>IFERROR('Input DBEDT Monthly Energy'!FQ43/INDEX('DBEDT Yearly'!43:43,1,FQ$3),NA())</f>
        <v/>
      </c>
      <c r="FR43">
        <f>IFERROR('Input DBEDT Monthly Energy'!FR43/INDEX('DBEDT Yearly'!43:43,1,FR$3),NA())</f>
        <v/>
      </c>
      <c r="FS43">
        <f>IFERROR('Input DBEDT Monthly Energy'!FS43/INDEX('DBEDT Yearly'!43:43,1,FS$3),NA())</f>
        <v/>
      </c>
      <c r="FT43">
        <f>IFERROR('Input DBEDT Monthly Energy'!FT43/INDEX('DBEDT Yearly'!43:43,1,FT$3),NA())</f>
        <v/>
      </c>
      <c r="FU43">
        <f>IFERROR('Input DBEDT Monthly Energy'!FU43/INDEX('DBEDT Yearly'!43:43,1,FU$3),NA())</f>
        <v/>
      </c>
      <c r="FV43">
        <f>IFERROR('Input DBEDT Monthly Energy'!FV43/INDEX('DBEDT Yearly'!43:43,1,FV$3),NA())</f>
        <v/>
      </c>
      <c r="FW43">
        <f>IFERROR('Input DBEDT Monthly Energy'!FW43/INDEX('DBEDT Yearly'!43:43,1,FW$3),NA())</f>
        <v/>
      </c>
      <c r="FX43">
        <f>IFERROR('Input DBEDT Monthly Energy'!FX43/INDEX('DBEDT Yearly'!43:43,1,FX$3),NA())</f>
        <v/>
      </c>
      <c r="FY43">
        <f>IFERROR('Input DBEDT Monthly Energy'!FY43/INDEX('DBEDT Yearly'!43:43,1,FY$3),NA())</f>
        <v/>
      </c>
      <c r="FZ43">
        <f>IFERROR('Input DBEDT Monthly Energy'!FZ43/INDEX('DBEDT Yearly'!43:43,1,FZ$3),NA())</f>
        <v/>
      </c>
      <c r="GA43">
        <f>IFERROR('Input DBEDT Monthly Energy'!GA43/INDEX('DBEDT Yearly'!43:43,1,GA$3),NA())</f>
        <v/>
      </c>
      <c r="GB43">
        <f>IFERROR('Input DBEDT Monthly Energy'!GB43/INDEX('DBEDT Yearly'!43:43,1,GB$3),NA())</f>
        <v/>
      </c>
      <c r="GC43">
        <f>IFERROR('Input DBEDT Monthly Energy'!GC43/INDEX('DBEDT Yearly'!43:43,1,GC$3),NA())</f>
        <v/>
      </c>
      <c r="GD43">
        <f>IFERROR('Input DBEDT Monthly Energy'!GD43/INDEX('DBEDT Yearly'!43:43,1,GD$3),NA())</f>
        <v/>
      </c>
      <c r="GE43">
        <f>IFERROR('Input DBEDT Monthly Energy'!GE43/INDEX('DBEDT Yearly'!43:43,1,GE$3),NA())</f>
        <v/>
      </c>
      <c r="GF43">
        <f>IFERROR('Input DBEDT Monthly Energy'!GF43/INDEX('DBEDT Yearly'!43:43,1,GF$3),NA())</f>
        <v/>
      </c>
      <c r="GG43">
        <f>IFERROR('Input DBEDT Monthly Energy'!GG43/INDEX('DBEDT Yearly'!43:43,1,GG$3),NA())</f>
        <v/>
      </c>
      <c r="GH43">
        <f>IFERROR('Input DBEDT Monthly Energy'!GH43/INDEX('DBEDT Yearly'!43:43,1,GH$3),NA())</f>
        <v/>
      </c>
      <c r="GI43">
        <f>IFERROR('Input DBEDT Monthly Energy'!GI43/INDEX('DBEDT Yearly'!43:43,1,GI$3),NA())</f>
        <v/>
      </c>
      <c r="GJ43">
        <f>IFERROR('Input DBEDT Monthly Energy'!GJ43/INDEX('DBEDT Yearly'!43:43,1,GJ$3),NA())</f>
        <v/>
      </c>
      <c r="GK43">
        <f>IFERROR('Input DBEDT Monthly Energy'!GK43/INDEX('DBEDT Yearly'!43:43,1,GK$3),NA())</f>
        <v/>
      </c>
      <c r="GL43">
        <f>IFERROR('Input DBEDT Monthly Energy'!GL43/INDEX('DBEDT Yearly'!43:43,1,GL$3),NA())</f>
        <v/>
      </c>
      <c r="GM43">
        <f>IFERROR('Input DBEDT Monthly Energy'!GM43/INDEX('DBEDT Yearly'!43:43,1,GM$3),NA())</f>
        <v/>
      </c>
      <c r="GN43">
        <f>IFERROR('Input DBEDT Monthly Energy'!GN43/INDEX('DBEDT Yearly'!43:43,1,GN$3),NA())</f>
        <v/>
      </c>
      <c r="GO43">
        <f>IFERROR('Input DBEDT Monthly Energy'!GO43/INDEX('DBEDT Yearly'!43:43,1,GO$3),NA())</f>
        <v/>
      </c>
      <c r="GP43">
        <f>IFERROR('Input DBEDT Monthly Energy'!GP43/INDEX('DBEDT Yearly'!43:43,1,GP$3),NA())</f>
        <v/>
      </c>
      <c r="GQ43">
        <f>IFERROR('Input DBEDT Monthly Energy'!GQ43/INDEX('DBEDT Yearly'!43:43,1,GQ$3),NA())</f>
        <v/>
      </c>
      <c r="GR43">
        <f>IFERROR('Input DBEDT Monthly Energy'!GR43/INDEX('DBEDT Yearly'!43:43,1,GR$3),NA())</f>
        <v/>
      </c>
      <c r="GS43">
        <f>IFERROR('Input DBEDT Monthly Energy'!GS43/INDEX('DBEDT Yearly'!43:43,1,GS$3),NA())</f>
        <v/>
      </c>
      <c r="GT43">
        <f>IFERROR('Input DBEDT Monthly Energy'!GT43/INDEX('DBEDT Yearly'!43:43,1,GT$3),NA())</f>
        <v/>
      </c>
      <c r="GU43">
        <f>IFERROR('Input DBEDT Monthly Energy'!GU43/INDEX('DBEDT Yearly'!43:43,1,GU$3),NA())</f>
        <v/>
      </c>
      <c r="GV43">
        <f>IFERROR('Input DBEDT Monthly Energy'!GV43/INDEX('DBEDT Yearly'!43:43,1,GV$3),NA())</f>
        <v/>
      </c>
      <c r="GW43">
        <f>IFERROR('Input DBEDT Monthly Energy'!GW43/INDEX('DBEDT Yearly'!43:43,1,GW$3),NA())</f>
        <v/>
      </c>
      <c r="GX43">
        <f>IFERROR('Input DBEDT Monthly Energy'!GX43/INDEX('DBEDT Yearly'!43:43,1,GX$3),NA())</f>
        <v/>
      </c>
      <c r="GY43">
        <f>IFERROR('Input DBEDT Monthly Energy'!GY43/INDEX('DBEDT Yearly'!43:43,1,GY$3),NA())</f>
        <v/>
      </c>
      <c r="GZ43">
        <f>IFERROR('Input DBEDT Monthly Energy'!GZ43/INDEX('DBEDT Yearly'!43:43,1,GZ$3),NA())</f>
        <v/>
      </c>
      <c r="HA43">
        <f>IFERROR('Input DBEDT Monthly Energy'!HA43/INDEX('DBEDT Yearly'!43:43,1,HA$3),NA())</f>
        <v/>
      </c>
      <c r="HB43">
        <f>IFERROR('Input DBEDT Monthly Energy'!HB43/INDEX('DBEDT Yearly'!43:43,1,HB$3),NA())</f>
        <v/>
      </c>
      <c r="HC43">
        <f>IFERROR('Input DBEDT Monthly Energy'!HC43/INDEX('DBEDT Yearly'!43:43,1,HC$3),NA())</f>
        <v/>
      </c>
      <c r="HD43">
        <f>IFERROR('Input DBEDT Monthly Energy'!HD43/INDEX('DBEDT Yearly'!43:43,1,HD$3),NA())</f>
        <v/>
      </c>
      <c r="HE43">
        <f>IFERROR('Input DBEDT Monthly Energy'!HE43/INDEX('DBEDT Yearly'!43:43,1,HE$3),NA())</f>
        <v/>
      </c>
      <c r="HF43">
        <f>IFERROR('Input DBEDT Monthly Energy'!HF43/INDEX('DBEDT Yearly'!43:43,1,HF$3),NA())</f>
        <v/>
      </c>
      <c r="HG43">
        <f>IFERROR('Input DBEDT Monthly Energy'!HG43/INDEX('DBEDT Yearly'!43:43,1,HG$3),NA())</f>
        <v/>
      </c>
      <c r="HH43">
        <f>IFERROR('Input DBEDT Monthly Energy'!HH43/INDEX('DBEDT Yearly'!43:43,1,HH$3),NA())</f>
        <v/>
      </c>
      <c r="HI43">
        <f>IFERROR('Input DBEDT Monthly Energy'!HI43/INDEX('DBEDT Yearly'!43:43,1,HI$3),NA())</f>
        <v/>
      </c>
      <c r="HJ43">
        <f>IFERROR('Input DBEDT Monthly Energy'!HJ43/INDEX('DBEDT Yearly'!43:43,1,HJ$3),NA())</f>
        <v/>
      </c>
      <c r="HK43">
        <f>IFERROR('Input DBEDT Monthly Energy'!HK43/INDEX('DBEDT Yearly'!43:43,1,HK$3),NA())</f>
        <v/>
      </c>
      <c r="HL43">
        <f>IFERROR('Input DBEDT Monthly Energy'!HL43/INDEX('DBEDT Yearly'!43:43,1,HL$3),NA())</f>
        <v/>
      </c>
      <c r="HM43">
        <f>IFERROR('Input DBEDT Monthly Energy'!HM43/INDEX('DBEDT Yearly'!43:43,1,HM$3),NA())</f>
        <v/>
      </c>
      <c r="HN43">
        <f>IFERROR('Input DBEDT Monthly Energy'!HN43/INDEX('DBEDT Yearly'!43:43,1,HN$3),NA())</f>
        <v/>
      </c>
      <c r="HO43">
        <f>IFERROR('Input DBEDT Monthly Energy'!HO43/INDEX('DBEDT Yearly'!43:43,1,HO$3),NA())</f>
        <v/>
      </c>
      <c r="HP43">
        <f>IFERROR('Input DBEDT Monthly Energy'!HP43/INDEX('DBEDT Yearly'!43:43,1,HP$3),NA())</f>
        <v/>
      </c>
      <c r="HQ43">
        <f>IFERROR('Input DBEDT Monthly Energy'!HQ43/INDEX('DBEDT Yearly'!43:43,1,HQ$3),NA())</f>
        <v/>
      </c>
      <c r="HR43">
        <f>IFERROR('Input DBEDT Monthly Energy'!HR43/INDEX('DBEDT Yearly'!43:43,1,HR$3),NA())</f>
        <v/>
      </c>
      <c r="HS43">
        <f>IFERROR('Input DBEDT Monthly Energy'!HS43/INDEX('DBEDT Yearly'!43:43,1,HS$3),NA())</f>
        <v/>
      </c>
      <c r="HT43">
        <f>IFERROR('Input DBEDT Monthly Energy'!HT43/INDEX('DBEDT Yearly'!43:43,1,HT$3),NA())</f>
        <v/>
      </c>
      <c r="HU43">
        <f>IFERROR('Input DBEDT Monthly Energy'!HU43/INDEX('DBEDT Yearly'!43:43,1,HU$3),NA())</f>
        <v/>
      </c>
      <c r="HV43">
        <f>IFERROR('Input DBEDT Monthly Energy'!HV43/INDEX('DBEDT Yearly'!43:43,1,HV$3),NA())</f>
        <v/>
      </c>
      <c r="HW43">
        <f>IFERROR('Input DBEDT Monthly Energy'!HW43/INDEX('DBEDT Yearly'!43:43,1,HW$3),NA())</f>
        <v/>
      </c>
      <c r="HX43">
        <f>IFERROR('Input DBEDT Monthly Energy'!HX43/INDEX('DBEDT Yearly'!43:43,1,HX$3),NA())</f>
        <v/>
      </c>
      <c r="HY43">
        <f>IFERROR('Input DBEDT Monthly Energy'!HY43/INDEX('DBEDT Yearly'!43:43,1,HY$3),NA())</f>
        <v/>
      </c>
      <c r="HZ43">
        <f>IFERROR('Input DBEDT Monthly Energy'!HZ43/INDEX('DBEDT Yearly'!43:43,1,HZ$3),NA())</f>
        <v/>
      </c>
      <c r="IA43">
        <f>IFERROR('Input DBEDT Monthly Energy'!IA43/INDEX('DBEDT Yearly'!43:43,1,IA$3),NA())</f>
        <v/>
      </c>
      <c r="IB43">
        <f>IFERROR('Input DBEDT Monthly Energy'!IB43/INDEX('DBEDT Yearly'!43:43,1,IB$3),NA())</f>
        <v/>
      </c>
      <c r="IC43">
        <f>IFERROR('Input DBEDT Monthly Energy'!IC43/INDEX('DBEDT Yearly'!43:43,1,IC$3),NA())</f>
        <v/>
      </c>
      <c r="ID43">
        <f>IFERROR('Input DBEDT Monthly Energy'!ID43/INDEX('DBEDT Yearly'!43:43,1,ID$3),NA())</f>
        <v/>
      </c>
      <c r="IE43">
        <f>IFERROR('Input DBEDT Monthly Energy'!IE43/INDEX('DBEDT Yearly'!43:43,1,IE$3),NA())</f>
        <v/>
      </c>
      <c r="IF43">
        <f>IFERROR('Input DBEDT Monthly Energy'!IF43/INDEX('DBEDT Yearly'!43:43,1,IF$3),NA())</f>
        <v/>
      </c>
      <c r="IG43">
        <f>IFERROR('Input DBEDT Monthly Energy'!IG43/INDEX('DBEDT Yearly'!43:43,1,IG$3),NA())</f>
        <v/>
      </c>
      <c r="IH43">
        <f>IFERROR('Input DBEDT Monthly Energy'!IH43/INDEX('DBEDT Yearly'!43:43,1,IH$3),NA())</f>
        <v/>
      </c>
      <c r="II43">
        <f>IFERROR('Input DBEDT Monthly Energy'!II43/INDEX('DBEDT Yearly'!43:43,1,II$3),NA())</f>
        <v/>
      </c>
      <c r="IJ43">
        <f>IFERROR('Input DBEDT Monthly Energy'!IJ43/INDEX('DBEDT Yearly'!43:43,1,IJ$3),NA())</f>
        <v/>
      </c>
      <c r="IK43">
        <f>IFERROR('Input DBEDT Monthly Energy'!IK43/INDEX('DBEDT Yearly'!43:43,1,IK$3),NA())</f>
        <v/>
      </c>
      <c r="IL43">
        <f>IFERROR('Input DBEDT Monthly Energy'!IL43/INDEX('DBEDT Yearly'!43:43,1,IL$3),NA())</f>
        <v/>
      </c>
      <c r="IM43">
        <f>IFERROR('Input DBEDT Monthly Energy'!IM43/INDEX('DBEDT Yearly'!43:43,1,IM$3),NA())</f>
        <v/>
      </c>
      <c r="IN43">
        <f>IFERROR('Input DBEDT Monthly Energy'!IN43/INDEX('DBEDT Yearly'!43:43,1,IN$3),NA())</f>
        <v/>
      </c>
      <c r="IO43">
        <f>IFERROR('Input DBEDT Monthly Energy'!IO43/INDEX('DBEDT Yearly'!43:43,1,IO$3),NA())</f>
        <v/>
      </c>
      <c r="IP43">
        <f>IFERROR('Input DBEDT Monthly Energy'!IP43/INDEX('DBEDT Yearly'!43:43,1,IP$3),NA())</f>
        <v/>
      </c>
      <c r="IQ43">
        <f>IFERROR('Input DBEDT Monthly Energy'!IQ43/INDEX('DBEDT Yearly'!43:43,1,IQ$3),NA())</f>
        <v/>
      </c>
      <c r="IR43">
        <f>IFERROR('Input DBEDT Monthly Energy'!IR43/INDEX('DBEDT Yearly'!43:43,1,IR$3),NA())</f>
        <v/>
      </c>
      <c r="IS43">
        <f>IFERROR('Input DBEDT Monthly Energy'!IS43/INDEX('DBEDT Yearly'!43:43,1,IS$3),NA())</f>
        <v/>
      </c>
      <c r="IT43">
        <f>IFERROR('Input DBEDT Monthly Energy'!IT43/INDEX('DBEDT Yearly'!43:43,1,IT$3),NA())</f>
        <v/>
      </c>
      <c r="IU43">
        <f>IFERROR('Input DBEDT Monthly Energy'!IU43/INDEX('DBEDT Yearly'!43:43,1,IU$3),NA())</f>
        <v/>
      </c>
      <c r="IV43">
        <f>IFERROR('Input DBEDT Monthly Energy'!IV43/INDEX('DBEDT Yearly'!43:43,1,IV$3),NA())</f>
        <v/>
      </c>
      <c r="IW43">
        <f>IFERROR('Input DBEDT Monthly Energy'!IW43/INDEX('DBEDT Yearly'!43:43,1,IW$3),NA())</f>
        <v/>
      </c>
      <c r="IX43">
        <f>IFERROR('Input DBEDT Monthly Energy'!IX43/INDEX('DBEDT Yearly'!43:43,1,IX$3),NA())</f>
        <v/>
      </c>
      <c r="IY43">
        <f>IFERROR('Input DBEDT Monthly Energy'!IY43/INDEX('DBEDT Yearly'!43:43,1,IY$3),NA())</f>
        <v/>
      </c>
      <c r="IZ43">
        <f>IFERROR('Input DBEDT Monthly Energy'!IZ43/INDEX('DBEDT Yearly'!43:43,1,IZ$3),NA())</f>
        <v/>
      </c>
      <c r="JA43">
        <f>IFERROR('Input DBEDT Monthly Energy'!JA43/INDEX('DBEDT Yearly'!43:43,1,JA$3),NA())</f>
        <v/>
      </c>
      <c r="JB43">
        <f>IFERROR('Input DBEDT Monthly Energy'!JB43/INDEX('DBEDT Yearly'!43:43,1,JB$3),NA())</f>
        <v/>
      </c>
      <c r="JC43">
        <f>IFERROR('Input DBEDT Monthly Energy'!JC43/INDEX('DBEDT Yearly'!43:43,1,JC$3),NA())</f>
        <v/>
      </c>
      <c r="JD43">
        <f>IFERROR('Input DBEDT Monthly Energy'!JD43/INDEX('DBEDT Yearly'!43:43,1,JD$3),NA())</f>
        <v/>
      </c>
      <c r="JE43">
        <f>IFERROR('Input DBEDT Monthly Energy'!JE43/INDEX('DBEDT Yearly'!43:43,1,JE$3),NA())</f>
        <v/>
      </c>
      <c r="JF43">
        <f>IFERROR('Input DBEDT Monthly Energy'!JF43/INDEX('DBEDT Yearly'!43:43,1,JF$3),NA())</f>
        <v/>
      </c>
      <c r="JG43">
        <f>IFERROR('Input DBEDT Monthly Energy'!JG43/INDEX('DBEDT Yearly'!43:43,1,JG$3),NA())</f>
        <v/>
      </c>
      <c r="JH43">
        <f>IFERROR('Input DBEDT Monthly Energy'!JH43/INDEX('DBEDT Yearly'!43:43,1,JH$3),NA())</f>
        <v/>
      </c>
      <c r="JI43">
        <f>IFERROR('Input DBEDT Monthly Energy'!JI43/INDEX('DBEDT Yearly'!43:43,1,JI$3),NA())</f>
        <v/>
      </c>
      <c r="JJ43">
        <f>IFERROR('Input DBEDT Monthly Energy'!JJ43/INDEX('DBEDT Yearly'!43:43,1,JJ$3),NA())</f>
        <v/>
      </c>
      <c r="JK43">
        <f>IFERROR('Input DBEDT Monthly Energy'!JK43/INDEX('DBEDT Yearly'!43:43,1,JK$3),NA())</f>
        <v/>
      </c>
      <c r="JL43">
        <f>IFERROR('Input DBEDT Monthly Energy'!JL43/INDEX('DBEDT Yearly'!43:43,1,JL$3),NA())</f>
        <v/>
      </c>
      <c r="JM43">
        <f>IFERROR('Input DBEDT Monthly Energy'!JM43/INDEX('DBEDT Yearly'!43:43,1,JM$3),NA())</f>
        <v/>
      </c>
      <c r="JN43">
        <f>IFERROR('Input DBEDT Monthly Energy'!JN43/INDEX('DBEDT Yearly'!43:43,1,JN$3),NA())</f>
        <v/>
      </c>
      <c r="JO43">
        <f>IFERROR('Input DBEDT Monthly Energy'!JO43/INDEX('DBEDT Yearly'!43:43,1,JO$3),NA())</f>
        <v/>
      </c>
      <c r="JP43">
        <f>IFERROR('Input DBEDT Monthly Energy'!JP43/INDEX('DBEDT Yearly'!43:43,1,JP$3),NA())</f>
        <v/>
      </c>
      <c r="JQ43">
        <f>IFERROR('Input DBEDT Monthly Energy'!JQ43/INDEX('DBEDT Yearly'!43:43,1,JQ$3),NA())</f>
        <v/>
      </c>
      <c r="JR43">
        <f>IFERROR('Input DBEDT Monthly Energy'!JR43/INDEX('DBEDT Yearly'!43:43,1,JR$3),NA())</f>
        <v/>
      </c>
      <c r="JS43">
        <f>IFERROR('Input DBEDT Monthly Energy'!JS43/INDEX('DBEDT Yearly'!43:43,1,JS$3),NA())</f>
        <v/>
      </c>
      <c r="JT43">
        <f>IFERROR('Input DBEDT Monthly Energy'!JT43/INDEX('DBEDT Yearly'!43:43,1,JT$3),NA())</f>
        <v/>
      </c>
      <c r="JU43">
        <f>IFERROR('Input DBEDT Monthly Energy'!JU43/INDEX('DBEDT Yearly'!43:43,1,JU$3),NA())</f>
        <v/>
      </c>
      <c r="JV43">
        <f>IFERROR('Input DBEDT Monthly Energy'!JV43/INDEX('DBEDT Yearly'!43:43,1,JV$3),NA())</f>
        <v/>
      </c>
      <c r="JW43">
        <f>IFERROR('Input DBEDT Monthly Energy'!JW43/INDEX('DBEDT Yearly'!43:43,1,JW$3),NA())</f>
        <v/>
      </c>
      <c r="JX43">
        <f>IFERROR('Input DBEDT Monthly Energy'!JX43/INDEX('DBEDT Yearly'!43:43,1,JX$3),NA())</f>
        <v/>
      </c>
      <c r="JY43">
        <f>IFERROR('Input DBEDT Monthly Energy'!JY43/INDEX('DBEDT Yearly'!43:43,1,JY$3),NA())</f>
        <v/>
      </c>
      <c r="JZ43">
        <f>IFERROR('Input DBEDT Monthly Energy'!JZ43/INDEX('DBEDT Yearly'!43:43,1,JZ$3),NA())</f>
        <v/>
      </c>
      <c r="KA43">
        <f>IFERROR('Input DBEDT Monthly Energy'!KA43/INDEX('DBEDT Yearly'!43:43,1,KA$3),NA())</f>
        <v/>
      </c>
      <c r="KB43">
        <f>IFERROR('Input DBEDT Monthly Energy'!KB43/INDEX('DBEDT Yearly'!43:43,1,KB$3),NA())</f>
        <v/>
      </c>
      <c r="KC43">
        <f>IFERROR('Input DBEDT Monthly Energy'!KC43/INDEX('DBEDT Yearly'!43:43,1,KC$3),NA())</f>
        <v/>
      </c>
      <c r="KD43">
        <f>IFERROR('Input DBEDT Monthly Energy'!KD43/INDEX('DBEDT Yearly'!43:43,1,KD$3),NA())</f>
        <v/>
      </c>
      <c r="KE43">
        <f>IFERROR('Input DBEDT Monthly Energy'!KE43/INDEX('DBEDT Yearly'!43:43,1,KE$3),NA())</f>
        <v/>
      </c>
      <c r="KF43">
        <f>IFERROR('Input DBEDT Monthly Energy'!KF43/INDEX('DBEDT Yearly'!43:43,1,KF$3),NA())</f>
        <v/>
      </c>
      <c r="KG43">
        <f>IFERROR('Input DBEDT Monthly Energy'!KG43/INDEX('DBEDT Yearly'!43:43,1,KG$3),NA())</f>
        <v/>
      </c>
      <c r="KH43">
        <f>IFERROR('Input DBEDT Monthly Energy'!KH43/INDEX('DBEDT Yearly'!43:43,1,KH$3),NA())</f>
        <v/>
      </c>
      <c r="KI43">
        <f>IFERROR('Input DBEDT Monthly Energy'!KI43/INDEX('DBEDT Yearly'!43:43,1,KI$3),NA())</f>
        <v/>
      </c>
      <c r="KJ43">
        <f>IFERROR('Input DBEDT Monthly Energy'!KJ43/INDEX('DBEDT Yearly'!43:43,1,KJ$3),NA())</f>
        <v/>
      </c>
      <c r="KK43">
        <f>IFERROR('Input DBEDT Monthly Energy'!KK43/INDEX('DBEDT Yearly'!43:43,1,KK$3),NA())</f>
        <v/>
      </c>
      <c r="KL43">
        <f>IFERROR('Input DBEDT Monthly Energy'!KL43/INDEX('DBEDT Yearly'!43:43,1,KL$3),NA())</f>
        <v/>
      </c>
      <c r="KM43">
        <f>IFERROR('Input DBEDT Monthly Energy'!KM43/INDEX('DBEDT Yearly'!43:43,1,KM$3),NA())</f>
        <v/>
      </c>
      <c r="KN43">
        <f>IFERROR('Input DBEDT Monthly Energy'!KN43/INDEX('DBEDT Yearly'!43:43,1,KN$3),NA())</f>
        <v/>
      </c>
      <c r="KO43">
        <f>IFERROR('Input DBEDT Monthly Energy'!KO43/INDEX('DBEDT Yearly'!43:43,1,KO$3),NA())</f>
        <v/>
      </c>
      <c r="KP43">
        <f>IFERROR('Input DBEDT Monthly Energy'!KP43/INDEX('DBEDT Yearly'!43:43,1,KP$3),NA())</f>
        <v/>
      </c>
    </row>
    <row r="44" spans="1:302">
      <c r="A44">
        <f>'Input DBEDT Monthly Energy'!A44&amp;""</f>
        <v/>
      </c>
      <c r="B44">
        <f>'Input DBEDT Monthly Energy'!B44&amp;""</f>
        <v/>
      </c>
      <c r="C44">
        <f>IFERROR('Input DBEDT Monthly Energy'!C44/INDEX('DBEDT Yearly'!44:44,1,C$3),NA())</f>
        <v/>
      </c>
      <c r="D44">
        <f>IFERROR('Input DBEDT Monthly Energy'!D44/INDEX('DBEDT Yearly'!44:44,1,D$3),NA())</f>
        <v/>
      </c>
      <c r="E44">
        <f>IFERROR('Input DBEDT Monthly Energy'!E44/INDEX('DBEDT Yearly'!44:44,1,E$3),NA())</f>
        <v/>
      </c>
      <c r="F44">
        <f>IFERROR('Input DBEDT Monthly Energy'!F44/INDEX('DBEDT Yearly'!44:44,1,F$3),NA())</f>
        <v/>
      </c>
      <c r="G44">
        <f>IFERROR('Input DBEDT Monthly Energy'!G44/INDEX('DBEDT Yearly'!44:44,1,G$3),NA())</f>
        <v/>
      </c>
      <c r="H44">
        <f>IFERROR('Input DBEDT Monthly Energy'!H44/INDEX('DBEDT Yearly'!44:44,1,H$3),NA())</f>
        <v/>
      </c>
      <c r="I44">
        <f>IFERROR('Input DBEDT Monthly Energy'!I44/INDEX('DBEDT Yearly'!44:44,1,I$3),NA())</f>
        <v/>
      </c>
      <c r="J44">
        <f>IFERROR('Input DBEDT Monthly Energy'!J44/INDEX('DBEDT Yearly'!44:44,1,J$3),NA())</f>
        <v/>
      </c>
      <c r="K44">
        <f>IFERROR('Input DBEDT Monthly Energy'!K44/INDEX('DBEDT Yearly'!44:44,1,K$3),NA())</f>
        <v/>
      </c>
      <c r="L44">
        <f>IFERROR('Input DBEDT Monthly Energy'!L44/INDEX('DBEDT Yearly'!44:44,1,L$3),NA())</f>
        <v/>
      </c>
      <c r="M44">
        <f>IFERROR('Input DBEDT Monthly Energy'!M44/INDEX('DBEDT Yearly'!44:44,1,M$3),NA())</f>
        <v/>
      </c>
      <c r="N44">
        <f>IFERROR('Input DBEDT Monthly Energy'!N44/INDEX('DBEDT Yearly'!44:44,1,N$3),NA())</f>
        <v/>
      </c>
      <c r="O44">
        <f>IFERROR('Input DBEDT Monthly Energy'!O44/INDEX('DBEDT Yearly'!44:44,1,O$3),NA())</f>
        <v/>
      </c>
      <c r="P44">
        <f>IFERROR('Input DBEDT Monthly Energy'!P44/INDEX('DBEDT Yearly'!44:44,1,P$3),NA())</f>
        <v/>
      </c>
      <c r="Q44">
        <f>IFERROR('Input DBEDT Monthly Energy'!Q44/INDEX('DBEDT Yearly'!44:44,1,Q$3),NA())</f>
        <v/>
      </c>
      <c r="R44">
        <f>IFERROR('Input DBEDT Monthly Energy'!R44/INDEX('DBEDT Yearly'!44:44,1,R$3),NA())</f>
        <v/>
      </c>
      <c r="S44">
        <f>IFERROR('Input DBEDT Monthly Energy'!S44/INDEX('DBEDT Yearly'!44:44,1,S$3),NA())</f>
        <v/>
      </c>
      <c r="T44">
        <f>IFERROR('Input DBEDT Monthly Energy'!T44/INDEX('DBEDT Yearly'!44:44,1,T$3),NA())</f>
        <v/>
      </c>
      <c r="U44">
        <f>IFERROR('Input DBEDT Monthly Energy'!U44/INDEX('DBEDT Yearly'!44:44,1,U$3),NA())</f>
        <v/>
      </c>
      <c r="V44">
        <f>IFERROR('Input DBEDT Monthly Energy'!V44/INDEX('DBEDT Yearly'!44:44,1,V$3),NA())</f>
        <v/>
      </c>
      <c r="W44">
        <f>IFERROR('Input DBEDT Monthly Energy'!W44/INDEX('DBEDT Yearly'!44:44,1,W$3),NA())</f>
        <v/>
      </c>
      <c r="X44">
        <f>IFERROR('Input DBEDT Monthly Energy'!X44/INDEX('DBEDT Yearly'!44:44,1,X$3),NA())</f>
        <v/>
      </c>
      <c r="Y44">
        <f>IFERROR('Input DBEDT Monthly Energy'!Y44/INDEX('DBEDT Yearly'!44:44,1,Y$3),NA())</f>
        <v/>
      </c>
      <c r="Z44">
        <f>IFERROR('Input DBEDT Monthly Energy'!Z44/INDEX('DBEDT Yearly'!44:44,1,Z$3),NA())</f>
        <v/>
      </c>
      <c r="AA44">
        <f>IFERROR('Input DBEDT Monthly Energy'!AA44/INDEX('DBEDT Yearly'!44:44,1,AA$3),NA())</f>
        <v/>
      </c>
      <c r="AB44">
        <f>IFERROR('Input DBEDT Monthly Energy'!AB44/INDEX('DBEDT Yearly'!44:44,1,AB$3),NA())</f>
        <v/>
      </c>
      <c r="AC44">
        <f>IFERROR('Input DBEDT Monthly Energy'!AC44/INDEX('DBEDT Yearly'!44:44,1,AC$3),NA())</f>
        <v/>
      </c>
      <c r="AD44">
        <f>IFERROR('Input DBEDT Monthly Energy'!AD44/INDEX('DBEDT Yearly'!44:44,1,AD$3),NA())</f>
        <v/>
      </c>
      <c r="AE44">
        <f>IFERROR('Input DBEDT Monthly Energy'!AE44/INDEX('DBEDT Yearly'!44:44,1,AE$3),NA())</f>
        <v/>
      </c>
      <c r="AF44">
        <f>IFERROR('Input DBEDT Monthly Energy'!AF44/INDEX('DBEDT Yearly'!44:44,1,AF$3),NA())</f>
        <v/>
      </c>
      <c r="AG44">
        <f>IFERROR('Input DBEDT Monthly Energy'!AG44/INDEX('DBEDT Yearly'!44:44,1,AG$3),NA())</f>
        <v/>
      </c>
      <c r="AH44">
        <f>IFERROR('Input DBEDT Monthly Energy'!AH44/INDEX('DBEDT Yearly'!44:44,1,AH$3),NA())</f>
        <v/>
      </c>
      <c r="AI44">
        <f>IFERROR('Input DBEDT Monthly Energy'!AI44/INDEX('DBEDT Yearly'!44:44,1,AI$3),NA())</f>
        <v/>
      </c>
      <c r="AJ44">
        <f>IFERROR('Input DBEDT Monthly Energy'!AJ44/INDEX('DBEDT Yearly'!44:44,1,AJ$3),NA())</f>
        <v/>
      </c>
      <c r="AK44">
        <f>IFERROR('Input DBEDT Monthly Energy'!AK44/INDEX('DBEDT Yearly'!44:44,1,AK$3),NA())</f>
        <v/>
      </c>
      <c r="AL44">
        <f>IFERROR('Input DBEDT Monthly Energy'!AL44/INDEX('DBEDT Yearly'!44:44,1,AL$3),NA())</f>
        <v/>
      </c>
      <c r="AM44">
        <f>IFERROR('Input DBEDT Monthly Energy'!AM44/INDEX('DBEDT Yearly'!44:44,1,AM$3),NA())</f>
        <v/>
      </c>
      <c r="AN44">
        <f>IFERROR('Input DBEDT Monthly Energy'!AN44/INDEX('DBEDT Yearly'!44:44,1,AN$3),NA())</f>
        <v/>
      </c>
      <c r="AO44">
        <f>IFERROR('Input DBEDT Monthly Energy'!AO44/INDEX('DBEDT Yearly'!44:44,1,AO$3),NA())</f>
        <v/>
      </c>
      <c r="AP44">
        <f>IFERROR('Input DBEDT Monthly Energy'!AP44/INDEX('DBEDT Yearly'!44:44,1,AP$3),NA())</f>
        <v/>
      </c>
      <c r="AQ44">
        <f>IFERROR('Input DBEDT Monthly Energy'!AQ44/INDEX('DBEDT Yearly'!44:44,1,AQ$3),NA())</f>
        <v/>
      </c>
      <c r="AR44">
        <f>IFERROR('Input DBEDT Monthly Energy'!AR44/INDEX('DBEDT Yearly'!44:44,1,AR$3),NA())</f>
        <v/>
      </c>
      <c r="AS44">
        <f>IFERROR('Input DBEDT Monthly Energy'!AS44/INDEX('DBEDT Yearly'!44:44,1,AS$3),NA())</f>
        <v/>
      </c>
      <c r="AT44">
        <f>IFERROR('Input DBEDT Monthly Energy'!AT44/INDEX('DBEDT Yearly'!44:44,1,AT$3),NA())</f>
        <v/>
      </c>
      <c r="AU44">
        <f>IFERROR('Input DBEDT Monthly Energy'!AU44/INDEX('DBEDT Yearly'!44:44,1,AU$3),NA())</f>
        <v/>
      </c>
      <c r="AV44">
        <f>IFERROR('Input DBEDT Monthly Energy'!AV44/INDEX('DBEDT Yearly'!44:44,1,AV$3),NA())</f>
        <v/>
      </c>
      <c r="AW44">
        <f>IFERROR('Input DBEDT Monthly Energy'!AW44/INDEX('DBEDT Yearly'!44:44,1,AW$3),NA())</f>
        <v/>
      </c>
      <c r="AX44">
        <f>IFERROR('Input DBEDT Monthly Energy'!AX44/INDEX('DBEDT Yearly'!44:44,1,AX$3),NA())</f>
        <v/>
      </c>
      <c r="AY44">
        <f>IFERROR('Input DBEDT Monthly Energy'!AY44/INDEX('DBEDT Yearly'!44:44,1,AY$3),NA())</f>
        <v/>
      </c>
      <c r="AZ44">
        <f>IFERROR('Input DBEDT Monthly Energy'!AZ44/INDEX('DBEDT Yearly'!44:44,1,AZ$3),NA())</f>
        <v/>
      </c>
      <c r="BA44">
        <f>IFERROR('Input DBEDT Monthly Energy'!BA44/INDEX('DBEDT Yearly'!44:44,1,BA$3),NA())</f>
        <v/>
      </c>
      <c r="BB44">
        <f>IFERROR('Input DBEDT Monthly Energy'!BB44/INDEX('DBEDT Yearly'!44:44,1,BB$3),NA())</f>
        <v/>
      </c>
      <c r="BC44">
        <f>IFERROR('Input DBEDT Monthly Energy'!BC44/INDEX('DBEDT Yearly'!44:44,1,BC$3),NA())</f>
        <v/>
      </c>
      <c r="BD44">
        <f>IFERROR('Input DBEDT Monthly Energy'!BD44/INDEX('DBEDT Yearly'!44:44,1,BD$3),NA())</f>
        <v/>
      </c>
      <c r="BE44">
        <f>IFERROR('Input DBEDT Monthly Energy'!BE44/INDEX('DBEDT Yearly'!44:44,1,BE$3),NA())</f>
        <v/>
      </c>
      <c r="BF44">
        <f>IFERROR('Input DBEDT Monthly Energy'!BF44/INDEX('DBEDT Yearly'!44:44,1,BF$3),NA())</f>
        <v/>
      </c>
      <c r="BG44">
        <f>IFERROR('Input DBEDT Monthly Energy'!BG44/INDEX('DBEDT Yearly'!44:44,1,BG$3),NA())</f>
        <v/>
      </c>
      <c r="BH44">
        <f>IFERROR('Input DBEDT Monthly Energy'!BH44/INDEX('DBEDT Yearly'!44:44,1,BH$3),NA())</f>
        <v/>
      </c>
      <c r="BI44">
        <f>IFERROR('Input DBEDT Monthly Energy'!BI44/INDEX('DBEDT Yearly'!44:44,1,BI$3),NA())</f>
        <v/>
      </c>
      <c r="BJ44">
        <f>IFERROR('Input DBEDT Monthly Energy'!BJ44/INDEX('DBEDT Yearly'!44:44,1,BJ$3),NA())</f>
        <v/>
      </c>
      <c r="BK44">
        <f>IFERROR('Input DBEDT Monthly Energy'!BK44/INDEX('DBEDT Yearly'!44:44,1,BK$3),NA())</f>
        <v/>
      </c>
      <c r="BL44">
        <f>IFERROR('Input DBEDT Monthly Energy'!BL44/INDEX('DBEDT Yearly'!44:44,1,BL$3),NA())</f>
        <v/>
      </c>
      <c r="BM44">
        <f>IFERROR('Input DBEDT Monthly Energy'!BM44/INDEX('DBEDT Yearly'!44:44,1,BM$3),NA())</f>
        <v/>
      </c>
      <c r="BN44">
        <f>IFERROR('Input DBEDT Monthly Energy'!BN44/INDEX('DBEDT Yearly'!44:44,1,BN$3),NA())</f>
        <v/>
      </c>
      <c r="BO44">
        <f>IFERROR('Input DBEDT Monthly Energy'!BO44/INDEX('DBEDT Yearly'!44:44,1,BO$3),NA())</f>
        <v/>
      </c>
      <c r="BP44">
        <f>IFERROR('Input DBEDT Monthly Energy'!BP44/INDEX('DBEDT Yearly'!44:44,1,BP$3),NA())</f>
        <v/>
      </c>
      <c r="BQ44">
        <f>IFERROR('Input DBEDT Monthly Energy'!BQ44/INDEX('DBEDT Yearly'!44:44,1,BQ$3),NA())</f>
        <v/>
      </c>
      <c r="BR44">
        <f>IFERROR('Input DBEDT Monthly Energy'!BR44/INDEX('DBEDT Yearly'!44:44,1,BR$3),NA())</f>
        <v/>
      </c>
      <c r="BS44">
        <f>IFERROR('Input DBEDT Monthly Energy'!BS44/INDEX('DBEDT Yearly'!44:44,1,BS$3),NA())</f>
        <v/>
      </c>
      <c r="BT44">
        <f>IFERROR('Input DBEDT Monthly Energy'!BT44/INDEX('DBEDT Yearly'!44:44,1,BT$3),NA())</f>
        <v/>
      </c>
      <c r="BU44">
        <f>IFERROR('Input DBEDT Monthly Energy'!BU44/INDEX('DBEDT Yearly'!44:44,1,BU$3),NA())</f>
        <v/>
      </c>
      <c r="BV44">
        <f>IFERROR('Input DBEDT Monthly Energy'!BV44/INDEX('DBEDT Yearly'!44:44,1,BV$3),NA())</f>
        <v/>
      </c>
      <c r="BW44">
        <f>IFERROR('Input DBEDT Monthly Energy'!BW44/INDEX('DBEDT Yearly'!44:44,1,BW$3),NA())</f>
        <v/>
      </c>
      <c r="BX44">
        <f>IFERROR('Input DBEDT Monthly Energy'!BX44/INDEX('DBEDT Yearly'!44:44,1,BX$3),NA())</f>
        <v/>
      </c>
      <c r="BY44">
        <f>IFERROR('Input DBEDT Monthly Energy'!BY44/INDEX('DBEDT Yearly'!44:44,1,BY$3),NA())</f>
        <v/>
      </c>
      <c r="BZ44">
        <f>IFERROR('Input DBEDT Monthly Energy'!BZ44/INDEX('DBEDT Yearly'!44:44,1,BZ$3),NA())</f>
        <v/>
      </c>
      <c r="CA44">
        <f>IFERROR('Input DBEDT Monthly Energy'!CA44/INDEX('DBEDT Yearly'!44:44,1,CA$3),NA())</f>
        <v/>
      </c>
      <c r="CB44">
        <f>IFERROR('Input DBEDT Monthly Energy'!CB44/INDEX('DBEDT Yearly'!44:44,1,CB$3),NA())</f>
        <v/>
      </c>
      <c r="CC44">
        <f>IFERROR('Input DBEDT Monthly Energy'!CC44/INDEX('DBEDT Yearly'!44:44,1,CC$3),NA())</f>
        <v/>
      </c>
      <c r="CD44">
        <f>IFERROR('Input DBEDT Monthly Energy'!CD44/INDEX('DBEDT Yearly'!44:44,1,CD$3),NA())</f>
        <v/>
      </c>
      <c r="CE44">
        <f>IFERROR('Input DBEDT Monthly Energy'!CE44/INDEX('DBEDT Yearly'!44:44,1,CE$3),NA())</f>
        <v/>
      </c>
      <c r="CF44">
        <f>IFERROR('Input DBEDT Monthly Energy'!CF44/INDEX('DBEDT Yearly'!44:44,1,CF$3),NA())</f>
        <v/>
      </c>
      <c r="CG44">
        <f>IFERROR('Input DBEDT Monthly Energy'!CG44/INDEX('DBEDT Yearly'!44:44,1,CG$3),NA())</f>
        <v/>
      </c>
      <c r="CH44">
        <f>IFERROR('Input DBEDT Monthly Energy'!CH44/INDEX('DBEDT Yearly'!44:44,1,CH$3),NA())</f>
        <v/>
      </c>
      <c r="CI44">
        <f>IFERROR('Input DBEDT Monthly Energy'!CI44/INDEX('DBEDT Yearly'!44:44,1,CI$3),NA())</f>
        <v/>
      </c>
      <c r="CJ44">
        <f>IFERROR('Input DBEDT Monthly Energy'!CJ44/INDEX('DBEDT Yearly'!44:44,1,CJ$3),NA())</f>
        <v/>
      </c>
      <c r="CK44">
        <f>IFERROR('Input DBEDT Monthly Energy'!CK44/INDEX('DBEDT Yearly'!44:44,1,CK$3),NA())</f>
        <v/>
      </c>
      <c r="CL44">
        <f>IFERROR('Input DBEDT Monthly Energy'!CL44/INDEX('DBEDT Yearly'!44:44,1,CL$3),NA())</f>
        <v/>
      </c>
      <c r="CM44">
        <f>IFERROR('Input DBEDT Monthly Energy'!CM44/INDEX('DBEDT Yearly'!44:44,1,CM$3),NA())</f>
        <v/>
      </c>
      <c r="CN44">
        <f>IFERROR('Input DBEDT Monthly Energy'!CN44/INDEX('DBEDT Yearly'!44:44,1,CN$3),NA())</f>
        <v/>
      </c>
      <c r="CO44">
        <f>IFERROR('Input DBEDT Monthly Energy'!CO44/INDEX('DBEDT Yearly'!44:44,1,CO$3),NA())</f>
        <v/>
      </c>
      <c r="CP44">
        <f>IFERROR('Input DBEDT Monthly Energy'!CP44/INDEX('DBEDT Yearly'!44:44,1,CP$3),NA())</f>
        <v/>
      </c>
      <c r="CQ44">
        <f>IFERROR('Input DBEDT Monthly Energy'!CQ44/INDEX('DBEDT Yearly'!44:44,1,CQ$3),NA())</f>
        <v/>
      </c>
      <c r="CR44">
        <f>IFERROR('Input DBEDT Monthly Energy'!CR44/INDEX('DBEDT Yearly'!44:44,1,CR$3),NA())</f>
        <v/>
      </c>
      <c r="CS44">
        <f>IFERROR('Input DBEDT Monthly Energy'!CS44/INDEX('DBEDT Yearly'!44:44,1,CS$3),NA())</f>
        <v/>
      </c>
      <c r="CT44">
        <f>IFERROR('Input DBEDT Monthly Energy'!CT44/INDEX('DBEDT Yearly'!44:44,1,CT$3),NA())</f>
        <v/>
      </c>
      <c r="CU44">
        <f>IFERROR('Input DBEDT Monthly Energy'!CU44/INDEX('DBEDT Yearly'!44:44,1,CU$3),NA())</f>
        <v/>
      </c>
      <c r="CV44">
        <f>IFERROR('Input DBEDT Monthly Energy'!CV44/INDEX('DBEDT Yearly'!44:44,1,CV$3),NA())</f>
        <v/>
      </c>
      <c r="CW44">
        <f>IFERROR('Input DBEDT Monthly Energy'!CW44/INDEX('DBEDT Yearly'!44:44,1,CW$3),NA())</f>
        <v/>
      </c>
      <c r="CX44">
        <f>IFERROR('Input DBEDT Monthly Energy'!CX44/INDEX('DBEDT Yearly'!44:44,1,CX$3),NA())</f>
        <v/>
      </c>
      <c r="CY44">
        <f>IFERROR('Input DBEDT Monthly Energy'!CY44/INDEX('DBEDT Yearly'!44:44,1,CY$3),NA())</f>
        <v/>
      </c>
      <c r="CZ44">
        <f>IFERROR('Input DBEDT Monthly Energy'!CZ44/INDEX('DBEDT Yearly'!44:44,1,CZ$3),NA())</f>
        <v/>
      </c>
      <c r="DA44">
        <f>IFERROR('Input DBEDT Monthly Energy'!DA44/INDEX('DBEDT Yearly'!44:44,1,DA$3),NA())</f>
        <v/>
      </c>
      <c r="DB44">
        <f>IFERROR('Input DBEDT Monthly Energy'!DB44/INDEX('DBEDT Yearly'!44:44,1,DB$3),NA())</f>
        <v/>
      </c>
      <c r="DC44">
        <f>IFERROR('Input DBEDT Monthly Energy'!DC44/INDEX('DBEDT Yearly'!44:44,1,DC$3),NA())</f>
        <v/>
      </c>
      <c r="DD44">
        <f>IFERROR('Input DBEDT Monthly Energy'!DD44/INDEX('DBEDT Yearly'!44:44,1,DD$3),NA())</f>
        <v/>
      </c>
      <c r="DE44">
        <f>IFERROR('Input DBEDT Monthly Energy'!DE44/INDEX('DBEDT Yearly'!44:44,1,DE$3),NA())</f>
        <v/>
      </c>
      <c r="DF44">
        <f>IFERROR('Input DBEDT Monthly Energy'!DF44/INDEX('DBEDT Yearly'!44:44,1,DF$3),NA())</f>
        <v/>
      </c>
      <c r="DG44">
        <f>IFERROR('Input DBEDT Monthly Energy'!DG44/INDEX('DBEDT Yearly'!44:44,1,DG$3),NA())</f>
        <v/>
      </c>
      <c r="DH44">
        <f>IFERROR('Input DBEDT Monthly Energy'!DH44/INDEX('DBEDT Yearly'!44:44,1,DH$3),NA())</f>
        <v/>
      </c>
      <c r="DI44">
        <f>IFERROR('Input DBEDT Monthly Energy'!DI44/INDEX('DBEDT Yearly'!44:44,1,DI$3),NA())</f>
        <v/>
      </c>
      <c r="DJ44">
        <f>IFERROR('Input DBEDT Monthly Energy'!DJ44/INDEX('DBEDT Yearly'!44:44,1,DJ$3),NA())</f>
        <v/>
      </c>
      <c r="DK44">
        <f>IFERROR('Input DBEDT Monthly Energy'!DK44/INDEX('DBEDT Yearly'!44:44,1,DK$3),NA())</f>
        <v/>
      </c>
      <c r="DL44">
        <f>IFERROR('Input DBEDT Monthly Energy'!DL44/INDEX('DBEDT Yearly'!44:44,1,DL$3),NA())</f>
        <v/>
      </c>
      <c r="DM44">
        <f>IFERROR('Input DBEDT Monthly Energy'!DM44/INDEX('DBEDT Yearly'!44:44,1,DM$3),NA())</f>
        <v/>
      </c>
      <c r="DN44">
        <f>IFERROR('Input DBEDT Monthly Energy'!DN44/INDEX('DBEDT Yearly'!44:44,1,DN$3),NA())</f>
        <v/>
      </c>
      <c r="DO44">
        <f>IFERROR('Input DBEDT Monthly Energy'!DO44/INDEX('DBEDT Yearly'!44:44,1,DO$3),NA())</f>
        <v/>
      </c>
      <c r="DP44">
        <f>IFERROR('Input DBEDT Monthly Energy'!DP44/INDEX('DBEDT Yearly'!44:44,1,DP$3),NA())</f>
        <v/>
      </c>
      <c r="DQ44">
        <f>IFERROR('Input DBEDT Monthly Energy'!DQ44/INDEX('DBEDT Yearly'!44:44,1,DQ$3),NA())</f>
        <v/>
      </c>
      <c r="DR44">
        <f>IFERROR('Input DBEDT Monthly Energy'!DR44/INDEX('DBEDT Yearly'!44:44,1,DR$3),NA())</f>
        <v/>
      </c>
      <c r="DS44">
        <f>IFERROR('Input DBEDT Monthly Energy'!DS44/INDEX('DBEDT Yearly'!44:44,1,DS$3),NA())</f>
        <v/>
      </c>
      <c r="DT44">
        <f>IFERROR('Input DBEDT Monthly Energy'!DT44/INDEX('DBEDT Yearly'!44:44,1,DT$3),NA())</f>
        <v/>
      </c>
      <c r="DU44">
        <f>IFERROR('Input DBEDT Monthly Energy'!DU44/INDEX('DBEDT Yearly'!44:44,1,DU$3),NA())</f>
        <v/>
      </c>
      <c r="DV44">
        <f>IFERROR('Input DBEDT Monthly Energy'!DV44/INDEX('DBEDT Yearly'!44:44,1,DV$3),NA())</f>
        <v/>
      </c>
      <c r="DW44">
        <f>IFERROR('Input DBEDT Monthly Energy'!DW44/INDEX('DBEDT Yearly'!44:44,1,DW$3),NA())</f>
        <v/>
      </c>
      <c r="DX44">
        <f>IFERROR('Input DBEDT Monthly Energy'!DX44/INDEX('DBEDT Yearly'!44:44,1,DX$3),NA())</f>
        <v/>
      </c>
      <c r="DY44">
        <f>IFERROR('Input DBEDT Monthly Energy'!DY44/INDEX('DBEDT Yearly'!44:44,1,DY$3),NA())</f>
        <v/>
      </c>
      <c r="DZ44">
        <f>IFERROR('Input DBEDT Monthly Energy'!DZ44/INDEX('DBEDT Yearly'!44:44,1,DZ$3),NA())</f>
        <v/>
      </c>
      <c r="EA44">
        <f>IFERROR('Input DBEDT Monthly Energy'!EA44/INDEX('DBEDT Yearly'!44:44,1,EA$3),NA())</f>
        <v/>
      </c>
      <c r="EB44">
        <f>IFERROR('Input DBEDT Monthly Energy'!EB44/INDEX('DBEDT Yearly'!44:44,1,EB$3),NA())</f>
        <v/>
      </c>
      <c r="EC44">
        <f>IFERROR('Input DBEDT Monthly Energy'!EC44/INDEX('DBEDT Yearly'!44:44,1,EC$3),NA())</f>
        <v/>
      </c>
      <c r="ED44">
        <f>IFERROR('Input DBEDT Monthly Energy'!ED44/INDEX('DBEDT Yearly'!44:44,1,ED$3),NA())</f>
        <v/>
      </c>
      <c r="EE44">
        <f>IFERROR('Input DBEDT Monthly Energy'!EE44/INDEX('DBEDT Yearly'!44:44,1,EE$3),NA())</f>
        <v/>
      </c>
      <c r="EF44">
        <f>IFERROR('Input DBEDT Monthly Energy'!EF44/INDEX('DBEDT Yearly'!44:44,1,EF$3),NA())</f>
        <v/>
      </c>
      <c r="EG44">
        <f>IFERROR('Input DBEDT Monthly Energy'!EG44/INDEX('DBEDT Yearly'!44:44,1,EG$3),NA())</f>
        <v/>
      </c>
      <c r="EH44">
        <f>IFERROR('Input DBEDT Monthly Energy'!EH44/INDEX('DBEDT Yearly'!44:44,1,EH$3),NA())</f>
        <v/>
      </c>
      <c r="EI44">
        <f>IFERROR('Input DBEDT Monthly Energy'!EI44/INDEX('DBEDT Yearly'!44:44,1,EI$3),NA())</f>
        <v/>
      </c>
      <c r="EJ44">
        <f>IFERROR('Input DBEDT Monthly Energy'!EJ44/INDEX('DBEDT Yearly'!44:44,1,EJ$3),NA())</f>
        <v/>
      </c>
      <c r="EK44">
        <f>IFERROR('Input DBEDT Monthly Energy'!EK44/INDEX('DBEDT Yearly'!44:44,1,EK$3),NA())</f>
        <v/>
      </c>
      <c r="EL44">
        <f>IFERROR('Input DBEDT Monthly Energy'!EL44/INDEX('DBEDT Yearly'!44:44,1,EL$3),NA())</f>
        <v/>
      </c>
      <c r="EM44">
        <f>IFERROR('Input DBEDT Monthly Energy'!EM44/INDEX('DBEDT Yearly'!44:44,1,EM$3),NA())</f>
        <v/>
      </c>
      <c r="EN44">
        <f>IFERROR('Input DBEDT Monthly Energy'!EN44/INDEX('DBEDT Yearly'!44:44,1,EN$3),NA())</f>
        <v/>
      </c>
      <c r="EO44">
        <f>IFERROR('Input DBEDT Monthly Energy'!EO44/INDEX('DBEDT Yearly'!44:44,1,EO$3),NA())</f>
        <v/>
      </c>
      <c r="EP44">
        <f>IFERROR('Input DBEDT Monthly Energy'!EP44/INDEX('DBEDT Yearly'!44:44,1,EP$3),NA())</f>
        <v/>
      </c>
      <c r="EQ44">
        <f>IFERROR('Input DBEDT Monthly Energy'!EQ44/INDEX('DBEDT Yearly'!44:44,1,EQ$3),NA())</f>
        <v/>
      </c>
      <c r="ER44">
        <f>IFERROR('Input DBEDT Monthly Energy'!ER44/INDEX('DBEDT Yearly'!44:44,1,ER$3),NA())</f>
        <v/>
      </c>
      <c r="ES44">
        <f>IFERROR('Input DBEDT Monthly Energy'!ES44/INDEX('DBEDT Yearly'!44:44,1,ES$3),NA())</f>
        <v/>
      </c>
      <c r="ET44">
        <f>IFERROR('Input DBEDT Monthly Energy'!ET44/INDEX('DBEDT Yearly'!44:44,1,ET$3),NA())</f>
        <v/>
      </c>
      <c r="EU44">
        <f>IFERROR('Input DBEDT Monthly Energy'!EU44/INDEX('DBEDT Yearly'!44:44,1,EU$3),NA())</f>
        <v/>
      </c>
      <c r="EV44">
        <f>IFERROR('Input DBEDT Monthly Energy'!EV44/INDEX('DBEDT Yearly'!44:44,1,EV$3),NA())</f>
        <v/>
      </c>
      <c r="EW44">
        <f>IFERROR('Input DBEDT Monthly Energy'!EW44/INDEX('DBEDT Yearly'!44:44,1,EW$3),NA())</f>
        <v/>
      </c>
      <c r="EX44">
        <f>IFERROR('Input DBEDT Monthly Energy'!EX44/INDEX('DBEDT Yearly'!44:44,1,EX$3),NA())</f>
        <v/>
      </c>
      <c r="EY44">
        <f>IFERROR('Input DBEDT Monthly Energy'!EY44/INDEX('DBEDT Yearly'!44:44,1,EY$3),NA())</f>
        <v/>
      </c>
      <c r="EZ44">
        <f>IFERROR('Input DBEDT Monthly Energy'!EZ44/INDEX('DBEDT Yearly'!44:44,1,EZ$3),NA())</f>
        <v/>
      </c>
      <c r="FA44">
        <f>IFERROR('Input DBEDT Monthly Energy'!FA44/INDEX('DBEDT Yearly'!44:44,1,FA$3),NA())</f>
        <v/>
      </c>
      <c r="FB44">
        <f>IFERROR('Input DBEDT Monthly Energy'!FB44/INDEX('DBEDT Yearly'!44:44,1,FB$3),NA())</f>
        <v/>
      </c>
      <c r="FC44">
        <f>IFERROR('Input DBEDT Monthly Energy'!FC44/INDEX('DBEDT Yearly'!44:44,1,FC$3),NA())</f>
        <v/>
      </c>
      <c r="FD44">
        <f>IFERROR('Input DBEDT Monthly Energy'!FD44/INDEX('DBEDT Yearly'!44:44,1,FD$3),NA())</f>
        <v/>
      </c>
      <c r="FE44">
        <f>IFERROR('Input DBEDT Monthly Energy'!FE44/INDEX('DBEDT Yearly'!44:44,1,FE$3),NA())</f>
        <v/>
      </c>
      <c r="FF44">
        <f>IFERROR('Input DBEDT Monthly Energy'!FF44/INDEX('DBEDT Yearly'!44:44,1,FF$3),NA())</f>
        <v/>
      </c>
      <c r="FG44">
        <f>IFERROR('Input DBEDT Monthly Energy'!FG44/INDEX('DBEDT Yearly'!44:44,1,FG$3),NA())</f>
        <v/>
      </c>
      <c r="FH44">
        <f>IFERROR('Input DBEDT Monthly Energy'!FH44/INDEX('DBEDT Yearly'!44:44,1,FH$3),NA())</f>
        <v/>
      </c>
      <c r="FI44">
        <f>IFERROR('Input DBEDT Monthly Energy'!FI44/INDEX('DBEDT Yearly'!44:44,1,FI$3),NA())</f>
        <v/>
      </c>
      <c r="FJ44">
        <f>IFERROR('Input DBEDT Monthly Energy'!FJ44/INDEX('DBEDT Yearly'!44:44,1,FJ$3),NA())</f>
        <v/>
      </c>
      <c r="FK44">
        <f>IFERROR('Input DBEDT Monthly Energy'!FK44/INDEX('DBEDT Yearly'!44:44,1,FK$3),NA())</f>
        <v/>
      </c>
      <c r="FL44">
        <f>IFERROR('Input DBEDT Monthly Energy'!FL44/INDEX('DBEDT Yearly'!44:44,1,FL$3),NA())</f>
        <v/>
      </c>
      <c r="FM44">
        <f>IFERROR('Input DBEDT Monthly Energy'!FM44/INDEX('DBEDT Yearly'!44:44,1,FM$3),NA())</f>
        <v/>
      </c>
      <c r="FN44">
        <f>IFERROR('Input DBEDT Monthly Energy'!FN44/INDEX('DBEDT Yearly'!44:44,1,FN$3),NA())</f>
        <v/>
      </c>
      <c r="FO44">
        <f>IFERROR('Input DBEDT Monthly Energy'!FO44/INDEX('DBEDT Yearly'!44:44,1,FO$3),NA())</f>
        <v/>
      </c>
      <c r="FP44">
        <f>IFERROR('Input DBEDT Monthly Energy'!FP44/INDEX('DBEDT Yearly'!44:44,1,FP$3),NA())</f>
        <v/>
      </c>
      <c r="FQ44">
        <f>IFERROR('Input DBEDT Monthly Energy'!FQ44/INDEX('DBEDT Yearly'!44:44,1,FQ$3),NA())</f>
        <v/>
      </c>
      <c r="FR44">
        <f>IFERROR('Input DBEDT Monthly Energy'!FR44/INDEX('DBEDT Yearly'!44:44,1,FR$3),NA())</f>
        <v/>
      </c>
      <c r="FS44">
        <f>IFERROR('Input DBEDT Monthly Energy'!FS44/INDEX('DBEDT Yearly'!44:44,1,FS$3),NA())</f>
        <v/>
      </c>
      <c r="FT44">
        <f>IFERROR('Input DBEDT Monthly Energy'!FT44/INDEX('DBEDT Yearly'!44:44,1,FT$3),NA())</f>
        <v/>
      </c>
      <c r="FU44">
        <f>IFERROR('Input DBEDT Monthly Energy'!FU44/INDEX('DBEDT Yearly'!44:44,1,FU$3),NA())</f>
        <v/>
      </c>
      <c r="FV44">
        <f>IFERROR('Input DBEDT Monthly Energy'!FV44/INDEX('DBEDT Yearly'!44:44,1,FV$3),NA())</f>
        <v/>
      </c>
      <c r="FW44">
        <f>IFERROR('Input DBEDT Monthly Energy'!FW44/INDEX('DBEDT Yearly'!44:44,1,FW$3),NA())</f>
        <v/>
      </c>
      <c r="FX44">
        <f>IFERROR('Input DBEDT Monthly Energy'!FX44/INDEX('DBEDT Yearly'!44:44,1,FX$3),NA())</f>
        <v/>
      </c>
      <c r="FY44">
        <f>IFERROR('Input DBEDT Monthly Energy'!FY44/INDEX('DBEDT Yearly'!44:44,1,FY$3),NA())</f>
        <v/>
      </c>
      <c r="FZ44">
        <f>IFERROR('Input DBEDT Monthly Energy'!FZ44/INDEX('DBEDT Yearly'!44:44,1,FZ$3),NA())</f>
        <v/>
      </c>
      <c r="GA44">
        <f>IFERROR('Input DBEDT Monthly Energy'!GA44/INDEX('DBEDT Yearly'!44:44,1,GA$3),NA())</f>
        <v/>
      </c>
      <c r="GB44">
        <f>IFERROR('Input DBEDT Monthly Energy'!GB44/INDEX('DBEDT Yearly'!44:44,1,GB$3),NA())</f>
        <v/>
      </c>
      <c r="GC44">
        <f>IFERROR('Input DBEDT Monthly Energy'!GC44/INDEX('DBEDT Yearly'!44:44,1,GC$3),NA())</f>
        <v/>
      </c>
      <c r="GD44">
        <f>IFERROR('Input DBEDT Monthly Energy'!GD44/INDEX('DBEDT Yearly'!44:44,1,GD$3),NA())</f>
        <v/>
      </c>
      <c r="GE44">
        <f>IFERROR('Input DBEDT Monthly Energy'!GE44/INDEX('DBEDT Yearly'!44:44,1,GE$3),NA())</f>
        <v/>
      </c>
      <c r="GF44">
        <f>IFERROR('Input DBEDT Monthly Energy'!GF44/INDEX('DBEDT Yearly'!44:44,1,GF$3),NA())</f>
        <v/>
      </c>
      <c r="GG44">
        <f>IFERROR('Input DBEDT Monthly Energy'!GG44/INDEX('DBEDT Yearly'!44:44,1,GG$3),NA())</f>
        <v/>
      </c>
      <c r="GH44">
        <f>IFERROR('Input DBEDT Monthly Energy'!GH44/INDEX('DBEDT Yearly'!44:44,1,GH$3),NA())</f>
        <v/>
      </c>
      <c r="GI44">
        <f>IFERROR('Input DBEDT Monthly Energy'!GI44/INDEX('DBEDT Yearly'!44:44,1,GI$3),NA())</f>
        <v/>
      </c>
      <c r="GJ44">
        <f>IFERROR('Input DBEDT Monthly Energy'!GJ44/INDEX('DBEDT Yearly'!44:44,1,GJ$3),NA())</f>
        <v/>
      </c>
      <c r="GK44">
        <f>IFERROR('Input DBEDT Monthly Energy'!GK44/INDEX('DBEDT Yearly'!44:44,1,GK$3),NA())</f>
        <v/>
      </c>
      <c r="GL44">
        <f>IFERROR('Input DBEDT Monthly Energy'!GL44/INDEX('DBEDT Yearly'!44:44,1,GL$3),NA())</f>
        <v/>
      </c>
      <c r="GM44">
        <f>IFERROR('Input DBEDT Monthly Energy'!GM44/INDEX('DBEDT Yearly'!44:44,1,GM$3),NA())</f>
        <v/>
      </c>
      <c r="GN44">
        <f>IFERROR('Input DBEDT Monthly Energy'!GN44/INDEX('DBEDT Yearly'!44:44,1,GN$3),NA())</f>
        <v/>
      </c>
      <c r="GO44">
        <f>IFERROR('Input DBEDT Monthly Energy'!GO44/INDEX('DBEDT Yearly'!44:44,1,GO$3),NA())</f>
        <v/>
      </c>
      <c r="GP44">
        <f>IFERROR('Input DBEDT Monthly Energy'!GP44/INDEX('DBEDT Yearly'!44:44,1,GP$3),NA())</f>
        <v/>
      </c>
      <c r="GQ44">
        <f>IFERROR('Input DBEDT Monthly Energy'!GQ44/INDEX('DBEDT Yearly'!44:44,1,GQ$3),NA())</f>
        <v/>
      </c>
      <c r="GR44">
        <f>IFERROR('Input DBEDT Monthly Energy'!GR44/INDEX('DBEDT Yearly'!44:44,1,GR$3),NA())</f>
        <v/>
      </c>
      <c r="GS44">
        <f>IFERROR('Input DBEDT Monthly Energy'!GS44/INDEX('DBEDT Yearly'!44:44,1,GS$3),NA())</f>
        <v/>
      </c>
      <c r="GT44">
        <f>IFERROR('Input DBEDT Monthly Energy'!GT44/INDEX('DBEDT Yearly'!44:44,1,GT$3),NA())</f>
        <v/>
      </c>
      <c r="GU44">
        <f>IFERROR('Input DBEDT Monthly Energy'!GU44/INDEX('DBEDT Yearly'!44:44,1,GU$3),NA())</f>
        <v/>
      </c>
      <c r="GV44">
        <f>IFERROR('Input DBEDT Monthly Energy'!GV44/INDEX('DBEDT Yearly'!44:44,1,GV$3),NA())</f>
        <v/>
      </c>
      <c r="GW44">
        <f>IFERROR('Input DBEDT Monthly Energy'!GW44/INDEX('DBEDT Yearly'!44:44,1,GW$3),NA())</f>
        <v/>
      </c>
      <c r="GX44">
        <f>IFERROR('Input DBEDT Monthly Energy'!GX44/INDEX('DBEDT Yearly'!44:44,1,GX$3),NA())</f>
        <v/>
      </c>
      <c r="GY44">
        <f>IFERROR('Input DBEDT Monthly Energy'!GY44/INDEX('DBEDT Yearly'!44:44,1,GY$3),NA())</f>
        <v/>
      </c>
      <c r="GZ44">
        <f>IFERROR('Input DBEDT Monthly Energy'!GZ44/INDEX('DBEDT Yearly'!44:44,1,GZ$3),NA())</f>
        <v/>
      </c>
      <c r="HA44">
        <f>IFERROR('Input DBEDT Monthly Energy'!HA44/INDEX('DBEDT Yearly'!44:44,1,HA$3),NA())</f>
        <v/>
      </c>
      <c r="HB44">
        <f>IFERROR('Input DBEDT Monthly Energy'!HB44/INDEX('DBEDT Yearly'!44:44,1,HB$3),NA())</f>
        <v/>
      </c>
      <c r="HC44">
        <f>IFERROR('Input DBEDT Monthly Energy'!HC44/INDEX('DBEDT Yearly'!44:44,1,HC$3),NA())</f>
        <v/>
      </c>
      <c r="HD44">
        <f>IFERROR('Input DBEDT Monthly Energy'!HD44/INDEX('DBEDT Yearly'!44:44,1,HD$3),NA())</f>
        <v/>
      </c>
      <c r="HE44">
        <f>IFERROR('Input DBEDT Monthly Energy'!HE44/INDEX('DBEDT Yearly'!44:44,1,HE$3),NA())</f>
        <v/>
      </c>
      <c r="HF44">
        <f>IFERROR('Input DBEDT Monthly Energy'!HF44/INDEX('DBEDT Yearly'!44:44,1,HF$3),NA())</f>
        <v/>
      </c>
      <c r="HG44">
        <f>IFERROR('Input DBEDT Monthly Energy'!HG44/INDEX('DBEDT Yearly'!44:44,1,HG$3),NA())</f>
        <v/>
      </c>
      <c r="HH44">
        <f>IFERROR('Input DBEDT Monthly Energy'!HH44/INDEX('DBEDT Yearly'!44:44,1,HH$3),NA())</f>
        <v/>
      </c>
      <c r="HI44">
        <f>IFERROR('Input DBEDT Monthly Energy'!HI44/INDEX('DBEDT Yearly'!44:44,1,HI$3),NA())</f>
        <v/>
      </c>
      <c r="HJ44">
        <f>IFERROR('Input DBEDT Monthly Energy'!HJ44/INDEX('DBEDT Yearly'!44:44,1,HJ$3),NA())</f>
        <v/>
      </c>
      <c r="HK44">
        <f>IFERROR('Input DBEDT Monthly Energy'!HK44/INDEX('DBEDT Yearly'!44:44,1,HK$3),NA())</f>
        <v/>
      </c>
      <c r="HL44">
        <f>IFERROR('Input DBEDT Monthly Energy'!HL44/INDEX('DBEDT Yearly'!44:44,1,HL$3),NA())</f>
        <v/>
      </c>
      <c r="HM44">
        <f>IFERROR('Input DBEDT Monthly Energy'!HM44/INDEX('DBEDT Yearly'!44:44,1,HM$3),NA())</f>
        <v/>
      </c>
      <c r="HN44">
        <f>IFERROR('Input DBEDT Monthly Energy'!HN44/INDEX('DBEDT Yearly'!44:44,1,HN$3),NA())</f>
        <v/>
      </c>
      <c r="HO44">
        <f>IFERROR('Input DBEDT Monthly Energy'!HO44/INDEX('DBEDT Yearly'!44:44,1,HO$3),NA())</f>
        <v/>
      </c>
      <c r="HP44">
        <f>IFERROR('Input DBEDT Monthly Energy'!HP44/INDEX('DBEDT Yearly'!44:44,1,HP$3),NA())</f>
        <v/>
      </c>
      <c r="HQ44">
        <f>IFERROR('Input DBEDT Monthly Energy'!HQ44/INDEX('DBEDT Yearly'!44:44,1,HQ$3),NA())</f>
        <v/>
      </c>
      <c r="HR44">
        <f>IFERROR('Input DBEDT Monthly Energy'!HR44/INDEX('DBEDT Yearly'!44:44,1,HR$3),NA())</f>
        <v/>
      </c>
      <c r="HS44">
        <f>IFERROR('Input DBEDT Monthly Energy'!HS44/INDEX('DBEDT Yearly'!44:44,1,HS$3),NA())</f>
        <v/>
      </c>
      <c r="HT44">
        <f>IFERROR('Input DBEDT Monthly Energy'!HT44/INDEX('DBEDT Yearly'!44:44,1,HT$3),NA())</f>
        <v/>
      </c>
      <c r="HU44">
        <f>IFERROR('Input DBEDT Monthly Energy'!HU44/INDEX('DBEDT Yearly'!44:44,1,HU$3),NA())</f>
        <v/>
      </c>
      <c r="HV44">
        <f>IFERROR('Input DBEDT Monthly Energy'!HV44/INDEX('DBEDT Yearly'!44:44,1,HV$3),NA())</f>
        <v/>
      </c>
      <c r="HW44">
        <f>IFERROR('Input DBEDT Monthly Energy'!HW44/INDEX('DBEDT Yearly'!44:44,1,HW$3),NA())</f>
        <v/>
      </c>
      <c r="HX44">
        <f>IFERROR('Input DBEDT Monthly Energy'!HX44/INDEX('DBEDT Yearly'!44:44,1,HX$3),NA())</f>
        <v/>
      </c>
      <c r="HY44">
        <f>IFERROR('Input DBEDT Monthly Energy'!HY44/INDEX('DBEDT Yearly'!44:44,1,HY$3),NA())</f>
        <v/>
      </c>
      <c r="HZ44">
        <f>IFERROR('Input DBEDT Monthly Energy'!HZ44/INDEX('DBEDT Yearly'!44:44,1,HZ$3),NA())</f>
        <v/>
      </c>
      <c r="IA44">
        <f>IFERROR('Input DBEDT Monthly Energy'!IA44/INDEX('DBEDT Yearly'!44:44,1,IA$3),NA())</f>
        <v/>
      </c>
      <c r="IB44">
        <f>IFERROR('Input DBEDT Monthly Energy'!IB44/INDEX('DBEDT Yearly'!44:44,1,IB$3),NA())</f>
        <v/>
      </c>
      <c r="IC44">
        <f>IFERROR('Input DBEDT Monthly Energy'!IC44/INDEX('DBEDT Yearly'!44:44,1,IC$3),NA())</f>
        <v/>
      </c>
      <c r="ID44">
        <f>IFERROR('Input DBEDT Monthly Energy'!ID44/INDEX('DBEDT Yearly'!44:44,1,ID$3),NA())</f>
        <v/>
      </c>
      <c r="IE44">
        <f>IFERROR('Input DBEDT Monthly Energy'!IE44/INDEX('DBEDT Yearly'!44:44,1,IE$3),NA())</f>
        <v/>
      </c>
      <c r="IF44">
        <f>IFERROR('Input DBEDT Monthly Energy'!IF44/INDEX('DBEDT Yearly'!44:44,1,IF$3),NA())</f>
        <v/>
      </c>
      <c r="IG44">
        <f>IFERROR('Input DBEDT Monthly Energy'!IG44/INDEX('DBEDT Yearly'!44:44,1,IG$3),NA())</f>
        <v/>
      </c>
      <c r="IH44">
        <f>IFERROR('Input DBEDT Monthly Energy'!IH44/INDEX('DBEDT Yearly'!44:44,1,IH$3),NA())</f>
        <v/>
      </c>
      <c r="II44">
        <f>IFERROR('Input DBEDT Monthly Energy'!II44/INDEX('DBEDT Yearly'!44:44,1,II$3),NA())</f>
        <v/>
      </c>
      <c r="IJ44">
        <f>IFERROR('Input DBEDT Monthly Energy'!IJ44/INDEX('DBEDT Yearly'!44:44,1,IJ$3),NA())</f>
        <v/>
      </c>
      <c r="IK44">
        <f>IFERROR('Input DBEDT Monthly Energy'!IK44/INDEX('DBEDT Yearly'!44:44,1,IK$3),NA())</f>
        <v/>
      </c>
      <c r="IL44">
        <f>IFERROR('Input DBEDT Monthly Energy'!IL44/INDEX('DBEDT Yearly'!44:44,1,IL$3),NA())</f>
        <v/>
      </c>
      <c r="IM44">
        <f>IFERROR('Input DBEDT Monthly Energy'!IM44/INDEX('DBEDT Yearly'!44:44,1,IM$3),NA())</f>
        <v/>
      </c>
      <c r="IN44">
        <f>IFERROR('Input DBEDT Monthly Energy'!IN44/INDEX('DBEDT Yearly'!44:44,1,IN$3),NA())</f>
        <v/>
      </c>
      <c r="IO44">
        <f>IFERROR('Input DBEDT Monthly Energy'!IO44/INDEX('DBEDT Yearly'!44:44,1,IO$3),NA())</f>
        <v/>
      </c>
      <c r="IP44">
        <f>IFERROR('Input DBEDT Monthly Energy'!IP44/INDEX('DBEDT Yearly'!44:44,1,IP$3),NA())</f>
        <v/>
      </c>
      <c r="IQ44">
        <f>IFERROR('Input DBEDT Monthly Energy'!IQ44/INDEX('DBEDT Yearly'!44:44,1,IQ$3),NA())</f>
        <v/>
      </c>
      <c r="IR44">
        <f>IFERROR('Input DBEDT Monthly Energy'!IR44/INDEX('DBEDT Yearly'!44:44,1,IR$3),NA())</f>
        <v/>
      </c>
      <c r="IS44">
        <f>IFERROR('Input DBEDT Monthly Energy'!IS44/INDEX('DBEDT Yearly'!44:44,1,IS$3),NA())</f>
        <v/>
      </c>
      <c r="IT44">
        <f>IFERROR('Input DBEDT Monthly Energy'!IT44/INDEX('DBEDT Yearly'!44:44,1,IT$3),NA())</f>
        <v/>
      </c>
      <c r="IU44">
        <f>IFERROR('Input DBEDT Monthly Energy'!IU44/INDEX('DBEDT Yearly'!44:44,1,IU$3),NA())</f>
        <v/>
      </c>
      <c r="IV44">
        <f>IFERROR('Input DBEDT Monthly Energy'!IV44/INDEX('DBEDT Yearly'!44:44,1,IV$3),NA())</f>
        <v/>
      </c>
      <c r="IW44">
        <f>IFERROR('Input DBEDT Monthly Energy'!IW44/INDEX('DBEDT Yearly'!44:44,1,IW$3),NA())</f>
        <v/>
      </c>
      <c r="IX44">
        <f>IFERROR('Input DBEDT Monthly Energy'!IX44/INDEX('DBEDT Yearly'!44:44,1,IX$3),NA())</f>
        <v/>
      </c>
      <c r="IY44">
        <f>IFERROR('Input DBEDT Monthly Energy'!IY44/INDEX('DBEDT Yearly'!44:44,1,IY$3),NA())</f>
        <v/>
      </c>
      <c r="IZ44">
        <f>IFERROR('Input DBEDT Monthly Energy'!IZ44/INDEX('DBEDT Yearly'!44:44,1,IZ$3),NA())</f>
        <v/>
      </c>
      <c r="JA44">
        <f>IFERROR('Input DBEDT Monthly Energy'!JA44/INDEX('DBEDT Yearly'!44:44,1,JA$3),NA())</f>
        <v/>
      </c>
      <c r="JB44">
        <f>IFERROR('Input DBEDT Monthly Energy'!JB44/INDEX('DBEDT Yearly'!44:44,1,JB$3),NA())</f>
        <v/>
      </c>
      <c r="JC44">
        <f>IFERROR('Input DBEDT Monthly Energy'!JC44/INDEX('DBEDT Yearly'!44:44,1,JC$3),NA())</f>
        <v/>
      </c>
      <c r="JD44">
        <f>IFERROR('Input DBEDT Monthly Energy'!JD44/INDEX('DBEDT Yearly'!44:44,1,JD$3),NA())</f>
        <v/>
      </c>
      <c r="JE44">
        <f>IFERROR('Input DBEDT Monthly Energy'!JE44/INDEX('DBEDT Yearly'!44:44,1,JE$3),NA())</f>
        <v/>
      </c>
      <c r="JF44">
        <f>IFERROR('Input DBEDT Monthly Energy'!JF44/INDEX('DBEDT Yearly'!44:44,1,JF$3),NA())</f>
        <v/>
      </c>
      <c r="JG44">
        <f>IFERROR('Input DBEDT Monthly Energy'!JG44/INDEX('DBEDT Yearly'!44:44,1,JG$3),NA())</f>
        <v/>
      </c>
      <c r="JH44">
        <f>IFERROR('Input DBEDT Monthly Energy'!JH44/INDEX('DBEDT Yearly'!44:44,1,JH$3),NA())</f>
        <v/>
      </c>
      <c r="JI44">
        <f>IFERROR('Input DBEDT Monthly Energy'!JI44/INDEX('DBEDT Yearly'!44:44,1,JI$3),NA())</f>
        <v/>
      </c>
      <c r="JJ44">
        <f>IFERROR('Input DBEDT Monthly Energy'!JJ44/INDEX('DBEDT Yearly'!44:44,1,JJ$3),NA())</f>
        <v/>
      </c>
      <c r="JK44">
        <f>IFERROR('Input DBEDT Monthly Energy'!JK44/INDEX('DBEDT Yearly'!44:44,1,JK$3),NA())</f>
        <v/>
      </c>
      <c r="JL44">
        <f>IFERROR('Input DBEDT Monthly Energy'!JL44/INDEX('DBEDT Yearly'!44:44,1,JL$3),NA())</f>
        <v/>
      </c>
      <c r="JM44">
        <f>IFERROR('Input DBEDT Monthly Energy'!JM44/INDEX('DBEDT Yearly'!44:44,1,JM$3),NA())</f>
        <v/>
      </c>
      <c r="JN44">
        <f>IFERROR('Input DBEDT Monthly Energy'!JN44/INDEX('DBEDT Yearly'!44:44,1,JN$3),NA())</f>
        <v/>
      </c>
      <c r="JO44">
        <f>IFERROR('Input DBEDT Monthly Energy'!JO44/INDEX('DBEDT Yearly'!44:44,1,JO$3),NA())</f>
        <v/>
      </c>
      <c r="JP44">
        <f>IFERROR('Input DBEDT Monthly Energy'!JP44/INDEX('DBEDT Yearly'!44:44,1,JP$3),NA())</f>
        <v/>
      </c>
      <c r="JQ44">
        <f>IFERROR('Input DBEDT Monthly Energy'!JQ44/INDEX('DBEDT Yearly'!44:44,1,JQ$3),NA())</f>
        <v/>
      </c>
      <c r="JR44">
        <f>IFERROR('Input DBEDT Monthly Energy'!JR44/INDEX('DBEDT Yearly'!44:44,1,JR$3),NA())</f>
        <v/>
      </c>
      <c r="JS44">
        <f>IFERROR('Input DBEDT Monthly Energy'!JS44/INDEX('DBEDT Yearly'!44:44,1,JS$3),NA())</f>
        <v/>
      </c>
      <c r="JT44">
        <f>IFERROR('Input DBEDT Monthly Energy'!JT44/INDEX('DBEDT Yearly'!44:44,1,JT$3),NA())</f>
        <v/>
      </c>
      <c r="JU44">
        <f>IFERROR('Input DBEDT Monthly Energy'!JU44/INDEX('DBEDT Yearly'!44:44,1,JU$3),NA())</f>
        <v/>
      </c>
      <c r="JV44">
        <f>IFERROR('Input DBEDT Monthly Energy'!JV44/INDEX('DBEDT Yearly'!44:44,1,JV$3),NA())</f>
        <v/>
      </c>
      <c r="JW44">
        <f>IFERROR('Input DBEDT Monthly Energy'!JW44/INDEX('DBEDT Yearly'!44:44,1,JW$3),NA())</f>
        <v/>
      </c>
      <c r="JX44">
        <f>IFERROR('Input DBEDT Monthly Energy'!JX44/INDEX('DBEDT Yearly'!44:44,1,JX$3),NA())</f>
        <v/>
      </c>
      <c r="JY44">
        <f>IFERROR('Input DBEDT Monthly Energy'!JY44/INDEX('DBEDT Yearly'!44:44,1,JY$3),NA())</f>
        <v/>
      </c>
      <c r="JZ44">
        <f>IFERROR('Input DBEDT Monthly Energy'!JZ44/INDEX('DBEDT Yearly'!44:44,1,JZ$3),NA())</f>
        <v/>
      </c>
      <c r="KA44">
        <f>IFERROR('Input DBEDT Monthly Energy'!KA44/INDEX('DBEDT Yearly'!44:44,1,KA$3),NA())</f>
        <v/>
      </c>
      <c r="KB44">
        <f>IFERROR('Input DBEDT Monthly Energy'!KB44/INDEX('DBEDT Yearly'!44:44,1,KB$3),NA())</f>
        <v/>
      </c>
      <c r="KC44">
        <f>IFERROR('Input DBEDT Monthly Energy'!KC44/INDEX('DBEDT Yearly'!44:44,1,KC$3),NA())</f>
        <v/>
      </c>
      <c r="KD44">
        <f>IFERROR('Input DBEDT Monthly Energy'!KD44/INDEX('DBEDT Yearly'!44:44,1,KD$3),NA())</f>
        <v/>
      </c>
      <c r="KE44">
        <f>IFERROR('Input DBEDT Monthly Energy'!KE44/INDEX('DBEDT Yearly'!44:44,1,KE$3),NA())</f>
        <v/>
      </c>
      <c r="KF44">
        <f>IFERROR('Input DBEDT Monthly Energy'!KF44/INDEX('DBEDT Yearly'!44:44,1,KF$3),NA())</f>
        <v/>
      </c>
      <c r="KG44">
        <f>IFERROR('Input DBEDT Monthly Energy'!KG44/INDEX('DBEDT Yearly'!44:44,1,KG$3),NA())</f>
        <v/>
      </c>
      <c r="KH44">
        <f>IFERROR('Input DBEDT Monthly Energy'!KH44/INDEX('DBEDT Yearly'!44:44,1,KH$3),NA())</f>
        <v/>
      </c>
      <c r="KI44">
        <f>IFERROR('Input DBEDT Monthly Energy'!KI44/INDEX('DBEDT Yearly'!44:44,1,KI$3),NA())</f>
        <v/>
      </c>
      <c r="KJ44">
        <f>IFERROR('Input DBEDT Monthly Energy'!KJ44/INDEX('DBEDT Yearly'!44:44,1,KJ$3),NA())</f>
        <v/>
      </c>
      <c r="KK44">
        <f>IFERROR('Input DBEDT Monthly Energy'!KK44/INDEX('DBEDT Yearly'!44:44,1,KK$3),NA())</f>
        <v/>
      </c>
      <c r="KL44">
        <f>IFERROR('Input DBEDT Monthly Energy'!KL44/INDEX('DBEDT Yearly'!44:44,1,KL$3),NA())</f>
        <v/>
      </c>
      <c r="KM44">
        <f>IFERROR('Input DBEDT Monthly Energy'!KM44/INDEX('DBEDT Yearly'!44:44,1,KM$3),NA())</f>
        <v/>
      </c>
      <c r="KN44">
        <f>IFERROR('Input DBEDT Monthly Energy'!KN44/INDEX('DBEDT Yearly'!44:44,1,KN$3),NA())</f>
        <v/>
      </c>
      <c r="KO44">
        <f>IFERROR('Input DBEDT Monthly Energy'!KO44/INDEX('DBEDT Yearly'!44:44,1,KO$3),NA())</f>
        <v/>
      </c>
      <c r="KP44">
        <f>IFERROR('Input DBEDT Monthly Energy'!KP44/INDEX('DBEDT Yearly'!44:44,1,KP$3),NA())</f>
        <v/>
      </c>
    </row>
    <row r="45" spans="1:302">
      <c r="A45">
        <f>'Input DBEDT Monthly Energy'!A45&amp;""</f>
        <v/>
      </c>
      <c r="B45">
        <f>'Input DBEDT Monthly Energy'!B45&amp;""</f>
        <v/>
      </c>
      <c r="C45">
        <f>IFERROR('Input DBEDT Monthly Energy'!C45/INDEX('DBEDT Yearly'!45:45,1,C$3),NA())</f>
        <v/>
      </c>
      <c r="D45">
        <f>IFERROR('Input DBEDT Monthly Energy'!D45/INDEX('DBEDT Yearly'!45:45,1,D$3),NA())</f>
        <v/>
      </c>
      <c r="E45">
        <f>IFERROR('Input DBEDT Monthly Energy'!E45/INDEX('DBEDT Yearly'!45:45,1,E$3),NA())</f>
        <v/>
      </c>
      <c r="F45">
        <f>IFERROR('Input DBEDT Monthly Energy'!F45/INDEX('DBEDT Yearly'!45:45,1,F$3),NA())</f>
        <v/>
      </c>
      <c r="G45">
        <f>IFERROR('Input DBEDT Monthly Energy'!G45/INDEX('DBEDT Yearly'!45:45,1,G$3),NA())</f>
        <v/>
      </c>
      <c r="H45">
        <f>IFERROR('Input DBEDT Monthly Energy'!H45/INDEX('DBEDT Yearly'!45:45,1,H$3),NA())</f>
        <v/>
      </c>
      <c r="I45">
        <f>IFERROR('Input DBEDT Monthly Energy'!I45/INDEX('DBEDT Yearly'!45:45,1,I$3),NA())</f>
        <v/>
      </c>
      <c r="J45">
        <f>IFERROR('Input DBEDT Monthly Energy'!J45/INDEX('DBEDT Yearly'!45:45,1,J$3),NA())</f>
        <v/>
      </c>
      <c r="K45">
        <f>IFERROR('Input DBEDT Monthly Energy'!K45/INDEX('DBEDT Yearly'!45:45,1,K$3),NA())</f>
        <v/>
      </c>
      <c r="L45">
        <f>IFERROR('Input DBEDT Monthly Energy'!L45/INDEX('DBEDT Yearly'!45:45,1,L$3),NA())</f>
        <v/>
      </c>
      <c r="M45">
        <f>IFERROR('Input DBEDT Monthly Energy'!M45/INDEX('DBEDT Yearly'!45:45,1,M$3),NA())</f>
        <v/>
      </c>
      <c r="N45">
        <f>IFERROR('Input DBEDT Monthly Energy'!N45/INDEX('DBEDT Yearly'!45:45,1,N$3),NA())</f>
        <v/>
      </c>
      <c r="O45">
        <f>IFERROR('Input DBEDT Monthly Energy'!O45/INDEX('DBEDT Yearly'!45:45,1,O$3),NA())</f>
        <v/>
      </c>
      <c r="P45">
        <f>IFERROR('Input DBEDT Monthly Energy'!P45/INDEX('DBEDT Yearly'!45:45,1,P$3),NA())</f>
        <v/>
      </c>
      <c r="Q45">
        <f>IFERROR('Input DBEDT Monthly Energy'!Q45/INDEX('DBEDT Yearly'!45:45,1,Q$3),NA())</f>
        <v/>
      </c>
      <c r="R45">
        <f>IFERROR('Input DBEDT Monthly Energy'!R45/INDEX('DBEDT Yearly'!45:45,1,R$3),NA())</f>
        <v/>
      </c>
      <c r="S45">
        <f>IFERROR('Input DBEDT Monthly Energy'!S45/INDEX('DBEDT Yearly'!45:45,1,S$3),NA())</f>
        <v/>
      </c>
      <c r="T45">
        <f>IFERROR('Input DBEDT Monthly Energy'!T45/INDEX('DBEDT Yearly'!45:45,1,T$3),NA())</f>
        <v/>
      </c>
      <c r="U45">
        <f>IFERROR('Input DBEDT Monthly Energy'!U45/INDEX('DBEDT Yearly'!45:45,1,U$3),NA())</f>
        <v/>
      </c>
      <c r="V45">
        <f>IFERROR('Input DBEDT Monthly Energy'!V45/INDEX('DBEDT Yearly'!45:45,1,V$3),NA())</f>
        <v/>
      </c>
      <c r="W45">
        <f>IFERROR('Input DBEDT Monthly Energy'!W45/INDEX('DBEDT Yearly'!45:45,1,W$3),NA())</f>
        <v/>
      </c>
      <c r="X45">
        <f>IFERROR('Input DBEDT Monthly Energy'!X45/INDEX('DBEDT Yearly'!45:45,1,X$3),NA())</f>
        <v/>
      </c>
      <c r="Y45">
        <f>IFERROR('Input DBEDT Monthly Energy'!Y45/INDEX('DBEDT Yearly'!45:45,1,Y$3),NA())</f>
        <v/>
      </c>
      <c r="Z45">
        <f>IFERROR('Input DBEDT Monthly Energy'!Z45/INDEX('DBEDT Yearly'!45:45,1,Z$3),NA())</f>
        <v/>
      </c>
      <c r="AA45">
        <f>IFERROR('Input DBEDT Monthly Energy'!AA45/INDEX('DBEDT Yearly'!45:45,1,AA$3),NA())</f>
        <v/>
      </c>
      <c r="AB45">
        <f>IFERROR('Input DBEDT Monthly Energy'!AB45/INDEX('DBEDT Yearly'!45:45,1,AB$3),NA())</f>
        <v/>
      </c>
      <c r="AC45">
        <f>IFERROR('Input DBEDT Monthly Energy'!AC45/INDEX('DBEDT Yearly'!45:45,1,AC$3),NA())</f>
        <v/>
      </c>
      <c r="AD45">
        <f>IFERROR('Input DBEDT Monthly Energy'!AD45/INDEX('DBEDT Yearly'!45:45,1,AD$3),NA())</f>
        <v/>
      </c>
      <c r="AE45">
        <f>IFERROR('Input DBEDT Monthly Energy'!AE45/INDEX('DBEDT Yearly'!45:45,1,AE$3),NA())</f>
        <v/>
      </c>
      <c r="AF45">
        <f>IFERROR('Input DBEDT Monthly Energy'!AF45/INDEX('DBEDT Yearly'!45:45,1,AF$3),NA())</f>
        <v/>
      </c>
      <c r="AG45">
        <f>IFERROR('Input DBEDT Monthly Energy'!AG45/INDEX('DBEDT Yearly'!45:45,1,AG$3),NA())</f>
        <v/>
      </c>
      <c r="AH45">
        <f>IFERROR('Input DBEDT Monthly Energy'!AH45/INDEX('DBEDT Yearly'!45:45,1,AH$3),NA())</f>
        <v/>
      </c>
      <c r="AI45">
        <f>IFERROR('Input DBEDT Monthly Energy'!AI45/INDEX('DBEDT Yearly'!45:45,1,AI$3),NA())</f>
        <v/>
      </c>
      <c r="AJ45">
        <f>IFERROR('Input DBEDT Monthly Energy'!AJ45/INDEX('DBEDT Yearly'!45:45,1,AJ$3),NA())</f>
        <v/>
      </c>
      <c r="AK45">
        <f>IFERROR('Input DBEDT Monthly Energy'!AK45/INDEX('DBEDT Yearly'!45:45,1,AK$3),NA())</f>
        <v/>
      </c>
      <c r="AL45">
        <f>IFERROR('Input DBEDT Monthly Energy'!AL45/INDEX('DBEDT Yearly'!45:45,1,AL$3),NA())</f>
        <v/>
      </c>
      <c r="AM45">
        <f>IFERROR('Input DBEDT Monthly Energy'!AM45/INDEX('DBEDT Yearly'!45:45,1,AM$3),NA())</f>
        <v/>
      </c>
      <c r="AN45">
        <f>IFERROR('Input DBEDT Monthly Energy'!AN45/INDEX('DBEDT Yearly'!45:45,1,AN$3),NA())</f>
        <v/>
      </c>
      <c r="AO45">
        <f>IFERROR('Input DBEDT Monthly Energy'!AO45/INDEX('DBEDT Yearly'!45:45,1,AO$3),NA())</f>
        <v/>
      </c>
      <c r="AP45">
        <f>IFERROR('Input DBEDT Monthly Energy'!AP45/INDEX('DBEDT Yearly'!45:45,1,AP$3),NA())</f>
        <v/>
      </c>
      <c r="AQ45">
        <f>IFERROR('Input DBEDT Monthly Energy'!AQ45/INDEX('DBEDT Yearly'!45:45,1,AQ$3),NA())</f>
        <v/>
      </c>
      <c r="AR45">
        <f>IFERROR('Input DBEDT Monthly Energy'!AR45/INDEX('DBEDT Yearly'!45:45,1,AR$3),NA())</f>
        <v/>
      </c>
      <c r="AS45">
        <f>IFERROR('Input DBEDT Monthly Energy'!AS45/INDEX('DBEDT Yearly'!45:45,1,AS$3),NA())</f>
        <v/>
      </c>
      <c r="AT45">
        <f>IFERROR('Input DBEDT Monthly Energy'!AT45/INDEX('DBEDT Yearly'!45:45,1,AT$3),NA())</f>
        <v/>
      </c>
      <c r="AU45">
        <f>IFERROR('Input DBEDT Monthly Energy'!AU45/INDEX('DBEDT Yearly'!45:45,1,AU$3),NA())</f>
        <v/>
      </c>
      <c r="AV45">
        <f>IFERROR('Input DBEDT Monthly Energy'!AV45/INDEX('DBEDT Yearly'!45:45,1,AV$3),NA())</f>
        <v/>
      </c>
      <c r="AW45">
        <f>IFERROR('Input DBEDT Monthly Energy'!AW45/INDEX('DBEDT Yearly'!45:45,1,AW$3),NA())</f>
        <v/>
      </c>
      <c r="AX45">
        <f>IFERROR('Input DBEDT Monthly Energy'!AX45/INDEX('DBEDT Yearly'!45:45,1,AX$3),NA())</f>
        <v/>
      </c>
      <c r="AY45">
        <f>IFERROR('Input DBEDT Monthly Energy'!AY45/INDEX('DBEDT Yearly'!45:45,1,AY$3),NA())</f>
        <v/>
      </c>
      <c r="AZ45">
        <f>IFERROR('Input DBEDT Monthly Energy'!AZ45/INDEX('DBEDT Yearly'!45:45,1,AZ$3),NA())</f>
        <v/>
      </c>
      <c r="BA45">
        <f>IFERROR('Input DBEDT Monthly Energy'!BA45/INDEX('DBEDT Yearly'!45:45,1,BA$3),NA())</f>
        <v/>
      </c>
      <c r="BB45">
        <f>IFERROR('Input DBEDT Monthly Energy'!BB45/INDEX('DBEDT Yearly'!45:45,1,BB$3),NA())</f>
        <v/>
      </c>
      <c r="BC45">
        <f>IFERROR('Input DBEDT Monthly Energy'!BC45/INDEX('DBEDT Yearly'!45:45,1,BC$3),NA())</f>
        <v/>
      </c>
      <c r="BD45">
        <f>IFERROR('Input DBEDT Monthly Energy'!BD45/INDEX('DBEDT Yearly'!45:45,1,BD$3),NA())</f>
        <v/>
      </c>
      <c r="BE45">
        <f>IFERROR('Input DBEDT Monthly Energy'!BE45/INDEX('DBEDT Yearly'!45:45,1,BE$3),NA())</f>
        <v/>
      </c>
      <c r="BF45">
        <f>IFERROR('Input DBEDT Monthly Energy'!BF45/INDEX('DBEDT Yearly'!45:45,1,BF$3),NA())</f>
        <v/>
      </c>
      <c r="BG45">
        <f>IFERROR('Input DBEDT Monthly Energy'!BG45/INDEX('DBEDT Yearly'!45:45,1,BG$3),NA())</f>
        <v/>
      </c>
      <c r="BH45">
        <f>IFERROR('Input DBEDT Monthly Energy'!BH45/INDEX('DBEDT Yearly'!45:45,1,BH$3),NA())</f>
        <v/>
      </c>
      <c r="BI45">
        <f>IFERROR('Input DBEDT Monthly Energy'!BI45/INDEX('DBEDT Yearly'!45:45,1,BI$3),NA())</f>
        <v/>
      </c>
      <c r="BJ45">
        <f>IFERROR('Input DBEDT Monthly Energy'!BJ45/INDEX('DBEDT Yearly'!45:45,1,BJ$3),NA())</f>
        <v/>
      </c>
      <c r="BK45">
        <f>IFERROR('Input DBEDT Monthly Energy'!BK45/INDEX('DBEDT Yearly'!45:45,1,BK$3),NA())</f>
        <v/>
      </c>
      <c r="BL45">
        <f>IFERROR('Input DBEDT Monthly Energy'!BL45/INDEX('DBEDT Yearly'!45:45,1,BL$3),NA())</f>
        <v/>
      </c>
      <c r="BM45">
        <f>IFERROR('Input DBEDT Monthly Energy'!BM45/INDEX('DBEDT Yearly'!45:45,1,BM$3),NA())</f>
        <v/>
      </c>
      <c r="BN45">
        <f>IFERROR('Input DBEDT Monthly Energy'!BN45/INDEX('DBEDT Yearly'!45:45,1,BN$3),NA())</f>
        <v/>
      </c>
      <c r="BO45">
        <f>IFERROR('Input DBEDT Monthly Energy'!BO45/INDEX('DBEDT Yearly'!45:45,1,BO$3),NA())</f>
        <v/>
      </c>
      <c r="BP45">
        <f>IFERROR('Input DBEDT Monthly Energy'!BP45/INDEX('DBEDT Yearly'!45:45,1,BP$3),NA())</f>
        <v/>
      </c>
      <c r="BQ45">
        <f>IFERROR('Input DBEDT Monthly Energy'!BQ45/INDEX('DBEDT Yearly'!45:45,1,BQ$3),NA())</f>
        <v/>
      </c>
      <c r="BR45">
        <f>IFERROR('Input DBEDT Monthly Energy'!BR45/INDEX('DBEDT Yearly'!45:45,1,BR$3),NA())</f>
        <v/>
      </c>
      <c r="BS45">
        <f>IFERROR('Input DBEDT Monthly Energy'!BS45/INDEX('DBEDT Yearly'!45:45,1,BS$3),NA())</f>
        <v/>
      </c>
      <c r="BT45">
        <f>IFERROR('Input DBEDT Monthly Energy'!BT45/INDEX('DBEDT Yearly'!45:45,1,BT$3),NA())</f>
        <v/>
      </c>
      <c r="BU45">
        <f>IFERROR('Input DBEDT Monthly Energy'!BU45/INDEX('DBEDT Yearly'!45:45,1,BU$3),NA())</f>
        <v/>
      </c>
      <c r="BV45">
        <f>IFERROR('Input DBEDT Monthly Energy'!BV45/INDEX('DBEDT Yearly'!45:45,1,BV$3),NA())</f>
        <v/>
      </c>
      <c r="BW45">
        <f>IFERROR('Input DBEDT Monthly Energy'!BW45/INDEX('DBEDT Yearly'!45:45,1,BW$3),NA())</f>
        <v/>
      </c>
      <c r="BX45">
        <f>IFERROR('Input DBEDT Monthly Energy'!BX45/INDEX('DBEDT Yearly'!45:45,1,BX$3),NA())</f>
        <v/>
      </c>
      <c r="BY45">
        <f>IFERROR('Input DBEDT Monthly Energy'!BY45/INDEX('DBEDT Yearly'!45:45,1,BY$3),NA())</f>
        <v/>
      </c>
      <c r="BZ45">
        <f>IFERROR('Input DBEDT Monthly Energy'!BZ45/INDEX('DBEDT Yearly'!45:45,1,BZ$3),NA())</f>
        <v/>
      </c>
      <c r="CA45">
        <f>IFERROR('Input DBEDT Monthly Energy'!CA45/INDEX('DBEDT Yearly'!45:45,1,CA$3),NA())</f>
        <v/>
      </c>
      <c r="CB45">
        <f>IFERROR('Input DBEDT Monthly Energy'!CB45/INDEX('DBEDT Yearly'!45:45,1,CB$3),NA())</f>
        <v/>
      </c>
      <c r="CC45">
        <f>IFERROR('Input DBEDT Monthly Energy'!CC45/INDEX('DBEDT Yearly'!45:45,1,CC$3),NA())</f>
        <v/>
      </c>
      <c r="CD45">
        <f>IFERROR('Input DBEDT Monthly Energy'!CD45/INDEX('DBEDT Yearly'!45:45,1,CD$3),NA())</f>
        <v/>
      </c>
      <c r="CE45">
        <f>IFERROR('Input DBEDT Monthly Energy'!CE45/INDEX('DBEDT Yearly'!45:45,1,CE$3),NA())</f>
        <v/>
      </c>
      <c r="CF45">
        <f>IFERROR('Input DBEDT Monthly Energy'!CF45/INDEX('DBEDT Yearly'!45:45,1,CF$3),NA())</f>
        <v/>
      </c>
      <c r="CG45">
        <f>IFERROR('Input DBEDT Monthly Energy'!CG45/INDEX('DBEDT Yearly'!45:45,1,CG$3),NA())</f>
        <v/>
      </c>
      <c r="CH45">
        <f>IFERROR('Input DBEDT Monthly Energy'!CH45/INDEX('DBEDT Yearly'!45:45,1,CH$3),NA())</f>
        <v/>
      </c>
      <c r="CI45">
        <f>IFERROR('Input DBEDT Monthly Energy'!CI45/INDEX('DBEDT Yearly'!45:45,1,CI$3),NA())</f>
        <v/>
      </c>
      <c r="CJ45">
        <f>IFERROR('Input DBEDT Monthly Energy'!CJ45/INDEX('DBEDT Yearly'!45:45,1,CJ$3),NA())</f>
        <v/>
      </c>
      <c r="CK45">
        <f>IFERROR('Input DBEDT Monthly Energy'!CK45/INDEX('DBEDT Yearly'!45:45,1,CK$3),NA())</f>
        <v/>
      </c>
      <c r="CL45">
        <f>IFERROR('Input DBEDT Monthly Energy'!CL45/INDEX('DBEDT Yearly'!45:45,1,CL$3),NA())</f>
        <v/>
      </c>
      <c r="CM45">
        <f>IFERROR('Input DBEDT Monthly Energy'!CM45/INDEX('DBEDT Yearly'!45:45,1,CM$3),NA())</f>
        <v/>
      </c>
      <c r="CN45">
        <f>IFERROR('Input DBEDT Monthly Energy'!CN45/INDEX('DBEDT Yearly'!45:45,1,CN$3),NA())</f>
        <v/>
      </c>
      <c r="CO45">
        <f>IFERROR('Input DBEDT Monthly Energy'!CO45/INDEX('DBEDT Yearly'!45:45,1,CO$3),NA())</f>
        <v/>
      </c>
      <c r="CP45">
        <f>IFERROR('Input DBEDT Monthly Energy'!CP45/INDEX('DBEDT Yearly'!45:45,1,CP$3),NA())</f>
        <v/>
      </c>
      <c r="CQ45">
        <f>IFERROR('Input DBEDT Monthly Energy'!CQ45/INDEX('DBEDT Yearly'!45:45,1,CQ$3),NA())</f>
        <v/>
      </c>
      <c r="CR45">
        <f>IFERROR('Input DBEDT Monthly Energy'!CR45/INDEX('DBEDT Yearly'!45:45,1,CR$3),NA())</f>
        <v/>
      </c>
      <c r="CS45">
        <f>IFERROR('Input DBEDT Monthly Energy'!CS45/INDEX('DBEDT Yearly'!45:45,1,CS$3),NA())</f>
        <v/>
      </c>
      <c r="CT45">
        <f>IFERROR('Input DBEDT Monthly Energy'!CT45/INDEX('DBEDT Yearly'!45:45,1,CT$3),NA())</f>
        <v/>
      </c>
      <c r="CU45">
        <f>IFERROR('Input DBEDT Monthly Energy'!CU45/INDEX('DBEDT Yearly'!45:45,1,CU$3),NA())</f>
        <v/>
      </c>
      <c r="CV45">
        <f>IFERROR('Input DBEDT Monthly Energy'!CV45/INDEX('DBEDT Yearly'!45:45,1,CV$3),NA())</f>
        <v/>
      </c>
      <c r="CW45">
        <f>IFERROR('Input DBEDT Monthly Energy'!CW45/INDEX('DBEDT Yearly'!45:45,1,CW$3),NA())</f>
        <v/>
      </c>
      <c r="CX45">
        <f>IFERROR('Input DBEDT Monthly Energy'!CX45/INDEX('DBEDT Yearly'!45:45,1,CX$3),NA())</f>
        <v/>
      </c>
      <c r="CY45">
        <f>IFERROR('Input DBEDT Monthly Energy'!CY45/INDEX('DBEDT Yearly'!45:45,1,CY$3),NA())</f>
        <v/>
      </c>
      <c r="CZ45">
        <f>IFERROR('Input DBEDT Monthly Energy'!CZ45/INDEX('DBEDT Yearly'!45:45,1,CZ$3),NA())</f>
        <v/>
      </c>
      <c r="DA45">
        <f>IFERROR('Input DBEDT Monthly Energy'!DA45/INDEX('DBEDT Yearly'!45:45,1,DA$3),NA())</f>
        <v/>
      </c>
      <c r="DB45">
        <f>IFERROR('Input DBEDT Monthly Energy'!DB45/INDEX('DBEDT Yearly'!45:45,1,DB$3),NA())</f>
        <v/>
      </c>
      <c r="DC45">
        <f>IFERROR('Input DBEDT Monthly Energy'!DC45/INDEX('DBEDT Yearly'!45:45,1,DC$3),NA())</f>
        <v/>
      </c>
      <c r="DD45">
        <f>IFERROR('Input DBEDT Monthly Energy'!DD45/INDEX('DBEDT Yearly'!45:45,1,DD$3),NA())</f>
        <v/>
      </c>
      <c r="DE45">
        <f>IFERROR('Input DBEDT Monthly Energy'!DE45/INDEX('DBEDT Yearly'!45:45,1,DE$3),NA())</f>
        <v/>
      </c>
      <c r="DF45">
        <f>IFERROR('Input DBEDT Monthly Energy'!DF45/INDEX('DBEDT Yearly'!45:45,1,DF$3),NA())</f>
        <v/>
      </c>
      <c r="DG45">
        <f>IFERROR('Input DBEDT Monthly Energy'!DG45/INDEX('DBEDT Yearly'!45:45,1,DG$3),NA())</f>
        <v/>
      </c>
      <c r="DH45">
        <f>IFERROR('Input DBEDT Monthly Energy'!DH45/INDEX('DBEDT Yearly'!45:45,1,DH$3),NA())</f>
        <v/>
      </c>
      <c r="DI45">
        <f>IFERROR('Input DBEDT Monthly Energy'!DI45/INDEX('DBEDT Yearly'!45:45,1,DI$3),NA())</f>
        <v/>
      </c>
      <c r="DJ45">
        <f>IFERROR('Input DBEDT Monthly Energy'!DJ45/INDEX('DBEDT Yearly'!45:45,1,DJ$3),NA())</f>
        <v/>
      </c>
      <c r="DK45">
        <f>IFERROR('Input DBEDT Monthly Energy'!DK45/INDEX('DBEDT Yearly'!45:45,1,DK$3),NA())</f>
        <v/>
      </c>
      <c r="DL45">
        <f>IFERROR('Input DBEDT Monthly Energy'!DL45/INDEX('DBEDT Yearly'!45:45,1,DL$3),NA())</f>
        <v/>
      </c>
      <c r="DM45">
        <f>IFERROR('Input DBEDT Monthly Energy'!DM45/INDEX('DBEDT Yearly'!45:45,1,DM$3),NA())</f>
        <v/>
      </c>
      <c r="DN45">
        <f>IFERROR('Input DBEDT Monthly Energy'!DN45/INDEX('DBEDT Yearly'!45:45,1,DN$3),NA())</f>
        <v/>
      </c>
      <c r="DO45">
        <f>IFERROR('Input DBEDT Monthly Energy'!DO45/INDEX('DBEDT Yearly'!45:45,1,DO$3),NA())</f>
        <v/>
      </c>
      <c r="DP45">
        <f>IFERROR('Input DBEDT Monthly Energy'!DP45/INDEX('DBEDT Yearly'!45:45,1,DP$3),NA())</f>
        <v/>
      </c>
      <c r="DQ45">
        <f>IFERROR('Input DBEDT Monthly Energy'!DQ45/INDEX('DBEDT Yearly'!45:45,1,DQ$3),NA())</f>
        <v/>
      </c>
      <c r="DR45">
        <f>IFERROR('Input DBEDT Monthly Energy'!DR45/INDEX('DBEDT Yearly'!45:45,1,DR$3),NA())</f>
        <v/>
      </c>
      <c r="DS45">
        <f>IFERROR('Input DBEDT Monthly Energy'!DS45/INDEX('DBEDT Yearly'!45:45,1,DS$3),NA())</f>
        <v/>
      </c>
      <c r="DT45">
        <f>IFERROR('Input DBEDT Monthly Energy'!DT45/INDEX('DBEDT Yearly'!45:45,1,DT$3),NA())</f>
        <v/>
      </c>
      <c r="DU45">
        <f>IFERROR('Input DBEDT Monthly Energy'!DU45/INDEX('DBEDT Yearly'!45:45,1,DU$3),NA())</f>
        <v/>
      </c>
      <c r="DV45">
        <f>IFERROR('Input DBEDT Monthly Energy'!DV45/INDEX('DBEDT Yearly'!45:45,1,DV$3),NA())</f>
        <v/>
      </c>
      <c r="DW45">
        <f>IFERROR('Input DBEDT Monthly Energy'!DW45/INDEX('DBEDT Yearly'!45:45,1,DW$3),NA())</f>
        <v/>
      </c>
      <c r="DX45">
        <f>IFERROR('Input DBEDT Monthly Energy'!DX45/INDEX('DBEDT Yearly'!45:45,1,DX$3),NA())</f>
        <v/>
      </c>
      <c r="DY45">
        <f>IFERROR('Input DBEDT Monthly Energy'!DY45/INDEX('DBEDT Yearly'!45:45,1,DY$3),NA())</f>
        <v/>
      </c>
      <c r="DZ45">
        <f>IFERROR('Input DBEDT Monthly Energy'!DZ45/INDEX('DBEDT Yearly'!45:45,1,DZ$3),NA())</f>
        <v/>
      </c>
      <c r="EA45">
        <f>IFERROR('Input DBEDT Monthly Energy'!EA45/INDEX('DBEDT Yearly'!45:45,1,EA$3),NA())</f>
        <v/>
      </c>
      <c r="EB45">
        <f>IFERROR('Input DBEDT Monthly Energy'!EB45/INDEX('DBEDT Yearly'!45:45,1,EB$3),NA())</f>
        <v/>
      </c>
      <c r="EC45">
        <f>IFERROR('Input DBEDT Monthly Energy'!EC45/INDEX('DBEDT Yearly'!45:45,1,EC$3),NA())</f>
        <v/>
      </c>
      <c r="ED45">
        <f>IFERROR('Input DBEDT Monthly Energy'!ED45/INDEX('DBEDT Yearly'!45:45,1,ED$3),NA())</f>
        <v/>
      </c>
      <c r="EE45">
        <f>IFERROR('Input DBEDT Monthly Energy'!EE45/INDEX('DBEDT Yearly'!45:45,1,EE$3),NA())</f>
        <v/>
      </c>
      <c r="EF45">
        <f>IFERROR('Input DBEDT Monthly Energy'!EF45/INDEX('DBEDT Yearly'!45:45,1,EF$3),NA())</f>
        <v/>
      </c>
      <c r="EG45">
        <f>IFERROR('Input DBEDT Monthly Energy'!EG45/INDEX('DBEDT Yearly'!45:45,1,EG$3),NA())</f>
        <v/>
      </c>
      <c r="EH45">
        <f>IFERROR('Input DBEDT Monthly Energy'!EH45/INDEX('DBEDT Yearly'!45:45,1,EH$3),NA())</f>
        <v/>
      </c>
      <c r="EI45">
        <f>IFERROR('Input DBEDT Monthly Energy'!EI45/INDEX('DBEDT Yearly'!45:45,1,EI$3),NA())</f>
        <v/>
      </c>
      <c r="EJ45">
        <f>IFERROR('Input DBEDT Monthly Energy'!EJ45/INDEX('DBEDT Yearly'!45:45,1,EJ$3),NA())</f>
        <v/>
      </c>
      <c r="EK45">
        <f>IFERROR('Input DBEDT Monthly Energy'!EK45/INDEX('DBEDT Yearly'!45:45,1,EK$3),NA())</f>
        <v/>
      </c>
      <c r="EL45">
        <f>IFERROR('Input DBEDT Monthly Energy'!EL45/INDEX('DBEDT Yearly'!45:45,1,EL$3),NA())</f>
        <v/>
      </c>
      <c r="EM45">
        <f>IFERROR('Input DBEDT Monthly Energy'!EM45/INDEX('DBEDT Yearly'!45:45,1,EM$3),NA())</f>
        <v/>
      </c>
      <c r="EN45">
        <f>IFERROR('Input DBEDT Monthly Energy'!EN45/INDEX('DBEDT Yearly'!45:45,1,EN$3),NA())</f>
        <v/>
      </c>
      <c r="EO45">
        <f>IFERROR('Input DBEDT Monthly Energy'!EO45/INDEX('DBEDT Yearly'!45:45,1,EO$3),NA())</f>
        <v/>
      </c>
      <c r="EP45">
        <f>IFERROR('Input DBEDT Monthly Energy'!EP45/INDEX('DBEDT Yearly'!45:45,1,EP$3),NA())</f>
        <v/>
      </c>
      <c r="EQ45">
        <f>IFERROR('Input DBEDT Monthly Energy'!EQ45/INDEX('DBEDT Yearly'!45:45,1,EQ$3),NA())</f>
        <v/>
      </c>
      <c r="ER45">
        <f>IFERROR('Input DBEDT Monthly Energy'!ER45/INDEX('DBEDT Yearly'!45:45,1,ER$3),NA())</f>
        <v/>
      </c>
      <c r="ES45">
        <f>IFERROR('Input DBEDT Monthly Energy'!ES45/INDEX('DBEDT Yearly'!45:45,1,ES$3),NA())</f>
        <v/>
      </c>
      <c r="ET45">
        <f>IFERROR('Input DBEDT Monthly Energy'!ET45/INDEX('DBEDT Yearly'!45:45,1,ET$3),NA())</f>
        <v/>
      </c>
      <c r="EU45">
        <f>IFERROR('Input DBEDT Monthly Energy'!EU45/INDEX('DBEDT Yearly'!45:45,1,EU$3),NA())</f>
        <v/>
      </c>
      <c r="EV45">
        <f>IFERROR('Input DBEDT Monthly Energy'!EV45/INDEX('DBEDT Yearly'!45:45,1,EV$3),NA())</f>
        <v/>
      </c>
      <c r="EW45">
        <f>IFERROR('Input DBEDT Monthly Energy'!EW45/INDEX('DBEDT Yearly'!45:45,1,EW$3),NA())</f>
        <v/>
      </c>
      <c r="EX45">
        <f>IFERROR('Input DBEDT Monthly Energy'!EX45/INDEX('DBEDT Yearly'!45:45,1,EX$3),NA())</f>
        <v/>
      </c>
      <c r="EY45">
        <f>IFERROR('Input DBEDT Monthly Energy'!EY45/INDEX('DBEDT Yearly'!45:45,1,EY$3),NA())</f>
        <v/>
      </c>
      <c r="EZ45">
        <f>IFERROR('Input DBEDT Monthly Energy'!EZ45/INDEX('DBEDT Yearly'!45:45,1,EZ$3),NA())</f>
        <v/>
      </c>
      <c r="FA45">
        <f>IFERROR('Input DBEDT Monthly Energy'!FA45/INDEX('DBEDT Yearly'!45:45,1,FA$3),NA())</f>
        <v/>
      </c>
      <c r="FB45">
        <f>IFERROR('Input DBEDT Monthly Energy'!FB45/INDEX('DBEDT Yearly'!45:45,1,FB$3),NA())</f>
        <v/>
      </c>
      <c r="FC45">
        <f>IFERROR('Input DBEDT Monthly Energy'!FC45/INDEX('DBEDT Yearly'!45:45,1,FC$3),NA())</f>
        <v/>
      </c>
      <c r="FD45">
        <f>IFERROR('Input DBEDT Monthly Energy'!FD45/INDEX('DBEDT Yearly'!45:45,1,FD$3),NA())</f>
        <v/>
      </c>
      <c r="FE45">
        <f>IFERROR('Input DBEDT Monthly Energy'!FE45/INDEX('DBEDT Yearly'!45:45,1,FE$3),NA())</f>
        <v/>
      </c>
      <c r="FF45">
        <f>IFERROR('Input DBEDT Monthly Energy'!FF45/INDEX('DBEDT Yearly'!45:45,1,FF$3),NA())</f>
        <v/>
      </c>
      <c r="FG45">
        <f>IFERROR('Input DBEDT Monthly Energy'!FG45/INDEX('DBEDT Yearly'!45:45,1,FG$3),NA())</f>
        <v/>
      </c>
      <c r="FH45">
        <f>IFERROR('Input DBEDT Monthly Energy'!FH45/INDEX('DBEDT Yearly'!45:45,1,FH$3),NA())</f>
        <v/>
      </c>
      <c r="FI45">
        <f>IFERROR('Input DBEDT Monthly Energy'!FI45/INDEX('DBEDT Yearly'!45:45,1,FI$3),NA())</f>
        <v/>
      </c>
      <c r="FJ45">
        <f>IFERROR('Input DBEDT Monthly Energy'!FJ45/INDEX('DBEDT Yearly'!45:45,1,FJ$3),NA())</f>
        <v/>
      </c>
      <c r="FK45">
        <f>IFERROR('Input DBEDT Monthly Energy'!FK45/INDEX('DBEDT Yearly'!45:45,1,FK$3),NA())</f>
        <v/>
      </c>
      <c r="FL45">
        <f>IFERROR('Input DBEDT Monthly Energy'!FL45/INDEX('DBEDT Yearly'!45:45,1,FL$3),NA())</f>
        <v/>
      </c>
      <c r="FM45">
        <f>IFERROR('Input DBEDT Monthly Energy'!FM45/INDEX('DBEDT Yearly'!45:45,1,FM$3),NA())</f>
        <v/>
      </c>
      <c r="FN45">
        <f>IFERROR('Input DBEDT Monthly Energy'!FN45/INDEX('DBEDT Yearly'!45:45,1,FN$3),NA())</f>
        <v/>
      </c>
      <c r="FO45">
        <f>IFERROR('Input DBEDT Monthly Energy'!FO45/INDEX('DBEDT Yearly'!45:45,1,FO$3),NA())</f>
        <v/>
      </c>
      <c r="FP45">
        <f>IFERROR('Input DBEDT Monthly Energy'!FP45/INDEX('DBEDT Yearly'!45:45,1,FP$3),NA())</f>
        <v/>
      </c>
      <c r="FQ45">
        <f>IFERROR('Input DBEDT Monthly Energy'!FQ45/INDEX('DBEDT Yearly'!45:45,1,FQ$3),NA())</f>
        <v/>
      </c>
      <c r="FR45">
        <f>IFERROR('Input DBEDT Monthly Energy'!FR45/INDEX('DBEDT Yearly'!45:45,1,FR$3),NA())</f>
        <v/>
      </c>
      <c r="FS45">
        <f>IFERROR('Input DBEDT Monthly Energy'!FS45/INDEX('DBEDT Yearly'!45:45,1,FS$3),NA())</f>
        <v/>
      </c>
      <c r="FT45">
        <f>IFERROR('Input DBEDT Monthly Energy'!FT45/INDEX('DBEDT Yearly'!45:45,1,FT$3),NA())</f>
        <v/>
      </c>
      <c r="FU45">
        <f>IFERROR('Input DBEDT Monthly Energy'!FU45/INDEX('DBEDT Yearly'!45:45,1,FU$3),NA())</f>
        <v/>
      </c>
      <c r="FV45">
        <f>IFERROR('Input DBEDT Monthly Energy'!FV45/INDEX('DBEDT Yearly'!45:45,1,FV$3),NA())</f>
        <v/>
      </c>
      <c r="FW45">
        <f>IFERROR('Input DBEDT Monthly Energy'!FW45/INDEX('DBEDT Yearly'!45:45,1,FW$3),NA())</f>
        <v/>
      </c>
      <c r="FX45">
        <f>IFERROR('Input DBEDT Monthly Energy'!FX45/INDEX('DBEDT Yearly'!45:45,1,FX$3),NA())</f>
        <v/>
      </c>
      <c r="FY45">
        <f>IFERROR('Input DBEDT Monthly Energy'!FY45/INDEX('DBEDT Yearly'!45:45,1,FY$3),NA())</f>
        <v/>
      </c>
      <c r="FZ45">
        <f>IFERROR('Input DBEDT Monthly Energy'!FZ45/INDEX('DBEDT Yearly'!45:45,1,FZ$3),NA())</f>
        <v/>
      </c>
      <c r="GA45">
        <f>IFERROR('Input DBEDT Monthly Energy'!GA45/INDEX('DBEDT Yearly'!45:45,1,GA$3),NA())</f>
        <v/>
      </c>
      <c r="GB45">
        <f>IFERROR('Input DBEDT Monthly Energy'!GB45/INDEX('DBEDT Yearly'!45:45,1,GB$3),NA())</f>
        <v/>
      </c>
      <c r="GC45">
        <f>IFERROR('Input DBEDT Monthly Energy'!GC45/INDEX('DBEDT Yearly'!45:45,1,GC$3),NA())</f>
        <v/>
      </c>
      <c r="GD45">
        <f>IFERROR('Input DBEDT Monthly Energy'!GD45/INDEX('DBEDT Yearly'!45:45,1,GD$3),NA())</f>
        <v/>
      </c>
      <c r="GE45">
        <f>IFERROR('Input DBEDT Monthly Energy'!GE45/INDEX('DBEDT Yearly'!45:45,1,GE$3),NA())</f>
        <v/>
      </c>
      <c r="GF45">
        <f>IFERROR('Input DBEDT Monthly Energy'!GF45/INDEX('DBEDT Yearly'!45:45,1,GF$3),NA())</f>
        <v/>
      </c>
      <c r="GG45">
        <f>IFERROR('Input DBEDT Monthly Energy'!GG45/INDEX('DBEDT Yearly'!45:45,1,GG$3),NA())</f>
        <v/>
      </c>
      <c r="GH45">
        <f>IFERROR('Input DBEDT Monthly Energy'!GH45/INDEX('DBEDT Yearly'!45:45,1,GH$3),NA())</f>
        <v/>
      </c>
      <c r="GI45">
        <f>IFERROR('Input DBEDT Monthly Energy'!GI45/INDEX('DBEDT Yearly'!45:45,1,GI$3),NA())</f>
        <v/>
      </c>
      <c r="GJ45">
        <f>IFERROR('Input DBEDT Monthly Energy'!GJ45/INDEX('DBEDT Yearly'!45:45,1,GJ$3),NA())</f>
        <v/>
      </c>
      <c r="GK45">
        <f>IFERROR('Input DBEDT Monthly Energy'!GK45/INDEX('DBEDT Yearly'!45:45,1,GK$3),NA())</f>
        <v/>
      </c>
      <c r="GL45">
        <f>IFERROR('Input DBEDT Monthly Energy'!GL45/INDEX('DBEDT Yearly'!45:45,1,GL$3),NA())</f>
        <v/>
      </c>
      <c r="GM45">
        <f>IFERROR('Input DBEDT Monthly Energy'!GM45/INDEX('DBEDT Yearly'!45:45,1,GM$3),NA())</f>
        <v/>
      </c>
      <c r="GN45">
        <f>IFERROR('Input DBEDT Monthly Energy'!GN45/INDEX('DBEDT Yearly'!45:45,1,GN$3),NA())</f>
        <v/>
      </c>
      <c r="GO45">
        <f>IFERROR('Input DBEDT Monthly Energy'!GO45/INDEX('DBEDT Yearly'!45:45,1,GO$3),NA())</f>
        <v/>
      </c>
      <c r="GP45">
        <f>IFERROR('Input DBEDT Monthly Energy'!GP45/INDEX('DBEDT Yearly'!45:45,1,GP$3),NA())</f>
        <v/>
      </c>
      <c r="GQ45">
        <f>IFERROR('Input DBEDT Monthly Energy'!GQ45/INDEX('DBEDT Yearly'!45:45,1,GQ$3),NA())</f>
        <v/>
      </c>
      <c r="GR45">
        <f>IFERROR('Input DBEDT Monthly Energy'!GR45/INDEX('DBEDT Yearly'!45:45,1,GR$3),NA())</f>
        <v/>
      </c>
      <c r="GS45">
        <f>IFERROR('Input DBEDT Monthly Energy'!GS45/INDEX('DBEDT Yearly'!45:45,1,GS$3),NA())</f>
        <v/>
      </c>
      <c r="GT45">
        <f>IFERROR('Input DBEDT Monthly Energy'!GT45/INDEX('DBEDT Yearly'!45:45,1,GT$3),NA())</f>
        <v/>
      </c>
      <c r="GU45">
        <f>IFERROR('Input DBEDT Monthly Energy'!GU45/INDEX('DBEDT Yearly'!45:45,1,GU$3),NA())</f>
        <v/>
      </c>
      <c r="GV45">
        <f>IFERROR('Input DBEDT Monthly Energy'!GV45/INDEX('DBEDT Yearly'!45:45,1,GV$3),NA())</f>
        <v/>
      </c>
      <c r="GW45">
        <f>IFERROR('Input DBEDT Monthly Energy'!GW45/INDEX('DBEDT Yearly'!45:45,1,GW$3),NA())</f>
        <v/>
      </c>
      <c r="GX45">
        <f>IFERROR('Input DBEDT Monthly Energy'!GX45/INDEX('DBEDT Yearly'!45:45,1,GX$3),NA())</f>
        <v/>
      </c>
      <c r="GY45">
        <f>IFERROR('Input DBEDT Monthly Energy'!GY45/INDEX('DBEDT Yearly'!45:45,1,GY$3),NA())</f>
        <v/>
      </c>
      <c r="GZ45">
        <f>IFERROR('Input DBEDT Monthly Energy'!GZ45/INDEX('DBEDT Yearly'!45:45,1,GZ$3),NA())</f>
        <v/>
      </c>
      <c r="HA45">
        <f>IFERROR('Input DBEDT Monthly Energy'!HA45/INDEX('DBEDT Yearly'!45:45,1,HA$3),NA())</f>
        <v/>
      </c>
      <c r="HB45">
        <f>IFERROR('Input DBEDT Monthly Energy'!HB45/INDEX('DBEDT Yearly'!45:45,1,HB$3),NA())</f>
        <v/>
      </c>
      <c r="HC45">
        <f>IFERROR('Input DBEDT Monthly Energy'!HC45/INDEX('DBEDT Yearly'!45:45,1,HC$3),NA())</f>
        <v/>
      </c>
      <c r="HD45">
        <f>IFERROR('Input DBEDT Monthly Energy'!HD45/INDEX('DBEDT Yearly'!45:45,1,HD$3),NA())</f>
        <v/>
      </c>
      <c r="HE45">
        <f>IFERROR('Input DBEDT Monthly Energy'!HE45/INDEX('DBEDT Yearly'!45:45,1,HE$3),NA())</f>
        <v/>
      </c>
      <c r="HF45">
        <f>IFERROR('Input DBEDT Monthly Energy'!HF45/INDEX('DBEDT Yearly'!45:45,1,HF$3),NA())</f>
        <v/>
      </c>
      <c r="HG45">
        <f>IFERROR('Input DBEDT Monthly Energy'!HG45/INDEX('DBEDT Yearly'!45:45,1,HG$3),NA())</f>
        <v/>
      </c>
      <c r="HH45">
        <f>IFERROR('Input DBEDT Monthly Energy'!HH45/INDEX('DBEDT Yearly'!45:45,1,HH$3),NA())</f>
        <v/>
      </c>
      <c r="HI45">
        <f>IFERROR('Input DBEDT Monthly Energy'!HI45/INDEX('DBEDT Yearly'!45:45,1,HI$3),NA())</f>
        <v/>
      </c>
      <c r="HJ45">
        <f>IFERROR('Input DBEDT Monthly Energy'!HJ45/INDEX('DBEDT Yearly'!45:45,1,HJ$3),NA())</f>
        <v/>
      </c>
      <c r="HK45">
        <f>IFERROR('Input DBEDT Monthly Energy'!HK45/INDEX('DBEDT Yearly'!45:45,1,HK$3),NA())</f>
        <v/>
      </c>
      <c r="HL45">
        <f>IFERROR('Input DBEDT Monthly Energy'!HL45/INDEX('DBEDT Yearly'!45:45,1,HL$3),NA())</f>
        <v/>
      </c>
      <c r="HM45">
        <f>IFERROR('Input DBEDT Monthly Energy'!HM45/INDEX('DBEDT Yearly'!45:45,1,HM$3),NA())</f>
        <v/>
      </c>
      <c r="HN45">
        <f>IFERROR('Input DBEDT Monthly Energy'!HN45/INDEX('DBEDT Yearly'!45:45,1,HN$3),NA())</f>
        <v/>
      </c>
      <c r="HO45">
        <f>IFERROR('Input DBEDT Monthly Energy'!HO45/INDEX('DBEDT Yearly'!45:45,1,HO$3),NA())</f>
        <v/>
      </c>
      <c r="HP45">
        <f>IFERROR('Input DBEDT Monthly Energy'!HP45/INDEX('DBEDT Yearly'!45:45,1,HP$3),NA())</f>
        <v/>
      </c>
      <c r="HQ45">
        <f>IFERROR('Input DBEDT Monthly Energy'!HQ45/INDEX('DBEDT Yearly'!45:45,1,HQ$3),NA())</f>
        <v/>
      </c>
      <c r="HR45">
        <f>IFERROR('Input DBEDT Monthly Energy'!HR45/INDEX('DBEDT Yearly'!45:45,1,HR$3),NA())</f>
        <v/>
      </c>
      <c r="HS45">
        <f>IFERROR('Input DBEDT Monthly Energy'!HS45/INDEX('DBEDT Yearly'!45:45,1,HS$3),NA())</f>
        <v/>
      </c>
      <c r="HT45">
        <f>IFERROR('Input DBEDT Monthly Energy'!HT45/INDEX('DBEDT Yearly'!45:45,1,HT$3),NA())</f>
        <v/>
      </c>
      <c r="HU45">
        <f>IFERROR('Input DBEDT Monthly Energy'!HU45/INDEX('DBEDT Yearly'!45:45,1,HU$3),NA())</f>
        <v/>
      </c>
      <c r="HV45">
        <f>IFERROR('Input DBEDT Monthly Energy'!HV45/INDEX('DBEDT Yearly'!45:45,1,HV$3),NA())</f>
        <v/>
      </c>
      <c r="HW45">
        <f>IFERROR('Input DBEDT Monthly Energy'!HW45/INDEX('DBEDT Yearly'!45:45,1,HW$3),NA())</f>
        <v/>
      </c>
      <c r="HX45">
        <f>IFERROR('Input DBEDT Monthly Energy'!HX45/INDEX('DBEDT Yearly'!45:45,1,HX$3),NA())</f>
        <v/>
      </c>
      <c r="HY45">
        <f>IFERROR('Input DBEDT Monthly Energy'!HY45/INDEX('DBEDT Yearly'!45:45,1,HY$3),NA())</f>
        <v/>
      </c>
      <c r="HZ45">
        <f>IFERROR('Input DBEDT Monthly Energy'!HZ45/INDEX('DBEDT Yearly'!45:45,1,HZ$3),NA())</f>
        <v/>
      </c>
      <c r="IA45">
        <f>IFERROR('Input DBEDT Monthly Energy'!IA45/INDEX('DBEDT Yearly'!45:45,1,IA$3),NA())</f>
        <v/>
      </c>
      <c r="IB45">
        <f>IFERROR('Input DBEDT Monthly Energy'!IB45/INDEX('DBEDT Yearly'!45:45,1,IB$3),NA())</f>
        <v/>
      </c>
      <c r="IC45">
        <f>IFERROR('Input DBEDT Monthly Energy'!IC45/INDEX('DBEDT Yearly'!45:45,1,IC$3),NA())</f>
        <v/>
      </c>
      <c r="ID45">
        <f>IFERROR('Input DBEDT Monthly Energy'!ID45/INDEX('DBEDT Yearly'!45:45,1,ID$3),NA())</f>
        <v/>
      </c>
      <c r="IE45">
        <f>IFERROR('Input DBEDT Monthly Energy'!IE45/INDEX('DBEDT Yearly'!45:45,1,IE$3),NA())</f>
        <v/>
      </c>
      <c r="IF45">
        <f>IFERROR('Input DBEDT Monthly Energy'!IF45/INDEX('DBEDT Yearly'!45:45,1,IF$3),NA())</f>
        <v/>
      </c>
      <c r="IG45">
        <f>IFERROR('Input DBEDT Monthly Energy'!IG45/INDEX('DBEDT Yearly'!45:45,1,IG$3),NA())</f>
        <v/>
      </c>
      <c r="IH45">
        <f>IFERROR('Input DBEDT Monthly Energy'!IH45/INDEX('DBEDT Yearly'!45:45,1,IH$3),NA())</f>
        <v/>
      </c>
      <c r="II45">
        <f>IFERROR('Input DBEDT Monthly Energy'!II45/INDEX('DBEDT Yearly'!45:45,1,II$3),NA())</f>
        <v/>
      </c>
      <c r="IJ45">
        <f>IFERROR('Input DBEDT Monthly Energy'!IJ45/INDEX('DBEDT Yearly'!45:45,1,IJ$3),NA())</f>
        <v/>
      </c>
      <c r="IK45">
        <f>IFERROR('Input DBEDT Monthly Energy'!IK45/INDEX('DBEDT Yearly'!45:45,1,IK$3),NA())</f>
        <v/>
      </c>
      <c r="IL45">
        <f>IFERROR('Input DBEDT Monthly Energy'!IL45/INDEX('DBEDT Yearly'!45:45,1,IL$3),NA())</f>
        <v/>
      </c>
      <c r="IM45">
        <f>IFERROR('Input DBEDT Monthly Energy'!IM45/INDEX('DBEDT Yearly'!45:45,1,IM$3),NA())</f>
        <v/>
      </c>
      <c r="IN45">
        <f>IFERROR('Input DBEDT Monthly Energy'!IN45/INDEX('DBEDT Yearly'!45:45,1,IN$3),NA())</f>
        <v/>
      </c>
      <c r="IO45">
        <f>IFERROR('Input DBEDT Monthly Energy'!IO45/INDEX('DBEDT Yearly'!45:45,1,IO$3),NA())</f>
        <v/>
      </c>
      <c r="IP45">
        <f>IFERROR('Input DBEDT Monthly Energy'!IP45/INDEX('DBEDT Yearly'!45:45,1,IP$3),NA())</f>
        <v/>
      </c>
      <c r="IQ45">
        <f>IFERROR('Input DBEDT Monthly Energy'!IQ45/INDEX('DBEDT Yearly'!45:45,1,IQ$3),NA())</f>
        <v/>
      </c>
      <c r="IR45">
        <f>IFERROR('Input DBEDT Monthly Energy'!IR45/INDEX('DBEDT Yearly'!45:45,1,IR$3),NA())</f>
        <v/>
      </c>
      <c r="IS45">
        <f>IFERROR('Input DBEDT Monthly Energy'!IS45/INDEX('DBEDT Yearly'!45:45,1,IS$3),NA())</f>
        <v/>
      </c>
      <c r="IT45">
        <f>IFERROR('Input DBEDT Monthly Energy'!IT45/INDEX('DBEDT Yearly'!45:45,1,IT$3),NA())</f>
        <v/>
      </c>
      <c r="IU45">
        <f>IFERROR('Input DBEDT Monthly Energy'!IU45/INDEX('DBEDT Yearly'!45:45,1,IU$3),NA())</f>
        <v/>
      </c>
      <c r="IV45">
        <f>IFERROR('Input DBEDT Monthly Energy'!IV45/INDEX('DBEDT Yearly'!45:45,1,IV$3),NA())</f>
        <v/>
      </c>
      <c r="IW45">
        <f>IFERROR('Input DBEDT Monthly Energy'!IW45/INDEX('DBEDT Yearly'!45:45,1,IW$3),NA())</f>
        <v/>
      </c>
      <c r="IX45">
        <f>IFERROR('Input DBEDT Monthly Energy'!IX45/INDEX('DBEDT Yearly'!45:45,1,IX$3),NA())</f>
        <v/>
      </c>
      <c r="IY45">
        <f>IFERROR('Input DBEDT Monthly Energy'!IY45/INDEX('DBEDT Yearly'!45:45,1,IY$3),NA())</f>
        <v/>
      </c>
      <c r="IZ45">
        <f>IFERROR('Input DBEDT Monthly Energy'!IZ45/INDEX('DBEDT Yearly'!45:45,1,IZ$3),NA())</f>
        <v/>
      </c>
      <c r="JA45">
        <f>IFERROR('Input DBEDT Monthly Energy'!JA45/INDEX('DBEDT Yearly'!45:45,1,JA$3),NA())</f>
        <v/>
      </c>
      <c r="JB45">
        <f>IFERROR('Input DBEDT Monthly Energy'!JB45/INDEX('DBEDT Yearly'!45:45,1,JB$3),NA())</f>
        <v/>
      </c>
      <c r="JC45">
        <f>IFERROR('Input DBEDT Monthly Energy'!JC45/INDEX('DBEDT Yearly'!45:45,1,JC$3),NA())</f>
        <v/>
      </c>
      <c r="JD45">
        <f>IFERROR('Input DBEDT Monthly Energy'!JD45/INDEX('DBEDT Yearly'!45:45,1,JD$3),NA())</f>
        <v/>
      </c>
      <c r="JE45">
        <f>IFERROR('Input DBEDT Monthly Energy'!JE45/INDEX('DBEDT Yearly'!45:45,1,JE$3),NA())</f>
        <v/>
      </c>
      <c r="JF45">
        <f>IFERROR('Input DBEDT Monthly Energy'!JF45/INDEX('DBEDT Yearly'!45:45,1,JF$3),NA())</f>
        <v/>
      </c>
      <c r="JG45">
        <f>IFERROR('Input DBEDT Monthly Energy'!JG45/INDEX('DBEDT Yearly'!45:45,1,JG$3),NA())</f>
        <v/>
      </c>
      <c r="JH45">
        <f>IFERROR('Input DBEDT Monthly Energy'!JH45/INDEX('DBEDT Yearly'!45:45,1,JH$3),NA())</f>
        <v/>
      </c>
      <c r="JI45">
        <f>IFERROR('Input DBEDT Monthly Energy'!JI45/INDEX('DBEDT Yearly'!45:45,1,JI$3),NA())</f>
        <v/>
      </c>
      <c r="JJ45">
        <f>IFERROR('Input DBEDT Monthly Energy'!JJ45/INDEX('DBEDT Yearly'!45:45,1,JJ$3),NA())</f>
        <v/>
      </c>
      <c r="JK45">
        <f>IFERROR('Input DBEDT Monthly Energy'!JK45/INDEX('DBEDT Yearly'!45:45,1,JK$3),NA())</f>
        <v/>
      </c>
      <c r="JL45">
        <f>IFERROR('Input DBEDT Monthly Energy'!JL45/INDEX('DBEDT Yearly'!45:45,1,JL$3),NA())</f>
        <v/>
      </c>
      <c r="JM45">
        <f>IFERROR('Input DBEDT Monthly Energy'!JM45/INDEX('DBEDT Yearly'!45:45,1,JM$3),NA())</f>
        <v/>
      </c>
      <c r="JN45">
        <f>IFERROR('Input DBEDT Monthly Energy'!JN45/INDEX('DBEDT Yearly'!45:45,1,JN$3),NA())</f>
        <v/>
      </c>
      <c r="JO45">
        <f>IFERROR('Input DBEDT Monthly Energy'!JO45/INDEX('DBEDT Yearly'!45:45,1,JO$3),NA())</f>
        <v/>
      </c>
      <c r="JP45">
        <f>IFERROR('Input DBEDT Monthly Energy'!JP45/INDEX('DBEDT Yearly'!45:45,1,JP$3),NA())</f>
        <v/>
      </c>
      <c r="JQ45">
        <f>IFERROR('Input DBEDT Monthly Energy'!JQ45/INDEX('DBEDT Yearly'!45:45,1,JQ$3),NA())</f>
        <v/>
      </c>
      <c r="JR45">
        <f>IFERROR('Input DBEDT Monthly Energy'!JR45/INDEX('DBEDT Yearly'!45:45,1,JR$3),NA())</f>
        <v/>
      </c>
      <c r="JS45">
        <f>IFERROR('Input DBEDT Monthly Energy'!JS45/INDEX('DBEDT Yearly'!45:45,1,JS$3),NA())</f>
        <v/>
      </c>
      <c r="JT45">
        <f>IFERROR('Input DBEDT Monthly Energy'!JT45/INDEX('DBEDT Yearly'!45:45,1,JT$3),NA())</f>
        <v/>
      </c>
      <c r="JU45">
        <f>IFERROR('Input DBEDT Monthly Energy'!JU45/INDEX('DBEDT Yearly'!45:45,1,JU$3),NA())</f>
        <v/>
      </c>
      <c r="JV45">
        <f>IFERROR('Input DBEDT Monthly Energy'!JV45/INDEX('DBEDT Yearly'!45:45,1,JV$3),NA())</f>
        <v/>
      </c>
      <c r="JW45">
        <f>IFERROR('Input DBEDT Monthly Energy'!JW45/INDEX('DBEDT Yearly'!45:45,1,JW$3),NA())</f>
        <v/>
      </c>
      <c r="JX45">
        <f>IFERROR('Input DBEDT Monthly Energy'!JX45/INDEX('DBEDT Yearly'!45:45,1,JX$3),NA())</f>
        <v/>
      </c>
      <c r="JY45">
        <f>IFERROR('Input DBEDT Monthly Energy'!JY45/INDEX('DBEDT Yearly'!45:45,1,JY$3),NA())</f>
        <v/>
      </c>
      <c r="JZ45">
        <f>IFERROR('Input DBEDT Monthly Energy'!JZ45/INDEX('DBEDT Yearly'!45:45,1,JZ$3),NA())</f>
        <v/>
      </c>
      <c r="KA45">
        <f>IFERROR('Input DBEDT Monthly Energy'!KA45/INDEX('DBEDT Yearly'!45:45,1,KA$3),NA())</f>
        <v/>
      </c>
      <c r="KB45">
        <f>IFERROR('Input DBEDT Monthly Energy'!KB45/INDEX('DBEDT Yearly'!45:45,1,KB$3),NA())</f>
        <v/>
      </c>
      <c r="KC45">
        <f>IFERROR('Input DBEDT Monthly Energy'!KC45/INDEX('DBEDT Yearly'!45:45,1,KC$3),NA())</f>
        <v/>
      </c>
      <c r="KD45">
        <f>IFERROR('Input DBEDT Monthly Energy'!KD45/INDEX('DBEDT Yearly'!45:45,1,KD$3),NA())</f>
        <v/>
      </c>
      <c r="KE45">
        <f>IFERROR('Input DBEDT Monthly Energy'!KE45/INDEX('DBEDT Yearly'!45:45,1,KE$3),NA())</f>
        <v/>
      </c>
      <c r="KF45">
        <f>IFERROR('Input DBEDT Monthly Energy'!KF45/INDEX('DBEDT Yearly'!45:45,1,KF$3),NA())</f>
        <v/>
      </c>
      <c r="KG45">
        <f>IFERROR('Input DBEDT Monthly Energy'!KG45/INDEX('DBEDT Yearly'!45:45,1,KG$3),NA())</f>
        <v/>
      </c>
      <c r="KH45">
        <f>IFERROR('Input DBEDT Monthly Energy'!KH45/INDEX('DBEDT Yearly'!45:45,1,KH$3),NA())</f>
        <v/>
      </c>
      <c r="KI45">
        <f>IFERROR('Input DBEDT Monthly Energy'!KI45/INDEX('DBEDT Yearly'!45:45,1,KI$3),NA())</f>
        <v/>
      </c>
      <c r="KJ45">
        <f>IFERROR('Input DBEDT Monthly Energy'!KJ45/INDEX('DBEDT Yearly'!45:45,1,KJ$3),NA())</f>
        <v/>
      </c>
      <c r="KK45">
        <f>IFERROR('Input DBEDT Monthly Energy'!KK45/INDEX('DBEDT Yearly'!45:45,1,KK$3),NA())</f>
        <v/>
      </c>
      <c r="KL45">
        <f>IFERROR('Input DBEDT Monthly Energy'!KL45/INDEX('DBEDT Yearly'!45:45,1,KL$3),NA())</f>
        <v/>
      </c>
      <c r="KM45">
        <f>IFERROR('Input DBEDT Monthly Energy'!KM45/INDEX('DBEDT Yearly'!45:45,1,KM$3),NA())</f>
        <v/>
      </c>
      <c r="KN45">
        <f>IFERROR('Input DBEDT Monthly Energy'!KN45/INDEX('DBEDT Yearly'!45:45,1,KN$3),NA())</f>
        <v/>
      </c>
      <c r="KO45">
        <f>IFERROR('Input DBEDT Monthly Energy'!KO45/INDEX('DBEDT Yearly'!45:45,1,KO$3),NA())</f>
        <v/>
      </c>
      <c r="KP45">
        <f>IFERROR('Input DBEDT Monthly Energy'!KP45/INDEX('DBEDT Yearly'!45:45,1,KP$3),NA())</f>
        <v/>
      </c>
    </row>
    <row r="46" spans="1:302">
      <c r="A46">
        <f>'Input DBEDT Monthly Energy'!A46&amp;""</f>
        <v/>
      </c>
      <c r="B46">
        <f>'Input DBEDT Monthly Energy'!B46&amp;""</f>
        <v/>
      </c>
      <c r="C46">
        <f>IFERROR('Input DBEDT Monthly Energy'!C46/INDEX('DBEDT Yearly'!46:46,1,C$3),NA())</f>
        <v/>
      </c>
      <c r="D46">
        <f>IFERROR('Input DBEDT Monthly Energy'!D46/INDEX('DBEDT Yearly'!46:46,1,D$3),NA())</f>
        <v/>
      </c>
      <c r="E46">
        <f>IFERROR('Input DBEDT Monthly Energy'!E46/INDEX('DBEDT Yearly'!46:46,1,E$3),NA())</f>
        <v/>
      </c>
      <c r="F46">
        <f>IFERROR('Input DBEDT Monthly Energy'!F46/INDEX('DBEDT Yearly'!46:46,1,F$3),NA())</f>
        <v/>
      </c>
      <c r="G46">
        <f>IFERROR('Input DBEDT Monthly Energy'!G46/INDEX('DBEDT Yearly'!46:46,1,G$3),NA())</f>
        <v/>
      </c>
      <c r="H46">
        <f>IFERROR('Input DBEDT Monthly Energy'!H46/INDEX('DBEDT Yearly'!46:46,1,H$3),NA())</f>
        <v/>
      </c>
      <c r="I46">
        <f>IFERROR('Input DBEDT Monthly Energy'!I46/INDEX('DBEDT Yearly'!46:46,1,I$3),NA())</f>
        <v/>
      </c>
      <c r="J46">
        <f>IFERROR('Input DBEDT Monthly Energy'!J46/INDEX('DBEDT Yearly'!46:46,1,J$3),NA())</f>
        <v/>
      </c>
      <c r="K46">
        <f>IFERROR('Input DBEDT Monthly Energy'!K46/INDEX('DBEDT Yearly'!46:46,1,K$3),NA())</f>
        <v/>
      </c>
      <c r="L46">
        <f>IFERROR('Input DBEDT Monthly Energy'!L46/INDEX('DBEDT Yearly'!46:46,1,L$3),NA())</f>
        <v/>
      </c>
      <c r="M46">
        <f>IFERROR('Input DBEDT Monthly Energy'!M46/INDEX('DBEDT Yearly'!46:46,1,M$3),NA())</f>
        <v/>
      </c>
      <c r="N46">
        <f>IFERROR('Input DBEDT Monthly Energy'!N46/INDEX('DBEDT Yearly'!46:46,1,N$3),NA())</f>
        <v/>
      </c>
      <c r="O46">
        <f>IFERROR('Input DBEDT Monthly Energy'!O46/INDEX('DBEDT Yearly'!46:46,1,O$3),NA())</f>
        <v/>
      </c>
      <c r="P46">
        <f>IFERROR('Input DBEDT Monthly Energy'!P46/INDEX('DBEDT Yearly'!46:46,1,P$3),NA())</f>
        <v/>
      </c>
      <c r="Q46">
        <f>IFERROR('Input DBEDT Monthly Energy'!Q46/INDEX('DBEDT Yearly'!46:46,1,Q$3),NA())</f>
        <v/>
      </c>
      <c r="R46">
        <f>IFERROR('Input DBEDT Monthly Energy'!R46/INDEX('DBEDT Yearly'!46:46,1,R$3),NA())</f>
        <v/>
      </c>
      <c r="S46">
        <f>IFERROR('Input DBEDT Monthly Energy'!S46/INDEX('DBEDT Yearly'!46:46,1,S$3),NA())</f>
        <v/>
      </c>
      <c r="T46">
        <f>IFERROR('Input DBEDT Monthly Energy'!T46/INDEX('DBEDT Yearly'!46:46,1,T$3),NA())</f>
        <v/>
      </c>
      <c r="U46">
        <f>IFERROR('Input DBEDT Monthly Energy'!U46/INDEX('DBEDT Yearly'!46:46,1,U$3),NA())</f>
        <v/>
      </c>
      <c r="V46">
        <f>IFERROR('Input DBEDT Monthly Energy'!V46/INDEX('DBEDT Yearly'!46:46,1,V$3),NA())</f>
        <v/>
      </c>
      <c r="W46">
        <f>IFERROR('Input DBEDT Monthly Energy'!W46/INDEX('DBEDT Yearly'!46:46,1,W$3),NA())</f>
        <v/>
      </c>
      <c r="X46">
        <f>IFERROR('Input DBEDT Monthly Energy'!X46/INDEX('DBEDT Yearly'!46:46,1,X$3),NA())</f>
        <v/>
      </c>
      <c r="Y46">
        <f>IFERROR('Input DBEDT Monthly Energy'!Y46/INDEX('DBEDT Yearly'!46:46,1,Y$3),NA())</f>
        <v/>
      </c>
      <c r="Z46">
        <f>IFERROR('Input DBEDT Monthly Energy'!Z46/INDEX('DBEDT Yearly'!46:46,1,Z$3),NA())</f>
        <v/>
      </c>
      <c r="AA46">
        <f>IFERROR('Input DBEDT Monthly Energy'!AA46/INDEX('DBEDT Yearly'!46:46,1,AA$3),NA())</f>
        <v/>
      </c>
      <c r="AB46">
        <f>IFERROR('Input DBEDT Monthly Energy'!AB46/INDEX('DBEDT Yearly'!46:46,1,AB$3),NA())</f>
        <v/>
      </c>
      <c r="AC46">
        <f>IFERROR('Input DBEDT Monthly Energy'!AC46/INDEX('DBEDT Yearly'!46:46,1,AC$3),NA())</f>
        <v/>
      </c>
      <c r="AD46">
        <f>IFERROR('Input DBEDT Monthly Energy'!AD46/INDEX('DBEDT Yearly'!46:46,1,AD$3),NA())</f>
        <v/>
      </c>
      <c r="AE46">
        <f>IFERROR('Input DBEDT Monthly Energy'!AE46/INDEX('DBEDT Yearly'!46:46,1,AE$3),NA())</f>
        <v/>
      </c>
      <c r="AF46">
        <f>IFERROR('Input DBEDT Monthly Energy'!AF46/INDEX('DBEDT Yearly'!46:46,1,AF$3),NA())</f>
        <v/>
      </c>
      <c r="AG46">
        <f>IFERROR('Input DBEDT Monthly Energy'!AG46/INDEX('DBEDT Yearly'!46:46,1,AG$3),NA())</f>
        <v/>
      </c>
      <c r="AH46">
        <f>IFERROR('Input DBEDT Monthly Energy'!AH46/INDEX('DBEDT Yearly'!46:46,1,AH$3),NA())</f>
        <v/>
      </c>
      <c r="AI46">
        <f>IFERROR('Input DBEDT Monthly Energy'!AI46/INDEX('DBEDT Yearly'!46:46,1,AI$3),NA())</f>
        <v/>
      </c>
      <c r="AJ46">
        <f>IFERROR('Input DBEDT Monthly Energy'!AJ46/INDEX('DBEDT Yearly'!46:46,1,AJ$3),NA())</f>
        <v/>
      </c>
      <c r="AK46">
        <f>IFERROR('Input DBEDT Monthly Energy'!AK46/INDEX('DBEDT Yearly'!46:46,1,AK$3),NA())</f>
        <v/>
      </c>
      <c r="AL46">
        <f>IFERROR('Input DBEDT Monthly Energy'!AL46/INDEX('DBEDT Yearly'!46:46,1,AL$3),NA())</f>
        <v/>
      </c>
      <c r="AM46">
        <f>IFERROR('Input DBEDT Monthly Energy'!AM46/INDEX('DBEDT Yearly'!46:46,1,AM$3),NA())</f>
        <v/>
      </c>
      <c r="AN46">
        <f>IFERROR('Input DBEDT Monthly Energy'!AN46/INDEX('DBEDT Yearly'!46:46,1,AN$3),NA())</f>
        <v/>
      </c>
      <c r="AO46">
        <f>IFERROR('Input DBEDT Monthly Energy'!AO46/INDEX('DBEDT Yearly'!46:46,1,AO$3),NA())</f>
        <v/>
      </c>
      <c r="AP46">
        <f>IFERROR('Input DBEDT Monthly Energy'!AP46/INDEX('DBEDT Yearly'!46:46,1,AP$3),NA())</f>
        <v/>
      </c>
      <c r="AQ46">
        <f>IFERROR('Input DBEDT Monthly Energy'!AQ46/INDEX('DBEDT Yearly'!46:46,1,AQ$3),NA())</f>
        <v/>
      </c>
      <c r="AR46">
        <f>IFERROR('Input DBEDT Monthly Energy'!AR46/INDEX('DBEDT Yearly'!46:46,1,AR$3),NA())</f>
        <v/>
      </c>
      <c r="AS46">
        <f>IFERROR('Input DBEDT Monthly Energy'!AS46/INDEX('DBEDT Yearly'!46:46,1,AS$3),NA())</f>
        <v/>
      </c>
      <c r="AT46">
        <f>IFERROR('Input DBEDT Monthly Energy'!AT46/INDEX('DBEDT Yearly'!46:46,1,AT$3),NA())</f>
        <v/>
      </c>
      <c r="AU46">
        <f>IFERROR('Input DBEDT Monthly Energy'!AU46/INDEX('DBEDT Yearly'!46:46,1,AU$3),NA())</f>
        <v/>
      </c>
      <c r="AV46">
        <f>IFERROR('Input DBEDT Monthly Energy'!AV46/INDEX('DBEDT Yearly'!46:46,1,AV$3),NA())</f>
        <v/>
      </c>
      <c r="AW46">
        <f>IFERROR('Input DBEDT Monthly Energy'!AW46/INDEX('DBEDT Yearly'!46:46,1,AW$3),NA())</f>
        <v/>
      </c>
      <c r="AX46">
        <f>IFERROR('Input DBEDT Monthly Energy'!AX46/INDEX('DBEDT Yearly'!46:46,1,AX$3),NA())</f>
        <v/>
      </c>
      <c r="AY46">
        <f>IFERROR('Input DBEDT Monthly Energy'!AY46/INDEX('DBEDT Yearly'!46:46,1,AY$3),NA())</f>
        <v/>
      </c>
      <c r="AZ46">
        <f>IFERROR('Input DBEDT Monthly Energy'!AZ46/INDEX('DBEDT Yearly'!46:46,1,AZ$3),NA())</f>
        <v/>
      </c>
      <c r="BA46">
        <f>IFERROR('Input DBEDT Monthly Energy'!BA46/INDEX('DBEDT Yearly'!46:46,1,BA$3),NA())</f>
        <v/>
      </c>
      <c r="BB46">
        <f>IFERROR('Input DBEDT Monthly Energy'!BB46/INDEX('DBEDT Yearly'!46:46,1,BB$3),NA())</f>
        <v/>
      </c>
      <c r="BC46">
        <f>IFERROR('Input DBEDT Monthly Energy'!BC46/INDEX('DBEDT Yearly'!46:46,1,BC$3),NA())</f>
        <v/>
      </c>
      <c r="BD46">
        <f>IFERROR('Input DBEDT Monthly Energy'!BD46/INDEX('DBEDT Yearly'!46:46,1,BD$3),NA())</f>
        <v/>
      </c>
      <c r="BE46">
        <f>IFERROR('Input DBEDT Monthly Energy'!BE46/INDEX('DBEDT Yearly'!46:46,1,BE$3),NA())</f>
        <v/>
      </c>
      <c r="BF46">
        <f>IFERROR('Input DBEDT Monthly Energy'!BF46/INDEX('DBEDT Yearly'!46:46,1,BF$3),NA())</f>
        <v/>
      </c>
      <c r="BG46">
        <f>IFERROR('Input DBEDT Monthly Energy'!BG46/INDEX('DBEDT Yearly'!46:46,1,BG$3),NA())</f>
        <v/>
      </c>
      <c r="BH46">
        <f>IFERROR('Input DBEDT Monthly Energy'!BH46/INDEX('DBEDT Yearly'!46:46,1,BH$3),NA())</f>
        <v/>
      </c>
      <c r="BI46">
        <f>IFERROR('Input DBEDT Monthly Energy'!BI46/INDEX('DBEDT Yearly'!46:46,1,BI$3),NA())</f>
        <v/>
      </c>
      <c r="BJ46">
        <f>IFERROR('Input DBEDT Monthly Energy'!BJ46/INDEX('DBEDT Yearly'!46:46,1,BJ$3),NA())</f>
        <v/>
      </c>
      <c r="BK46">
        <f>IFERROR('Input DBEDT Monthly Energy'!BK46/INDEX('DBEDT Yearly'!46:46,1,BK$3),NA())</f>
        <v/>
      </c>
      <c r="BL46">
        <f>IFERROR('Input DBEDT Monthly Energy'!BL46/INDEX('DBEDT Yearly'!46:46,1,BL$3),NA())</f>
        <v/>
      </c>
      <c r="BM46">
        <f>IFERROR('Input DBEDT Monthly Energy'!BM46/INDEX('DBEDT Yearly'!46:46,1,BM$3),NA())</f>
        <v/>
      </c>
      <c r="BN46">
        <f>IFERROR('Input DBEDT Monthly Energy'!BN46/INDEX('DBEDT Yearly'!46:46,1,BN$3),NA())</f>
        <v/>
      </c>
      <c r="BO46">
        <f>IFERROR('Input DBEDT Monthly Energy'!BO46/INDEX('DBEDT Yearly'!46:46,1,BO$3),NA())</f>
        <v/>
      </c>
      <c r="BP46">
        <f>IFERROR('Input DBEDT Monthly Energy'!BP46/INDEX('DBEDT Yearly'!46:46,1,BP$3),NA())</f>
        <v/>
      </c>
      <c r="BQ46">
        <f>IFERROR('Input DBEDT Monthly Energy'!BQ46/INDEX('DBEDT Yearly'!46:46,1,BQ$3),NA())</f>
        <v/>
      </c>
      <c r="BR46">
        <f>IFERROR('Input DBEDT Monthly Energy'!BR46/INDEX('DBEDT Yearly'!46:46,1,BR$3),NA())</f>
        <v/>
      </c>
      <c r="BS46">
        <f>IFERROR('Input DBEDT Monthly Energy'!BS46/INDEX('DBEDT Yearly'!46:46,1,BS$3),NA())</f>
        <v/>
      </c>
      <c r="BT46">
        <f>IFERROR('Input DBEDT Monthly Energy'!BT46/INDEX('DBEDT Yearly'!46:46,1,BT$3),NA())</f>
        <v/>
      </c>
      <c r="BU46">
        <f>IFERROR('Input DBEDT Monthly Energy'!BU46/INDEX('DBEDT Yearly'!46:46,1,BU$3),NA())</f>
        <v/>
      </c>
      <c r="BV46">
        <f>IFERROR('Input DBEDT Monthly Energy'!BV46/INDEX('DBEDT Yearly'!46:46,1,BV$3),NA())</f>
        <v/>
      </c>
      <c r="BW46">
        <f>IFERROR('Input DBEDT Monthly Energy'!BW46/INDEX('DBEDT Yearly'!46:46,1,BW$3),NA())</f>
        <v/>
      </c>
      <c r="BX46">
        <f>IFERROR('Input DBEDT Monthly Energy'!BX46/INDEX('DBEDT Yearly'!46:46,1,BX$3),NA())</f>
        <v/>
      </c>
      <c r="BY46">
        <f>IFERROR('Input DBEDT Monthly Energy'!BY46/INDEX('DBEDT Yearly'!46:46,1,BY$3),NA())</f>
        <v/>
      </c>
      <c r="BZ46">
        <f>IFERROR('Input DBEDT Monthly Energy'!BZ46/INDEX('DBEDT Yearly'!46:46,1,BZ$3),NA())</f>
        <v/>
      </c>
      <c r="CA46">
        <f>IFERROR('Input DBEDT Monthly Energy'!CA46/INDEX('DBEDT Yearly'!46:46,1,CA$3),NA())</f>
        <v/>
      </c>
      <c r="CB46">
        <f>IFERROR('Input DBEDT Monthly Energy'!CB46/INDEX('DBEDT Yearly'!46:46,1,CB$3),NA())</f>
        <v/>
      </c>
      <c r="CC46">
        <f>IFERROR('Input DBEDT Monthly Energy'!CC46/INDEX('DBEDT Yearly'!46:46,1,CC$3),NA())</f>
        <v/>
      </c>
      <c r="CD46">
        <f>IFERROR('Input DBEDT Monthly Energy'!CD46/INDEX('DBEDT Yearly'!46:46,1,CD$3),NA())</f>
        <v/>
      </c>
      <c r="CE46">
        <f>IFERROR('Input DBEDT Monthly Energy'!CE46/INDEX('DBEDT Yearly'!46:46,1,CE$3),NA())</f>
        <v/>
      </c>
      <c r="CF46">
        <f>IFERROR('Input DBEDT Monthly Energy'!CF46/INDEX('DBEDT Yearly'!46:46,1,CF$3),NA())</f>
        <v/>
      </c>
      <c r="CG46">
        <f>IFERROR('Input DBEDT Monthly Energy'!CG46/INDEX('DBEDT Yearly'!46:46,1,CG$3),NA())</f>
        <v/>
      </c>
      <c r="CH46">
        <f>IFERROR('Input DBEDT Monthly Energy'!CH46/INDEX('DBEDT Yearly'!46:46,1,CH$3),NA())</f>
        <v/>
      </c>
      <c r="CI46">
        <f>IFERROR('Input DBEDT Monthly Energy'!CI46/INDEX('DBEDT Yearly'!46:46,1,CI$3),NA())</f>
        <v/>
      </c>
      <c r="CJ46">
        <f>IFERROR('Input DBEDT Monthly Energy'!CJ46/INDEX('DBEDT Yearly'!46:46,1,CJ$3),NA())</f>
        <v/>
      </c>
      <c r="CK46">
        <f>IFERROR('Input DBEDT Monthly Energy'!CK46/INDEX('DBEDT Yearly'!46:46,1,CK$3),NA())</f>
        <v/>
      </c>
      <c r="CL46">
        <f>IFERROR('Input DBEDT Monthly Energy'!CL46/INDEX('DBEDT Yearly'!46:46,1,CL$3),NA())</f>
        <v/>
      </c>
      <c r="CM46">
        <f>IFERROR('Input DBEDT Monthly Energy'!CM46/INDEX('DBEDT Yearly'!46:46,1,CM$3),NA())</f>
        <v/>
      </c>
      <c r="CN46">
        <f>IFERROR('Input DBEDT Monthly Energy'!CN46/INDEX('DBEDT Yearly'!46:46,1,CN$3),NA())</f>
        <v/>
      </c>
      <c r="CO46">
        <f>IFERROR('Input DBEDT Monthly Energy'!CO46/INDEX('DBEDT Yearly'!46:46,1,CO$3),NA())</f>
        <v/>
      </c>
      <c r="CP46">
        <f>IFERROR('Input DBEDT Monthly Energy'!CP46/INDEX('DBEDT Yearly'!46:46,1,CP$3),NA())</f>
        <v/>
      </c>
      <c r="CQ46">
        <f>IFERROR('Input DBEDT Monthly Energy'!CQ46/INDEX('DBEDT Yearly'!46:46,1,CQ$3),NA())</f>
        <v/>
      </c>
      <c r="CR46">
        <f>IFERROR('Input DBEDT Monthly Energy'!CR46/INDEX('DBEDT Yearly'!46:46,1,CR$3),NA())</f>
        <v/>
      </c>
      <c r="CS46">
        <f>IFERROR('Input DBEDT Monthly Energy'!CS46/INDEX('DBEDT Yearly'!46:46,1,CS$3),NA())</f>
        <v/>
      </c>
      <c r="CT46">
        <f>IFERROR('Input DBEDT Monthly Energy'!CT46/INDEX('DBEDT Yearly'!46:46,1,CT$3),NA())</f>
        <v/>
      </c>
      <c r="CU46">
        <f>IFERROR('Input DBEDT Monthly Energy'!CU46/INDEX('DBEDT Yearly'!46:46,1,CU$3),NA())</f>
        <v/>
      </c>
      <c r="CV46">
        <f>IFERROR('Input DBEDT Monthly Energy'!CV46/INDEX('DBEDT Yearly'!46:46,1,CV$3),NA())</f>
        <v/>
      </c>
      <c r="CW46">
        <f>IFERROR('Input DBEDT Monthly Energy'!CW46/INDEX('DBEDT Yearly'!46:46,1,CW$3),NA())</f>
        <v/>
      </c>
      <c r="CX46">
        <f>IFERROR('Input DBEDT Monthly Energy'!CX46/INDEX('DBEDT Yearly'!46:46,1,CX$3),NA())</f>
        <v/>
      </c>
      <c r="CY46">
        <f>IFERROR('Input DBEDT Monthly Energy'!CY46/INDEX('DBEDT Yearly'!46:46,1,CY$3),NA())</f>
        <v/>
      </c>
      <c r="CZ46">
        <f>IFERROR('Input DBEDT Monthly Energy'!CZ46/INDEX('DBEDT Yearly'!46:46,1,CZ$3),NA())</f>
        <v/>
      </c>
      <c r="DA46">
        <f>IFERROR('Input DBEDT Monthly Energy'!DA46/INDEX('DBEDT Yearly'!46:46,1,DA$3),NA())</f>
        <v/>
      </c>
      <c r="DB46">
        <f>IFERROR('Input DBEDT Monthly Energy'!DB46/INDEX('DBEDT Yearly'!46:46,1,DB$3),NA())</f>
        <v/>
      </c>
      <c r="DC46">
        <f>IFERROR('Input DBEDT Monthly Energy'!DC46/INDEX('DBEDT Yearly'!46:46,1,DC$3),NA())</f>
        <v/>
      </c>
      <c r="DD46">
        <f>IFERROR('Input DBEDT Monthly Energy'!DD46/INDEX('DBEDT Yearly'!46:46,1,DD$3),NA())</f>
        <v/>
      </c>
      <c r="DE46">
        <f>IFERROR('Input DBEDT Monthly Energy'!DE46/INDEX('DBEDT Yearly'!46:46,1,DE$3),NA())</f>
        <v/>
      </c>
      <c r="DF46">
        <f>IFERROR('Input DBEDT Monthly Energy'!DF46/INDEX('DBEDT Yearly'!46:46,1,DF$3),NA())</f>
        <v/>
      </c>
      <c r="DG46">
        <f>IFERROR('Input DBEDT Monthly Energy'!DG46/INDEX('DBEDT Yearly'!46:46,1,DG$3),NA())</f>
        <v/>
      </c>
      <c r="DH46">
        <f>IFERROR('Input DBEDT Monthly Energy'!DH46/INDEX('DBEDT Yearly'!46:46,1,DH$3),NA())</f>
        <v/>
      </c>
      <c r="DI46">
        <f>IFERROR('Input DBEDT Monthly Energy'!DI46/INDEX('DBEDT Yearly'!46:46,1,DI$3),NA())</f>
        <v/>
      </c>
      <c r="DJ46">
        <f>IFERROR('Input DBEDT Monthly Energy'!DJ46/INDEX('DBEDT Yearly'!46:46,1,DJ$3),NA())</f>
        <v/>
      </c>
      <c r="DK46">
        <f>IFERROR('Input DBEDT Monthly Energy'!DK46/INDEX('DBEDT Yearly'!46:46,1,DK$3),NA())</f>
        <v/>
      </c>
      <c r="DL46">
        <f>IFERROR('Input DBEDT Monthly Energy'!DL46/INDEX('DBEDT Yearly'!46:46,1,DL$3),NA())</f>
        <v/>
      </c>
      <c r="DM46">
        <f>IFERROR('Input DBEDT Monthly Energy'!DM46/INDEX('DBEDT Yearly'!46:46,1,DM$3),NA())</f>
        <v/>
      </c>
      <c r="DN46">
        <f>IFERROR('Input DBEDT Monthly Energy'!DN46/INDEX('DBEDT Yearly'!46:46,1,DN$3),NA())</f>
        <v/>
      </c>
      <c r="DO46">
        <f>IFERROR('Input DBEDT Monthly Energy'!DO46/INDEX('DBEDT Yearly'!46:46,1,DO$3),NA())</f>
        <v/>
      </c>
      <c r="DP46">
        <f>IFERROR('Input DBEDT Monthly Energy'!DP46/INDEX('DBEDT Yearly'!46:46,1,DP$3),NA())</f>
        <v/>
      </c>
      <c r="DQ46">
        <f>IFERROR('Input DBEDT Monthly Energy'!DQ46/INDEX('DBEDT Yearly'!46:46,1,DQ$3),NA())</f>
        <v/>
      </c>
      <c r="DR46">
        <f>IFERROR('Input DBEDT Monthly Energy'!DR46/INDEX('DBEDT Yearly'!46:46,1,DR$3),NA())</f>
        <v/>
      </c>
      <c r="DS46">
        <f>IFERROR('Input DBEDT Monthly Energy'!DS46/INDEX('DBEDT Yearly'!46:46,1,DS$3),NA())</f>
        <v/>
      </c>
      <c r="DT46">
        <f>IFERROR('Input DBEDT Monthly Energy'!DT46/INDEX('DBEDT Yearly'!46:46,1,DT$3),NA())</f>
        <v/>
      </c>
      <c r="DU46">
        <f>IFERROR('Input DBEDT Monthly Energy'!DU46/INDEX('DBEDT Yearly'!46:46,1,DU$3),NA())</f>
        <v/>
      </c>
      <c r="DV46">
        <f>IFERROR('Input DBEDT Monthly Energy'!DV46/INDEX('DBEDT Yearly'!46:46,1,DV$3),NA())</f>
        <v/>
      </c>
      <c r="DW46">
        <f>IFERROR('Input DBEDT Monthly Energy'!DW46/INDEX('DBEDT Yearly'!46:46,1,DW$3),NA())</f>
        <v/>
      </c>
      <c r="DX46">
        <f>IFERROR('Input DBEDT Monthly Energy'!DX46/INDEX('DBEDT Yearly'!46:46,1,DX$3),NA())</f>
        <v/>
      </c>
      <c r="DY46">
        <f>IFERROR('Input DBEDT Monthly Energy'!DY46/INDEX('DBEDT Yearly'!46:46,1,DY$3),NA())</f>
        <v/>
      </c>
      <c r="DZ46">
        <f>IFERROR('Input DBEDT Monthly Energy'!DZ46/INDEX('DBEDT Yearly'!46:46,1,DZ$3),NA())</f>
        <v/>
      </c>
      <c r="EA46">
        <f>IFERROR('Input DBEDT Monthly Energy'!EA46/INDEX('DBEDT Yearly'!46:46,1,EA$3),NA())</f>
        <v/>
      </c>
      <c r="EB46">
        <f>IFERROR('Input DBEDT Monthly Energy'!EB46/INDEX('DBEDT Yearly'!46:46,1,EB$3),NA())</f>
        <v/>
      </c>
      <c r="EC46">
        <f>IFERROR('Input DBEDT Monthly Energy'!EC46/INDEX('DBEDT Yearly'!46:46,1,EC$3),NA())</f>
        <v/>
      </c>
      <c r="ED46">
        <f>IFERROR('Input DBEDT Monthly Energy'!ED46/INDEX('DBEDT Yearly'!46:46,1,ED$3),NA())</f>
        <v/>
      </c>
      <c r="EE46">
        <f>IFERROR('Input DBEDT Monthly Energy'!EE46/INDEX('DBEDT Yearly'!46:46,1,EE$3),NA())</f>
        <v/>
      </c>
      <c r="EF46">
        <f>IFERROR('Input DBEDT Monthly Energy'!EF46/INDEX('DBEDT Yearly'!46:46,1,EF$3),NA())</f>
        <v/>
      </c>
      <c r="EG46">
        <f>IFERROR('Input DBEDT Monthly Energy'!EG46/INDEX('DBEDT Yearly'!46:46,1,EG$3),NA())</f>
        <v/>
      </c>
      <c r="EH46">
        <f>IFERROR('Input DBEDT Monthly Energy'!EH46/INDEX('DBEDT Yearly'!46:46,1,EH$3),NA())</f>
        <v/>
      </c>
      <c r="EI46">
        <f>IFERROR('Input DBEDT Monthly Energy'!EI46/INDEX('DBEDT Yearly'!46:46,1,EI$3),NA())</f>
        <v/>
      </c>
      <c r="EJ46">
        <f>IFERROR('Input DBEDT Monthly Energy'!EJ46/INDEX('DBEDT Yearly'!46:46,1,EJ$3),NA())</f>
        <v/>
      </c>
      <c r="EK46">
        <f>IFERROR('Input DBEDT Monthly Energy'!EK46/INDEX('DBEDT Yearly'!46:46,1,EK$3),NA())</f>
        <v/>
      </c>
      <c r="EL46">
        <f>IFERROR('Input DBEDT Monthly Energy'!EL46/INDEX('DBEDT Yearly'!46:46,1,EL$3),NA())</f>
        <v/>
      </c>
      <c r="EM46">
        <f>IFERROR('Input DBEDT Monthly Energy'!EM46/INDEX('DBEDT Yearly'!46:46,1,EM$3),NA())</f>
        <v/>
      </c>
      <c r="EN46">
        <f>IFERROR('Input DBEDT Monthly Energy'!EN46/INDEX('DBEDT Yearly'!46:46,1,EN$3),NA())</f>
        <v/>
      </c>
      <c r="EO46">
        <f>IFERROR('Input DBEDT Monthly Energy'!EO46/INDEX('DBEDT Yearly'!46:46,1,EO$3),NA())</f>
        <v/>
      </c>
      <c r="EP46">
        <f>IFERROR('Input DBEDT Monthly Energy'!EP46/INDEX('DBEDT Yearly'!46:46,1,EP$3),NA())</f>
        <v/>
      </c>
      <c r="EQ46">
        <f>IFERROR('Input DBEDT Monthly Energy'!EQ46/INDEX('DBEDT Yearly'!46:46,1,EQ$3),NA())</f>
        <v/>
      </c>
      <c r="ER46">
        <f>IFERROR('Input DBEDT Monthly Energy'!ER46/INDEX('DBEDT Yearly'!46:46,1,ER$3),NA())</f>
        <v/>
      </c>
      <c r="ES46">
        <f>IFERROR('Input DBEDT Monthly Energy'!ES46/INDEX('DBEDT Yearly'!46:46,1,ES$3),NA())</f>
        <v/>
      </c>
      <c r="ET46">
        <f>IFERROR('Input DBEDT Monthly Energy'!ET46/INDEX('DBEDT Yearly'!46:46,1,ET$3),NA())</f>
        <v/>
      </c>
      <c r="EU46">
        <f>IFERROR('Input DBEDT Monthly Energy'!EU46/INDEX('DBEDT Yearly'!46:46,1,EU$3),NA())</f>
        <v/>
      </c>
      <c r="EV46">
        <f>IFERROR('Input DBEDT Monthly Energy'!EV46/INDEX('DBEDT Yearly'!46:46,1,EV$3),NA())</f>
        <v/>
      </c>
      <c r="EW46">
        <f>IFERROR('Input DBEDT Monthly Energy'!EW46/INDEX('DBEDT Yearly'!46:46,1,EW$3),NA())</f>
        <v/>
      </c>
      <c r="EX46">
        <f>IFERROR('Input DBEDT Monthly Energy'!EX46/INDEX('DBEDT Yearly'!46:46,1,EX$3),NA())</f>
        <v/>
      </c>
      <c r="EY46">
        <f>IFERROR('Input DBEDT Monthly Energy'!EY46/INDEX('DBEDT Yearly'!46:46,1,EY$3),NA())</f>
        <v/>
      </c>
      <c r="EZ46">
        <f>IFERROR('Input DBEDT Monthly Energy'!EZ46/INDEX('DBEDT Yearly'!46:46,1,EZ$3),NA())</f>
        <v/>
      </c>
      <c r="FA46">
        <f>IFERROR('Input DBEDT Monthly Energy'!FA46/INDEX('DBEDT Yearly'!46:46,1,FA$3),NA())</f>
        <v/>
      </c>
      <c r="FB46">
        <f>IFERROR('Input DBEDT Monthly Energy'!FB46/INDEX('DBEDT Yearly'!46:46,1,FB$3),NA())</f>
        <v/>
      </c>
      <c r="FC46">
        <f>IFERROR('Input DBEDT Monthly Energy'!FC46/INDEX('DBEDT Yearly'!46:46,1,FC$3),NA())</f>
        <v/>
      </c>
      <c r="FD46">
        <f>IFERROR('Input DBEDT Monthly Energy'!FD46/INDEX('DBEDT Yearly'!46:46,1,FD$3),NA())</f>
        <v/>
      </c>
      <c r="FE46">
        <f>IFERROR('Input DBEDT Monthly Energy'!FE46/INDEX('DBEDT Yearly'!46:46,1,FE$3),NA())</f>
        <v/>
      </c>
      <c r="FF46">
        <f>IFERROR('Input DBEDT Monthly Energy'!FF46/INDEX('DBEDT Yearly'!46:46,1,FF$3),NA())</f>
        <v/>
      </c>
      <c r="FG46">
        <f>IFERROR('Input DBEDT Monthly Energy'!FG46/INDEX('DBEDT Yearly'!46:46,1,FG$3),NA())</f>
        <v/>
      </c>
      <c r="FH46">
        <f>IFERROR('Input DBEDT Monthly Energy'!FH46/INDEX('DBEDT Yearly'!46:46,1,FH$3),NA())</f>
        <v/>
      </c>
      <c r="FI46">
        <f>IFERROR('Input DBEDT Monthly Energy'!FI46/INDEX('DBEDT Yearly'!46:46,1,FI$3),NA())</f>
        <v/>
      </c>
      <c r="FJ46">
        <f>IFERROR('Input DBEDT Monthly Energy'!FJ46/INDEX('DBEDT Yearly'!46:46,1,FJ$3),NA())</f>
        <v/>
      </c>
      <c r="FK46">
        <f>IFERROR('Input DBEDT Monthly Energy'!FK46/INDEX('DBEDT Yearly'!46:46,1,FK$3),NA())</f>
        <v/>
      </c>
      <c r="FL46">
        <f>IFERROR('Input DBEDT Monthly Energy'!FL46/INDEX('DBEDT Yearly'!46:46,1,FL$3),NA())</f>
        <v/>
      </c>
      <c r="FM46">
        <f>IFERROR('Input DBEDT Monthly Energy'!FM46/INDEX('DBEDT Yearly'!46:46,1,FM$3),NA())</f>
        <v/>
      </c>
      <c r="FN46">
        <f>IFERROR('Input DBEDT Monthly Energy'!FN46/INDEX('DBEDT Yearly'!46:46,1,FN$3),NA())</f>
        <v/>
      </c>
      <c r="FO46">
        <f>IFERROR('Input DBEDT Monthly Energy'!FO46/INDEX('DBEDT Yearly'!46:46,1,FO$3),NA())</f>
        <v/>
      </c>
      <c r="FP46">
        <f>IFERROR('Input DBEDT Monthly Energy'!FP46/INDEX('DBEDT Yearly'!46:46,1,FP$3),NA())</f>
        <v/>
      </c>
      <c r="FQ46">
        <f>IFERROR('Input DBEDT Monthly Energy'!FQ46/INDEX('DBEDT Yearly'!46:46,1,FQ$3),NA())</f>
        <v/>
      </c>
      <c r="FR46">
        <f>IFERROR('Input DBEDT Monthly Energy'!FR46/INDEX('DBEDT Yearly'!46:46,1,FR$3),NA())</f>
        <v/>
      </c>
      <c r="FS46">
        <f>IFERROR('Input DBEDT Monthly Energy'!FS46/INDEX('DBEDT Yearly'!46:46,1,FS$3),NA())</f>
        <v/>
      </c>
      <c r="FT46">
        <f>IFERROR('Input DBEDT Monthly Energy'!FT46/INDEX('DBEDT Yearly'!46:46,1,FT$3),NA())</f>
        <v/>
      </c>
      <c r="FU46">
        <f>IFERROR('Input DBEDT Monthly Energy'!FU46/INDEX('DBEDT Yearly'!46:46,1,FU$3),NA())</f>
        <v/>
      </c>
      <c r="FV46">
        <f>IFERROR('Input DBEDT Monthly Energy'!FV46/INDEX('DBEDT Yearly'!46:46,1,FV$3),NA())</f>
        <v/>
      </c>
      <c r="FW46">
        <f>IFERROR('Input DBEDT Monthly Energy'!FW46/INDEX('DBEDT Yearly'!46:46,1,FW$3),NA())</f>
        <v/>
      </c>
      <c r="FX46">
        <f>IFERROR('Input DBEDT Monthly Energy'!FX46/INDEX('DBEDT Yearly'!46:46,1,FX$3),NA())</f>
        <v/>
      </c>
      <c r="FY46">
        <f>IFERROR('Input DBEDT Monthly Energy'!FY46/INDEX('DBEDT Yearly'!46:46,1,FY$3),NA())</f>
        <v/>
      </c>
      <c r="FZ46">
        <f>IFERROR('Input DBEDT Monthly Energy'!FZ46/INDEX('DBEDT Yearly'!46:46,1,FZ$3),NA())</f>
        <v/>
      </c>
      <c r="GA46">
        <f>IFERROR('Input DBEDT Monthly Energy'!GA46/INDEX('DBEDT Yearly'!46:46,1,GA$3),NA())</f>
        <v/>
      </c>
      <c r="GB46">
        <f>IFERROR('Input DBEDT Monthly Energy'!GB46/INDEX('DBEDT Yearly'!46:46,1,GB$3),NA())</f>
        <v/>
      </c>
      <c r="GC46">
        <f>IFERROR('Input DBEDT Monthly Energy'!GC46/INDEX('DBEDT Yearly'!46:46,1,GC$3),NA())</f>
        <v/>
      </c>
      <c r="GD46">
        <f>IFERROR('Input DBEDT Monthly Energy'!GD46/INDEX('DBEDT Yearly'!46:46,1,GD$3),NA())</f>
        <v/>
      </c>
      <c r="GE46">
        <f>IFERROR('Input DBEDT Monthly Energy'!GE46/INDEX('DBEDT Yearly'!46:46,1,GE$3),NA())</f>
        <v/>
      </c>
      <c r="GF46">
        <f>IFERROR('Input DBEDT Monthly Energy'!GF46/INDEX('DBEDT Yearly'!46:46,1,GF$3),NA())</f>
        <v/>
      </c>
      <c r="GG46">
        <f>IFERROR('Input DBEDT Monthly Energy'!GG46/INDEX('DBEDT Yearly'!46:46,1,GG$3),NA())</f>
        <v/>
      </c>
      <c r="GH46">
        <f>IFERROR('Input DBEDT Monthly Energy'!GH46/INDEX('DBEDT Yearly'!46:46,1,GH$3),NA())</f>
        <v/>
      </c>
      <c r="GI46">
        <f>IFERROR('Input DBEDT Monthly Energy'!GI46/INDEX('DBEDT Yearly'!46:46,1,GI$3),NA())</f>
        <v/>
      </c>
      <c r="GJ46">
        <f>IFERROR('Input DBEDT Monthly Energy'!GJ46/INDEX('DBEDT Yearly'!46:46,1,GJ$3),NA())</f>
        <v/>
      </c>
      <c r="GK46">
        <f>IFERROR('Input DBEDT Monthly Energy'!GK46/INDEX('DBEDT Yearly'!46:46,1,GK$3),NA())</f>
        <v/>
      </c>
      <c r="GL46">
        <f>IFERROR('Input DBEDT Monthly Energy'!GL46/INDEX('DBEDT Yearly'!46:46,1,GL$3),NA())</f>
        <v/>
      </c>
      <c r="GM46">
        <f>IFERROR('Input DBEDT Monthly Energy'!GM46/INDEX('DBEDT Yearly'!46:46,1,GM$3),NA())</f>
        <v/>
      </c>
      <c r="GN46">
        <f>IFERROR('Input DBEDT Monthly Energy'!GN46/INDEX('DBEDT Yearly'!46:46,1,GN$3),NA())</f>
        <v/>
      </c>
      <c r="GO46">
        <f>IFERROR('Input DBEDT Monthly Energy'!GO46/INDEX('DBEDT Yearly'!46:46,1,GO$3),NA())</f>
        <v/>
      </c>
      <c r="GP46">
        <f>IFERROR('Input DBEDT Monthly Energy'!GP46/INDEX('DBEDT Yearly'!46:46,1,GP$3),NA())</f>
        <v/>
      </c>
      <c r="GQ46">
        <f>IFERROR('Input DBEDT Monthly Energy'!GQ46/INDEX('DBEDT Yearly'!46:46,1,GQ$3),NA())</f>
        <v/>
      </c>
      <c r="GR46">
        <f>IFERROR('Input DBEDT Monthly Energy'!GR46/INDEX('DBEDT Yearly'!46:46,1,GR$3),NA())</f>
        <v/>
      </c>
      <c r="GS46">
        <f>IFERROR('Input DBEDT Monthly Energy'!GS46/INDEX('DBEDT Yearly'!46:46,1,GS$3),NA())</f>
        <v/>
      </c>
      <c r="GT46">
        <f>IFERROR('Input DBEDT Monthly Energy'!GT46/INDEX('DBEDT Yearly'!46:46,1,GT$3),NA())</f>
        <v/>
      </c>
      <c r="GU46">
        <f>IFERROR('Input DBEDT Monthly Energy'!GU46/INDEX('DBEDT Yearly'!46:46,1,GU$3),NA())</f>
        <v/>
      </c>
      <c r="GV46">
        <f>IFERROR('Input DBEDT Monthly Energy'!GV46/INDEX('DBEDT Yearly'!46:46,1,GV$3),NA())</f>
        <v/>
      </c>
      <c r="GW46">
        <f>IFERROR('Input DBEDT Monthly Energy'!GW46/INDEX('DBEDT Yearly'!46:46,1,GW$3),NA())</f>
        <v/>
      </c>
      <c r="GX46">
        <f>IFERROR('Input DBEDT Monthly Energy'!GX46/INDEX('DBEDT Yearly'!46:46,1,GX$3),NA())</f>
        <v/>
      </c>
      <c r="GY46">
        <f>IFERROR('Input DBEDT Monthly Energy'!GY46/INDEX('DBEDT Yearly'!46:46,1,GY$3),NA())</f>
        <v/>
      </c>
      <c r="GZ46">
        <f>IFERROR('Input DBEDT Monthly Energy'!GZ46/INDEX('DBEDT Yearly'!46:46,1,GZ$3),NA())</f>
        <v/>
      </c>
      <c r="HA46">
        <f>IFERROR('Input DBEDT Monthly Energy'!HA46/INDEX('DBEDT Yearly'!46:46,1,HA$3),NA())</f>
        <v/>
      </c>
      <c r="HB46">
        <f>IFERROR('Input DBEDT Monthly Energy'!HB46/INDEX('DBEDT Yearly'!46:46,1,HB$3),NA())</f>
        <v/>
      </c>
      <c r="HC46">
        <f>IFERROR('Input DBEDT Monthly Energy'!HC46/INDEX('DBEDT Yearly'!46:46,1,HC$3),NA())</f>
        <v/>
      </c>
      <c r="HD46">
        <f>IFERROR('Input DBEDT Monthly Energy'!HD46/INDEX('DBEDT Yearly'!46:46,1,HD$3),NA())</f>
        <v/>
      </c>
      <c r="HE46">
        <f>IFERROR('Input DBEDT Monthly Energy'!HE46/INDEX('DBEDT Yearly'!46:46,1,HE$3),NA())</f>
        <v/>
      </c>
      <c r="HF46">
        <f>IFERROR('Input DBEDT Monthly Energy'!HF46/INDEX('DBEDT Yearly'!46:46,1,HF$3),NA())</f>
        <v/>
      </c>
      <c r="HG46">
        <f>IFERROR('Input DBEDT Monthly Energy'!HG46/INDEX('DBEDT Yearly'!46:46,1,HG$3),NA())</f>
        <v/>
      </c>
      <c r="HH46">
        <f>IFERROR('Input DBEDT Monthly Energy'!HH46/INDEX('DBEDT Yearly'!46:46,1,HH$3),NA())</f>
        <v/>
      </c>
      <c r="HI46">
        <f>IFERROR('Input DBEDT Monthly Energy'!HI46/INDEX('DBEDT Yearly'!46:46,1,HI$3),NA())</f>
        <v/>
      </c>
      <c r="HJ46">
        <f>IFERROR('Input DBEDT Monthly Energy'!HJ46/INDEX('DBEDT Yearly'!46:46,1,HJ$3),NA())</f>
        <v/>
      </c>
      <c r="HK46">
        <f>IFERROR('Input DBEDT Monthly Energy'!HK46/INDEX('DBEDT Yearly'!46:46,1,HK$3),NA())</f>
        <v/>
      </c>
      <c r="HL46">
        <f>IFERROR('Input DBEDT Monthly Energy'!HL46/INDEX('DBEDT Yearly'!46:46,1,HL$3),NA())</f>
        <v/>
      </c>
      <c r="HM46">
        <f>IFERROR('Input DBEDT Monthly Energy'!HM46/INDEX('DBEDT Yearly'!46:46,1,HM$3),NA())</f>
        <v/>
      </c>
      <c r="HN46">
        <f>IFERROR('Input DBEDT Monthly Energy'!HN46/INDEX('DBEDT Yearly'!46:46,1,HN$3),NA())</f>
        <v/>
      </c>
      <c r="HO46">
        <f>IFERROR('Input DBEDT Monthly Energy'!HO46/INDEX('DBEDT Yearly'!46:46,1,HO$3),NA())</f>
        <v/>
      </c>
      <c r="HP46">
        <f>IFERROR('Input DBEDT Monthly Energy'!HP46/INDEX('DBEDT Yearly'!46:46,1,HP$3),NA())</f>
        <v/>
      </c>
      <c r="HQ46">
        <f>IFERROR('Input DBEDT Monthly Energy'!HQ46/INDEX('DBEDT Yearly'!46:46,1,HQ$3),NA())</f>
        <v/>
      </c>
      <c r="HR46">
        <f>IFERROR('Input DBEDT Monthly Energy'!HR46/INDEX('DBEDT Yearly'!46:46,1,HR$3),NA())</f>
        <v/>
      </c>
      <c r="HS46">
        <f>IFERROR('Input DBEDT Monthly Energy'!HS46/INDEX('DBEDT Yearly'!46:46,1,HS$3),NA())</f>
        <v/>
      </c>
      <c r="HT46">
        <f>IFERROR('Input DBEDT Monthly Energy'!HT46/INDEX('DBEDT Yearly'!46:46,1,HT$3),NA())</f>
        <v/>
      </c>
      <c r="HU46">
        <f>IFERROR('Input DBEDT Monthly Energy'!HU46/INDEX('DBEDT Yearly'!46:46,1,HU$3),NA())</f>
        <v/>
      </c>
      <c r="HV46">
        <f>IFERROR('Input DBEDT Monthly Energy'!HV46/INDEX('DBEDT Yearly'!46:46,1,HV$3),NA())</f>
        <v/>
      </c>
      <c r="HW46">
        <f>IFERROR('Input DBEDT Monthly Energy'!HW46/INDEX('DBEDT Yearly'!46:46,1,HW$3),NA())</f>
        <v/>
      </c>
      <c r="HX46">
        <f>IFERROR('Input DBEDT Monthly Energy'!HX46/INDEX('DBEDT Yearly'!46:46,1,HX$3),NA())</f>
        <v/>
      </c>
      <c r="HY46">
        <f>IFERROR('Input DBEDT Monthly Energy'!HY46/INDEX('DBEDT Yearly'!46:46,1,HY$3),NA())</f>
        <v/>
      </c>
      <c r="HZ46">
        <f>IFERROR('Input DBEDT Monthly Energy'!HZ46/INDEX('DBEDT Yearly'!46:46,1,HZ$3),NA())</f>
        <v/>
      </c>
      <c r="IA46">
        <f>IFERROR('Input DBEDT Monthly Energy'!IA46/INDEX('DBEDT Yearly'!46:46,1,IA$3),NA())</f>
        <v/>
      </c>
      <c r="IB46">
        <f>IFERROR('Input DBEDT Monthly Energy'!IB46/INDEX('DBEDT Yearly'!46:46,1,IB$3),NA())</f>
        <v/>
      </c>
      <c r="IC46">
        <f>IFERROR('Input DBEDT Monthly Energy'!IC46/INDEX('DBEDT Yearly'!46:46,1,IC$3),NA())</f>
        <v/>
      </c>
      <c r="ID46">
        <f>IFERROR('Input DBEDT Monthly Energy'!ID46/INDEX('DBEDT Yearly'!46:46,1,ID$3),NA())</f>
        <v/>
      </c>
      <c r="IE46">
        <f>IFERROR('Input DBEDT Monthly Energy'!IE46/INDEX('DBEDT Yearly'!46:46,1,IE$3),NA())</f>
        <v/>
      </c>
      <c r="IF46">
        <f>IFERROR('Input DBEDT Monthly Energy'!IF46/INDEX('DBEDT Yearly'!46:46,1,IF$3),NA())</f>
        <v/>
      </c>
      <c r="IG46">
        <f>IFERROR('Input DBEDT Monthly Energy'!IG46/INDEX('DBEDT Yearly'!46:46,1,IG$3),NA())</f>
        <v/>
      </c>
      <c r="IH46">
        <f>IFERROR('Input DBEDT Monthly Energy'!IH46/INDEX('DBEDT Yearly'!46:46,1,IH$3),NA())</f>
        <v/>
      </c>
      <c r="II46">
        <f>IFERROR('Input DBEDT Monthly Energy'!II46/INDEX('DBEDT Yearly'!46:46,1,II$3),NA())</f>
        <v/>
      </c>
      <c r="IJ46">
        <f>IFERROR('Input DBEDT Monthly Energy'!IJ46/INDEX('DBEDT Yearly'!46:46,1,IJ$3),NA())</f>
        <v/>
      </c>
      <c r="IK46">
        <f>IFERROR('Input DBEDT Monthly Energy'!IK46/INDEX('DBEDT Yearly'!46:46,1,IK$3),NA())</f>
        <v/>
      </c>
      <c r="IL46">
        <f>IFERROR('Input DBEDT Monthly Energy'!IL46/INDEX('DBEDT Yearly'!46:46,1,IL$3),NA())</f>
        <v/>
      </c>
      <c r="IM46">
        <f>IFERROR('Input DBEDT Monthly Energy'!IM46/INDEX('DBEDT Yearly'!46:46,1,IM$3),NA())</f>
        <v/>
      </c>
      <c r="IN46">
        <f>IFERROR('Input DBEDT Monthly Energy'!IN46/INDEX('DBEDT Yearly'!46:46,1,IN$3),NA())</f>
        <v/>
      </c>
      <c r="IO46">
        <f>IFERROR('Input DBEDT Monthly Energy'!IO46/INDEX('DBEDT Yearly'!46:46,1,IO$3),NA())</f>
        <v/>
      </c>
      <c r="IP46">
        <f>IFERROR('Input DBEDT Monthly Energy'!IP46/INDEX('DBEDT Yearly'!46:46,1,IP$3),NA())</f>
        <v/>
      </c>
      <c r="IQ46">
        <f>IFERROR('Input DBEDT Monthly Energy'!IQ46/INDEX('DBEDT Yearly'!46:46,1,IQ$3),NA())</f>
        <v/>
      </c>
      <c r="IR46">
        <f>IFERROR('Input DBEDT Monthly Energy'!IR46/INDEX('DBEDT Yearly'!46:46,1,IR$3),NA())</f>
        <v/>
      </c>
      <c r="IS46">
        <f>IFERROR('Input DBEDT Monthly Energy'!IS46/INDEX('DBEDT Yearly'!46:46,1,IS$3),NA())</f>
        <v/>
      </c>
      <c r="IT46">
        <f>IFERROR('Input DBEDT Monthly Energy'!IT46/INDEX('DBEDT Yearly'!46:46,1,IT$3),NA())</f>
        <v/>
      </c>
      <c r="IU46">
        <f>IFERROR('Input DBEDT Monthly Energy'!IU46/INDEX('DBEDT Yearly'!46:46,1,IU$3),NA())</f>
        <v/>
      </c>
      <c r="IV46">
        <f>IFERROR('Input DBEDT Monthly Energy'!IV46/INDEX('DBEDT Yearly'!46:46,1,IV$3),NA())</f>
        <v/>
      </c>
      <c r="IW46">
        <f>IFERROR('Input DBEDT Monthly Energy'!IW46/INDEX('DBEDT Yearly'!46:46,1,IW$3),NA())</f>
        <v/>
      </c>
      <c r="IX46">
        <f>IFERROR('Input DBEDT Monthly Energy'!IX46/INDEX('DBEDT Yearly'!46:46,1,IX$3),NA())</f>
        <v/>
      </c>
      <c r="IY46">
        <f>IFERROR('Input DBEDT Monthly Energy'!IY46/INDEX('DBEDT Yearly'!46:46,1,IY$3),NA())</f>
        <v/>
      </c>
      <c r="IZ46">
        <f>IFERROR('Input DBEDT Monthly Energy'!IZ46/INDEX('DBEDT Yearly'!46:46,1,IZ$3),NA())</f>
        <v/>
      </c>
      <c r="JA46">
        <f>IFERROR('Input DBEDT Monthly Energy'!JA46/INDEX('DBEDT Yearly'!46:46,1,JA$3),NA())</f>
        <v/>
      </c>
      <c r="JB46">
        <f>IFERROR('Input DBEDT Monthly Energy'!JB46/INDEX('DBEDT Yearly'!46:46,1,JB$3),NA())</f>
        <v/>
      </c>
      <c r="JC46">
        <f>IFERROR('Input DBEDT Monthly Energy'!JC46/INDEX('DBEDT Yearly'!46:46,1,JC$3),NA())</f>
        <v/>
      </c>
      <c r="JD46">
        <f>IFERROR('Input DBEDT Monthly Energy'!JD46/INDEX('DBEDT Yearly'!46:46,1,JD$3),NA())</f>
        <v/>
      </c>
      <c r="JE46">
        <f>IFERROR('Input DBEDT Monthly Energy'!JE46/INDEX('DBEDT Yearly'!46:46,1,JE$3),NA())</f>
        <v/>
      </c>
      <c r="JF46">
        <f>IFERROR('Input DBEDT Monthly Energy'!JF46/INDEX('DBEDT Yearly'!46:46,1,JF$3),NA())</f>
        <v/>
      </c>
      <c r="JG46">
        <f>IFERROR('Input DBEDT Monthly Energy'!JG46/INDEX('DBEDT Yearly'!46:46,1,JG$3),NA())</f>
        <v/>
      </c>
      <c r="JH46">
        <f>IFERROR('Input DBEDT Monthly Energy'!JH46/INDEX('DBEDT Yearly'!46:46,1,JH$3),NA())</f>
        <v/>
      </c>
      <c r="JI46">
        <f>IFERROR('Input DBEDT Monthly Energy'!JI46/INDEX('DBEDT Yearly'!46:46,1,JI$3),NA())</f>
        <v/>
      </c>
      <c r="JJ46">
        <f>IFERROR('Input DBEDT Monthly Energy'!JJ46/INDEX('DBEDT Yearly'!46:46,1,JJ$3),NA())</f>
        <v/>
      </c>
      <c r="JK46">
        <f>IFERROR('Input DBEDT Monthly Energy'!JK46/INDEX('DBEDT Yearly'!46:46,1,JK$3),NA())</f>
        <v/>
      </c>
      <c r="JL46">
        <f>IFERROR('Input DBEDT Monthly Energy'!JL46/INDEX('DBEDT Yearly'!46:46,1,JL$3),NA())</f>
        <v/>
      </c>
      <c r="JM46">
        <f>IFERROR('Input DBEDT Monthly Energy'!JM46/INDEX('DBEDT Yearly'!46:46,1,JM$3),NA())</f>
        <v/>
      </c>
      <c r="JN46">
        <f>IFERROR('Input DBEDT Monthly Energy'!JN46/INDEX('DBEDT Yearly'!46:46,1,JN$3),NA())</f>
        <v/>
      </c>
      <c r="JO46">
        <f>IFERROR('Input DBEDT Monthly Energy'!JO46/INDEX('DBEDT Yearly'!46:46,1,JO$3),NA())</f>
        <v/>
      </c>
      <c r="JP46">
        <f>IFERROR('Input DBEDT Monthly Energy'!JP46/INDEX('DBEDT Yearly'!46:46,1,JP$3),NA())</f>
        <v/>
      </c>
      <c r="JQ46">
        <f>IFERROR('Input DBEDT Monthly Energy'!JQ46/INDEX('DBEDT Yearly'!46:46,1,JQ$3),NA())</f>
        <v/>
      </c>
      <c r="JR46">
        <f>IFERROR('Input DBEDT Monthly Energy'!JR46/INDEX('DBEDT Yearly'!46:46,1,JR$3),NA())</f>
        <v/>
      </c>
      <c r="JS46">
        <f>IFERROR('Input DBEDT Monthly Energy'!JS46/INDEX('DBEDT Yearly'!46:46,1,JS$3),NA())</f>
        <v/>
      </c>
      <c r="JT46">
        <f>IFERROR('Input DBEDT Monthly Energy'!JT46/INDEX('DBEDT Yearly'!46:46,1,JT$3),NA())</f>
        <v/>
      </c>
      <c r="JU46">
        <f>IFERROR('Input DBEDT Monthly Energy'!JU46/INDEX('DBEDT Yearly'!46:46,1,JU$3),NA())</f>
        <v/>
      </c>
      <c r="JV46">
        <f>IFERROR('Input DBEDT Monthly Energy'!JV46/INDEX('DBEDT Yearly'!46:46,1,JV$3),NA())</f>
        <v/>
      </c>
      <c r="JW46">
        <f>IFERROR('Input DBEDT Monthly Energy'!JW46/INDEX('DBEDT Yearly'!46:46,1,JW$3),NA())</f>
        <v/>
      </c>
      <c r="JX46">
        <f>IFERROR('Input DBEDT Monthly Energy'!JX46/INDEX('DBEDT Yearly'!46:46,1,JX$3),NA())</f>
        <v/>
      </c>
      <c r="JY46">
        <f>IFERROR('Input DBEDT Monthly Energy'!JY46/INDEX('DBEDT Yearly'!46:46,1,JY$3),NA())</f>
        <v/>
      </c>
      <c r="JZ46">
        <f>IFERROR('Input DBEDT Monthly Energy'!JZ46/INDEX('DBEDT Yearly'!46:46,1,JZ$3),NA())</f>
        <v/>
      </c>
      <c r="KA46">
        <f>IFERROR('Input DBEDT Monthly Energy'!KA46/INDEX('DBEDT Yearly'!46:46,1,KA$3),NA())</f>
        <v/>
      </c>
      <c r="KB46">
        <f>IFERROR('Input DBEDT Monthly Energy'!KB46/INDEX('DBEDT Yearly'!46:46,1,KB$3),NA())</f>
        <v/>
      </c>
      <c r="KC46">
        <f>IFERROR('Input DBEDT Monthly Energy'!KC46/INDEX('DBEDT Yearly'!46:46,1,KC$3),NA())</f>
        <v/>
      </c>
      <c r="KD46">
        <f>IFERROR('Input DBEDT Monthly Energy'!KD46/INDEX('DBEDT Yearly'!46:46,1,KD$3),NA())</f>
        <v/>
      </c>
      <c r="KE46">
        <f>IFERROR('Input DBEDT Monthly Energy'!KE46/INDEX('DBEDT Yearly'!46:46,1,KE$3),NA())</f>
        <v/>
      </c>
      <c r="KF46">
        <f>IFERROR('Input DBEDT Monthly Energy'!KF46/INDEX('DBEDT Yearly'!46:46,1,KF$3),NA())</f>
        <v/>
      </c>
      <c r="KG46">
        <f>IFERROR('Input DBEDT Monthly Energy'!KG46/INDEX('DBEDT Yearly'!46:46,1,KG$3),NA())</f>
        <v/>
      </c>
      <c r="KH46">
        <f>IFERROR('Input DBEDT Monthly Energy'!KH46/INDEX('DBEDT Yearly'!46:46,1,KH$3),NA())</f>
        <v/>
      </c>
      <c r="KI46">
        <f>IFERROR('Input DBEDT Monthly Energy'!KI46/INDEX('DBEDT Yearly'!46:46,1,KI$3),NA())</f>
        <v/>
      </c>
      <c r="KJ46">
        <f>IFERROR('Input DBEDT Monthly Energy'!KJ46/INDEX('DBEDT Yearly'!46:46,1,KJ$3),NA())</f>
        <v/>
      </c>
      <c r="KK46">
        <f>IFERROR('Input DBEDT Monthly Energy'!KK46/INDEX('DBEDT Yearly'!46:46,1,KK$3),NA())</f>
        <v/>
      </c>
      <c r="KL46">
        <f>IFERROR('Input DBEDT Monthly Energy'!KL46/INDEX('DBEDT Yearly'!46:46,1,KL$3),NA())</f>
        <v/>
      </c>
      <c r="KM46">
        <f>IFERROR('Input DBEDT Monthly Energy'!KM46/INDEX('DBEDT Yearly'!46:46,1,KM$3),NA())</f>
        <v/>
      </c>
      <c r="KN46">
        <f>IFERROR('Input DBEDT Monthly Energy'!KN46/INDEX('DBEDT Yearly'!46:46,1,KN$3),NA())</f>
        <v/>
      </c>
      <c r="KO46">
        <f>IFERROR('Input DBEDT Monthly Energy'!KO46/INDEX('DBEDT Yearly'!46:46,1,KO$3),NA())</f>
        <v/>
      </c>
      <c r="KP46">
        <f>IFERROR('Input DBEDT Monthly Energy'!KP46/INDEX('DBEDT Yearly'!46:46,1,KP$3),NA())</f>
        <v/>
      </c>
    </row>
    <row r="47" spans="1:302">
      <c r="A47">
        <f>'Input DBEDT Monthly Energy'!A47&amp;""</f>
        <v/>
      </c>
      <c r="B47">
        <f>'Input DBEDT Monthly Energy'!B47&amp;""</f>
        <v/>
      </c>
      <c r="C47">
        <f>IFERROR('Input DBEDT Monthly Energy'!C47/INDEX('DBEDT Yearly'!47:47,1,C$3),NA())</f>
        <v/>
      </c>
      <c r="D47">
        <f>IFERROR('Input DBEDT Monthly Energy'!D47/INDEX('DBEDT Yearly'!47:47,1,D$3),NA())</f>
        <v/>
      </c>
      <c r="E47">
        <f>IFERROR('Input DBEDT Monthly Energy'!E47/INDEX('DBEDT Yearly'!47:47,1,E$3),NA())</f>
        <v/>
      </c>
      <c r="F47">
        <f>IFERROR('Input DBEDT Monthly Energy'!F47/INDEX('DBEDT Yearly'!47:47,1,F$3),NA())</f>
        <v/>
      </c>
      <c r="G47">
        <f>IFERROR('Input DBEDT Monthly Energy'!G47/INDEX('DBEDT Yearly'!47:47,1,G$3),NA())</f>
        <v/>
      </c>
      <c r="H47">
        <f>IFERROR('Input DBEDT Monthly Energy'!H47/INDEX('DBEDT Yearly'!47:47,1,H$3),NA())</f>
        <v/>
      </c>
      <c r="I47">
        <f>IFERROR('Input DBEDT Monthly Energy'!I47/INDEX('DBEDT Yearly'!47:47,1,I$3),NA())</f>
        <v/>
      </c>
      <c r="J47">
        <f>IFERROR('Input DBEDT Monthly Energy'!J47/INDEX('DBEDT Yearly'!47:47,1,J$3),NA())</f>
        <v/>
      </c>
      <c r="K47">
        <f>IFERROR('Input DBEDT Monthly Energy'!K47/INDEX('DBEDT Yearly'!47:47,1,K$3),NA())</f>
        <v/>
      </c>
      <c r="L47">
        <f>IFERROR('Input DBEDT Monthly Energy'!L47/INDEX('DBEDT Yearly'!47:47,1,L$3),NA())</f>
        <v/>
      </c>
      <c r="M47">
        <f>IFERROR('Input DBEDT Monthly Energy'!M47/INDEX('DBEDT Yearly'!47:47,1,M$3),NA())</f>
        <v/>
      </c>
      <c r="N47">
        <f>IFERROR('Input DBEDT Monthly Energy'!N47/INDEX('DBEDT Yearly'!47:47,1,N$3),NA())</f>
        <v/>
      </c>
      <c r="O47">
        <f>IFERROR('Input DBEDT Monthly Energy'!O47/INDEX('DBEDT Yearly'!47:47,1,O$3),NA())</f>
        <v/>
      </c>
      <c r="P47">
        <f>IFERROR('Input DBEDT Monthly Energy'!P47/INDEX('DBEDT Yearly'!47:47,1,P$3),NA())</f>
        <v/>
      </c>
      <c r="Q47">
        <f>IFERROR('Input DBEDT Monthly Energy'!Q47/INDEX('DBEDT Yearly'!47:47,1,Q$3),NA())</f>
        <v/>
      </c>
      <c r="R47">
        <f>IFERROR('Input DBEDT Monthly Energy'!R47/INDEX('DBEDT Yearly'!47:47,1,R$3),NA())</f>
        <v/>
      </c>
      <c r="S47">
        <f>IFERROR('Input DBEDT Monthly Energy'!S47/INDEX('DBEDT Yearly'!47:47,1,S$3),NA())</f>
        <v/>
      </c>
      <c r="T47">
        <f>IFERROR('Input DBEDT Monthly Energy'!T47/INDEX('DBEDT Yearly'!47:47,1,T$3),NA())</f>
        <v/>
      </c>
      <c r="U47">
        <f>IFERROR('Input DBEDT Monthly Energy'!U47/INDEX('DBEDT Yearly'!47:47,1,U$3),NA())</f>
        <v/>
      </c>
      <c r="V47">
        <f>IFERROR('Input DBEDT Monthly Energy'!V47/INDEX('DBEDT Yearly'!47:47,1,V$3),NA())</f>
        <v/>
      </c>
      <c r="W47">
        <f>IFERROR('Input DBEDT Monthly Energy'!W47/INDEX('DBEDT Yearly'!47:47,1,W$3),NA())</f>
        <v/>
      </c>
      <c r="X47">
        <f>IFERROR('Input DBEDT Monthly Energy'!X47/INDEX('DBEDT Yearly'!47:47,1,X$3),NA())</f>
        <v/>
      </c>
      <c r="Y47">
        <f>IFERROR('Input DBEDT Monthly Energy'!Y47/INDEX('DBEDT Yearly'!47:47,1,Y$3),NA())</f>
        <v/>
      </c>
      <c r="Z47">
        <f>IFERROR('Input DBEDT Monthly Energy'!Z47/INDEX('DBEDT Yearly'!47:47,1,Z$3),NA())</f>
        <v/>
      </c>
      <c r="AA47">
        <f>IFERROR('Input DBEDT Monthly Energy'!AA47/INDEX('DBEDT Yearly'!47:47,1,AA$3),NA())</f>
        <v/>
      </c>
      <c r="AB47">
        <f>IFERROR('Input DBEDT Monthly Energy'!AB47/INDEX('DBEDT Yearly'!47:47,1,AB$3),NA())</f>
        <v/>
      </c>
      <c r="AC47">
        <f>IFERROR('Input DBEDT Monthly Energy'!AC47/INDEX('DBEDT Yearly'!47:47,1,AC$3),NA())</f>
        <v/>
      </c>
      <c r="AD47">
        <f>IFERROR('Input DBEDT Monthly Energy'!AD47/INDEX('DBEDT Yearly'!47:47,1,AD$3),NA())</f>
        <v/>
      </c>
      <c r="AE47">
        <f>IFERROR('Input DBEDT Monthly Energy'!AE47/INDEX('DBEDT Yearly'!47:47,1,AE$3),NA())</f>
        <v/>
      </c>
      <c r="AF47">
        <f>IFERROR('Input DBEDT Monthly Energy'!AF47/INDEX('DBEDT Yearly'!47:47,1,AF$3),NA())</f>
        <v/>
      </c>
      <c r="AG47">
        <f>IFERROR('Input DBEDT Monthly Energy'!AG47/INDEX('DBEDT Yearly'!47:47,1,AG$3),NA())</f>
        <v/>
      </c>
      <c r="AH47">
        <f>IFERROR('Input DBEDT Monthly Energy'!AH47/INDEX('DBEDT Yearly'!47:47,1,AH$3),NA())</f>
        <v/>
      </c>
      <c r="AI47">
        <f>IFERROR('Input DBEDT Monthly Energy'!AI47/INDEX('DBEDT Yearly'!47:47,1,AI$3),NA())</f>
        <v/>
      </c>
      <c r="AJ47">
        <f>IFERROR('Input DBEDT Monthly Energy'!AJ47/INDEX('DBEDT Yearly'!47:47,1,AJ$3),NA())</f>
        <v/>
      </c>
      <c r="AK47">
        <f>IFERROR('Input DBEDT Monthly Energy'!AK47/INDEX('DBEDT Yearly'!47:47,1,AK$3),NA())</f>
        <v/>
      </c>
      <c r="AL47">
        <f>IFERROR('Input DBEDT Monthly Energy'!AL47/INDEX('DBEDT Yearly'!47:47,1,AL$3),NA())</f>
        <v/>
      </c>
      <c r="AM47">
        <f>IFERROR('Input DBEDT Monthly Energy'!AM47/INDEX('DBEDT Yearly'!47:47,1,AM$3),NA())</f>
        <v/>
      </c>
      <c r="AN47">
        <f>IFERROR('Input DBEDT Monthly Energy'!AN47/INDEX('DBEDT Yearly'!47:47,1,AN$3),NA())</f>
        <v/>
      </c>
      <c r="AO47">
        <f>IFERROR('Input DBEDT Monthly Energy'!AO47/INDEX('DBEDT Yearly'!47:47,1,AO$3),NA())</f>
        <v/>
      </c>
      <c r="AP47">
        <f>IFERROR('Input DBEDT Monthly Energy'!AP47/INDEX('DBEDT Yearly'!47:47,1,AP$3),NA())</f>
        <v/>
      </c>
      <c r="AQ47">
        <f>IFERROR('Input DBEDT Monthly Energy'!AQ47/INDEX('DBEDT Yearly'!47:47,1,AQ$3),NA())</f>
        <v/>
      </c>
      <c r="AR47">
        <f>IFERROR('Input DBEDT Monthly Energy'!AR47/INDEX('DBEDT Yearly'!47:47,1,AR$3),NA())</f>
        <v/>
      </c>
      <c r="AS47">
        <f>IFERROR('Input DBEDT Monthly Energy'!AS47/INDEX('DBEDT Yearly'!47:47,1,AS$3),NA())</f>
        <v/>
      </c>
      <c r="AT47">
        <f>IFERROR('Input DBEDT Monthly Energy'!AT47/INDEX('DBEDT Yearly'!47:47,1,AT$3),NA())</f>
        <v/>
      </c>
      <c r="AU47">
        <f>IFERROR('Input DBEDT Monthly Energy'!AU47/INDEX('DBEDT Yearly'!47:47,1,AU$3),NA())</f>
        <v/>
      </c>
      <c r="AV47">
        <f>IFERROR('Input DBEDT Monthly Energy'!AV47/INDEX('DBEDT Yearly'!47:47,1,AV$3),NA())</f>
        <v/>
      </c>
      <c r="AW47">
        <f>IFERROR('Input DBEDT Monthly Energy'!AW47/INDEX('DBEDT Yearly'!47:47,1,AW$3),NA())</f>
        <v/>
      </c>
      <c r="AX47">
        <f>IFERROR('Input DBEDT Monthly Energy'!AX47/INDEX('DBEDT Yearly'!47:47,1,AX$3),NA())</f>
        <v/>
      </c>
      <c r="AY47">
        <f>IFERROR('Input DBEDT Monthly Energy'!AY47/INDEX('DBEDT Yearly'!47:47,1,AY$3),NA())</f>
        <v/>
      </c>
      <c r="AZ47">
        <f>IFERROR('Input DBEDT Monthly Energy'!AZ47/INDEX('DBEDT Yearly'!47:47,1,AZ$3),NA())</f>
        <v/>
      </c>
      <c r="BA47">
        <f>IFERROR('Input DBEDT Monthly Energy'!BA47/INDEX('DBEDT Yearly'!47:47,1,BA$3),NA())</f>
        <v/>
      </c>
      <c r="BB47">
        <f>IFERROR('Input DBEDT Monthly Energy'!BB47/INDEX('DBEDT Yearly'!47:47,1,BB$3),NA())</f>
        <v/>
      </c>
      <c r="BC47">
        <f>IFERROR('Input DBEDT Monthly Energy'!BC47/INDEX('DBEDT Yearly'!47:47,1,BC$3),NA())</f>
        <v/>
      </c>
      <c r="BD47">
        <f>IFERROR('Input DBEDT Monthly Energy'!BD47/INDEX('DBEDT Yearly'!47:47,1,BD$3),NA())</f>
        <v/>
      </c>
      <c r="BE47">
        <f>IFERROR('Input DBEDT Monthly Energy'!BE47/INDEX('DBEDT Yearly'!47:47,1,BE$3),NA())</f>
        <v/>
      </c>
      <c r="BF47">
        <f>IFERROR('Input DBEDT Monthly Energy'!BF47/INDEX('DBEDT Yearly'!47:47,1,BF$3),NA())</f>
        <v/>
      </c>
      <c r="BG47">
        <f>IFERROR('Input DBEDT Monthly Energy'!BG47/INDEX('DBEDT Yearly'!47:47,1,BG$3),NA())</f>
        <v/>
      </c>
      <c r="BH47">
        <f>IFERROR('Input DBEDT Monthly Energy'!BH47/INDEX('DBEDT Yearly'!47:47,1,BH$3),NA())</f>
        <v/>
      </c>
      <c r="BI47">
        <f>IFERROR('Input DBEDT Monthly Energy'!BI47/INDEX('DBEDT Yearly'!47:47,1,BI$3),NA())</f>
        <v/>
      </c>
      <c r="BJ47">
        <f>IFERROR('Input DBEDT Monthly Energy'!BJ47/INDEX('DBEDT Yearly'!47:47,1,BJ$3),NA())</f>
        <v/>
      </c>
      <c r="BK47">
        <f>IFERROR('Input DBEDT Monthly Energy'!BK47/INDEX('DBEDT Yearly'!47:47,1,BK$3),NA())</f>
        <v/>
      </c>
      <c r="BL47">
        <f>IFERROR('Input DBEDT Monthly Energy'!BL47/INDEX('DBEDT Yearly'!47:47,1,BL$3),NA())</f>
        <v/>
      </c>
      <c r="BM47">
        <f>IFERROR('Input DBEDT Monthly Energy'!BM47/INDEX('DBEDT Yearly'!47:47,1,BM$3),NA())</f>
        <v/>
      </c>
      <c r="BN47">
        <f>IFERROR('Input DBEDT Monthly Energy'!BN47/INDEX('DBEDT Yearly'!47:47,1,BN$3),NA())</f>
        <v/>
      </c>
      <c r="BO47">
        <f>IFERROR('Input DBEDT Monthly Energy'!BO47/INDEX('DBEDT Yearly'!47:47,1,BO$3),NA())</f>
        <v/>
      </c>
      <c r="BP47">
        <f>IFERROR('Input DBEDT Monthly Energy'!BP47/INDEX('DBEDT Yearly'!47:47,1,BP$3),NA())</f>
        <v/>
      </c>
      <c r="BQ47">
        <f>IFERROR('Input DBEDT Monthly Energy'!BQ47/INDEX('DBEDT Yearly'!47:47,1,BQ$3),NA())</f>
        <v/>
      </c>
      <c r="BR47">
        <f>IFERROR('Input DBEDT Monthly Energy'!BR47/INDEX('DBEDT Yearly'!47:47,1,BR$3),NA())</f>
        <v/>
      </c>
      <c r="BS47">
        <f>IFERROR('Input DBEDT Monthly Energy'!BS47/INDEX('DBEDT Yearly'!47:47,1,BS$3),NA())</f>
        <v/>
      </c>
      <c r="BT47">
        <f>IFERROR('Input DBEDT Monthly Energy'!BT47/INDEX('DBEDT Yearly'!47:47,1,BT$3),NA())</f>
        <v/>
      </c>
      <c r="BU47">
        <f>IFERROR('Input DBEDT Monthly Energy'!BU47/INDEX('DBEDT Yearly'!47:47,1,BU$3),NA())</f>
        <v/>
      </c>
      <c r="BV47">
        <f>IFERROR('Input DBEDT Monthly Energy'!BV47/INDEX('DBEDT Yearly'!47:47,1,BV$3),NA())</f>
        <v/>
      </c>
      <c r="BW47">
        <f>IFERROR('Input DBEDT Monthly Energy'!BW47/INDEX('DBEDT Yearly'!47:47,1,BW$3),NA())</f>
        <v/>
      </c>
      <c r="BX47">
        <f>IFERROR('Input DBEDT Monthly Energy'!BX47/INDEX('DBEDT Yearly'!47:47,1,BX$3),NA())</f>
        <v/>
      </c>
      <c r="BY47">
        <f>IFERROR('Input DBEDT Monthly Energy'!BY47/INDEX('DBEDT Yearly'!47:47,1,BY$3),NA())</f>
        <v/>
      </c>
      <c r="BZ47">
        <f>IFERROR('Input DBEDT Monthly Energy'!BZ47/INDEX('DBEDT Yearly'!47:47,1,BZ$3),NA())</f>
        <v/>
      </c>
      <c r="CA47">
        <f>IFERROR('Input DBEDT Monthly Energy'!CA47/INDEX('DBEDT Yearly'!47:47,1,CA$3),NA())</f>
        <v/>
      </c>
      <c r="CB47">
        <f>IFERROR('Input DBEDT Monthly Energy'!CB47/INDEX('DBEDT Yearly'!47:47,1,CB$3),NA())</f>
        <v/>
      </c>
      <c r="CC47">
        <f>IFERROR('Input DBEDT Monthly Energy'!CC47/INDEX('DBEDT Yearly'!47:47,1,CC$3),NA())</f>
        <v/>
      </c>
      <c r="CD47">
        <f>IFERROR('Input DBEDT Monthly Energy'!CD47/INDEX('DBEDT Yearly'!47:47,1,CD$3),NA())</f>
        <v/>
      </c>
      <c r="CE47">
        <f>IFERROR('Input DBEDT Monthly Energy'!CE47/INDEX('DBEDT Yearly'!47:47,1,CE$3),NA())</f>
        <v/>
      </c>
      <c r="CF47">
        <f>IFERROR('Input DBEDT Monthly Energy'!CF47/INDEX('DBEDT Yearly'!47:47,1,CF$3),NA())</f>
        <v/>
      </c>
      <c r="CG47">
        <f>IFERROR('Input DBEDT Monthly Energy'!CG47/INDEX('DBEDT Yearly'!47:47,1,CG$3),NA())</f>
        <v/>
      </c>
      <c r="CH47">
        <f>IFERROR('Input DBEDT Monthly Energy'!CH47/INDEX('DBEDT Yearly'!47:47,1,CH$3),NA())</f>
        <v/>
      </c>
      <c r="CI47">
        <f>IFERROR('Input DBEDT Monthly Energy'!CI47/INDEX('DBEDT Yearly'!47:47,1,CI$3),NA())</f>
        <v/>
      </c>
      <c r="CJ47">
        <f>IFERROR('Input DBEDT Monthly Energy'!CJ47/INDEX('DBEDT Yearly'!47:47,1,CJ$3),NA())</f>
        <v/>
      </c>
      <c r="CK47">
        <f>IFERROR('Input DBEDT Monthly Energy'!CK47/INDEX('DBEDT Yearly'!47:47,1,CK$3),NA())</f>
        <v/>
      </c>
      <c r="CL47">
        <f>IFERROR('Input DBEDT Monthly Energy'!CL47/INDEX('DBEDT Yearly'!47:47,1,CL$3),NA())</f>
        <v/>
      </c>
      <c r="CM47">
        <f>IFERROR('Input DBEDT Monthly Energy'!CM47/INDEX('DBEDT Yearly'!47:47,1,CM$3),NA())</f>
        <v/>
      </c>
      <c r="CN47">
        <f>IFERROR('Input DBEDT Monthly Energy'!CN47/INDEX('DBEDT Yearly'!47:47,1,CN$3),NA())</f>
        <v/>
      </c>
      <c r="CO47">
        <f>IFERROR('Input DBEDT Monthly Energy'!CO47/INDEX('DBEDT Yearly'!47:47,1,CO$3),NA())</f>
        <v/>
      </c>
      <c r="CP47">
        <f>IFERROR('Input DBEDT Monthly Energy'!CP47/INDEX('DBEDT Yearly'!47:47,1,CP$3),NA())</f>
        <v/>
      </c>
      <c r="CQ47">
        <f>IFERROR('Input DBEDT Monthly Energy'!CQ47/INDEX('DBEDT Yearly'!47:47,1,CQ$3),NA())</f>
        <v/>
      </c>
      <c r="CR47">
        <f>IFERROR('Input DBEDT Monthly Energy'!CR47/INDEX('DBEDT Yearly'!47:47,1,CR$3),NA())</f>
        <v/>
      </c>
      <c r="CS47">
        <f>IFERROR('Input DBEDT Monthly Energy'!CS47/INDEX('DBEDT Yearly'!47:47,1,CS$3),NA())</f>
        <v/>
      </c>
      <c r="CT47">
        <f>IFERROR('Input DBEDT Monthly Energy'!CT47/INDEX('DBEDT Yearly'!47:47,1,CT$3),NA())</f>
        <v/>
      </c>
      <c r="CU47">
        <f>IFERROR('Input DBEDT Monthly Energy'!CU47/INDEX('DBEDT Yearly'!47:47,1,CU$3),NA())</f>
        <v/>
      </c>
      <c r="CV47">
        <f>IFERROR('Input DBEDT Monthly Energy'!CV47/INDEX('DBEDT Yearly'!47:47,1,CV$3),NA())</f>
        <v/>
      </c>
      <c r="CW47">
        <f>IFERROR('Input DBEDT Monthly Energy'!CW47/INDEX('DBEDT Yearly'!47:47,1,CW$3),NA())</f>
        <v/>
      </c>
      <c r="CX47">
        <f>IFERROR('Input DBEDT Monthly Energy'!CX47/INDEX('DBEDT Yearly'!47:47,1,CX$3),NA())</f>
        <v/>
      </c>
      <c r="CY47">
        <f>IFERROR('Input DBEDT Monthly Energy'!CY47/INDEX('DBEDT Yearly'!47:47,1,CY$3),NA())</f>
        <v/>
      </c>
      <c r="CZ47">
        <f>IFERROR('Input DBEDT Monthly Energy'!CZ47/INDEX('DBEDT Yearly'!47:47,1,CZ$3),NA())</f>
        <v/>
      </c>
      <c r="DA47">
        <f>IFERROR('Input DBEDT Monthly Energy'!DA47/INDEX('DBEDT Yearly'!47:47,1,DA$3),NA())</f>
        <v/>
      </c>
      <c r="DB47">
        <f>IFERROR('Input DBEDT Monthly Energy'!DB47/INDEX('DBEDT Yearly'!47:47,1,DB$3),NA())</f>
        <v/>
      </c>
      <c r="DC47">
        <f>IFERROR('Input DBEDT Monthly Energy'!DC47/INDEX('DBEDT Yearly'!47:47,1,DC$3),NA())</f>
        <v/>
      </c>
      <c r="DD47">
        <f>IFERROR('Input DBEDT Monthly Energy'!DD47/INDEX('DBEDT Yearly'!47:47,1,DD$3),NA())</f>
        <v/>
      </c>
      <c r="DE47">
        <f>IFERROR('Input DBEDT Monthly Energy'!DE47/INDEX('DBEDT Yearly'!47:47,1,DE$3),NA())</f>
        <v/>
      </c>
      <c r="DF47">
        <f>IFERROR('Input DBEDT Monthly Energy'!DF47/INDEX('DBEDT Yearly'!47:47,1,DF$3),NA())</f>
        <v/>
      </c>
      <c r="DG47">
        <f>IFERROR('Input DBEDT Monthly Energy'!DG47/INDEX('DBEDT Yearly'!47:47,1,DG$3),NA())</f>
        <v/>
      </c>
      <c r="DH47">
        <f>IFERROR('Input DBEDT Monthly Energy'!DH47/INDEX('DBEDT Yearly'!47:47,1,DH$3),NA())</f>
        <v/>
      </c>
      <c r="DI47">
        <f>IFERROR('Input DBEDT Monthly Energy'!DI47/INDEX('DBEDT Yearly'!47:47,1,DI$3),NA())</f>
        <v/>
      </c>
      <c r="DJ47">
        <f>IFERROR('Input DBEDT Monthly Energy'!DJ47/INDEX('DBEDT Yearly'!47:47,1,DJ$3),NA())</f>
        <v/>
      </c>
      <c r="DK47">
        <f>IFERROR('Input DBEDT Monthly Energy'!DK47/INDEX('DBEDT Yearly'!47:47,1,DK$3),NA())</f>
        <v/>
      </c>
      <c r="DL47">
        <f>IFERROR('Input DBEDT Monthly Energy'!DL47/INDEX('DBEDT Yearly'!47:47,1,DL$3),NA())</f>
        <v/>
      </c>
      <c r="DM47">
        <f>IFERROR('Input DBEDT Monthly Energy'!DM47/INDEX('DBEDT Yearly'!47:47,1,DM$3),NA())</f>
        <v/>
      </c>
      <c r="DN47">
        <f>IFERROR('Input DBEDT Monthly Energy'!DN47/INDEX('DBEDT Yearly'!47:47,1,DN$3),NA())</f>
        <v/>
      </c>
      <c r="DO47">
        <f>IFERROR('Input DBEDT Monthly Energy'!DO47/INDEX('DBEDT Yearly'!47:47,1,DO$3),NA())</f>
        <v/>
      </c>
      <c r="DP47">
        <f>IFERROR('Input DBEDT Monthly Energy'!DP47/INDEX('DBEDT Yearly'!47:47,1,DP$3),NA())</f>
        <v/>
      </c>
      <c r="DQ47">
        <f>IFERROR('Input DBEDT Monthly Energy'!DQ47/INDEX('DBEDT Yearly'!47:47,1,DQ$3),NA())</f>
        <v/>
      </c>
      <c r="DR47">
        <f>IFERROR('Input DBEDT Monthly Energy'!DR47/INDEX('DBEDT Yearly'!47:47,1,DR$3),NA())</f>
        <v/>
      </c>
      <c r="DS47">
        <f>IFERROR('Input DBEDT Monthly Energy'!DS47/INDEX('DBEDT Yearly'!47:47,1,DS$3),NA())</f>
        <v/>
      </c>
      <c r="DT47">
        <f>IFERROR('Input DBEDT Monthly Energy'!DT47/INDEX('DBEDT Yearly'!47:47,1,DT$3),NA())</f>
        <v/>
      </c>
      <c r="DU47">
        <f>IFERROR('Input DBEDT Monthly Energy'!DU47/INDEX('DBEDT Yearly'!47:47,1,DU$3),NA())</f>
        <v/>
      </c>
      <c r="DV47">
        <f>IFERROR('Input DBEDT Monthly Energy'!DV47/INDEX('DBEDT Yearly'!47:47,1,DV$3),NA())</f>
        <v/>
      </c>
      <c r="DW47">
        <f>IFERROR('Input DBEDT Monthly Energy'!DW47/INDEX('DBEDT Yearly'!47:47,1,DW$3),NA())</f>
        <v/>
      </c>
      <c r="DX47">
        <f>IFERROR('Input DBEDT Monthly Energy'!DX47/INDEX('DBEDT Yearly'!47:47,1,DX$3),NA())</f>
        <v/>
      </c>
      <c r="DY47">
        <f>IFERROR('Input DBEDT Monthly Energy'!DY47/INDEX('DBEDT Yearly'!47:47,1,DY$3),NA())</f>
        <v/>
      </c>
      <c r="DZ47">
        <f>IFERROR('Input DBEDT Monthly Energy'!DZ47/INDEX('DBEDT Yearly'!47:47,1,DZ$3),NA())</f>
        <v/>
      </c>
      <c r="EA47">
        <f>IFERROR('Input DBEDT Monthly Energy'!EA47/INDEX('DBEDT Yearly'!47:47,1,EA$3),NA())</f>
        <v/>
      </c>
      <c r="EB47">
        <f>IFERROR('Input DBEDT Monthly Energy'!EB47/INDEX('DBEDT Yearly'!47:47,1,EB$3),NA())</f>
        <v/>
      </c>
      <c r="EC47">
        <f>IFERROR('Input DBEDT Monthly Energy'!EC47/INDEX('DBEDT Yearly'!47:47,1,EC$3),NA())</f>
        <v/>
      </c>
      <c r="ED47">
        <f>IFERROR('Input DBEDT Monthly Energy'!ED47/INDEX('DBEDT Yearly'!47:47,1,ED$3),NA())</f>
        <v/>
      </c>
      <c r="EE47">
        <f>IFERROR('Input DBEDT Monthly Energy'!EE47/INDEX('DBEDT Yearly'!47:47,1,EE$3),NA())</f>
        <v/>
      </c>
      <c r="EF47">
        <f>IFERROR('Input DBEDT Monthly Energy'!EF47/INDEX('DBEDT Yearly'!47:47,1,EF$3),NA())</f>
        <v/>
      </c>
      <c r="EG47">
        <f>IFERROR('Input DBEDT Monthly Energy'!EG47/INDEX('DBEDT Yearly'!47:47,1,EG$3),NA())</f>
        <v/>
      </c>
      <c r="EH47">
        <f>IFERROR('Input DBEDT Monthly Energy'!EH47/INDEX('DBEDT Yearly'!47:47,1,EH$3),NA())</f>
        <v/>
      </c>
      <c r="EI47">
        <f>IFERROR('Input DBEDT Monthly Energy'!EI47/INDEX('DBEDT Yearly'!47:47,1,EI$3),NA())</f>
        <v/>
      </c>
      <c r="EJ47">
        <f>IFERROR('Input DBEDT Monthly Energy'!EJ47/INDEX('DBEDT Yearly'!47:47,1,EJ$3),NA())</f>
        <v/>
      </c>
      <c r="EK47">
        <f>IFERROR('Input DBEDT Monthly Energy'!EK47/INDEX('DBEDT Yearly'!47:47,1,EK$3),NA())</f>
        <v/>
      </c>
      <c r="EL47">
        <f>IFERROR('Input DBEDT Monthly Energy'!EL47/INDEX('DBEDT Yearly'!47:47,1,EL$3),NA())</f>
        <v/>
      </c>
      <c r="EM47">
        <f>IFERROR('Input DBEDT Monthly Energy'!EM47/INDEX('DBEDT Yearly'!47:47,1,EM$3),NA())</f>
        <v/>
      </c>
      <c r="EN47">
        <f>IFERROR('Input DBEDT Monthly Energy'!EN47/INDEX('DBEDT Yearly'!47:47,1,EN$3),NA())</f>
        <v/>
      </c>
      <c r="EO47">
        <f>IFERROR('Input DBEDT Monthly Energy'!EO47/INDEX('DBEDT Yearly'!47:47,1,EO$3),NA())</f>
        <v/>
      </c>
      <c r="EP47">
        <f>IFERROR('Input DBEDT Monthly Energy'!EP47/INDEX('DBEDT Yearly'!47:47,1,EP$3),NA())</f>
        <v/>
      </c>
      <c r="EQ47">
        <f>IFERROR('Input DBEDT Monthly Energy'!EQ47/INDEX('DBEDT Yearly'!47:47,1,EQ$3),NA())</f>
        <v/>
      </c>
      <c r="ER47">
        <f>IFERROR('Input DBEDT Monthly Energy'!ER47/INDEX('DBEDT Yearly'!47:47,1,ER$3),NA())</f>
        <v/>
      </c>
      <c r="ES47">
        <f>IFERROR('Input DBEDT Monthly Energy'!ES47/INDEX('DBEDT Yearly'!47:47,1,ES$3),NA())</f>
        <v/>
      </c>
      <c r="ET47">
        <f>IFERROR('Input DBEDT Monthly Energy'!ET47/INDEX('DBEDT Yearly'!47:47,1,ET$3),NA())</f>
        <v/>
      </c>
      <c r="EU47">
        <f>IFERROR('Input DBEDT Monthly Energy'!EU47/INDEX('DBEDT Yearly'!47:47,1,EU$3),NA())</f>
        <v/>
      </c>
      <c r="EV47">
        <f>IFERROR('Input DBEDT Monthly Energy'!EV47/INDEX('DBEDT Yearly'!47:47,1,EV$3),NA())</f>
        <v/>
      </c>
      <c r="EW47">
        <f>IFERROR('Input DBEDT Monthly Energy'!EW47/INDEX('DBEDT Yearly'!47:47,1,EW$3),NA())</f>
        <v/>
      </c>
      <c r="EX47">
        <f>IFERROR('Input DBEDT Monthly Energy'!EX47/INDEX('DBEDT Yearly'!47:47,1,EX$3),NA())</f>
        <v/>
      </c>
      <c r="EY47">
        <f>IFERROR('Input DBEDT Monthly Energy'!EY47/INDEX('DBEDT Yearly'!47:47,1,EY$3),NA())</f>
        <v/>
      </c>
      <c r="EZ47">
        <f>IFERROR('Input DBEDT Monthly Energy'!EZ47/INDEX('DBEDT Yearly'!47:47,1,EZ$3),NA())</f>
        <v/>
      </c>
      <c r="FA47">
        <f>IFERROR('Input DBEDT Monthly Energy'!FA47/INDEX('DBEDT Yearly'!47:47,1,FA$3),NA())</f>
        <v/>
      </c>
      <c r="FB47">
        <f>IFERROR('Input DBEDT Monthly Energy'!FB47/INDEX('DBEDT Yearly'!47:47,1,FB$3),NA())</f>
        <v/>
      </c>
      <c r="FC47">
        <f>IFERROR('Input DBEDT Monthly Energy'!FC47/INDEX('DBEDT Yearly'!47:47,1,FC$3),NA())</f>
        <v/>
      </c>
      <c r="FD47">
        <f>IFERROR('Input DBEDT Monthly Energy'!FD47/INDEX('DBEDT Yearly'!47:47,1,FD$3),NA())</f>
        <v/>
      </c>
      <c r="FE47">
        <f>IFERROR('Input DBEDT Monthly Energy'!FE47/INDEX('DBEDT Yearly'!47:47,1,FE$3),NA())</f>
        <v/>
      </c>
      <c r="FF47">
        <f>IFERROR('Input DBEDT Monthly Energy'!FF47/INDEX('DBEDT Yearly'!47:47,1,FF$3),NA())</f>
        <v/>
      </c>
      <c r="FG47">
        <f>IFERROR('Input DBEDT Monthly Energy'!FG47/INDEX('DBEDT Yearly'!47:47,1,FG$3),NA())</f>
        <v/>
      </c>
      <c r="FH47">
        <f>IFERROR('Input DBEDT Monthly Energy'!FH47/INDEX('DBEDT Yearly'!47:47,1,FH$3),NA())</f>
        <v/>
      </c>
      <c r="FI47">
        <f>IFERROR('Input DBEDT Monthly Energy'!FI47/INDEX('DBEDT Yearly'!47:47,1,FI$3),NA())</f>
        <v/>
      </c>
      <c r="FJ47">
        <f>IFERROR('Input DBEDT Monthly Energy'!FJ47/INDEX('DBEDT Yearly'!47:47,1,FJ$3),NA())</f>
        <v/>
      </c>
      <c r="FK47">
        <f>IFERROR('Input DBEDT Monthly Energy'!FK47/INDEX('DBEDT Yearly'!47:47,1,FK$3),NA())</f>
        <v/>
      </c>
      <c r="FL47">
        <f>IFERROR('Input DBEDT Monthly Energy'!FL47/INDEX('DBEDT Yearly'!47:47,1,FL$3),NA())</f>
        <v/>
      </c>
      <c r="FM47">
        <f>IFERROR('Input DBEDT Monthly Energy'!FM47/INDEX('DBEDT Yearly'!47:47,1,FM$3),NA())</f>
        <v/>
      </c>
      <c r="FN47">
        <f>IFERROR('Input DBEDT Monthly Energy'!FN47/INDEX('DBEDT Yearly'!47:47,1,FN$3),NA())</f>
        <v/>
      </c>
      <c r="FO47">
        <f>IFERROR('Input DBEDT Monthly Energy'!FO47/INDEX('DBEDT Yearly'!47:47,1,FO$3),NA())</f>
        <v/>
      </c>
      <c r="FP47">
        <f>IFERROR('Input DBEDT Monthly Energy'!FP47/INDEX('DBEDT Yearly'!47:47,1,FP$3),NA())</f>
        <v/>
      </c>
      <c r="FQ47">
        <f>IFERROR('Input DBEDT Monthly Energy'!FQ47/INDEX('DBEDT Yearly'!47:47,1,FQ$3),NA())</f>
        <v/>
      </c>
      <c r="FR47">
        <f>IFERROR('Input DBEDT Monthly Energy'!FR47/INDEX('DBEDT Yearly'!47:47,1,FR$3),NA())</f>
        <v/>
      </c>
      <c r="FS47">
        <f>IFERROR('Input DBEDT Monthly Energy'!FS47/INDEX('DBEDT Yearly'!47:47,1,FS$3),NA())</f>
        <v/>
      </c>
      <c r="FT47">
        <f>IFERROR('Input DBEDT Monthly Energy'!FT47/INDEX('DBEDT Yearly'!47:47,1,FT$3),NA())</f>
        <v/>
      </c>
      <c r="FU47">
        <f>IFERROR('Input DBEDT Monthly Energy'!FU47/INDEX('DBEDT Yearly'!47:47,1,FU$3),NA())</f>
        <v/>
      </c>
      <c r="FV47">
        <f>IFERROR('Input DBEDT Monthly Energy'!FV47/INDEX('DBEDT Yearly'!47:47,1,FV$3),NA())</f>
        <v/>
      </c>
      <c r="FW47">
        <f>IFERROR('Input DBEDT Monthly Energy'!FW47/INDEX('DBEDT Yearly'!47:47,1,FW$3),NA())</f>
        <v/>
      </c>
      <c r="FX47">
        <f>IFERROR('Input DBEDT Monthly Energy'!FX47/INDEX('DBEDT Yearly'!47:47,1,FX$3),NA())</f>
        <v/>
      </c>
      <c r="FY47">
        <f>IFERROR('Input DBEDT Monthly Energy'!FY47/INDEX('DBEDT Yearly'!47:47,1,FY$3),NA())</f>
        <v/>
      </c>
      <c r="FZ47">
        <f>IFERROR('Input DBEDT Monthly Energy'!FZ47/INDEX('DBEDT Yearly'!47:47,1,FZ$3),NA())</f>
        <v/>
      </c>
      <c r="GA47">
        <f>IFERROR('Input DBEDT Monthly Energy'!GA47/INDEX('DBEDT Yearly'!47:47,1,GA$3),NA())</f>
        <v/>
      </c>
      <c r="GB47">
        <f>IFERROR('Input DBEDT Monthly Energy'!GB47/INDEX('DBEDT Yearly'!47:47,1,GB$3),NA())</f>
        <v/>
      </c>
      <c r="GC47">
        <f>IFERROR('Input DBEDT Monthly Energy'!GC47/INDEX('DBEDT Yearly'!47:47,1,GC$3),NA())</f>
        <v/>
      </c>
      <c r="GD47">
        <f>IFERROR('Input DBEDT Monthly Energy'!GD47/INDEX('DBEDT Yearly'!47:47,1,GD$3),NA())</f>
        <v/>
      </c>
      <c r="GE47">
        <f>IFERROR('Input DBEDT Monthly Energy'!GE47/INDEX('DBEDT Yearly'!47:47,1,GE$3),NA())</f>
        <v/>
      </c>
      <c r="GF47">
        <f>IFERROR('Input DBEDT Monthly Energy'!GF47/INDEX('DBEDT Yearly'!47:47,1,GF$3),NA())</f>
        <v/>
      </c>
      <c r="GG47">
        <f>IFERROR('Input DBEDT Monthly Energy'!GG47/INDEX('DBEDT Yearly'!47:47,1,GG$3),NA())</f>
        <v/>
      </c>
      <c r="GH47">
        <f>IFERROR('Input DBEDT Monthly Energy'!GH47/INDEX('DBEDT Yearly'!47:47,1,GH$3),NA())</f>
        <v/>
      </c>
      <c r="GI47">
        <f>IFERROR('Input DBEDT Monthly Energy'!GI47/INDEX('DBEDT Yearly'!47:47,1,GI$3),NA())</f>
        <v/>
      </c>
      <c r="GJ47">
        <f>IFERROR('Input DBEDT Monthly Energy'!GJ47/INDEX('DBEDT Yearly'!47:47,1,GJ$3),NA())</f>
        <v/>
      </c>
      <c r="GK47">
        <f>IFERROR('Input DBEDT Monthly Energy'!GK47/INDEX('DBEDT Yearly'!47:47,1,GK$3),NA())</f>
        <v/>
      </c>
      <c r="GL47">
        <f>IFERROR('Input DBEDT Monthly Energy'!GL47/INDEX('DBEDT Yearly'!47:47,1,GL$3),NA())</f>
        <v/>
      </c>
      <c r="GM47">
        <f>IFERROR('Input DBEDT Monthly Energy'!GM47/INDEX('DBEDT Yearly'!47:47,1,GM$3),NA())</f>
        <v/>
      </c>
      <c r="GN47">
        <f>IFERROR('Input DBEDT Monthly Energy'!GN47/INDEX('DBEDT Yearly'!47:47,1,GN$3),NA())</f>
        <v/>
      </c>
      <c r="GO47">
        <f>IFERROR('Input DBEDT Monthly Energy'!GO47/INDEX('DBEDT Yearly'!47:47,1,GO$3),NA())</f>
        <v/>
      </c>
      <c r="GP47">
        <f>IFERROR('Input DBEDT Monthly Energy'!GP47/INDEX('DBEDT Yearly'!47:47,1,GP$3),NA())</f>
        <v/>
      </c>
      <c r="GQ47">
        <f>IFERROR('Input DBEDT Monthly Energy'!GQ47/INDEX('DBEDT Yearly'!47:47,1,GQ$3),NA())</f>
        <v/>
      </c>
      <c r="GR47">
        <f>IFERROR('Input DBEDT Monthly Energy'!GR47/INDEX('DBEDT Yearly'!47:47,1,GR$3),NA())</f>
        <v/>
      </c>
      <c r="GS47">
        <f>IFERROR('Input DBEDT Monthly Energy'!GS47/INDEX('DBEDT Yearly'!47:47,1,GS$3),NA())</f>
        <v/>
      </c>
      <c r="GT47">
        <f>IFERROR('Input DBEDT Monthly Energy'!GT47/INDEX('DBEDT Yearly'!47:47,1,GT$3),NA())</f>
        <v/>
      </c>
      <c r="GU47">
        <f>IFERROR('Input DBEDT Monthly Energy'!GU47/INDEX('DBEDT Yearly'!47:47,1,GU$3),NA())</f>
        <v/>
      </c>
      <c r="GV47">
        <f>IFERROR('Input DBEDT Monthly Energy'!GV47/INDEX('DBEDT Yearly'!47:47,1,GV$3),NA())</f>
        <v/>
      </c>
      <c r="GW47">
        <f>IFERROR('Input DBEDT Monthly Energy'!GW47/INDEX('DBEDT Yearly'!47:47,1,GW$3),NA())</f>
        <v/>
      </c>
      <c r="GX47">
        <f>IFERROR('Input DBEDT Monthly Energy'!GX47/INDEX('DBEDT Yearly'!47:47,1,GX$3),NA())</f>
        <v/>
      </c>
      <c r="GY47">
        <f>IFERROR('Input DBEDT Monthly Energy'!GY47/INDEX('DBEDT Yearly'!47:47,1,GY$3),NA())</f>
        <v/>
      </c>
      <c r="GZ47">
        <f>IFERROR('Input DBEDT Monthly Energy'!GZ47/INDEX('DBEDT Yearly'!47:47,1,GZ$3),NA())</f>
        <v/>
      </c>
      <c r="HA47">
        <f>IFERROR('Input DBEDT Monthly Energy'!HA47/INDEX('DBEDT Yearly'!47:47,1,HA$3),NA())</f>
        <v/>
      </c>
      <c r="HB47">
        <f>IFERROR('Input DBEDT Monthly Energy'!HB47/INDEX('DBEDT Yearly'!47:47,1,HB$3),NA())</f>
        <v/>
      </c>
      <c r="HC47">
        <f>IFERROR('Input DBEDT Monthly Energy'!HC47/INDEX('DBEDT Yearly'!47:47,1,HC$3),NA())</f>
        <v/>
      </c>
      <c r="HD47">
        <f>IFERROR('Input DBEDT Monthly Energy'!HD47/INDEX('DBEDT Yearly'!47:47,1,HD$3),NA())</f>
        <v/>
      </c>
      <c r="HE47">
        <f>IFERROR('Input DBEDT Monthly Energy'!HE47/INDEX('DBEDT Yearly'!47:47,1,HE$3),NA())</f>
        <v/>
      </c>
      <c r="HF47">
        <f>IFERROR('Input DBEDT Monthly Energy'!HF47/INDEX('DBEDT Yearly'!47:47,1,HF$3),NA())</f>
        <v/>
      </c>
      <c r="HG47">
        <f>IFERROR('Input DBEDT Monthly Energy'!HG47/INDEX('DBEDT Yearly'!47:47,1,HG$3),NA())</f>
        <v/>
      </c>
      <c r="HH47">
        <f>IFERROR('Input DBEDT Monthly Energy'!HH47/INDEX('DBEDT Yearly'!47:47,1,HH$3),NA())</f>
        <v/>
      </c>
      <c r="HI47">
        <f>IFERROR('Input DBEDT Monthly Energy'!HI47/INDEX('DBEDT Yearly'!47:47,1,HI$3),NA())</f>
        <v/>
      </c>
      <c r="HJ47">
        <f>IFERROR('Input DBEDT Monthly Energy'!HJ47/INDEX('DBEDT Yearly'!47:47,1,HJ$3),NA())</f>
        <v/>
      </c>
      <c r="HK47">
        <f>IFERROR('Input DBEDT Monthly Energy'!HK47/INDEX('DBEDT Yearly'!47:47,1,HK$3),NA())</f>
        <v/>
      </c>
      <c r="HL47">
        <f>IFERROR('Input DBEDT Monthly Energy'!HL47/INDEX('DBEDT Yearly'!47:47,1,HL$3),NA())</f>
        <v/>
      </c>
      <c r="HM47">
        <f>IFERROR('Input DBEDT Monthly Energy'!HM47/INDEX('DBEDT Yearly'!47:47,1,HM$3),NA())</f>
        <v/>
      </c>
      <c r="HN47">
        <f>IFERROR('Input DBEDT Monthly Energy'!HN47/INDEX('DBEDT Yearly'!47:47,1,HN$3),NA())</f>
        <v/>
      </c>
      <c r="HO47">
        <f>IFERROR('Input DBEDT Monthly Energy'!HO47/INDEX('DBEDT Yearly'!47:47,1,HO$3),NA())</f>
        <v/>
      </c>
      <c r="HP47">
        <f>IFERROR('Input DBEDT Monthly Energy'!HP47/INDEX('DBEDT Yearly'!47:47,1,HP$3),NA())</f>
        <v/>
      </c>
      <c r="HQ47">
        <f>IFERROR('Input DBEDT Monthly Energy'!HQ47/INDEX('DBEDT Yearly'!47:47,1,HQ$3),NA())</f>
        <v/>
      </c>
      <c r="HR47">
        <f>IFERROR('Input DBEDT Monthly Energy'!HR47/INDEX('DBEDT Yearly'!47:47,1,HR$3),NA())</f>
        <v/>
      </c>
      <c r="HS47">
        <f>IFERROR('Input DBEDT Monthly Energy'!HS47/INDEX('DBEDT Yearly'!47:47,1,HS$3),NA())</f>
        <v/>
      </c>
      <c r="HT47">
        <f>IFERROR('Input DBEDT Monthly Energy'!HT47/INDEX('DBEDT Yearly'!47:47,1,HT$3),NA())</f>
        <v/>
      </c>
      <c r="HU47">
        <f>IFERROR('Input DBEDT Monthly Energy'!HU47/INDEX('DBEDT Yearly'!47:47,1,HU$3),NA())</f>
        <v/>
      </c>
      <c r="HV47">
        <f>IFERROR('Input DBEDT Monthly Energy'!HV47/INDEX('DBEDT Yearly'!47:47,1,HV$3),NA())</f>
        <v/>
      </c>
      <c r="HW47">
        <f>IFERROR('Input DBEDT Monthly Energy'!HW47/INDEX('DBEDT Yearly'!47:47,1,HW$3),NA())</f>
        <v/>
      </c>
      <c r="HX47">
        <f>IFERROR('Input DBEDT Monthly Energy'!HX47/INDEX('DBEDT Yearly'!47:47,1,HX$3),NA())</f>
        <v/>
      </c>
      <c r="HY47">
        <f>IFERROR('Input DBEDT Monthly Energy'!HY47/INDEX('DBEDT Yearly'!47:47,1,HY$3),NA())</f>
        <v/>
      </c>
      <c r="HZ47">
        <f>IFERROR('Input DBEDT Monthly Energy'!HZ47/INDEX('DBEDT Yearly'!47:47,1,HZ$3),NA())</f>
        <v/>
      </c>
      <c r="IA47">
        <f>IFERROR('Input DBEDT Monthly Energy'!IA47/INDEX('DBEDT Yearly'!47:47,1,IA$3),NA())</f>
        <v/>
      </c>
      <c r="IB47">
        <f>IFERROR('Input DBEDT Monthly Energy'!IB47/INDEX('DBEDT Yearly'!47:47,1,IB$3),NA())</f>
        <v/>
      </c>
      <c r="IC47">
        <f>IFERROR('Input DBEDT Monthly Energy'!IC47/INDEX('DBEDT Yearly'!47:47,1,IC$3),NA())</f>
        <v/>
      </c>
      <c r="ID47">
        <f>IFERROR('Input DBEDT Monthly Energy'!ID47/INDEX('DBEDT Yearly'!47:47,1,ID$3),NA())</f>
        <v/>
      </c>
      <c r="IE47">
        <f>IFERROR('Input DBEDT Monthly Energy'!IE47/INDEX('DBEDT Yearly'!47:47,1,IE$3),NA())</f>
        <v/>
      </c>
      <c r="IF47">
        <f>IFERROR('Input DBEDT Monthly Energy'!IF47/INDEX('DBEDT Yearly'!47:47,1,IF$3),NA())</f>
        <v/>
      </c>
      <c r="IG47">
        <f>IFERROR('Input DBEDT Monthly Energy'!IG47/INDEX('DBEDT Yearly'!47:47,1,IG$3),NA())</f>
        <v/>
      </c>
      <c r="IH47">
        <f>IFERROR('Input DBEDT Monthly Energy'!IH47/INDEX('DBEDT Yearly'!47:47,1,IH$3),NA())</f>
        <v/>
      </c>
      <c r="II47">
        <f>IFERROR('Input DBEDT Monthly Energy'!II47/INDEX('DBEDT Yearly'!47:47,1,II$3),NA())</f>
        <v/>
      </c>
      <c r="IJ47">
        <f>IFERROR('Input DBEDT Monthly Energy'!IJ47/INDEX('DBEDT Yearly'!47:47,1,IJ$3),NA())</f>
        <v/>
      </c>
      <c r="IK47">
        <f>IFERROR('Input DBEDT Monthly Energy'!IK47/INDEX('DBEDT Yearly'!47:47,1,IK$3),NA())</f>
        <v/>
      </c>
      <c r="IL47">
        <f>IFERROR('Input DBEDT Monthly Energy'!IL47/INDEX('DBEDT Yearly'!47:47,1,IL$3),NA())</f>
        <v/>
      </c>
      <c r="IM47">
        <f>IFERROR('Input DBEDT Monthly Energy'!IM47/INDEX('DBEDT Yearly'!47:47,1,IM$3),NA())</f>
        <v/>
      </c>
      <c r="IN47">
        <f>IFERROR('Input DBEDT Monthly Energy'!IN47/INDEX('DBEDT Yearly'!47:47,1,IN$3),NA())</f>
        <v/>
      </c>
      <c r="IO47">
        <f>IFERROR('Input DBEDT Monthly Energy'!IO47/INDEX('DBEDT Yearly'!47:47,1,IO$3),NA())</f>
        <v/>
      </c>
      <c r="IP47">
        <f>IFERROR('Input DBEDT Monthly Energy'!IP47/INDEX('DBEDT Yearly'!47:47,1,IP$3),NA())</f>
        <v/>
      </c>
      <c r="IQ47">
        <f>IFERROR('Input DBEDT Monthly Energy'!IQ47/INDEX('DBEDT Yearly'!47:47,1,IQ$3),NA())</f>
        <v/>
      </c>
      <c r="IR47">
        <f>IFERROR('Input DBEDT Monthly Energy'!IR47/INDEX('DBEDT Yearly'!47:47,1,IR$3),NA())</f>
        <v/>
      </c>
      <c r="IS47">
        <f>IFERROR('Input DBEDT Monthly Energy'!IS47/INDEX('DBEDT Yearly'!47:47,1,IS$3),NA())</f>
        <v/>
      </c>
      <c r="IT47">
        <f>IFERROR('Input DBEDT Monthly Energy'!IT47/INDEX('DBEDT Yearly'!47:47,1,IT$3),NA())</f>
        <v/>
      </c>
      <c r="IU47">
        <f>IFERROR('Input DBEDT Monthly Energy'!IU47/INDEX('DBEDT Yearly'!47:47,1,IU$3),NA())</f>
        <v/>
      </c>
      <c r="IV47">
        <f>IFERROR('Input DBEDT Monthly Energy'!IV47/INDEX('DBEDT Yearly'!47:47,1,IV$3),NA())</f>
        <v/>
      </c>
      <c r="IW47">
        <f>IFERROR('Input DBEDT Monthly Energy'!IW47/INDEX('DBEDT Yearly'!47:47,1,IW$3),NA())</f>
        <v/>
      </c>
      <c r="IX47">
        <f>IFERROR('Input DBEDT Monthly Energy'!IX47/INDEX('DBEDT Yearly'!47:47,1,IX$3),NA())</f>
        <v/>
      </c>
      <c r="IY47">
        <f>IFERROR('Input DBEDT Monthly Energy'!IY47/INDEX('DBEDT Yearly'!47:47,1,IY$3),NA())</f>
        <v/>
      </c>
      <c r="IZ47">
        <f>IFERROR('Input DBEDT Monthly Energy'!IZ47/INDEX('DBEDT Yearly'!47:47,1,IZ$3),NA())</f>
        <v/>
      </c>
      <c r="JA47">
        <f>IFERROR('Input DBEDT Monthly Energy'!JA47/INDEX('DBEDT Yearly'!47:47,1,JA$3),NA())</f>
        <v/>
      </c>
      <c r="JB47">
        <f>IFERROR('Input DBEDT Monthly Energy'!JB47/INDEX('DBEDT Yearly'!47:47,1,JB$3),NA())</f>
        <v/>
      </c>
      <c r="JC47">
        <f>IFERROR('Input DBEDT Monthly Energy'!JC47/INDEX('DBEDT Yearly'!47:47,1,JC$3),NA())</f>
        <v/>
      </c>
      <c r="JD47">
        <f>IFERROR('Input DBEDT Monthly Energy'!JD47/INDEX('DBEDT Yearly'!47:47,1,JD$3),NA())</f>
        <v/>
      </c>
      <c r="JE47">
        <f>IFERROR('Input DBEDT Monthly Energy'!JE47/INDEX('DBEDT Yearly'!47:47,1,JE$3),NA())</f>
        <v/>
      </c>
      <c r="JF47">
        <f>IFERROR('Input DBEDT Monthly Energy'!JF47/INDEX('DBEDT Yearly'!47:47,1,JF$3),NA())</f>
        <v/>
      </c>
      <c r="JG47">
        <f>IFERROR('Input DBEDT Monthly Energy'!JG47/INDEX('DBEDT Yearly'!47:47,1,JG$3),NA())</f>
        <v/>
      </c>
      <c r="JH47">
        <f>IFERROR('Input DBEDT Monthly Energy'!JH47/INDEX('DBEDT Yearly'!47:47,1,JH$3),NA())</f>
        <v/>
      </c>
      <c r="JI47">
        <f>IFERROR('Input DBEDT Monthly Energy'!JI47/INDEX('DBEDT Yearly'!47:47,1,JI$3),NA())</f>
        <v/>
      </c>
      <c r="JJ47">
        <f>IFERROR('Input DBEDT Monthly Energy'!JJ47/INDEX('DBEDT Yearly'!47:47,1,JJ$3),NA())</f>
        <v/>
      </c>
      <c r="JK47">
        <f>IFERROR('Input DBEDT Monthly Energy'!JK47/INDEX('DBEDT Yearly'!47:47,1,JK$3),NA())</f>
        <v/>
      </c>
      <c r="JL47">
        <f>IFERROR('Input DBEDT Monthly Energy'!JL47/INDEX('DBEDT Yearly'!47:47,1,JL$3),NA())</f>
        <v/>
      </c>
      <c r="JM47">
        <f>IFERROR('Input DBEDT Monthly Energy'!JM47/INDEX('DBEDT Yearly'!47:47,1,JM$3),NA())</f>
        <v/>
      </c>
      <c r="JN47">
        <f>IFERROR('Input DBEDT Monthly Energy'!JN47/INDEX('DBEDT Yearly'!47:47,1,JN$3),NA())</f>
        <v/>
      </c>
      <c r="JO47">
        <f>IFERROR('Input DBEDT Monthly Energy'!JO47/INDEX('DBEDT Yearly'!47:47,1,JO$3),NA())</f>
        <v/>
      </c>
      <c r="JP47">
        <f>IFERROR('Input DBEDT Monthly Energy'!JP47/INDEX('DBEDT Yearly'!47:47,1,JP$3),NA())</f>
        <v/>
      </c>
      <c r="JQ47">
        <f>IFERROR('Input DBEDT Monthly Energy'!JQ47/INDEX('DBEDT Yearly'!47:47,1,JQ$3),NA())</f>
        <v/>
      </c>
      <c r="JR47">
        <f>IFERROR('Input DBEDT Monthly Energy'!JR47/INDEX('DBEDT Yearly'!47:47,1,JR$3),NA())</f>
        <v/>
      </c>
      <c r="JS47">
        <f>IFERROR('Input DBEDT Monthly Energy'!JS47/INDEX('DBEDT Yearly'!47:47,1,JS$3),NA())</f>
        <v/>
      </c>
      <c r="JT47">
        <f>IFERROR('Input DBEDT Monthly Energy'!JT47/INDEX('DBEDT Yearly'!47:47,1,JT$3),NA())</f>
        <v/>
      </c>
      <c r="JU47">
        <f>IFERROR('Input DBEDT Monthly Energy'!JU47/INDEX('DBEDT Yearly'!47:47,1,JU$3),NA())</f>
        <v/>
      </c>
      <c r="JV47">
        <f>IFERROR('Input DBEDT Monthly Energy'!JV47/INDEX('DBEDT Yearly'!47:47,1,JV$3),NA())</f>
        <v/>
      </c>
      <c r="JW47">
        <f>IFERROR('Input DBEDT Monthly Energy'!JW47/INDEX('DBEDT Yearly'!47:47,1,JW$3),NA())</f>
        <v/>
      </c>
      <c r="JX47">
        <f>IFERROR('Input DBEDT Monthly Energy'!JX47/INDEX('DBEDT Yearly'!47:47,1,JX$3),NA())</f>
        <v/>
      </c>
      <c r="JY47">
        <f>IFERROR('Input DBEDT Monthly Energy'!JY47/INDEX('DBEDT Yearly'!47:47,1,JY$3),NA())</f>
        <v/>
      </c>
      <c r="JZ47">
        <f>IFERROR('Input DBEDT Monthly Energy'!JZ47/INDEX('DBEDT Yearly'!47:47,1,JZ$3),NA())</f>
        <v/>
      </c>
      <c r="KA47">
        <f>IFERROR('Input DBEDT Monthly Energy'!KA47/INDEX('DBEDT Yearly'!47:47,1,KA$3),NA())</f>
        <v/>
      </c>
      <c r="KB47">
        <f>IFERROR('Input DBEDT Monthly Energy'!KB47/INDEX('DBEDT Yearly'!47:47,1,KB$3),NA())</f>
        <v/>
      </c>
      <c r="KC47">
        <f>IFERROR('Input DBEDT Monthly Energy'!KC47/INDEX('DBEDT Yearly'!47:47,1,KC$3),NA())</f>
        <v/>
      </c>
      <c r="KD47">
        <f>IFERROR('Input DBEDT Monthly Energy'!KD47/INDEX('DBEDT Yearly'!47:47,1,KD$3),NA())</f>
        <v/>
      </c>
      <c r="KE47">
        <f>IFERROR('Input DBEDT Monthly Energy'!KE47/INDEX('DBEDT Yearly'!47:47,1,KE$3),NA())</f>
        <v/>
      </c>
      <c r="KF47">
        <f>IFERROR('Input DBEDT Monthly Energy'!KF47/INDEX('DBEDT Yearly'!47:47,1,KF$3),NA())</f>
        <v/>
      </c>
      <c r="KG47">
        <f>IFERROR('Input DBEDT Monthly Energy'!KG47/INDEX('DBEDT Yearly'!47:47,1,KG$3),NA())</f>
        <v/>
      </c>
      <c r="KH47">
        <f>IFERROR('Input DBEDT Monthly Energy'!KH47/INDEX('DBEDT Yearly'!47:47,1,KH$3),NA())</f>
        <v/>
      </c>
      <c r="KI47">
        <f>IFERROR('Input DBEDT Monthly Energy'!KI47/INDEX('DBEDT Yearly'!47:47,1,KI$3),NA())</f>
        <v/>
      </c>
      <c r="KJ47">
        <f>IFERROR('Input DBEDT Monthly Energy'!KJ47/INDEX('DBEDT Yearly'!47:47,1,KJ$3),NA())</f>
        <v/>
      </c>
      <c r="KK47">
        <f>IFERROR('Input DBEDT Monthly Energy'!KK47/INDEX('DBEDT Yearly'!47:47,1,KK$3),NA())</f>
        <v/>
      </c>
      <c r="KL47">
        <f>IFERROR('Input DBEDT Monthly Energy'!KL47/INDEX('DBEDT Yearly'!47:47,1,KL$3),NA())</f>
        <v/>
      </c>
      <c r="KM47">
        <f>IFERROR('Input DBEDT Monthly Energy'!KM47/INDEX('DBEDT Yearly'!47:47,1,KM$3),NA())</f>
        <v/>
      </c>
      <c r="KN47">
        <f>IFERROR('Input DBEDT Monthly Energy'!KN47/INDEX('DBEDT Yearly'!47:47,1,KN$3),NA())</f>
        <v/>
      </c>
      <c r="KO47">
        <f>IFERROR('Input DBEDT Monthly Energy'!KO47/INDEX('DBEDT Yearly'!47:47,1,KO$3),NA())</f>
        <v/>
      </c>
      <c r="KP47">
        <f>IFERROR('Input DBEDT Monthly Energy'!KP47/INDEX('DBEDT Yearly'!47:47,1,KP$3),NA())</f>
        <v/>
      </c>
    </row>
    <row r="48" spans="1:302">
      <c r="A48">
        <f>'Input DBEDT Monthly Energy'!A48&amp;""</f>
        <v/>
      </c>
      <c r="B48">
        <f>'Input DBEDT Monthly Energy'!B48&amp;""</f>
        <v/>
      </c>
      <c r="C48">
        <f>IFERROR('Input DBEDT Monthly Energy'!C48/INDEX('DBEDT Yearly'!48:48,1,C$3),NA())</f>
        <v/>
      </c>
      <c r="D48">
        <f>IFERROR('Input DBEDT Monthly Energy'!D48/INDEX('DBEDT Yearly'!48:48,1,D$3),NA())</f>
        <v/>
      </c>
      <c r="E48">
        <f>IFERROR('Input DBEDT Monthly Energy'!E48/INDEX('DBEDT Yearly'!48:48,1,E$3),NA())</f>
        <v/>
      </c>
      <c r="F48">
        <f>IFERROR('Input DBEDT Monthly Energy'!F48/INDEX('DBEDT Yearly'!48:48,1,F$3),NA())</f>
        <v/>
      </c>
      <c r="G48">
        <f>IFERROR('Input DBEDT Monthly Energy'!G48/INDEX('DBEDT Yearly'!48:48,1,G$3),NA())</f>
        <v/>
      </c>
      <c r="H48">
        <f>IFERROR('Input DBEDT Monthly Energy'!H48/INDEX('DBEDT Yearly'!48:48,1,H$3),NA())</f>
        <v/>
      </c>
      <c r="I48">
        <f>IFERROR('Input DBEDT Monthly Energy'!I48/INDEX('DBEDT Yearly'!48:48,1,I$3),NA())</f>
        <v/>
      </c>
      <c r="J48">
        <f>IFERROR('Input DBEDT Monthly Energy'!J48/INDEX('DBEDT Yearly'!48:48,1,J$3),NA())</f>
        <v/>
      </c>
      <c r="K48">
        <f>IFERROR('Input DBEDT Monthly Energy'!K48/INDEX('DBEDT Yearly'!48:48,1,K$3),NA())</f>
        <v/>
      </c>
      <c r="L48">
        <f>IFERROR('Input DBEDT Monthly Energy'!L48/INDEX('DBEDT Yearly'!48:48,1,L$3),NA())</f>
        <v/>
      </c>
      <c r="M48">
        <f>IFERROR('Input DBEDT Monthly Energy'!M48/INDEX('DBEDT Yearly'!48:48,1,M$3),NA())</f>
        <v/>
      </c>
      <c r="N48">
        <f>IFERROR('Input DBEDT Monthly Energy'!N48/INDEX('DBEDT Yearly'!48:48,1,N$3),NA())</f>
        <v/>
      </c>
      <c r="O48">
        <f>IFERROR('Input DBEDT Monthly Energy'!O48/INDEX('DBEDT Yearly'!48:48,1,O$3),NA())</f>
        <v/>
      </c>
      <c r="P48">
        <f>IFERROR('Input DBEDT Monthly Energy'!P48/INDEX('DBEDT Yearly'!48:48,1,P$3),NA())</f>
        <v/>
      </c>
      <c r="Q48">
        <f>IFERROR('Input DBEDT Monthly Energy'!Q48/INDEX('DBEDT Yearly'!48:48,1,Q$3),NA())</f>
        <v/>
      </c>
      <c r="R48">
        <f>IFERROR('Input DBEDT Monthly Energy'!R48/INDEX('DBEDT Yearly'!48:48,1,R$3),NA())</f>
        <v/>
      </c>
      <c r="S48">
        <f>IFERROR('Input DBEDT Monthly Energy'!S48/INDEX('DBEDT Yearly'!48:48,1,S$3),NA())</f>
        <v/>
      </c>
      <c r="T48">
        <f>IFERROR('Input DBEDT Monthly Energy'!T48/INDEX('DBEDT Yearly'!48:48,1,T$3),NA())</f>
        <v/>
      </c>
      <c r="U48">
        <f>IFERROR('Input DBEDT Monthly Energy'!U48/INDEX('DBEDT Yearly'!48:48,1,U$3),NA())</f>
        <v/>
      </c>
      <c r="V48">
        <f>IFERROR('Input DBEDT Monthly Energy'!V48/INDEX('DBEDT Yearly'!48:48,1,V$3),NA())</f>
        <v/>
      </c>
      <c r="W48">
        <f>IFERROR('Input DBEDT Monthly Energy'!W48/INDEX('DBEDT Yearly'!48:48,1,W$3),NA())</f>
        <v/>
      </c>
      <c r="X48">
        <f>IFERROR('Input DBEDT Monthly Energy'!X48/INDEX('DBEDT Yearly'!48:48,1,X$3),NA())</f>
        <v/>
      </c>
      <c r="Y48">
        <f>IFERROR('Input DBEDT Monthly Energy'!Y48/INDEX('DBEDT Yearly'!48:48,1,Y$3),NA())</f>
        <v/>
      </c>
      <c r="Z48">
        <f>IFERROR('Input DBEDT Monthly Energy'!Z48/INDEX('DBEDT Yearly'!48:48,1,Z$3),NA())</f>
        <v/>
      </c>
      <c r="AA48">
        <f>IFERROR('Input DBEDT Monthly Energy'!AA48/INDEX('DBEDT Yearly'!48:48,1,AA$3),NA())</f>
        <v/>
      </c>
      <c r="AB48">
        <f>IFERROR('Input DBEDT Monthly Energy'!AB48/INDEX('DBEDT Yearly'!48:48,1,AB$3),NA())</f>
        <v/>
      </c>
      <c r="AC48">
        <f>IFERROR('Input DBEDT Monthly Energy'!AC48/INDEX('DBEDT Yearly'!48:48,1,AC$3),NA())</f>
        <v/>
      </c>
      <c r="AD48">
        <f>IFERROR('Input DBEDT Monthly Energy'!AD48/INDEX('DBEDT Yearly'!48:48,1,AD$3),NA())</f>
        <v/>
      </c>
      <c r="AE48">
        <f>IFERROR('Input DBEDT Monthly Energy'!AE48/INDEX('DBEDT Yearly'!48:48,1,AE$3),NA())</f>
        <v/>
      </c>
      <c r="AF48">
        <f>IFERROR('Input DBEDT Monthly Energy'!AF48/INDEX('DBEDT Yearly'!48:48,1,AF$3),NA())</f>
        <v/>
      </c>
      <c r="AG48">
        <f>IFERROR('Input DBEDT Monthly Energy'!AG48/INDEX('DBEDT Yearly'!48:48,1,AG$3),NA())</f>
        <v/>
      </c>
      <c r="AH48">
        <f>IFERROR('Input DBEDT Monthly Energy'!AH48/INDEX('DBEDT Yearly'!48:48,1,AH$3),NA())</f>
        <v/>
      </c>
      <c r="AI48">
        <f>IFERROR('Input DBEDT Monthly Energy'!AI48/INDEX('DBEDT Yearly'!48:48,1,AI$3),NA())</f>
        <v/>
      </c>
      <c r="AJ48">
        <f>IFERROR('Input DBEDT Monthly Energy'!AJ48/INDEX('DBEDT Yearly'!48:48,1,AJ$3),NA())</f>
        <v/>
      </c>
      <c r="AK48">
        <f>IFERROR('Input DBEDT Monthly Energy'!AK48/INDEX('DBEDT Yearly'!48:48,1,AK$3),NA())</f>
        <v/>
      </c>
      <c r="AL48">
        <f>IFERROR('Input DBEDT Monthly Energy'!AL48/INDEX('DBEDT Yearly'!48:48,1,AL$3),NA())</f>
        <v/>
      </c>
      <c r="AM48">
        <f>IFERROR('Input DBEDT Monthly Energy'!AM48/INDEX('DBEDT Yearly'!48:48,1,AM$3),NA())</f>
        <v/>
      </c>
      <c r="AN48">
        <f>IFERROR('Input DBEDT Monthly Energy'!AN48/INDEX('DBEDT Yearly'!48:48,1,AN$3),NA())</f>
        <v/>
      </c>
      <c r="AO48">
        <f>IFERROR('Input DBEDT Monthly Energy'!AO48/INDEX('DBEDT Yearly'!48:48,1,AO$3),NA())</f>
        <v/>
      </c>
      <c r="AP48">
        <f>IFERROR('Input DBEDT Monthly Energy'!AP48/INDEX('DBEDT Yearly'!48:48,1,AP$3),NA())</f>
        <v/>
      </c>
      <c r="AQ48">
        <f>IFERROR('Input DBEDT Monthly Energy'!AQ48/INDEX('DBEDT Yearly'!48:48,1,AQ$3),NA())</f>
        <v/>
      </c>
      <c r="AR48">
        <f>IFERROR('Input DBEDT Monthly Energy'!AR48/INDEX('DBEDT Yearly'!48:48,1,AR$3),NA())</f>
        <v/>
      </c>
      <c r="AS48">
        <f>IFERROR('Input DBEDT Monthly Energy'!AS48/INDEX('DBEDT Yearly'!48:48,1,AS$3),NA())</f>
        <v/>
      </c>
      <c r="AT48">
        <f>IFERROR('Input DBEDT Monthly Energy'!AT48/INDEX('DBEDT Yearly'!48:48,1,AT$3),NA())</f>
        <v/>
      </c>
      <c r="AU48">
        <f>IFERROR('Input DBEDT Monthly Energy'!AU48/INDEX('DBEDT Yearly'!48:48,1,AU$3),NA())</f>
        <v/>
      </c>
      <c r="AV48">
        <f>IFERROR('Input DBEDT Monthly Energy'!AV48/INDEX('DBEDT Yearly'!48:48,1,AV$3),NA())</f>
        <v/>
      </c>
      <c r="AW48">
        <f>IFERROR('Input DBEDT Monthly Energy'!AW48/INDEX('DBEDT Yearly'!48:48,1,AW$3),NA())</f>
        <v/>
      </c>
      <c r="AX48">
        <f>IFERROR('Input DBEDT Monthly Energy'!AX48/INDEX('DBEDT Yearly'!48:48,1,AX$3),NA())</f>
        <v/>
      </c>
      <c r="AY48">
        <f>IFERROR('Input DBEDT Monthly Energy'!AY48/INDEX('DBEDT Yearly'!48:48,1,AY$3),NA())</f>
        <v/>
      </c>
      <c r="AZ48">
        <f>IFERROR('Input DBEDT Monthly Energy'!AZ48/INDEX('DBEDT Yearly'!48:48,1,AZ$3),NA())</f>
        <v/>
      </c>
      <c r="BA48">
        <f>IFERROR('Input DBEDT Monthly Energy'!BA48/INDEX('DBEDT Yearly'!48:48,1,BA$3),NA())</f>
        <v/>
      </c>
      <c r="BB48">
        <f>IFERROR('Input DBEDT Monthly Energy'!BB48/INDEX('DBEDT Yearly'!48:48,1,BB$3),NA())</f>
        <v/>
      </c>
      <c r="BC48">
        <f>IFERROR('Input DBEDT Monthly Energy'!BC48/INDEX('DBEDT Yearly'!48:48,1,BC$3),NA())</f>
        <v/>
      </c>
      <c r="BD48">
        <f>IFERROR('Input DBEDT Monthly Energy'!BD48/INDEX('DBEDT Yearly'!48:48,1,BD$3),NA())</f>
        <v/>
      </c>
      <c r="BE48">
        <f>IFERROR('Input DBEDT Monthly Energy'!BE48/INDEX('DBEDT Yearly'!48:48,1,BE$3),NA())</f>
        <v/>
      </c>
      <c r="BF48">
        <f>IFERROR('Input DBEDT Monthly Energy'!BF48/INDEX('DBEDT Yearly'!48:48,1,BF$3),NA())</f>
        <v/>
      </c>
      <c r="BG48">
        <f>IFERROR('Input DBEDT Monthly Energy'!BG48/INDEX('DBEDT Yearly'!48:48,1,BG$3),NA())</f>
        <v/>
      </c>
      <c r="BH48">
        <f>IFERROR('Input DBEDT Monthly Energy'!BH48/INDEX('DBEDT Yearly'!48:48,1,BH$3),NA())</f>
        <v/>
      </c>
      <c r="BI48">
        <f>IFERROR('Input DBEDT Monthly Energy'!BI48/INDEX('DBEDT Yearly'!48:48,1,BI$3),NA())</f>
        <v/>
      </c>
      <c r="BJ48">
        <f>IFERROR('Input DBEDT Monthly Energy'!BJ48/INDEX('DBEDT Yearly'!48:48,1,BJ$3),NA())</f>
        <v/>
      </c>
      <c r="BK48">
        <f>IFERROR('Input DBEDT Monthly Energy'!BK48/INDEX('DBEDT Yearly'!48:48,1,BK$3),NA())</f>
        <v/>
      </c>
      <c r="BL48">
        <f>IFERROR('Input DBEDT Monthly Energy'!BL48/INDEX('DBEDT Yearly'!48:48,1,BL$3),NA())</f>
        <v/>
      </c>
      <c r="BM48">
        <f>IFERROR('Input DBEDT Monthly Energy'!BM48/INDEX('DBEDT Yearly'!48:48,1,BM$3),NA())</f>
        <v/>
      </c>
      <c r="BN48">
        <f>IFERROR('Input DBEDT Monthly Energy'!BN48/INDEX('DBEDT Yearly'!48:48,1,BN$3),NA())</f>
        <v/>
      </c>
      <c r="BO48">
        <f>IFERROR('Input DBEDT Monthly Energy'!BO48/INDEX('DBEDT Yearly'!48:48,1,BO$3),NA())</f>
        <v/>
      </c>
      <c r="BP48">
        <f>IFERROR('Input DBEDT Monthly Energy'!BP48/INDEX('DBEDT Yearly'!48:48,1,BP$3),NA())</f>
        <v/>
      </c>
      <c r="BQ48">
        <f>IFERROR('Input DBEDT Monthly Energy'!BQ48/INDEX('DBEDT Yearly'!48:48,1,BQ$3),NA())</f>
        <v/>
      </c>
      <c r="BR48">
        <f>IFERROR('Input DBEDT Monthly Energy'!BR48/INDEX('DBEDT Yearly'!48:48,1,BR$3),NA())</f>
        <v/>
      </c>
      <c r="BS48">
        <f>IFERROR('Input DBEDT Monthly Energy'!BS48/INDEX('DBEDT Yearly'!48:48,1,BS$3),NA())</f>
        <v/>
      </c>
      <c r="BT48">
        <f>IFERROR('Input DBEDT Monthly Energy'!BT48/INDEX('DBEDT Yearly'!48:48,1,BT$3),NA())</f>
        <v/>
      </c>
      <c r="BU48">
        <f>IFERROR('Input DBEDT Monthly Energy'!BU48/INDEX('DBEDT Yearly'!48:48,1,BU$3),NA())</f>
        <v/>
      </c>
      <c r="BV48">
        <f>IFERROR('Input DBEDT Monthly Energy'!BV48/INDEX('DBEDT Yearly'!48:48,1,BV$3),NA())</f>
        <v/>
      </c>
      <c r="BW48">
        <f>IFERROR('Input DBEDT Monthly Energy'!BW48/INDEX('DBEDT Yearly'!48:48,1,BW$3),NA())</f>
        <v/>
      </c>
      <c r="BX48">
        <f>IFERROR('Input DBEDT Monthly Energy'!BX48/INDEX('DBEDT Yearly'!48:48,1,BX$3),NA())</f>
        <v/>
      </c>
      <c r="BY48">
        <f>IFERROR('Input DBEDT Monthly Energy'!BY48/INDEX('DBEDT Yearly'!48:48,1,BY$3),NA())</f>
        <v/>
      </c>
      <c r="BZ48">
        <f>IFERROR('Input DBEDT Monthly Energy'!BZ48/INDEX('DBEDT Yearly'!48:48,1,BZ$3),NA())</f>
        <v/>
      </c>
      <c r="CA48">
        <f>IFERROR('Input DBEDT Monthly Energy'!CA48/INDEX('DBEDT Yearly'!48:48,1,CA$3),NA())</f>
        <v/>
      </c>
      <c r="CB48">
        <f>IFERROR('Input DBEDT Monthly Energy'!CB48/INDEX('DBEDT Yearly'!48:48,1,CB$3),NA())</f>
        <v/>
      </c>
      <c r="CC48">
        <f>IFERROR('Input DBEDT Monthly Energy'!CC48/INDEX('DBEDT Yearly'!48:48,1,CC$3),NA())</f>
        <v/>
      </c>
      <c r="CD48">
        <f>IFERROR('Input DBEDT Monthly Energy'!CD48/INDEX('DBEDT Yearly'!48:48,1,CD$3),NA())</f>
        <v/>
      </c>
      <c r="CE48">
        <f>IFERROR('Input DBEDT Monthly Energy'!CE48/INDEX('DBEDT Yearly'!48:48,1,CE$3),NA())</f>
        <v/>
      </c>
      <c r="CF48">
        <f>IFERROR('Input DBEDT Monthly Energy'!CF48/INDEX('DBEDT Yearly'!48:48,1,CF$3),NA())</f>
        <v/>
      </c>
      <c r="CG48">
        <f>IFERROR('Input DBEDT Monthly Energy'!CG48/INDEX('DBEDT Yearly'!48:48,1,CG$3),NA())</f>
        <v/>
      </c>
      <c r="CH48">
        <f>IFERROR('Input DBEDT Monthly Energy'!CH48/INDEX('DBEDT Yearly'!48:48,1,CH$3),NA())</f>
        <v/>
      </c>
      <c r="CI48">
        <f>IFERROR('Input DBEDT Monthly Energy'!CI48/INDEX('DBEDT Yearly'!48:48,1,CI$3),NA())</f>
        <v/>
      </c>
      <c r="CJ48">
        <f>IFERROR('Input DBEDT Monthly Energy'!CJ48/INDEX('DBEDT Yearly'!48:48,1,CJ$3),NA())</f>
        <v/>
      </c>
      <c r="CK48">
        <f>IFERROR('Input DBEDT Monthly Energy'!CK48/INDEX('DBEDT Yearly'!48:48,1,CK$3),NA())</f>
        <v/>
      </c>
      <c r="CL48">
        <f>IFERROR('Input DBEDT Monthly Energy'!CL48/INDEX('DBEDT Yearly'!48:48,1,CL$3),NA())</f>
        <v/>
      </c>
      <c r="CM48">
        <f>IFERROR('Input DBEDT Monthly Energy'!CM48/INDEX('DBEDT Yearly'!48:48,1,CM$3),NA())</f>
        <v/>
      </c>
      <c r="CN48">
        <f>IFERROR('Input DBEDT Monthly Energy'!CN48/INDEX('DBEDT Yearly'!48:48,1,CN$3),NA())</f>
        <v/>
      </c>
      <c r="CO48">
        <f>IFERROR('Input DBEDT Monthly Energy'!CO48/INDEX('DBEDT Yearly'!48:48,1,CO$3),NA())</f>
        <v/>
      </c>
      <c r="CP48">
        <f>IFERROR('Input DBEDT Monthly Energy'!CP48/INDEX('DBEDT Yearly'!48:48,1,CP$3),NA())</f>
        <v/>
      </c>
      <c r="CQ48">
        <f>IFERROR('Input DBEDT Monthly Energy'!CQ48/INDEX('DBEDT Yearly'!48:48,1,CQ$3),NA())</f>
        <v/>
      </c>
      <c r="CR48">
        <f>IFERROR('Input DBEDT Monthly Energy'!CR48/INDEX('DBEDT Yearly'!48:48,1,CR$3),NA())</f>
        <v/>
      </c>
      <c r="CS48">
        <f>IFERROR('Input DBEDT Monthly Energy'!CS48/INDEX('DBEDT Yearly'!48:48,1,CS$3),NA())</f>
        <v/>
      </c>
      <c r="CT48">
        <f>IFERROR('Input DBEDT Monthly Energy'!CT48/INDEX('DBEDT Yearly'!48:48,1,CT$3),NA())</f>
        <v/>
      </c>
      <c r="CU48">
        <f>IFERROR('Input DBEDT Monthly Energy'!CU48/INDEX('DBEDT Yearly'!48:48,1,CU$3),NA())</f>
        <v/>
      </c>
      <c r="CV48">
        <f>IFERROR('Input DBEDT Monthly Energy'!CV48/INDEX('DBEDT Yearly'!48:48,1,CV$3),NA())</f>
        <v/>
      </c>
      <c r="CW48">
        <f>IFERROR('Input DBEDT Monthly Energy'!CW48/INDEX('DBEDT Yearly'!48:48,1,CW$3),NA())</f>
        <v/>
      </c>
      <c r="CX48">
        <f>IFERROR('Input DBEDT Monthly Energy'!CX48/INDEX('DBEDT Yearly'!48:48,1,CX$3),NA())</f>
        <v/>
      </c>
      <c r="CY48">
        <f>IFERROR('Input DBEDT Monthly Energy'!CY48/INDEX('DBEDT Yearly'!48:48,1,CY$3),NA())</f>
        <v/>
      </c>
      <c r="CZ48">
        <f>IFERROR('Input DBEDT Monthly Energy'!CZ48/INDEX('DBEDT Yearly'!48:48,1,CZ$3),NA())</f>
        <v/>
      </c>
      <c r="DA48">
        <f>IFERROR('Input DBEDT Monthly Energy'!DA48/INDEX('DBEDT Yearly'!48:48,1,DA$3),NA())</f>
        <v/>
      </c>
      <c r="DB48">
        <f>IFERROR('Input DBEDT Monthly Energy'!DB48/INDEX('DBEDT Yearly'!48:48,1,DB$3),NA())</f>
        <v/>
      </c>
      <c r="DC48">
        <f>IFERROR('Input DBEDT Monthly Energy'!DC48/INDEX('DBEDT Yearly'!48:48,1,DC$3),NA())</f>
        <v/>
      </c>
      <c r="DD48">
        <f>IFERROR('Input DBEDT Monthly Energy'!DD48/INDEX('DBEDT Yearly'!48:48,1,DD$3),NA())</f>
        <v/>
      </c>
      <c r="DE48">
        <f>IFERROR('Input DBEDT Monthly Energy'!DE48/INDEX('DBEDT Yearly'!48:48,1,DE$3),NA())</f>
        <v/>
      </c>
      <c r="DF48">
        <f>IFERROR('Input DBEDT Monthly Energy'!DF48/INDEX('DBEDT Yearly'!48:48,1,DF$3),NA())</f>
        <v/>
      </c>
      <c r="DG48">
        <f>IFERROR('Input DBEDT Monthly Energy'!DG48/INDEX('DBEDT Yearly'!48:48,1,DG$3),NA())</f>
        <v/>
      </c>
      <c r="DH48">
        <f>IFERROR('Input DBEDT Monthly Energy'!DH48/INDEX('DBEDT Yearly'!48:48,1,DH$3),NA())</f>
        <v/>
      </c>
      <c r="DI48">
        <f>IFERROR('Input DBEDT Monthly Energy'!DI48/INDEX('DBEDT Yearly'!48:48,1,DI$3),NA())</f>
        <v/>
      </c>
      <c r="DJ48">
        <f>IFERROR('Input DBEDT Monthly Energy'!DJ48/INDEX('DBEDT Yearly'!48:48,1,DJ$3),NA())</f>
        <v/>
      </c>
      <c r="DK48">
        <f>IFERROR('Input DBEDT Monthly Energy'!DK48/INDEX('DBEDT Yearly'!48:48,1,DK$3),NA())</f>
        <v/>
      </c>
      <c r="DL48">
        <f>IFERROR('Input DBEDT Monthly Energy'!DL48/INDEX('DBEDT Yearly'!48:48,1,DL$3),NA())</f>
        <v/>
      </c>
      <c r="DM48">
        <f>IFERROR('Input DBEDT Monthly Energy'!DM48/INDEX('DBEDT Yearly'!48:48,1,DM$3),NA())</f>
        <v/>
      </c>
      <c r="DN48">
        <f>IFERROR('Input DBEDT Monthly Energy'!DN48/INDEX('DBEDT Yearly'!48:48,1,DN$3),NA())</f>
        <v/>
      </c>
      <c r="DO48">
        <f>IFERROR('Input DBEDT Monthly Energy'!DO48/INDEX('DBEDT Yearly'!48:48,1,DO$3),NA())</f>
        <v/>
      </c>
      <c r="DP48">
        <f>IFERROR('Input DBEDT Monthly Energy'!DP48/INDEX('DBEDT Yearly'!48:48,1,DP$3),NA())</f>
        <v/>
      </c>
      <c r="DQ48">
        <f>IFERROR('Input DBEDT Monthly Energy'!DQ48/INDEX('DBEDT Yearly'!48:48,1,DQ$3),NA())</f>
        <v/>
      </c>
      <c r="DR48">
        <f>IFERROR('Input DBEDT Monthly Energy'!DR48/INDEX('DBEDT Yearly'!48:48,1,DR$3),NA())</f>
        <v/>
      </c>
      <c r="DS48">
        <f>IFERROR('Input DBEDT Monthly Energy'!DS48/INDEX('DBEDT Yearly'!48:48,1,DS$3),NA())</f>
        <v/>
      </c>
      <c r="DT48">
        <f>IFERROR('Input DBEDT Monthly Energy'!DT48/INDEX('DBEDT Yearly'!48:48,1,DT$3),NA())</f>
        <v/>
      </c>
      <c r="DU48">
        <f>IFERROR('Input DBEDT Monthly Energy'!DU48/INDEX('DBEDT Yearly'!48:48,1,DU$3),NA())</f>
        <v/>
      </c>
      <c r="DV48">
        <f>IFERROR('Input DBEDT Monthly Energy'!DV48/INDEX('DBEDT Yearly'!48:48,1,DV$3),NA())</f>
        <v/>
      </c>
      <c r="DW48">
        <f>IFERROR('Input DBEDT Monthly Energy'!DW48/INDEX('DBEDT Yearly'!48:48,1,DW$3),NA())</f>
        <v/>
      </c>
      <c r="DX48">
        <f>IFERROR('Input DBEDT Monthly Energy'!DX48/INDEX('DBEDT Yearly'!48:48,1,DX$3),NA())</f>
        <v/>
      </c>
      <c r="DY48">
        <f>IFERROR('Input DBEDT Monthly Energy'!DY48/INDEX('DBEDT Yearly'!48:48,1,DY$3),NA())</f>
        <v/>
      </c>
      <c r="DZ48">
        <f>IFERROR('Input DBEDT Monthly Energy'!DZ48/INDEX('DBEDT Yearly'!48:48,1,DZ$3),NA())</f>
        <v/>
      </c>
      <c r="EA48">
        <f>IFERROR('Input DBEDT Monthly Energy'!EA48/INDEX('DBEDT Yearly'!48:48,1,EA$3),NA())</f>
        <v/>
      </c>
      <c r="EB48">
        <f>IFERROR('Input DBEDT Monthly Energy'!EB48/INDEX('DBEDT Yearly'!48:48,1,EB$3),NA())</f>
        <v/>
      </c>
      <c r="EC48">
        <f>IFERROR('Input DBEDT Monthly Energy'!EC48/INDEX('DBEDT Yearly'!48:48,1,EC$3),NA())</f>
        <v/>
      </c>
      <c r="ED48">
        <f>IFERROR('Input DBEDT Monthly Energy'!ED48/INDEX('DBEDT Yearly'!48:48,1,ED$3),NA())</f>
        <v/>
      </c>
      <c r="EE48">
        <f>IFERROR('Input DBEDT Monthly Energy'!EE48/INDEX('DBEDT Yearly'!48:48,1,EE$3),NA())</f>
        <v/>
      </c>
      <c r="EF48">
        <f>IFERROR('Input DBEDT Monthly Energy'!EF48/INDEX('DBEDT Yearly'!48:48,1,EF$3),NA())</f>
        <v/>
      </c>
      <c r="EG48">
        <f>IFERROR('Input DBEDT Monthly Energy'!EG48/INDEX('DBEDT Yearly'!48:48,1,EG$3),NA())</f>
        <v/>
      </c>
      <c r="EH48">
        <f>IFERROR('Input DBEDT Monthly Energy'!EH48/INDEX('DBEDT Yearly'!48:48,1,EH$3),NA())</f>
        <v/>
      </c>
      <c r="EI48">
        <f>IFERROR('Input DBEDT Monthly Energy'!EI48/INDEX('DBEDT Yearly'!48:48,1,EI$3),NA())</f>
        <v/>
      </c>
      <c r="EJ48">
        <f>IFERROR('Input DBEDT Monthly Energy'!EJ48/INDEX('DBEDT Yearly'!48:48,1,EJ$3),NA())</f>
        <v/>
      </c>
      <c r="EK48">
        <f>IFERROR('Input DBEDT Monthly Energy'!EK48/INDEX('DBEDT Yearly'!48:48,1,EK$3),NA())</f>
        <v/>
      </c>
      <c r="EL48">
        <f>IFERROR('Input DBEDT Monthly Energy'!EL48/INDEX('DBEDT Yearly'!48:48,1,EL$3),NA())</f>
        <v/>
      </c>
      <c r="EM48">
        <f>IFERROR('Input DBEDT Monthly Energy'!EM48/INDEX('DBEDT Yearly'!48:48,1,EM$3),NA())</f>
        <v/>
      </c>
      <c r="EN48">
        <f>IFERROR('Input DBEDT Monthly Energy'!EN48/INDEX('DBEDT Yearly'!48:48,1,EN$3),NA())</f>
        <v/>
      </c>
      <c r="EO48">
        <f>IFERROR('Input DBEDT Monthly Energy'!EO48/INDEX('DBEDT Yearly'!48:48,1,EO$3),NA())</f>
        <v/>
      </c>
      <c r="EP48">
        <f>IFERROR('Input DBEDT Monthly Energy'!EP48/INDEX('DBEDT Yearly'!48:48,1,EP$3),NA())</f>
        <v/>
      </c>
      <c r="EQ48">
        <f>IFERROR('Input DBEDT Monthly Energy'!EQ48/INDEX('DBEDT Yearly'!48:48,1,EQ$3),NA())</f>
        <v/>
      </c>
      <c r="ER48">
        <f>IFERROR('Input DBEDT Monthly Energy'!ER48/INDEX('DBEDT Yearly'!48:48,1,ER$3),NA())</f>
        <v/>
      </c>
      <c r="ES48">
        <f>IFERROR('Input DBEDT Monthly Energy'!ES48/INDEX('DBEDT Yearly'!48:48,1,ES$3),NA())</f>
        <v/>
      </c>
      <c r="ET48">
        <f>IFERROR('Input DBEDT Monthly Energy'!ET48/INDEX('DBEDT Yearly'!48:48,1,ET$3),NA())</f>
        <v/>
      </c>
      <c r="EU48">
        <f>IFERROR('Input DBEDT Monthly Energy'!EU48/INDEX('DBEDT Yearly'!48:48,1,EU$3),NA())</f>
        <v/>
      </c>
      <c r="EV48">
        <f>IFERROR('Input DBEDT Monthly Energy'!EV48/INDEX('DBEDT Yearly'!48:48,1,EV$3),NA())</f>
        <v/>
      </c>
      <c r="EW48">
        <f>IFERROR('Input DBEDT Monthly Energy'!EW48/INDEX('DBEDT Yearly'!48:48,1,EW$3),NA())</f>
        <v/>
      </c>
      <c r="EX48">
        <f>IFERROR('Input DBEDT Monthly Energy'!EX48/INDEX('DBEDT Yearly'!48:48,1,EX$3),NA())</f>
        <v/>
      </c>
      <c r="EY48">
        <f>IFERROR('Input DBEDT Monthly Energy'!EY48/INDEX('DBEDT Yearly'!48:48,1,EY$3),NA())</f>
        <v/>
      </c>
      <c r="EZ48">
        <f>IFERROR('Input DBEDT Monthly Energy'!EZ48/INDEX('DBEDT Yearly'!48:48,1,EZ$3),NA())</f>
        <v/>
      </c>
      <c r="FA48">
        <f>IFERROR('Input DBEDT Monthly Energy'!FA48/INDEX('DBEDT Yearly'!48:48,1,FA$3),NA())</f>
        <v/>
      </c>
      <c r="FB48">
        <f>IFERROR('Input DBEDT Monthly Energy'!FB48/INDEX('DBEDT Yearly'!48:48,1,FB$3),NA())</f>
        <v/>
      </c>
      <c r="FC48">
        <f>IFERROR('Input DBEDT Monthly Energy'!FC48/INDEX('DBEDT Yearly'!48:48,1,FC$3),NA())</f>
        <v/>
      </c>
      <c r="FD48">
        <f>IFERROR('Input DBEDT Monthly Energy'!FD48/INDEX('DBEDT Yearly'!48:48,1,FD$3),NA())</f>
        <v/>
      </c>
      <c r="FE48">
        <f>IFERROR('Input DBEDT Monthly Energy'!FE48/INDEX('DBEDT Yearly'!48:48,1,FE$3),NA())</f>
        <v/>
      </c>
      <c r="FF48">
        <f>IFERROR('Input DBEDT Monthly Energy'!FF48/INDEX('DBEDT Yearly'!48:48,1,FF$3),NA())</f>
        <v/>
      </c>
      <c r="FG48">
        <f>IFERROR('Input DBEDT Monthly Energy'!FG48/INDEX('DBEDT Yearly'!48:48,1,FG$3),NA())</f>
        <v/>
      </c>
      <c r="FH48">
        <f>IFERROR('Input DBEDT Monthly Energy'!FH48/INDEX('DBEDT Yearly'!48:48,1,FH$3),NA())</f>
        <v/>
      </c>
      <c r="FI48">
        <f>IFERROR('Input DBEDT Monthly Energy'!FI48/INDEX('DBEDT Yearly'!48:48,1,FI$3),NA())</f>
        <v/>
      </c>
      <c r="FJ48">
        <f>IFERROR('Input DBEDT Monthly Energy'!FJ48/INDEX('DBEDT Yearly'!48:48,1,FJ$3),NA())</f>
        <v/>
      </c>
      <c r="FK48">
        <f>IFERROR('Input DBEDT Monthly Energy'!FK48/INDEX('DBEDT Yearly'!48:48,1,FK$3),NA())</f>
        <v/>
      </c>
      <c r="FL48">
        <f>IFERROR('Input DBEDT Monthly Energy'!FL48/INDEX('DBEDT Yearly'!48:48,1,FL$3),NA())</f>
        <v/>
      </c>
      <c r="FM48">
        <f>IFERROR('Input DBEDT Monthly Energy'!FM48/INDEX('DBEDT Yearly'!48:48,1,FM$3),NA())</f>
        <v/>
      </c>
      <c r="FN48">
        <f>IFERROR('Input DBEDT Monthly Energy'!FN48/INDEX('DBEDT Yearly'!48:48,1,FN$3),NA())</f>
        <v/>
      </c>
      <c r="FO48">
        <f>IFERROR('Input DBEDT Monthly Energy'!FO48/INDEX('DBEDT Yearly'!48:48,1,FO$3),NA())</f>
        <v/>
      </c>
      <c r="FP48">
        <f>IFERROR('Input DBEDT Monthly Energy'!FP48/INDEX('DBEDT Yearly'!48:48,1,FP$3),NA())</f>
        <v/>
      </c>
      <c r="FQ48">
        <f>IFERROR('Input DBEDT Monthly Energy'!FQ48/INDEX('DBEDT Yearly'!48:48,1,FQ$3),NA())</f>
        <v/>
      </c>
      <c r="FR48">
        <f>IFERROR('Input DBEDT Monthly Energy'!FR48/INDEX('DBEDT Yearly'!48:48,1,FR$3),NA())</f>
        <v/>
      </c>
      <c r="FS48">
        <f>IFERROR('Input DBEDT Monthly Energy'!FS48/INDEX('DBEDT Yearly'!48:48,1,FS$3),NA())</f>
        <v/>
      </c>
      <c r="FT48">
        <f>IFERROR('Input DBEDT Monthly Energy'!FT48/INDEX('DBEDT Yearly'!48:48,1,FT$3),NA())</f>
        <v/>
      </c>
      <c r="FU48">
        <f>IFERROR('Input DBEDT Monthly Energy'!FU48/INDEX('DBEDT Yearly'!48:48,1,FU$3),NA())</f>
        <v/>
      </c>
      <c r="FV48">
        <f>IFERROR('Input DBEDT Monthly Energy'!FV48/INDEX('DBEDT Yearly'!48:48,1,FV$3),NA())</f>
        <v/>
      </c>
      <c r="FW48">
        <f>IFERROR('Input DBEDT Monthly Energy'!FW48/INDEX('DBEDT Yearly'!48:48,1,FW$3),NA())</f>
        <v/>
      </c>
      <c r="FX48">
        <f>IFERROR('Input DBEDT Monthly Energy'!FX48/INDEX('DBEDT Yearly'!48:48,1,FX$3),NA())</f>
        <v/>
      </c>
      <c r="FY48">
        <f>IFERROR('Input DBEDT Monthly Energy'!FY48/INDEX('DBEDT Yearly'!48:48,1,FY$3),NA())</f>
        <v/>
      </c>
      <c r="FZ48">
        <f>IFERROR('Input DBEDT Monthly Energy'!FZ48/INDEX('DBEDT Yearly'!48:48,1,FZ$3),NA())</f>
        <v/>
      </c>
      <c r="GA48">
        <f>IFERROR('Input DBEDT Monthly Energy'!GA48/INDEX('DBEDT Yearly'!48:48,1,GA$3),NA())</f>
        <v/>
      </c>
      <c r="GB48">
        <f>IFERROR('Input DBEDT Monthly Energy'!GB48/INDEX('DBEDT Yearly'!48:48,1,GB$3),NA())</f>
        <v/>
      </c>
      <c r="GC48">
        <f>IFERROR('Input DBEDT Monthly Energy'!GC48/INDEX('DBEDT Yearly'!48:48,1,GC$3),NA())</f>
        <v/>
      </c>
      <c r="GD48">
        <f>IFERROR('Input DBEDT Monthly Energy'!GD48/INDEX('DBEDT Yearly'!48:48,1,GD$3),NA())</f>
        <v/>
      </c>
      <c r="GE48">
        <f>IFERROR('Input DBEDT Monthly Energy'!GE48/INDEX('DBEDT Yearly'!48:48,1,GE$3),NA())</f>
        <v/>
      </c>
      <c r="GF48">
        <f>IFERROR('Input DBEDT Monthly Energy'!GF48/INDEX('DBEDT Yearly'!48:48,1,GF$3),NA())</f>
        <v/>
      </c>
      <c r="GG48">
        <f>IFERROR('Input DBEDT Monthly Energy'!GG48/INDEX('DBEDT Yearly'!48:48,1,GG$3),NA())</f>
        <v/>
      </c>
      <c r="GH48">
        <f>IFERROR('Input DBEDT Monthly Energy'!GH48/INDEX('DBEDT Yearly'!48:48,1,GH$3),NA())</f>
        <v/>
      </c>
      <c r="GI48">
        <f>IFERROR('Input DBEDT Monthly Energy'!GI48/INDEX('DBEDT Yearly'!48:48,1,GI$3),NA())</f>
        <v/>
      </c>
      <c r="GJ48">
        <f>IFERROR('Input DBEDT Monthly Energy'!GJ48/INDEX('DBEDT Yearly'!48:48,1,GJ$3),NA())</f>
        <v/>
      </c>
      <c r="GK48">
        <f>IFERROR('Input DBEDT Monthly Energy'!GK48/INDEX('DBEDT Yearly'!48:48,1,GK$3),NA())</f>
        <v/>
      </c>
      <c r="GL48">
        <f>IFERROR('Input DBEDT Monthly Energy'!GL48/INDEX('DBEDT Yearly'!48:48,1,GL$3),NA())</f>
        <v/>
      </c>
      <c r="GM48">
        <f>IFERROR('Input DBEDT Monthly Energy'!GM48/INDEX('DBEDT Yearly'!48:48,1,GM$3),NA())</f>
        <v/>
      </c>
      <c r="GN48">
        <f>IFERROR('Input DBEDT Monthly Energy'!GN48/INDEX('DBEDT Yearly'!48:48,1,GN$3),NA())</f>
        <v/>
      </c>
      <c r="GO48">
        <f>IFERROR('Input DBEDT Monthly Energy'!GO48/INDEX('DBEDT Yearly'!48:48,1,GO$3),NA())</f>
        <v/>
      </c>
      <c r="GP48">
        <f>IFERROR('Input DBEDT Monthly Energy'!GP48/INDEX('DBEDT Yearly'!48:48,1,GP$3),NA())</f>
        <v/>
      </c>
      <c r="GQ48">
        <f>IFERROR('Input DBEDT Monthly Energy'!GQ48/INDEX('DBEDT Yearly'!48:48,1,GQ$3),NA())</f>
        <v/>
      </c>
      <c r="GR48">
        <f>IFERROR('Input DBEDT Monthly Energy'!GR48/INDEX('DBEDT Yearly'!48:48,1,GR$3),NA())</f>
        <v/>
      </c>
      <c r="GS48">
        <f>IFERROR('Input DBEDT Monthly Energy'!GS48/INDEX('DBEDT Yearly'!48:48,1,GS$3),NA())</f>
        <v/>
      </c>
      <c r="GT48">
        <f>IFERROR('Input DBEDT Monthly Energy'!GT48/INDEX('DBEDT Yearly'!48:48,1,GT$3),NA())</f>
        <v/>
      </c>
      <c r="GU48">
        <f>IFERROR('Input DBEDT Monthly Energy'!GU48/INDEX('DBEDT Yearly'!48:48,1,GU$3),NA())</f>
        <v/>
      </c>
      <c r="GV48">
        <f>IFERROR('Input DBEDT Monthly Energy'!GV48/INDEX('DBEDT Yearly'!48:48,1,GV$3),NA())</f>
        <v/>
      </c>
      <c r="GW48">
        <f>IFERROR('Input DBEDT Monthly Energy'!GW48/INDEX('DBEDT Yearly'!48:48,1,GW$3),NA())</f>
        <v/>
      </c>
      <c r="GX48">
        <f>IFERROR('Input DBEDT Monthly Energy'!GX48/INDEX('DBEDT Yearly'!48:48,1,GX$3),NA())</f>
        <v/>
      </c>
      <c r="GY48">
        <f>IFERROR('Input DBEDT Monthly Energy'!GY48/INDEX('DBEDT Yearly'!48:48,1,GY$3),NA())</f>
        <v/>
      </c>
      <c r="GZ48">
        <f>IFERROR('Input DBEDT Monthly Energy'!GZ48/INDEX('DBEDT Yearly'!48:48,1,GZ$3),NA())</f>
        <v/>
      </c>
      <c r="HA48">
        <f>IFERROR('Input DBEDT Monthly Energy'!HA48/INDEX('DBEDT Yearly'!48:48,1,HA$3),NA())</f>
        <v/>
      </c>
      <c r="HB48">
        <f>IFERROR('Input DBEDT Monthly Energy'!HB48/INDEX('DBEDT Yearly'!48:48,1,HB$3),NA())</f>
        <v/>
      </c>
      <c r="HC48">
        <f>IFERROR('Input DBEDT Monthly Energy'!HC48/INDEX('DBEDT Yearly'!48:48,1,HC$3),NA())</f>
        <v/>
      </c>
      <c r="HD48">
        <f>IFERROR('Input DBEDT Monthly Energy'!HD48/INDEX('DBEDT Yearly'!48:48,1,HD$3),NA())</f>
        <v/>
      </c>
      <c r="HE48">
        <f>IFERROR('Input DBEDT Monthly Energy'!HE48/INDEX('DBEDT Yearly'!48:48,1,HE$3),NA())</f>
        <v/>
      </c>
      <c r="HF48">
        <f>IFERROR('Input DBEDT Monthly Energy'!HF48/INDEX('DBEDT Yearly'!48:48,1,HF$3),NA())</f>
        <v/>
      </c>
      <c r="HG48">
        <f>IFERROR('Input DBEDT Monthly Energy'!HG48/INDEX('DBEDT Yearly'!48:48,1,HG$3),NA())</f>
        <v/>
      </c>
      <c r="HH48">
        <f>IFERROR('Input DBEDT Monthly Energy'!HH48/INDEX('DBEDT Yearly'!48:48,1,HH$3),NA())</f>
        <v/>
      </c>
      <c r="HI48">
        <f>IFERROR('Input DBEDT Monthly Energy'!HI48/INDEX('DBEDT Yearly'!48:48,1,HI$3),NA())</f>
        <v/>
      </c>
      <c r="HJ48">
        <f>IFERROR('Input DBEDT Monthly Energy'!HJ48/INDEX('DBEDT Yearly'!48:48,1,HJ$3),NA())</f>
        <v/>
      </c>
      <c r="HK48">
        <f>IFERROR('Input DBEDT Monthly Energy'!HK48/INDEX('DBEDT Yearly'!48:48,1,HK$3),NA())</f>
        <v/>
      </c>
      <c r="HL48">
        <f>IFERROR('Input DBEDT Monthly Energy'!HL48/INDEX('DBEDT Yearly'!48:48,1,HL$3),NA())</f>
        <v/>
      </c>
      <c r="HM48">
        <f>IFERROR('Input DBEDT Monthly Energy'!HM48/INDEX('DBEDT Yearly'!48:48,1,HM$3),NA())</f>
        <v/>
      </c>
      <c r="HN48">
        <f>IFERROR('Input DBEDT Monthly Energy'!HN48/INDEX('DBEDT Yearly'!48:48,1,HN$3),NA())</f>
        <v/>
      </c>
      <c r="HO48">
        <f>IFERROR('Input DBEDT Monthly Energy'!HO48/INDEX('DBEDT Yearly'!48:48,1,HO$3),NA())</f>
        <v/>
      </c>
      <c r="HP48">
        <f>IFERROR('Input DBEDT Monthly Energy'!HP48/INDEX('DBEDT Yearly'!48:48,1,HP$3),NA())</f>
        <v/>
      </c>
      <c r="HQ48">
        <f>IFERROR('Input DBEDT Monthly Energy'!HQ48/INDEX('DBEDT Yearly'!48:48,1,HQ$3),NA())</f>
        <v/>
      </c>
      <c r="HR48">
        <f>IFERROR('Input DBEDT Monthly Energy'!HR48/INDEX('DBEDT Yearly'!48:48,1,HR$3),NA())</f>
        <v/>
      </c>
      <c r="HS48">
        <f>IFERROR('Input DBEDT Monthly Energy'!HS48/INDEX('DBEDT Yearly'!48:48,1,HS$3),NA())</f>
        <v/>
      </c>
      <c r="HT48">
        <f>IFERROR('Input DBEDT Monthly Energy'!HT48/INDEX('DBEDT Yearly'!48:48,1,HT$3),NA())</f>
        <v/>
      </c>
      <c r="HU48">
        <f>IFERROR('Input DBEDT Monthly Energy'!HU48/INDEX('DBEDT Yearly'!48:48,1,HU$3),NA())</f>
        <v/>
      </c>
      <c r="HV48">
        <f>IFERROR('Input DBEDT Monthly Energy'!HV48/INDEX('DBEDT Yearly'!48:48,1,HV$3),NA())</f>
        <v/>
      </c>
      <c r="HW48">
        <f>IFERROR('Input DBEDT Monthly Energy'!HW48/INDEX('DBEDT Yearly'!48:48,1,HW$3),NA())</f>
        <v/>
      </c>
      <c r="HX48">
        <f>IFERROR('Input DBEDT Monthly Energy'!HX48/INDEX('DBEDT Yearly'!48:48,1,HX$3),NA())</f>
        <v/>
      </c>
      <c r="HY48">
        <f>IFERROR('Input DBEDT Monthly Energy'!HY48/INDEX('DBEDT Yearly'!48:48,1,HY$3),NA())</f>
        <v/>
      </c>
      <c r="HZ48">
        <f>IFERROR('Input DBEDT Monthly Energy'!HZ48/INDEX('DBEDT Yearly'!48:48,1,HZ$3),NA())</f>
        <v/>
      </c>
      <c r="IA48">
        <f>IFERROR('Input DBEDT Monthly Energy'!IA48/INDEX('DBEDT Yearly'!48:48,1,IA$3),NA())</f>
        <v/>
      </c>
      <c r="IB48">
        <f>IFERROR('Input DBEDT Monthly Energy'!IB48/INDEX('DBEDT Yearly'!48:48,1,IB$3),NA())</f>
        <v/>
      </c>
      <c r="IC48">
        <f>IFERROR('Input DBEDT Monthly Energy'!IC48/INDEX('DBEDT Yearly'!48:48,1,IC$3),NA())</f>
        <v/>
      </c>
      <c r="ID48">
        <f>IFERROR('Input DBEDT Monthly Energy'!ID48/INDEX('DBEDT Yearly'!48:48,1,ID$3),NA())</f>
        <v/>
      </c>
      <c r="IE48">
        <f>IFERROR('Input DBEDT Monthly Energy'!IE48/INDEX('DBEDT Yearly'!48:48,1,IE$3),NA())</f>
        <v/>
      </c>
      <c r="IF48">
        <f>IFERROR('Input DBEDT Monthly Energy'!IF48/INDEX('DBEDT Yearly'!48:48,1,IF$3),NA())</f>
        <v/>
      </c>
      <c r="IG48">
        <f>IFERROR('Input DBEDT Monthly Energy'!IG48/INDEX('DBEDT Yearly'!48:48,1,IG$3),NA())</f>
        <v/>
      </c>
      <c r="IH48">
        <f>IFERROR('Input DBEDT Monthly Energy'!IH48/INDEX('DBEDT Yearly'!48:48,1,IH$3),NA())</f>
        <v/>
      </c>
      <c r="II48">
        <f>IFERROR('Input DBEDT Monthly Energy'!II48/INDEX('DBEDT Yearly'!48:48,1,II$3),NA())</f>
        <v/>
      </c>
      <c r="IJ48">
        <f>IFERROR('Input DBEDT Monthly Energy'!IJ48/INDEX('DBEDT Yearly'!48:48,1,IJ$3),NA())</f>
        <v/>
      </c>
      <c r="IK48">
        <f>IFERROR('Input DBEDT Monthly Energy'!IK48/INDEX('DBEDT Yearly'!48:48,1,IK$3),NA())</f>
        <v/>
      </c>
      <c r="IL48">
        <f>IFERROR('Input DBEDT Monthly Energy'!IL48/INDEX('DBEDT Yearly'!48:48,1,IL$3),NA())</f>
        <v/>
      </c>
      <c r="IM48">
        <f>IFERROR('Input DBEDT Monthly Energy'!IM48/INDEX('DBEDT Yearly'!48:48,1,IM$3),NA())</f>
        <v/>
      </c>
      <c r="IN48">
        <f>IFERROR('Input DBEDT Monthly Energy'!IN48/INDEX('DBEDT Yearly'!48:48,1,IN$3),NA())</f>
        <v/>
      </c>
      <c r="IO48">
        <f>IFERROR('Input DBEDT Monthly Energy'!IO48/INDEX('DBEDT Yearly'!48:48,1,IO$3),NA())</f>
        <v/>
      </c>
      <c r="IP48">
        <f>IFERROR('Input DBEDT Monthly Energy'!IP48/INDEX('DBEDT Yearly'!48:48,1,IP$3),NA())</f>
        <v/>
      </c>
      <c r="IQ48">
        <f>IFERROR('Input DBEDT Monthly Energy'!IQ48/INDEX('DBEDT Yearly'!48:48,1,IQ$3),NA())</f>
        <v/>
      </c>
      <c r="IR48">
        <f>IFERROR('Input DBEDT Monthly Energy'!IR48/INDEX('DBEDT Yearly'!48:48,1,IR$3),NA())</f>
        <v/>
      </c>
      <c r="IS48">
        <f>IFERROR('Input DBEDT Monthly Energy'!IS48/INDEX('DBEDT Yearly'!48:48,1,IS$3),NA())</f>
        <v/>
      </c>
      <c r="IT48">
        <f>IFERROR('Input DBEDT Monthly Energy'!IT48/INDEX('DBEDT Yearly'!48:48,1,IT$3),NA())</f>
        <v/>
      </c>
      <c r="IU48">
        <f>IFERROR('Input DBEDT Monthly Energy'!IU48/INDEX('DBEDT Yearly'!48:48,1,IU$3),NA())</f>
        <v/>
      </c>
      <c r="IV48">
        <f>IFERROR('Input DBEDT Monthly Energy'!IV48/INDEX('DBEDT Yearly'!48:48,1,IV$3),NA())</f>
        <v/>
      </c>
      <c r="IW48">
        <f>IFERROR('Input DBEDT Monthly Energy'!IW48/INDEX('DBEDT Yearly'!48:48,1,IW$3),NA())</f>
        <v/>
      </c>
      <c r="IX48">
        <f>IFERROR('Input DBEDT Monthly Energy'!IX48/INDEX('DBEDT Yearly'!48:48,1,IX$3),NA())</f>
        <v/>
      </c>
      <c r="IY48">
        <f>IFERROR('Input DBEDT Monthly Energy'!IY48/INDEX('DBEDT Yearly'!48:48,1,IY$3),NA())</f>
        <v/>
      </c>
      <c r="IZ48">
        <f>IFERROR('Input DBEDT Monthly Energy'!IZ48/INDEX('DBEDT Yearly'!48:48,1,IZ$3),NA())</f>
        <v/>
      </c>
      <c r="JA48">
        <f>IFERROR('Input DBEDT Monthly Energy'!JA48/INDEX('DBEDT Yearly'!48:48,1,JA$3),NA())</f>
        <v/>
      </c>
      <c r="JB48">
        <f>IFERROR('Input DBEDT Monthly Energy'!JB48/INDEX('DBEDT Yearly'!48:48,1,JB$3),NA())</f>
        <v/>
      </c>
      <c r="JC48">
        <f>IFERROR('Input DBEDT Monthly Energy'!JC48/INDEX('DBEDT Yearly'!48:48,1,JC$3),NA())</f>
        <v/>
      </c>
      <c r="JD48">
        <f>IFERROR('Input DBEDT Monthly Energy'!JD48/INDEX('DBEDT Yearly'!48:48,1,JD$3),NA())</f>
        <v/>
      </c>
      <c r="JE48">
        <f>IFERROR('Input DBEDT Monthly Energy'!JE48/INDEX('DBEDT Yearly'!48:48,1,JE$3),NA())</f>
        <v/>
      </c>
      <c r="JF48">
        <f>IFERROR('Input DBEDT Monthly Energy'!JF48/INDEX('DBEDT Yearly'!48:48,1,JF$3),NA())</f>
        <v/>
      </c>
      <c r="JG48">
        <f>IFERROR('Input DBEDT Monthly Energy'!JG48/INDEX('DBEDT Yearly'!48:48,1,JG$3),NA())</f>
        <v/>
      </c>
      <c r="JH48">
        <f>IFERROR('Input DBEDT Monthly Energy'!JH48/INDEX('DBEDT Yearly'!48:48,1,JH$3),NA())</f>
        <v/>
      </c>
      <c r="JI48">
        <f>IFERROR('Input DBEDT Monthly Energy'!JI48/INDEX('DBEDT Yearly'!48:48,1,JI$3),NA())</f>
        <v/>
      </c>
      <c r="JJ48">
        <f>IFERROR('Input DBEDT Monthly Energy'!JJ48/INDEX('DBEDT Yearly'!48:48,1,JJ$3),NA())</f>
        <v/>
      </c>
      <c r="JK48">
        <f>IFERROR('Input DBEDT Monthly Energy'!JK48/INDEX('DBEDT Yearly'!48:48,1,JK$3),NA())</f>
        <v/>
      </c>
      <c r="JL48">
        <f>IFERROR('Input DBEDT Monthly Energy'!JL48/INDEX('DBEDT Yearly'!48:48,1,JL$3),NA())</f>
        <v/>
      </c>
      <c r="JM48">
        <f>IFERROR('Input DBEDT Monthly Energy'!JM48/INDEX('DBEDT Yearly'!48:48,1,JM$3),NA())</f>
        <v/>
      </c>
      <c r="JN48">
        <f>IFERROR('Input DBEDT Monthly Energy'!JN48/INDEX('DBEDT Yearly'!48:48,1,JN$3),NA())</f>
        <v/>
      </c>
      <c r="JO48">
        <f>IFERROR('Input DBEDT Monthly Energy'!JO48/INDEX('DBEDT Yearly'!48:48,1,JO$3),NA())</f>
        <v/>
      </c>
      <c r="JP48">
        <f>IFERROR('Input DBEDT Monthly Energy'!JP48/INDEX('DBEDT Yearly'!48:48,1,JP$3),NA())</f>
        <v/>
      </c>
      <c r="JQ48">
        <f>IFERROR('Input DBEDT Monthly Energy'!JQ48/INDEX('DBEDT Yearly'!48:48,1,JQ$3),NA())</f>
        <v/>
      </c>
      <c r="JR48">
        <f>IFERROR('Input DBEDT Monthly Energy'!JR48/INDEX('DBEDT Yearly'!48:48,1,JR$3),NA())</f>
        <v/>
      </c>
      <c r="JS48">
        <f>IFERROR('Input DBEDT Monthly Energy'!JS48/INDEX('DBEDT Yearly'!48:48,1,JS$3),NA())</f>
        <v/>
      </c>
      <c r="JT48">
        <f>IFERROR('Input DBEDT Monthly Energy'!JT48/INDEX('DBEDT Yearly'!48:48,1,JT$3),NA())</f>
        <v/>
      </c>
      <c r="JU48">
        <f>IFERROR('Input DBEDT Monthly Energy'!JU48/INDEX('DBEDT Yearly'!48:48,1,JU$3),NA())</f>
        <v/>
      </c>
      <c r="JV48">
        <f>IFERROR('Input DBEDT Monthly Energy'!JV48/INDEX('DBEDT Yearly'!48:48,1,JV$3),NA())</f>
        <v/>
      </c>
      <c r="JW48">
        <f>IFERROR('Input DBEDT Monthly Energy'!JW48/INDEX('DBEDT Yearly'!48:48,1,JW$3),NA())</f>
        <v/>
      </c>
      <c r="JX48">
        <f>IFERROR('Input DBEDT Monthly Energy'!JX48/INDEX('DBEDT Yearly'!48:48,1,JX$3),NA())</f>
        <v/>
      </c>
      <c r="JY48">
        <f>IFERROR('Input DBEDT Monthly Energy'!JY48/INDEX('DBEDT Yearly'!48:48,1,JY$3),NA())</f>
        <v/>
      </c>
      <c r="JZ48">
        <f>IFERROR('Input DBEDT Monthly Energy'!JZ48/INDEX('DBEDT Yearly'!48:48,1,JZ$3),NA())</f>
        <v/>
      </c>
      <c r="KA48">
        <f>IFERROR('Input DBEDT Monthly Energy'!KA48/INDEX('DBEDT Yearly'!48:48,1,KA$3),NA())</f>
        <v/>
      </c>
      <c r="KB48">
        <f>IFERROR('Input DBEDT Monthly Energy'!KB48/INDEX('DBEDT Yearly'!48:48,1,KB$3),NA())</f>
        <v/>
      </c>
      <c r="KC48">
        <f>IFERROR('Input DBEDT Monthly Energy'!KC48/INDEX('DBEDT Yearly'!48:48,1,KC$3),NA())</f>
        <v/>
      </c>
      <c r="KD48">
        <f>IFERROR('Input DBEDT Monthly Energy'!KD48/INDEX('DBEDT Yearly'!48:48,1,KD$3),NA())</f>
        <v/>
      </c>
      <c r="KE48">
        <f>IFERROR('Input DBEDT Monthly Energy'!KE48/INDEX('DBEDT Yearly'!48:48,1,KE$3),NA())</f>
        <v/>
      </c>
      <c r="KF48">
        <f>IFERROR('Input DBEDT Monthly Energy'!KF48/INDEX('DBEDT Yearly'!48:48,1,KF$3),NA())</f>
        <v/>
      </c>
      <c r="KG48">
        <f>IFERROR('Input DBEDT Monthly Energy'!KG48/INDEX('DBEDT Yearly'!48:48,1,KG$3),NA())</f>
        <v/>
      </c>
      <c r="KH48">
        <f>IFERROR('Input DBEDT Monthly Energy'!KH48/INDEX('DBEDT Yearly'!48:48,1,KH$3),NA())</f>
        <v/>
      </c>
      <c r="KI48">
        <f>IFERROR('Input DBEDT Monthly Energy'!KI48/INDEX('DBEDT Yearly'!48:48,1,KI$3),NA())</f>
        <v/>
      </c>
      <c r="KJ48">
        <f>IFERROR('Input DBEDT Monthly Energy'!KJ48/INDEX('DBEDT Yearly'!48:48,1,KJ$3),NA())</f>
        <v/>
      </c>
      <c r="KK48">
        <f>IFERROR('Input DBEDT Monthly Energy'!KK48/INDEX('DBEDT Yearly'!48:48,1,KK$3),NA())</f>
        <v/>
      </c>
      <c r="KL48">
        <f>IFERROR('Input DBEDT Monthly Energy'!KL48/INDEX('DBEDT Yearly'!48:48,1,KL$3),NA())</f>
        <v/>
      </c>
      <c r="KM48">
        <f>IFERROR('Input DBEDT Monthly Energy'!KM48/INDEX('DBEDT Yearly'!48:48,1,KM$3),NA())</f>
        <v/>
      </c>
      <c r="KN48">
        <f>IFERROR('Input DBEDT Monthly Energy'!KN48/INDEX('DBEDT Yearly'!48:48,1,KN$3),NA())</f>
        <v/>
      </c>
      <c r="KO48">
        <f>IFERROR('Input DBEDT Monthly Energy'!KO48/INDEX('DBEDT Yearly'!48:48,1,KO$3),NA())</f>
        <v/>
      </c>
      <c r="KP48">
        <f>IFERROR('Input DBEDT Monthly Energy'!KP48/INDEX('DBEDT Yearly'!48:48,1,KP$3),NA())</f>
        <v/>
      </c>
    </row>
    <row r="49" spans="1:302">
      <c r="A49">
        <f>'Input DBEDT Monthly Energy'!A49&amp;""</f>
        <v/>
      </c>
      <c r="B49">
        <f>'Input DBEDT Monthly Energy'!B49&amp;""</f>
        <v/>
      </c>
      <c r="C49">
        <f>IFERROR('Input DBEDT Monthly Energy'!C49/INDEX('DBEDT Yearly'!49:49,1,C$3),NA())</f>
        <v/>
      </c>
      <c r="D49">
        <f>IFERROR('Input DBEDT Monthly Energy'!D49/INDEX('DBEDT Yearly'!49:49,1,D$3),NA())</f>
        <v/>
      </c>
      <c r="E49">
        <f>IFERROR('Input DBEDT Monthly Energy'!E49/INDEX('DBEDT Yearly'!49:49,1,E$3),NA())</f>
        <v/>
      </c>
      <c r="F49">
        <f>IFERROR('Input DBEDT Monthly Energy'!F49/INDEX('DBEDT Yearly'!49:49,1,F$3),NA())</f>
        <v/>
      </c>
      <c r="G49">
        <f>IFERROR('Input DBEDT Monthly Energy'!G49/INDEX('DBEDT Yearly'!49:49,1,G$3),NA())</f>
        <v/>
      </c>
      <c r="H49">
        <f>IFERROR('Input DBEDT Monthly Energy'!H49/INDEX('DBEDT Yearly'!49:49,1,H$3),NA())</f>
        <v/>
      </c>
      <c r="I49">
        <f>IFERROR('Input DBEDT Monthly Energy'!I49/INDEX('DBEDT Yearly'!49:49,1,I$3),NA())</f>
        <v/>
      </c>
      <c r="J49">
        <f>IFERROR('Input DBEDT Monthly Energy'!J49/INDEX('DBEDT Yearly'!49:49,1,J$3),NA())</f>
        <v/>
      </c>
      <c r="K49">
        <f>IFERROR('Input DBEDT Monthly Energy'!K49/INDEX('DBEDT Yearly'!49:49,1,K$3),NA())</f>
        <v/>
      </c>
      <c r="L49">
        <f>IFERROR('Input DBEDT Monthly Energy'!L49/INDEX('DBEDT Yearly'!49:49,1,L$3),NA())</f>
        <v/>
      </c>
      <c r="M49">
        <f>IFERROR('Input DBEDT Monthly Energy'!M49/INDEX('DBEDT Yearly'!49:49,1,M$3),NA())</f>
        <v/>
      </c>
      <c r="N49">
        <f>IFERROR('Input DBEDT Monthly Energy'!N49/INDEX('DBEDT Yearly'!49:49,1,N$3),NA())</f>
        <v/>
      </c>
      <c r="O49">
        <f>IFERROR('Input DBEDT Monthly Energy'!O49/INDEX('DBEDT Yearly'!49:49,1,O$3),NA())</f>
        <v/>
      </c>
      <c r="P49">
        <f>IFERROR('Input DBEDT Monthly Energy'!P49/INDEX('DBEDT Yearly'!49:49,1,P$3),NA())</f>
        <v/>
      </c>
      <c r="Q49">
        <f>IFERROR('Input DBEDT Monthly Energy'!Q49/INDEX('DBEDT Yearly'!49:49,1,Q$3),NA())</f>
        <v/>
      </c>
      <c r="R49">
        <f>IFERROR('Input DBEDT Monthly Energy'!R49/INDEX('DBEDT Yearly'!49:49,1,R$3),NA())</f>
        <v/>
      </c>
      <c r="S49">
        <f>IFERROR('Input DBEDT Monthly Energy'!S49/INDEX('DBEDT Yearly'!49:49,1,S$3),NA())</f>
        <v/>
      </c>
      <c r="T49">
        <f>IFERROR('Input DBEDT Monthly Energy'!T49/INDEX('DBEDT Yearly'!49:49,1,T$3),NA())</f>
        <v/>
      </c>
      <c r="U49">
        <f>IFERROR('Input DBEDT Monthly Energy'!U49/INDEX('DBEDT Yearly'!49:49,1,U$3),NA())</f>
        <v/>
      </c>
      <c r="V49">
        <f>IFERROR('Input DBEDT Monthly Energy'!V49/INDEX('DBEDT Yearly'!49:49,1,V$3),NA())</f>
        <v/>
      </c>
      <c r="W49">
        <f>IFERROR('Input DBEDT Monthly Energy'!W49/INDEX('DBEDT Yearly'!49:49,1,W$3),NA())</f>
        <v/>
      </c>
      <c r="X49">
        <f>IFERROR('Input DBEDT Monthly Energy'!X49/INDEX('DBEDT Yearly'!49:49,1,X$3),NA())</f>
        <v/>
      </c>
      <c r="Y49">
        <f>IFERROR('Input DBEDT Monthly Energy'!Y49/INDEX('DBEDT Yearly'!49:49,1,Y$3),NA())</f>
        <v/>
      </c>
      <c r="Z49">
        <f>IFERROR('Input DBEDT Monthly Energy'!Z49/INDEX('DBEDT Yearly'!49:49,1,Z$3),NA())</f>
        <v/>
      </c>
      <c r="AA49">
        <f>IFERROR('Input DBEDT Monthly Energy'!AA49/INDEX('DBEDT Yearly'!49:49,1,AA$3),NA())</f>
        <v/>
      </c>
      <c r="AB49">
        <f>IFERROR('Input DBEDT Monthly Energy'!AB49/INDEX('DBEDT Yearly'!49:49,1,AB$3),NA())</f>
        <v/>
      </c>
      <c r="AC49">
        <f>IFERROR('Input DBEDT Monthly Energy'!AC49/INDEX('DBEDT Yearly'!49:49,1,AC$3),NA())</f>
        <v/>
      </c>
      <c r="AD49">
        <f>IFERROR('Input DBEDT Monthly Energy'!AD49/INDEX('DBEDT Yearly'!49:49,1,AD$3),NA())</f>
        <v/>
      </c>
      <c r="AE49">
        <f>IFERROR('Input DBEDT Monthly Energy'!AE49/INDEX('DBEDT Yearly'!49:49,1,AE$3),NA())</f>
        <v/>
      </c>
      <c r="AF49">
        <f>IFERROR('Input DBEDT Monthly Energy'!AF49/INDEX('DBEDT Yearly'!49:49,1,AF$3),NA())</f>
        <v/>
      </c>
      <c r="AG49">
        <f>IFERROR('Input DBEDT Monthly Energy'!AG49/INDEX('DBEDT Yearly'!49:49,1,AG$3),NA())</f>
        <v/>
      </c>
      <c r="AH49">
        <f>IFERROR('Input DBEDT Monthly Energy'!AH49/INDEX('DBEDT Yearly'!49:49,1,AH$3),NA())</f>
        <v/>
      </c>
      <c r="AI49">
        <f>IFERROR('Input DBEDT Monthly Energy'!AI49/INDEX('DBEDT Yearly'!49:49,1,AI$3),NA())</f>
        <v/>
      </c>
      <c r="AJ49">
        <f>IFERROR('Input DBEDT Monthly Energy'!AJ49/INDEX('DBEDT Yearly'!49:49,1,AJ$3),NA())</f>
        <v/>
      </c>
      <c r="AK49">
        <f>IFERROR('Input DBEDT Monthly Energy'!AK49/INDEX('DBEDT Yearly'!49:49,1,AK$3),NA())</f>
        <v/>
      </c>
      <c r="AL49">
        <f>IFERROR('Input DBEDT Monthly Energy'!AL49/INDEX('DBEDT Yearly'!49:49,1,AL$3),NA())</f>
        <v/>
      </c>
      <c r="AM49">
        <f>IFERROR('Input DBEDT Monthly Energy'!AM49/INDEX('DBEDT Yearly'!49:49,1,AM$3),NA())</f>
        <v/>
      </c>
      <c r="AN49">
        <f>IFERROR('Input DBEDT Monthly Energy'!AN49/INDEX('DBEDT Yearly'!49:49,1,AN$3),NA())</f>
        <v/>
      </c>
      <c r="AO49">
        <f>IFERROR('Input DBEDT Monthly Energy'!AO49/INDEX('DBEDT Yearly'!49:49,1,AO$3),NA())</f>
        <v/>
      </c>
      <c r="AP49">
        <f>IFERROR('Input DBEDT Monthly Energy'!AP49/INDEX('DBEDT Yearly'!49:49,1,AP$3),NA())</f>
        <v/>
      </c>
      <c r="AQ49">
        <f>IFERROR('Input DBEDT Monthly Energy'!AQ49/INDEX('DBEDT Yearly'!49:49,1,AQ$3),NA())</f>
        <v/>
      </c>
      <c r="AR49">
        <f>IFERROR('Input DBEDT Monthly Energy'!AR49/INDEX('DBEDT Yearly'!49:49,1,AR$3),NA())</f>
        <v/>
      </c>
      <c r="AS49">
        <f>IFERROR('Input DBEDT Monthly Energy'!AS49/INDEX('DBEDT Yearly'!49:49,1,AS$3),NA())</f>
        <v/>
      </c>
      <c r="AT49">
        <f>IFERROR('Input DBEDT Monthly Energy'!AT49/INDEX('DBEDT Yearly'!49:49,1,AT$3),NA())</f>
        <v/>
      </c>
      <c r="AU49">
        <f>IFERROR('Input DBEDT Monthly Energy'!AU49/INDEX('DBEDT Yearly'!49:49,1,AU$3),NA())</f>
        <v/>
      </c>
      <c r="AV49">
        <f>IFERROR('Input DBEDT Monthly Energy'!AV49/INDEX('DBEDT Yearly'!49:49,1,AV$3),NA())</f>
        <v/>
      </c>
      <c r="AW49">
        <f>IFERROR('Input DBEDT Monthly Energy'!AW49/INDEX('DBEDT Yearly'!49:49,1,AW$3),NA())</f>
        <v/>
      </c>
      <c r="AX49">
        <f>IFERROR('Input DBEDT Monthly Energy'!AX49/INDEX('DBEDT Yearly'!49:49,1,AX$3),NA())</f>
        <v/>
      </c>
      <c r="AY49">
        <f>IFERROR('Input DBEDT Monthly Energy'!AY49/INDEX('DBEDT Yearly'!49:49,1,AY$3),NA())</f>
        <v/>
      </c>
      <c r="AZ49">
        <f>IFERROR('Input DBEDT Monthly Energy'!AZ49/INDEX('DBEDT Yearly'!49:49,1,AZ$3),NA())</f>
        <v/>
      </c>
      <c r="BA49">
        <f>IFERROR('Input DBEDT Monthly Energy'!BA49/INDEX('DBEDT Yearly'!49:49,1,BA$3),NA())</f>
        <v/>
      </c>
      <c r="BB49">
        <f>IFERROR('Input DBEDT Monthly Energy'!BB49/INDEX('DBEDT Yearly'!49:49,1,BB$3),NA())</f>
        <v/>
      </c>
      <c r="BC49">
        <f>IFERROR('Input DBEDT Monthly Energy'!BC49/INDEX('DBEDT Yearly'!49:49,1,BC$3),NA())</f>
        <v/>
      </c>
      <c r="BD49">
        <f>IFERROR('Input DBEDT Monthly Energy'!BD49/INDEX('DBEDT Yearly'!49:49,1,BD$3),NA())</f>
        <v/>
      </c>
      <c r="BE49">
        <f>IFERROR('Input DBEDT Monthly Energy'!BE49/INDEX('DBEDT Yearly'!49:49,1,BE$3),NA())</f>
        <v/>
      </c>
      <c r="BF49">
        <f>IFERROR('Input DBEDT Monthly Energy'!BF49/INDEX('DBEDT Yearly'!49:49,1,BF$3),NA())</f>
        <v/>
      </c>
      <c r="BG49">
        <f>IFERROR('Input DBEDT Monthly Energy'!BG49/INDEX('DBEDT Yearly'!49:49,1,BG$3),NA())</f>
        <v/>
      </c>
      <c r="BH49">
        <f>IFERROR('Input DBEDT Monthly Energy'!BH49/INDEX('DBEDT Yearly'!49:49,1,BH$3),NA())</f>
        <v/>
      </c>
      <c r="BI49">
        <f>IFERROR('Input DBEDT Monthly Energy'!BI49/INDEX('DBEDT Yearly'!49:49,1,BI$3),NA())</f>
        <v/>
      </c>
      <c r="BJ49">
        <f>IFERROR('Input DBEDT Monthly Energy'!BJ49/INDEX('DBEDT Yearly'!49:49,1,BJ$3),NA())</f>
        <v/>
      </c>
      <c r="BK49">
        <f>IFERROR('Input DBEDT Monthly Energy'!BK49/INDEX('DBEDT Yearly'!49:49,1,BK$3),NA())</f>
        <v/>
      </c>
      <c r="BL49">
        <f>IFERROR('Input DBEDT Monthly Energy'!BL49/INDEX('DBEDT Yearly'!49:49,1,BL$3),NA())</f>
        <v/>
      </c>
      <c r="BM49">
        <f>IFERROR('Input DBEDT Monthly Energy'!BM49/INDEX('DBEDT Yearly'!49:49,1,BM$3),NA())</f>
        <v/>
      </c>
      <c r="BN49">
        <f>IFERROR('Input DBEDT Monthly Energy'!BN49/INDEX('DBEDT Yearly'!49:49,1,BN$3),NA())</f>
        <v/>
      </c>
      <c r="BO49">
        <f>IFERROR('Input DBEDT Monthly Energy'!BO49/INDEX('DBEDT Yearly'!49:49,1,BO$3),NA())</f>
        <v/>
      </c>
      <c r="BP49">
        <f>IFERROR('Input DBEDT Monthly Energy'!BP49/INDEX('DBEDT Yearly'!49:49,1,BP$3),NA())</f>
        <v/>
      </c>
      <c r="BQ49">
        <f>IFERROR('Input DBEDT Monthly Energy'!BQ49/INDEX('DBEDT Yearly'!49:49,1,BQ$3),NA())</f>
        <v/>
      </c>
      <c r="BR49">
        <f>IFERROR('Input DBEDT Monthly Energy'!BR49/INDEX('DBEDT Yearly'!49:49,1,BR$3),NA())</f>
        <v/>
      </c>
      <c r="BS49">
        <f>IFERROR('Input DBEDT Monthly Energy'!BS49/INDEX('DBEDT Yearly'!49:49,1,BS$3),NA())</f>
        <v/>
      </c>
      <c r="BT49">
        <f>IFERROR('Input DBEDT Monthly Energy'!BT49/INDEX('DBEDT Yearly'!49:49,1,BT$3),NA())</f>
        <v/>
      </c>
      <c r="BU49">
        <f>IFERROR('Input DBEDT Monthly Energy'!BU49/INDEX('DBEDT Yearly'!49:49,1,BU$3),NA())</f>
        <v/>
      </c>
      <c r="BV49">
        <f>IFERROR('Input DBEDT Monthly Energy'!BV49/INDEX('DBEDT Yearly'!49:49,1,BV$3),NA())</f>
        <v/>
      </c>
      <c r="BW49">
        <f>IFERROR('Input DBEDT Monthly Energy'!BW49/INDEX('DBEDT Yearly'!49:49,1,BW$3),NA())</f>
        <v/>
      </c>
      <c r="BX49">
        <f>IFERROR('Input DBEDT Monthly Energy'!BX49/INDEX('DBEDT Yearly'!49:49,1,BX$3),NA())</f>
        <v/>
      </c>
      <c r="BY49">
        <f>IFERROR('Input DBEDT Monthly Energy'!BY49/INDEX('DBEDT Yearly'!49:49,1,BY$3),NA())</f>
        <v/>
      </c>
      <c r="BZ49">
        <f>IFERROR('Input DBEDT Monthly Energy'!BZ49/INDEX('DBEDT Yearly'!49:49,1,BZ$3),NA())</f>
        <v/>
      </c>
      <c r="CA49">
        <f>IFERROR('Input DBEDT Monthly Energy'!CA49/INDEX('DBEDT Yearly'!49:49,1,CA$3),NA())</f>
        <v/>
      </c>
      <c r="CB49">
        <f>IFERROR('Input DBEDT Monthly Energy'!CB49/INDEX('DBEDT Yearly'!49:49,1,CB$3),NA())</f>
        <v/>
      </c>
      <c r="CC49">
        <f>IFERROR('Input DBEDT Monthly Energy'!CC49/INDEX('DBEDT Yearly'!49:49,1,CC$3),NA())</f>
        <v/>
      </c>
      <c r="CD49">
        <f>IFERROR('Input DBEDT Monthly Energy'!CD49/INDEX('DBEDT Yearly'!49:49,1,CD$3),NA())</f>
        <v/>
      </c>
      <c r="CE49">
        <f>IFERROR('Input DBEDT Monthly Energy'!CE49/INDEX('DBEDT Yearly'!49:49,1,CE$3),NA())</f>
        <v/>
      </c>
      <c r="CF49">
        <f>IFERROR('Input DBEDT Monthly Energy'!CF49/INDEX('DBEDT Yearly'!49:49,1,CF$3),NA())</f>
        <v/>
      </c>
      <c r="CG49">
        <f>IFERROR('Input DBEDT Monthly Energy'!CG49/INDEX('DBEDT Yearly'!49:49,1,CG$3),NA())</f>
        <v/>
      </c>
      <c r="CH49">
        <f>IFERROR('Input DBEDT Monthly Energy'!CH49/INDEX('DBEDT Yearly'!49:49,1,CH$3),NA())</f>
        <v/>
      </c>
      <c r="CI49">
        <f>IFERROR('Input DBEDT Monthly Energy'!CI49/INDEX('DBEDT Yearly'!49:49,1,CI$3),NA())</f>
        <v/>
      </c>
      <c r="CJ49">
        <f>IFERROR('Input DBEDT Monthly Energy'!CJ49/INDEX('DBEDT Yearly'!49:49,1,CJ$3),NA())</f>
        <v/>
      </c>
      <c r="CK49">
        <f>IFERROR('Input DBEDT Monthly Energy'!CK49/INDEX('DBEDT Yearly'!49:49,1,CK$3),NA())</f>
        <v/>
      </c>
      <c r="CL49">
        <f>IFERROR('Input DBEDT Monthly Energy'!CL49/INDEX('DBEDT Yearly'!49:49,1,CL$3),NA())</f>
        <v/>
      </c>
      <c r="CM49">
        <f>IFERROR('Input DBEDT Monthly Energy'!CM49/INDEX('DBEDT Yearly'!49:49,1,CM$3),NA())</f>
        <v/>
      </c>
      <c r="CN49">
        <f>IFERROR('Input DBEDT Monthly Energy'!CN49/INDEX('DBEDT Yearly'!49:49,1,CN$3),NA())</f>
        <v/>
      </c>
      <c r="CO49">
        <f>IFERROR('Input DBEDT Monthly Energy'!CO49/INDEX('DBEDT Yearly'!49:49,1,CO$3),NA())</f>
        <v/>
      </c>
      <c r="CP49">
        <f>IFERROR('Input DBEDT Monthly Energy'!CP49/INDEX('DBEDT Yearly'!49:49,1,CP$3),NA())</f>
        <v/>
      </c>
      <c r="CQ49">
        <f>IFERROR('Input DBEDT Monthly Energy'!CQ49/INDEX('DBEDT Yearly'!49:49,1,CQ$3),NA())</f>
        <v/>
      </c>
      <c r="CR49">
        <f>IFERROR('Input DBEDT Monthly Energy'!CR49/INDEX('DBEDT Yearly'!49:49,1,CR$3),NA())</f>
        <v/>
      </c>
      <c r="CS49">
        <f>IFERROR('Input DBEDT Monthly Energy'!CS49/INDEX('DBEDT Yearly'!49:49,1,CS$3),NA())</f>
        <v/>
      </c>
      <c r="CT49">
        <f>IFERROR('Input DBEDT Monthly Energy'!CT49/INDEX('DBEDT Yearly'!49:49,1,CT$3),NA())</f>
        <v/>
      </c>
      <c r="CU49">
        <f>IFERROR('Input DBEDT Monthly Energy'!CU49/INDEX('DBEDT Yearly'!49:49,1,CU$3),NA())</f>
        <v/>
      </c>
      <c r="CV49">
        <f>IFERROR('Input DBEDT Monthly Energy'!CV49/INDEX('DBEDT Yearly'!49:49,1,CV$3),NA())</f>
        <v/>
      </c>
      <c r="CW49">
        <f>IFERROR('Input DBEDT Monthly Energy'!CW49/INDEX('DBEDT Yearly'!49:49,1,CW$3),NA())</f>
        <v/>
      </c>
      <c r="CX49">
        <f>IFERROR('Input DBEDT Monthly Energy'!CX49/INDEX('DBEDT Yearly'!49:49,1,CX$3),NA())</f>
        <v/>
      </c>
      <c r="CY49">
        <f>IFERROR('Input DBEDT Monthly Energy'!CY49/INDEX('DBEDT Yearly'!49:49,1,CY$3),NA())</f>
        <v/>
      </c>
      <c r="CZ49">
        <f>IFERROR('Input DBEDT Monthly Energy'!CZ49/INDEX('DBEDT Yearly'!49:49,1,CZ$3),NA())</f>
        <v/>
      </c>
      <c r="DA49">
        <f>IFERROR('Input DBEDT Monthly Energy'!DA49/INDEX('DBEDT Yearly'!49:49,1,DA$3),NA())</f>
        <v/>
      </c>
      <c r="DB49">
        <f>IFERROR('Input DBEDT Monthly Energy'!DB49/INDEX('DBEDT Yearly'!49:49,1,DB$3),NA())</f>
        <v/>
      </c>
      <c r="DC49">
        <f>IFERROR('Input DBEDT Monthly Energy'!DC49/INDEX('DBEDT Yearly'!49:49,1,DC$3),NA())</f>
        <v/>
      </c>
      <c r="DD49">
        <f>IFERROR('Input DBEDT Monthly Energy'!DD49/INDEX('DBEDT Yearly'!49:49,1,DD$3),NA())</f>
        <v/>
      </c>
      <c r="DE49">
        <f>IFERROR('Input DBEDT Monthly Energy'!DE49/INDEX('DBEDT Yearly'!49:49,1,DE$3),NA())</f>
        <v/>
      </c>
      <c r="DF49">
        <f>IFERROR('Input DBEDT Monthly Energy'!DF49/INDEX('DBEDT Yearly'!49:49,1,DF$3),NA())</f>
        <v/>
      </c>
      <c r="DG49">
        <f>IFERROR('Input DBEDT Monthly Energy'!DG49/INDEX('DBEDT Yearly'!49:49,1,DG$3),NA())</f>
        <v/>
      </c>
      <c r="DH49">
        <f>IFERROR('Input DBEDT Monthly Energy'!DH49/INDEX('DBEDT Yearly'!49:49,1,DH$3),NA())</f>
        <v/>
      </c>
      <c r="DI49">
        <f>IFERROR('Input DBEDT Monthly Energy'!DI49/INDEX('DBEDT Yearly'!49:49,1,DI$3),NA())</f>
        <v/>
      </c>
      <c r="DJ49">
        <f>IFERROR('Input DBEDT Monthly Energy'!DJ49/INDEX('DBEDT Yearly'!49:49,1,DJ$3),NA())</f>
        <v/>
      </c>
      <c r="DK49">
        <f>IFERROR('Input DBEDT Monthly Energy'!DK49/INDEX('DBEDT Yearly'!49:49,1,DK$3),NA())</f>
        <v/>
      </c>
      <c r="DL49">
        <f>IFERROR('Input DBEDT Monthly Energy'!DL49/INDEX('DBEDT Yearly'!49:49,1,DL$3),NA())</f>
        <v/>
      </c>
      <c r="DM49">
        <f>IFERROR('Input DBEDT Monthly Energy'!DM49/INDEX('DBEDT Yearly'!49:49,1,DM$3),NA())</f>
        <v/>
      </c>
      <c r="DN49">
        <f>IFERROR('Input DBEDT Monthly Energy'!DN49/INDEX('DBEDT Yearly'!49:49,1,DN$3),NA())</f>
        <v/>
      </c>
      <c r="DO49">
        <f>IFERROR('Input DBEDT Monthly Energy'!DO49/INDEX('DBEDT Yearly'!49:49,1,DO$3),NA())</f>
        <v/>
      </c>
      <c r="DP49">
        <f>IFERROR('Input DBEDT Monthly Energy'!DP49/INDEX('DBEDT Yearly'!49:49,1,DP$3),NA())</f>
        <v/>
      </c>
      <c r="DQ49">
        <f>IFERROR('Input DBEDT Monthly Energy'!DQ49/INDEX('DBEDT Yearly'!49:49,1,DQ$3),NA())</f>
        <v/>
      </c>
      <c r="DR49">
        <f>IFERROR('Input DBEDT Monthly Energy'!DR49/INDEX('DBEDT Yearly'!49:49,1,DR$3),NA())</f>
        <v/>
      </c>
      <c r="DS49">
        <f>IFERROR('Input DBEDT Monthly Energy'!DS49/INDEX('DBEDT Yearly'!49:49,1,DS$3),NA())</f>
        <v/>
      </c>
      <c r="DT49">
        <f>IFERROR('Input DBEDT Monthly Energy'!DT49/INDEX('DBEDT Yearly'!49:49,1,DT$3),NA())</f>
        <v/>
      </c>
      <c r="DU49">
        <f>IFERROR('Input DBEDT Monthly Energy'!DU49/INDEX('DBEDT Yearly'!49:49,1,DU$3),NA())</f>
        <v/>
      </c>
      <c r="DV49">
        <f>IFERROR('Input DBEDT Monthly Energy'!DV49/INDEX('DBEDT Yearly'!49:49,1,DV$3),NA())</f>
        <v/>
      </c>
      <c r="DW49">
        <f>IFERROR('Input DBEDT Monthly Energy'!DW49/INDEX('DBEDT Yearly'!49:49,1,DW$3),NA())</f>
        <v/>
      </c>
      <c r="DX49">
        <f>IFERROR('Input DBEDT Monthly Energy'!DX49/INDEX('DBEDT Yearly'!49:49,1,DX$3),NA())</f>
        <v/>
      </c>
      <c r="DY49">
        <f>IFERROR('Input DBEDT Monthly Energy'!DY49/INDEX('DBEDT Yearly'!49:49,1,DY$3),NA())</f>
        <v/>
      </c>
      <c r="DZ49">
        <f>IFERROR('Input DBEDT Monthly Energy'!DZ49/INDEX('DBEDT Yearly'!49:49,1,DZ$3),NA())</f>
        <v/>
      </c>
      <c r="EA49">
        <f>IFERROR('Input DBEDT Monthly Energy'!EA49/INDEX('DBEDT Yearly'!49:49,1,EA$3),NA())</f>
        <v/>
      </c>
      <c r="EB49">
        <f>IFERROR('Input DBEDT Monthly Energy'!EB49/INDEX('DBEDT Yearly'!49:49,1,EB$3),NA())</f>
        <v/>
      </c>
      <c r="EC49">
        <f>IFERROR('Input DBEDT Monthly Energy'!EC49/INDEX('DBEDT Yearly'!49:49,1,EC$3),NA())</f>
        <v/>
      </c>
      <c r="ED49">
        <f>IFERROR('Input DBEDT Monthly Energy'!ED49/INDEX('DBEDT Yearly'!49:49,1,ED$3),NA())</f>
        <v/>
      </c>
      <c r="EE49">
        <f>IFERROR('Input DBEDT Monthly Energy'!EE49/INDEX('DBEDT Yearly'!49:49,1,EE$3),NA())</f>
        <v/>
      </c>
      <c r="EF49">
        <f>IFERROR('Input DBEDT Monthly Energy'!EF49/INDEX('DBEDT Yearly'!49:49,1,EF$3),NA())</f>
        <v/>
      </c>
      <c r="EG49">
        <f>IFERROR('Input DBEDT Monthly Energy'!EG49/INDEX('DBEDT Yearly'!49:49,1,EG$3),NA())</f>
        <v/>
      </c>
      <c r="EH49">
        <f>IFERROR('Input DBEDT Monthly Energy'!EH49/INDEX('DBEDT Yearly'!49:49,1,EH$3),NA())</f>
        <v/>
      </c>
      <c r="EI49">
        <f>IFERROR('Input DBEDT Monthly Energy'!EI49/INDEX('DBEDT Yearly'!49:49,1,EI$3),NA())</f>
        <v/>
      </c>
      <c r="EJ49">
        <f>IFERROR('Input DBEDT Monthly Energy'!EJ49/INDEX('DBEDT Yearly'!49:49,1,EJ$3),NA())</f>
        <v/>
      </c>
      <c r="EK49">
        <f>IFERROR('Input DBEDT Monthly Energy'!EK49/INDEX('DBEDT Yearly'!49:49,1,EK$3),NA())</f>
        <v/>
      </c>
      <c r="EL49">
        <f>IFERROR('Input DBEDT Monthly Energy'!EL49/INDEX('DBEDT Yearly'!49:49,1,EL$3),NA())</f>
        <v/>
      </c>
      <c r="EM49">
        <f>IFERROR('Input DBEDT Monthly Energy'!EM49/INDEX('DBEDT Yearly'!49:49,1,EM$3),NA())</f>
        <v/>
      </c>
      <c r="EN49">
        <f>IFERROR('Input DBEDT Monthly Energy'!EN49/INDEX('DBEDT Yearly'!49:49,1,EN$3),NA())</f>
        <v/>
      </c>
      <c r="EO49">
        <f>IFERROR('Input DBEDT Monthly Energy'!EO49/INDEX('DBEDT Yearly'!49:49,1,EO$3),NA())</f>
        <v/>
      </c>
      <c r="EP49">
        <f>IFERROR('Input DBEDT Monthly Energy'!EP49/INDEX('DBEDT Yearly'!49:49,1,EP$3),NA())</f>
        <v/>
      </c>
      <c r="EQ49">
        <f>IFERROR('Input DBEDT Monthly Energy'!EQ49/INDEX('DBEDT Yearly'!49:49,1,EQ$3),NA())</f>
        <v/>
      </c>
      <c r="ER49">
        <f>IFERROR('Input DBEDT Monthly Energy'!ER49/INDEX('DBEDT Yearly'!49:49,1,ER$3),NA())</f>
        <v/>
      </c>
      <c r="ES49">
        <f>IFERROR('Input DBEDT Monthly Energy'!ES49/INDEX('DBEDT Yearly'!49:49,1,ES$3),NA())</f>
        <v/>
      </c>
      <c r="ET49">
        <f>IFERROR('Input DBEDT Monthly Energy'!ET49/INDEX('DBEDT Yearly'!49:49,1,ET$3),NA())</f>
        <v/>
      </c>
      <c r="EU49">
        <f>IFERROR('Input DBEDT Monthly Energy'!EU49/INDEX('DBEDT Yearly'!49:49,1,EU$3),NA())</f>
        <v/>
      </c>
      <c r="EV49">
        <f>IFERROR('Input DBEDT Monthly Energy'!EV49/INDEX('DBEDT Yearly'!49:49,1,EV$3),NA())</f>
        <v/>
      </c>
      <c r="EW49">
        <f>IFERROR('Input DBEDT Monthly Energy'!EW49/INDEX('DBEDT Yearly'!49:49,1,EW$3),NA())</f>
        <v/>
      </c>
      <c r="EX49">
        <f>IFERROR('Input DBEDT Monthly Energy'!EX49/INDEX('DBEDT Yearly'!49:49,1,EX$3),NA())</f>
        <v/>
      </c>
      <c r="EY49">
        <f>IFERROR('Input DBEDT Monthly Energy'!EY49/INDEX('DBEDT Yearly'!49:49,1,EY$3),NA())</f>
        <v/>
      </c>
      <c r="EZ49">
        <f>IFERROR('Input DBEDT Monthly Energy'!EZ49/INDEX('DBEDT Yearly'!49:49,1,EZ$3),NA())</f>
        <v/>
      </c>
      <c r="FA49">
        <f>IFERROR('Input DBEDT Monthly Energy'!FA49/INDEX('DBEDT Yearly'!49:49,1,FA$3),NA())</f>
        <v/>
      </c>
      <c r="FB49">
        <f>IFERROR('Input DBEDT Monthly Energy'!FB49/INDEX('DBEDT Yearly'!49:49,1,FB$3),NA())</f>
        <v/>
      </c>
      <c r="FC49">
        <f>IFERROR('Input DBEDT Monthly Energy'!FC49/INDEX('DBEDT Yearly'!49:49,1,FC$3),NA())</f>
        <v/>
      </c>
      <c r="FD49">
        <f>IFERROR('Input DBEDT Monthly Energy'!FD49/INDEX('DBEDT Yearly'!49:49,1,FD$3),NA())</f>
        <v/>
      </c>
      <c r="FE49">
        <f>IFERROR('Input DBEDT Monthly Energy'!FE49/INDEX('DBEDT Yearly'!49:49,1,FE$3),NA())</f>
        <v/>
      </c>
      <c r="FF49">
        <f>IFERROR('Input DBEDT Monthly Energy'!FF49/INDEX('DBEDT Yearly'!49:49,1,FF$3),NA())</f>
        <v/>
      </c>
      <c r="FG49">
        <f>IFERROR('Input DBEDT Monthly Energy'!FG49/INDEX('DBEDT Yearly'!49:49,1,FG$3),NA())</f>
        <v/>
      </c>
      <c r="FH49">
        <f>IFERROR('Input DBEDT Monthly Energy'!FH49/INDEX('DBEDT Yearly'!49:49,1,FH$3),NA())</f>
        <v/>
      </c>
      <c r="FI49">
        <f>IFERROR('Input DBEDT Monthly Energy'!FI49/INDEX('DBEDT Yearly'!49:49,1,FI$3),NA())</f>
        <v/>
      </c>
      <c r="FJ49">
        <f>IFERROR('Input DBEDT Monthly Energy'!FJ49/INDEX('DBEDT Yearly'!49:49,1,FJ$3),NA())</f>
        <v/>
      </c>
      <c r="FK49">
        <f>IFERROR('Input DBEDT Monthly Energy'!FK49/INDEX('DBEDT Yearly'!49:49,1,FK$3),NA())</f>
        <v/>
      </c>
      <c r="FL49">
        <f>IFERROR('Input DBEDT Monthly Energy'!FL49/INDEX('DBEDT Yearly'!49:49,1,FL$3),NA())</f>
        <v/>
      </c>
      <c r="FM49">
        <f>IFERROR('Input DBEDT Monthly Energy'!FM49/INDEX('DBEDT Yearly'!49:49,1,FM$3),NA())</f>
        <v/>
      </c>
      <c r="FN49">
        <f>IFERROR('Input DBEDT Monthly Energy'!FN49/INDEX('DBEDT Yearly'!49:49,1,FN$3),NA())</f>
        <v/>
      </c>
      <c r="FO49">
        <f>IFERROR('Input DBEDT Monthly Energy'!FO49/INDEX('DBEDT Yearly'!49:49,1,FO$3),NA())</f>
        <v/>
      </c>
      <c r="FP49">
        <f>IFERROR('Input DBEDT Monthly Energy'!FP49/INDEX('DBEDT Yearly'!49:49,1,FP$3),NA())</f>
        <v/>
      </c>
      <c r="FQ49">
        <f>IFERROR('Input DBEDT Monthly Energy'!FQ49/INDEX('DBEDT Yearly'!49:49,1,FQ$3),NA())</f>
        <v/>
      </c>
      <c r="FR49">
        <f>IFERROR('Input DBEDT Monthly Energy'!FR49/INDEX('DBEDT Yearly'!49:49,1,FR$3),NA())</f>
        <v/>
      </c>
      <c r="FS49">
        <f>IFERROR('Input DBEDT Monthly Energy'!FS49/INDEX('DBEDT Yearly'!49:49,1,FS$3),NA())</f>
        <v/>
      </c>
      <c r="FT49">
        <f>IFERROR('Input DBEDT Monthly Energy'!FT49/INDEX('DBEDT Yearly'!49:49,1,FT$3),NA())</f>
        <v/>
      </c>
      <c r="FU49">
        <f>IFERROR('Input DBEDT Monthly Energy'!FU49/INDEX('DBEDT Yearly'!49:49,1,FU$3),NA())</f>
        <v/>
      </c>
      <c r="FV49">
        <f>IFERROR('Input DBEDT Monthly Energy'!FV49/INDEX('DBEDT Yearly'!49:49,1,FV$3),NA())</f>
        <v/>
      </c>
      <c r="FW49">
        <f>IFERROR('Input DBEDT Monthly Energy'!FW49/INDEX('DBEDT Yearly'!49:49,1,FW$3),NA())</f>
        <v/>
      </c>
      <c r="FX49">
        <f>IFERROR('Input DBEDT Monthly Energy'!FX49/INDEX('DBEDT Yearly'!49:49,1,FX$3),NA())</f>
        <v/>
      </c>
      <c r="FY49">
        <f>IFERROR('Input DBEDT Monthly Energy'!FY49/INDEX('DBEDT Yearly'!49:49,1,FY$3),NA())</f>
        <v/>
      </c>
      <c r="FZ49">
        <f>IFERROR('Input DBEDT Monthly Energy'!FZ49/INDEX('DBEDT Yearly'!49:49,1,FZ$3),NA())</f>
        <v/>
      </c>
      <c r="GA49">
        <f>IFERROR('Input DBEDT Monthly Energy'!GA49/INDEX('DBEDT Yearly'!49:49,1,GA$3),NA())</f>
        <v/>
      </c>
      <c r="GB49">
        <f>IFERROR('Input DBEDT Monthly Energy'!GB49/INDEX('DBEDT Yearly'!49:49,1,GB$3),NA())</f>
        <v/>
      </c>
      <c r="GC49">
        <f>IFERROR('Input DBEDT Monthly Energy'!GC49/INDEX('DBEDT Yearly'!49:49,1,GC$3),NA())</f>
        <v/>
      </c>
      <c r="GD49">
        <f>IFERROR('Input DBEDT Monthly Energy'!GD49/INDEX('DBEDT Yearly'!49:49,1,GD$3),NA())</f>
        <v/>
      </c>
      <c r="GE49">
        <f>IFERROR('Input DBEDT Monthly Energy'!GE49/INDEX('DBEDT Yearly'!49:49,1,GE$3),NA())</f>
        <v/>
      </c>
      <c r="GF49">
        <f>IFERROR('Input DBEDT Monthly Energy'!GF49/INDEX('DBEDT Yearly'!49:49,1,GF$3),NA())</f>
        <v/>
      </c>
      <c r="GG49">
        <f>IFERROR('Input DBEDT Monthly Energy'!GG49/INDEX('DBEDT Yearly'!49:49,1,GG$3),NA())</f>
        <v/>
      </c>
      <c r="GH49">
        <f>IFERROR('Input DBEDT Monthly Energy'!GH49/INDEX('DBEDT Yearly'!49:49,1,GH$3),NA())</f>
        <v/>
      </c>
      <c r="GI49">
        <f>IFERROR('Input DBEDT Monthly Energy'!GI49/INDEX('DBEDT Yearly'!49:49,1,GI$3),NA())</f>
        <v/>
      </c>
      <c r="GJ49">
        <f>IFERROR('Input DBEDT Monthly Energy'!GJ49/INDEX('DBEDT Yearly'!49:49,1,GJ$3),NA())</f>
        <v/>
      </c>
      <c r="GK49">
        <f>IFERROR('Input DBEDT Monthly Energy'!GK49/INDEX('DBEDT Yearly'!49:49,1,GK$3),NA())</f>
        <v/>
      </c>
      <c r="GL49">
        <f>IFERROR('Input DBEDT Monthly Energy'!GL49/INDEX('DBEDT Yearly'!49:49,1,GL$3),NA())</f>
        <v/>
      </c>
      <c r="GM49">
        <f>IFERROR('Input DBEDT Monthly Energy'!GM49/INDEX('DBEDT Yearly'!49:49,1,GM$3),NA())</f>
        <v/>
      </c>
      <c r="GN49">
        <f>IFERROR('Input DBEDT Monthly Energy'!GN49/INDEX('DBEDT Yearly'!49:49,1,GN$3),NA())</f>
        <v/>
      </c>
      <c r="GO49">
        <f>IFERROR('Input DBEDT Monthly Energy'!GO49/INDEX('DBEDT Yearly'!49:49,1,GO$3),NA())</f>
        <v/>
      </c>
      <c r="GP49">
        <f>IFERROR('Input DBEDT Monthly Energy'!GP49/INDEX('DBEDT Yearly'!49:49,1,GP$3),NA())</f>
        <v/>
      </c>
      <c r="GQ49">
        <f>IFERROR('Input DBEDT Monthly Energy'!GQ49/INDEX('DBEDT Yearly'!49:49,1,GQ$3),NA())</f>
        <v/>
      </c>
      <c r="GR49">
        <f>IFERROR('Input DBEDT Monthly Energy'!GR49/INDEX('DBEDT Yearly'!49:49,1,GR$3),NA())</f>
        <v/>
      </c>
      <c r="GS49">
        <f>IFERROR('Input DBEDT Monthly Energy'!GS49/INDEX('DBEDT Yearly'!49:49,1,GS$3),NA())</f>
        <v/>
      </c>
      <c r="GT49">
        <f>IFERROR('Input DBEDT Monthly Energy'!GT49/INDEX('DBEDT Yearly'!49:49,1,GT$3),NA())</f>
        <v/>
      </c>
      <c r="GU49">
        <f>IFERROR('Input DBEDT Monthly Energy'!GU49/INDEX('DBEDT Yearly'!49:49,1,GU$3),NA())</f>
        <v/>
      </c>
      <c r="GV49">
        <f>IFERROR('Input DBEDT Monthly Energy'!GV49/INDEX('DBEDT Yearly'!49:49,1,GV$3),NA())</f>
        <v/>
      </c>
      <c r="GW49">
        <f>IFERROR('Input DBEDT Monthly Energy'!GW49/INDEX('DBEDT Yearly'!49:49,1,GW$3),NA())</f>
        <v/>
      </c>
      <c r="GX49">
        <f>IFERROR('Input DBEDT Monthly Energy'!GX49/INDEX('DBEDT Yearly'!49:49,1,GX$3),NA())</f>
        <v/>
      </c>
      <c r="GY49">
        <f>IFERROR('Input DBEDT Monthly Energy'!GY49/INDEX('DBEDT Yearly'!49:49,1,GY$3),NA())</f>
        <v/>
      </c>
      <c r="GZ49">
        <f>IFERROR('Input DBEDT Monthly Energy'!GZ49/INDEX('DBEDT Yearly'!49:49,1,GZ$3),NA())</f>
        <v/>
      </c>
      <c r="HA49">
        <f>IFERROR('Input DBEDT Monthly Energy'!HA49/INDEX('DBEDT Yearly'!49:49,1,HA$3),NA())</f>
        <v/>
      </c>
      <c r="HB49">
        <f>IFERROR('Input DBEDT Monthly Energy'!HB49/INDEX('DBEDT Yearly'!49:49,1,HB$3),NA())</f>
        <v/>
      </c>
      <c r="HC49">
        <f>IFERROR('Input DBEDT Monthly Energy'!HC49/INDEX('DBEDT Yearly'!49:49,1,HC$3),NA())</f>
        <v/>
      </c>
      <c r="HD49">
        <f>IFERROR('Input DBEDT Monthly Energy'!HD49/INDEX('DBEDT Yearly'!49:49,1,HD$3),NA())</f>
        <v/>
      </c>
      <c r="HE49">
        <f>IFERROR('Input DBEDT Monthly Energy'!HE49/INDEX('DBEDT Yearly'!49:49,1,HE$3),NA())</f>
        <v/>
      </c>
      <c r="HF49">
        <f>IFERROR('Input DBEDT Monthly Energy'!HF49/INDEX('DBEDT Yearly'!49:49,1,HF$3),NA())</f>
        <v/>
      </c>
      <c r="HG49">
        <f>IFERROR('Input DBEDT Monthly Energy'!HG49/INDEX('DBEDT Yearly'!49:49,1,HG$3),NA())</f>
        <v/>
      </c>
      <c r="HH49">
        <f>IFERROR('Input DBEDT Monthly Energy'!HH49/INDEX('DBEDT Yearly'!49:49,1,HH$3),NA())</f>
        <v/>
      </c>
      <c r="HI49">
        <f>IFERROR('Input DBEDT Monthly Energy'!HI49/INDEX('DBEDT Yearly'!49:49,1,HI$3),NA())</f>
        <v/>
      </c>
      <c r="HJ49">
        <f>IFERROR('Input DBEDT Monthly Energy'!HJ49/INDEX('DBEDT Yearly'!49:49,1,HJ$3),NA())</f>
        <v/>
      </c>
      <c r="HK49">
        <f>IFERROR('Input DBEDT Monthly Energy'!HK49/INDEX('DBEDT Yearly'!49:49,1,HK$3),NA())</f>
        <v/>
      </c>
      <c r="HL49">
        <f>IFERROR('Input DBEDT Monthly Energy'!HL49/INDEX('DBEDT Yearly'!49:49,1,HL$3),NA())</f>
        <v/>
      </c>
      <c r="HM49">
        <f>IFERROR('Input DBEDT Monthly Energy'!HM49/INDEX('DBEDT Yearly'!49:49,1,HM$3),NA())</f>
        <v/>
      </c>
      <c r="HN49">
        <f>IFERROR('Input DBEDT Monthly Energy'!HN49/INDEX('DBEDT Yearly'!49:49,1,HN$3),NA())</f>
        <v/>
      </c>
      <c r="HO49">
        <f>IFERROR('Input DBEDT Monthly Energy'!HO49/INDEX('DBEDT Yearly'!49:49,1,HO$3),NA())</f>
        <v/>
      </c>
      <c r="HP49">
        <f>IFERROR('Input DBEDT Monthly Energy'!HP49/INDEX('DBEDT Yearly'!49:49,1,HP$3),NA())</f>
        <v/>
      </c>
      <c r="HQ49">
        <f>IFERROR('Input DBEDT Monthly Energy'!HQ49/INDEX('DBEDT Yearly'!49:49,1,HQ$3),NA())</f>
        <v/>
      </c>
      <c r="HR49">
        <f>IFERROR('Input DBEDT Monthly Energy'!HR49/INDEX('DBEDT Yearly'!49:49,1,HR$3),NA())</f>
        <v/>
      </c>
      <c r="HS49">
        <f>IFERROR('Input DBEDT Monthly Energy'!HS49/INDEX('DBEDT Yearly'!49:49,1,HS$3),NA())</f>
        <v/>
      </c>
      <c r="HT49">
        <f>IFERROR('Input DBEDT Monthly Energy'!HT49/INDEX('DBEDT Yearly'!49:49,1,HT$3),NA())</f>
        <v/>
      </c>
      <c r="HU49">
        <f>IFERROR('Input DBEDT Monthly Energy'!HU49/INDEX('DBEDT Yearly'!49:49,1,HU$3),NA())</f>
        <v/>
      </c>
      <c r="HV49">
        <f>IFERROR('Input DBEDT Monthly Energy'!HV49/INDEX('DBEDT Yearly'!49:49,1,HV$3),NA())</f>
        <v/>
      </c>
      <c r="HW49">
        <f>IFERROR('Input DBEDT Monthly Energy'!HW49/INDEX('DBEDT Yearly'!49:49,1,HW$3),NA())</f>
        <v/>
      </c>
      <c r="HX49">
        <f>IFERROR('Input DBEDT Monthly Energy'!HX49/INDEX('DBEDT Yearly'!49:49,1,HX$3),NA())</f>
        <v/>
      </c>
      <c r="HY49">
        <f>IFERROR('Input DBEDT Monthly Energy'!HY49/INDEX('DBEDT Yearly'!49:49,1,HY$3),NA())</f>
        <v/>
      </c>
      <c r="HZ49">
        <f>IFERROR('Input DBEDT Monthly Energy'!HZ49/INDEX('DBEDT Yearly'!49:49,1,HZ$3),NA())</f>
        <v/>
      </c>
      <c r="IA49">
        <f>IFERROR('Input DBEDT Monthly Energy'!IA49/INDEX('DBEDT Yearly'!49:49,1,IA$3),NA())</f>
        <v/>
      </c>
      <c r="IB49">
        <f>IFERROR('Input DBEDT Monthly Energy'!IB49/INDEX('DBEDT Yearly'!49:49,1,IB$3),NA())</f>
        <v/>
      </c>
      <c r="IC49">
        <f>IFERROR('Input DBEDT Monthly Energy'!IC49/INDEX('DBEDT Yearly'!49:49,1,IC$3),NA())</f>
        <v/>
      </c>
      <c r="ID49">
        <f>IFERROR('Input DBEDT Monthly Energy'!ID49/INDEX('DBEDT Yearly'!49:49,1,ID$3),NA())</f>
        <v/>
      </c>
      <c r="IE49">
        <f>IFERROR('Input DBEDT Monthly Energy'!IE49/INDEX('DBEDT Yearly'!49:49,1,IE$3),NA())</f>
        <v/>
      </c>
      <c r="IF49">
        <f>IFERROR('Input DBEDT Monthly Energy'!IF49/INDEX('DBEDT Yearly'!49:49,1,IF$3),NA())</f>
        <v/>
      </c>
      <c r="IG49">
        <f>IFERROR('Input DBEDT Monthly Energy'!IG49/INDEX('DBEDT Yearly'!49:49,1,IG$3),NA())</f>
        <v/>
      </c>
      <c r="IH49">
        <f>IFERROR('Input DBEDT Monthly Energy'!IH49/INDEX('DBEDT Yearly'!49:49,1,IH$3),NA())</f>
        <v/>
      </c>
      <c r="II49">
        <f>IFERROR('Input DBEDT Monthly Energy'!II49/INDEX('DBEDT Yearly'!49:49,1,II$3),NA())</f>
        <v/>
      </c>
      <c r="IJ49">
        <f>IFERROR('Input DBEDT Monthly Energy'!IJ49/INDEX('DBEDT Yearly'!49:49,1,IJ$3),NA())</f>
        <v/>
      </c>
      <c r="IK49">
        <f>IFERROR('Input DBEDT Monthly Energy'!IK49/INDEX('DBEDT Yearly'!49:49,1,IK$3),NA())</f>
        <v/>
      </c>
      <c r="IL49">
        <f>IFERROR('Input DBEDT Monthly Energy'!IL49/INDEX('DBEDT Yearly'!49:49,1,IL$3),NA())</f>
        <v/>
      </c>
      <c r="IM49">
        <f>IFERROR('Input DBEDT Monthly Energy'!IM49/INDEX('DBEDT Yearly'!49:49,1,IM$3),NA())</f>
        <v/>
      </c>
      <c r="IN49">
        <f>IFERROR('Input DBEDT Monthly Energy'!IN49/INDEX('DBEDT Yearly'!49:49,1,IN$3),NA())</f>
        <v/>
      </c>
      <c r="IO49">
        <f>IFERROR('Input DBEDT Monthly Energy'!IO49/INDEX('DBEDT Yearly'!49:49,1,IO$3),NA())</f>
        <v/>
      </c>
      <c r="IP49">
        <f>IFERROR('Input DBEDT Monthly Energy'!IP49/INDEX('DBEDT Yearly'!49:49,1,IP$3),NA())</f>
        <v/>
      </c>
      <c r="IQ49">
        <f>IFERROR('Input DBEDT Monthly Energy'!IQ49/INDEX('DBEDT Yearly'!49:49,1,IQ$3),NA())</f>
        <v/>
      </c>
      <c r="IR49">
        <f>IFERROR('Input DBEDT Monthly Energy'!IR49/INDEX('DBEDT Yearly'!49:49,1,IR$3),NA())</f>
        <v/>
      </c>
      <c r="IS49">
        <f>IFERROR('Input DBEDT Monthly Energy'!IS49/INDEX('DBEDT Yearly'!49:49,1,IS$3),NA())</f>
        <v/>
      </c>
      <c r="IT49">
        <f>IFERROR('Input DBEDT Monthly Energy'!IT49/INDEX('DBEDT Yearly'!49:49,1,IT$3),NA())</f>
        <v/>
      </c>
      <c r="IU49">
        <f>IFERROR('Input DBEDT Monthly Energy'!IU49/INDEX('DBEDT Yearly'!49:49,1,IU$3),NA())</f>
        <v/>
      </c>
      <c r="IV49">
        <f>IFERROR('Input DBEDT Monthly Energy'!IV49/INDEX('DBEDT Yearly'!49:49,1,IV$3),NA())</f>
        <v/>
      </c>
      <c r="IW49">
        <f>IFERROR('Input DBEDT Monthly Energy'!IW49/INDEX('DBEDT Yearly'!49:49,1,IW$3),NA())</f>
        <v/>
      </c>
      <c r="IX49">
        <f>IFERROR('Input DBEDT Monthly Energy'!IX49/INDEX('DBEDT Yearly'!49:49,1,IX$3),NA())</f>
        <v/>
      </c>
      <c r="IY49">
        <f>IFERROR('Input DBEDT Monthly Energy'!IY49/INDEX('DBEDT Yearly'!49:49,1,IY$3),NA())</f>
        <v/>
      </c>
      <c r="IZ49">
        <f>IFERROR('Input DBEDT Monthly Energy'!IZ49/INDEX('DBEDT Yearly'!49:49,1,IZ$3),NA())</f>
        <v/>
      </c>
      <c r="JA49">
        <f>IFERROR('Input DBEDT Monthly Energy'!JA49/INDEX('DBEDT Yearly'!49:49,1,JA$3),NA())</f>
        <v/>
      </c>
      <c r="JB49">
        <f>IFERROR('Input DBEDT Monthly Energy'!JB49/INDEX('DBEDT Yearly'!49:49,1,JB$3),NA())</f>
        <v/>
      </c>
      <c r="JC49">
        <f>IFERROR('Input DBEDT Monthly Energy'!JC49/INDEX('DBEDT Yearly'!49:49,1,JC$3),NA())</f>
        <v/>
      </c>
      <c r="JD49">
        <f>IFERROR('Input DBEDT Monthly Energy'!JD49/INDEX('DBEDT Yearly'!49:49,1,JD$3),NA())</f>
        <v/>
      </c>
      <c r="JE49">
        <f>IFERROR('Input DBEDT Monthly Energy'!JE49/INDEX('DBEDT Yearly'!49:49,1,JE$3),NA())</f>
        <v/>
      </c>
      <c r="JF49">
        <f>IFERROR('Input DBEDT Monthly Energy'!JF49/INDEX('DBEDT Yearly'!49:49,1,JF$3),NA())</f>
        <v/>
      </c>
      <c r="JG49">
        <f>IFERROR('Input DBEDT Monthly Energy'!JG49/INDEX('DBEDT Yearly'!49:49,1,JG$3),NA())</f>
        <v/>
      </c>
      <c r="JH49">
        <f>IFERROR('Input DBEDT Monthly Energy'!JH49/INDEX('DBEDT Yearly'!49:49,1,JH$3),NA())</f>
        <v/>
      </c>
      <c r="JI49">
        <f>IFERROR('Input DBEDT Monthly Energy'!JI49/INDEX('DBEDT Yearly'!49:49,1,JI$3),NA())</f>
        <v/>
      </c>
      <c r="JJ49">
        <f>IFERROR('Input DBEDT Monthly Energy'!JJ49/INDEX('DBEDT Yearly'!49:49,1,JJ$3),NA())</f>
        <v/>
      </c>
      <c r="JK49">
        <f>IFERROR('Input DBEDT Monthly Energy'!JK49/INDEX('DBEDT Yearly'!49:49,1,JK$3),NA())</f>
        <v/>
      </c>
      <c r="JL49">
        <f>IFERROR('Input DBEDT Monthly Energy'!JL49/INDEX('DBEDT Yearly'!49:49,1,JL$3),NA())</f>
        <v/>
      </c>
      <c r="JM49">
        <f>IFERROR('Input DBEDT Monthly Energy'!JM49/INDEX('DBEDT Yearly'!49:49,1,JM$3),NA())</f>
        <v/>
      </c>
      <c r="JN49">
        <f>IFERROR('Input DBEDT Monthly Energy'!JN49/INDEX('DBEDT Yearly'!49:49,1,JN$3),NA())</f>
        <v/>
      </c>
      <c r="JO49">
        <f>IFERROR('Input DBEDT Monthly Energy'!JO49/INDEX('DBEDT Yearly'!49:49,1,JO$3),NA())</f>
        <v/>
      </c>
      <c r="JP49">
        <f>IFERROR('Input DBEDT Monthly Energy'!JP49/INDEX('DBEDT Yearly'!49:49,1,JP$3),NA())</f>
        <v/>
      </c>
      <c r="JQ49">
        <f>IFERROR('Input DBEDT Monthly Energy'!JQ49/INDEX('DBEDT Yearly'!49:49,1,JQ$3),NA())</f>
        <v/>
      </c>
      <c r="JR49">
        <f>IFERROR('Input DBEDT Monthly Energy'!JR49/INDEX('DBEDT Yearly'!49:49,1,JR$3),NA())</f>
        <v/>
      </c>
      <c r="JS49">
        <f>IFERROR('Input DBEDT Monthly Energy'!JS49/INDEX('DBEDT Yearly'!49:49,1,JS$3),NA())</f>
        <v/>
      </c>
      <c r="JT49">
        <f>IFERROR('Input DBEDT Monthly Energy'!JT49/INDEX('DBEDT Yearly'!49:49,1,JT$3),NA())</f>
        <v/>
      </c>
      <c r="JU49">
        <f>IFERROR('Input DBEDT Monthly Energy'!JU49/INDEX('DBEDT Yearly'!49:49,1,JU$3),NA())</f>
        <v/>
      </c>
      <c r="JV49">
        <f>IFERROR('Input DBEDT Monthly Energy'!JV49/INDEX('DBEDT Yearly'!49:49,1,JV$3),NA())</f>
        <v/>
      </c>
      <c r="JW49">
        <f>IFERROR('Input DBEDT Monthly Energy'!JW49/INDEX('DBEDT Yearly'!49:49,1,JW$3),NA())</f>
        <v/>
      </c>
      <c r="JX49">
        <f>IFERROR('Input DBEDT Monthly Energy'!JX49/INDEX('DBEDT Yearly'!49:49,1,JX$3),NA())</f>
        <v/>
      </c>
      <c r="JY49">
        <f>IFERROR('Input DBEDT Monthly Energy'!JY49/INDEX('DBEDT Yearly'!49:49,1,JY$3),NA())</f>
        <v/>
      </c>
      <c r="JZ49">
        <f>IFERROR('Input DBEDT Monthly Energy'!JZ49/INDEX('DBEDT Yearly'!49:49,1,JZ$3),NA())</f>
        <v/>
      </c>
      <c r="KA49">
        <f>IFERROR('Input DBEDT Monthly Energy'!KA49/INDEX('DBEDT Yearly'!49:49,1,KA$3),NA())</f>
        <v/>
      </c>
      <c r="KB49">
        <f>IFERROR('Input DBEDT Monthly Energy'!KB49/INDEX('DBEDT Yearly'!49:49,1,KB$3),NA())</f>
        <v/>
      </c>
      <c r="KC49">
        <f>IFERROR('Input DBEDT Monthly Energy'!KC49/INDEX('DBEDT Yearly'!49:49,1,KC$3),NA())</f>
        <v/>
      </c>
      <c r="KD49">
        <f>IFERROR('Input DBEDT Monthly Energy'!KD49/INDEX('DBEDT Yearly'!49:49,1,KD$3),NA())</f>
        <v/>
      </c>
      <c r="KE49">
        <f>IFERROR('Input DBEDT Monthly Energy'!KE49/INDEX('DBEDT Yearly'!49:49,1,KE$3),NA())</f>
        <v/>
      </c>
      <c r="KF49">
        <f>IFERROR('Input DBEDT Monthly Energy'!KF49/INDEX('DBEDT Yearly'!49:49,1,KF$3),NA())</f>
        <v/>
      </c>
      <c r="KG49">
        <f>IFERROR('Input DBEDT Monthly Energy'!KG49/INDEX('DBEDT Yearly'!49:49,1,KG$3),NA())</f>
        <v/>
      </c>
      <c r="KH49">
        <f>IFERROR('Input DBEDT Monthly Energy'!KH49/INDEX('DBEDT Yearly'!49:49,1,KH$3),NA())</f>
        <v/>
      </c>
      <c r="KI49">
        <f>IFERROR('Input DBEDT Monthly Energy'!KI49/INDEX('DBEDT Yearly'!49:49,1,KI$3),NA())</f>
        <v/>
      </c>
      <c r="KJ49">
        <f>IFERROR('Input DBEDT Monthly Energy'!KJ49/INDEX('DBEDT Yearly'!49:49,1,KJ$3),NA())</f>
        <v/>
      </c>
      <c r="KK49">
        <f>IFERROR('Input DBEDT Monthly Energy'!KK49/INDEX('DBEDT Yearly'!49:49,1,KK$3),NA())</f>
        <v/>
      </c>
      <c r="KL49">
        <f>IFERROR('Input DBEDT Monthly Energy'!KL49/INDEX('DBEDT Yearly'!49:49,1,KL$3),NA())</f>
        <v/>
      </c>
      <c r="KM49">
        <f>IFERROR('Input DBEDT Monthly Energy'!KM49/INDEX('DBEDT Yearly'!49:49,1,KM$3),NA())</f>
        <v/>
      </c>
      <c r="KN49">
        <f>IFERROR('Input DBEDT Monthly Energy'!KN49/INDEX('DBEDT Yearly'!49:49,1,KN$3),NA())</f>
        <v/>
      </c>
      <c r="KO49">
        <f>IFERROR('Input DBEDT Monthly Energy'!KO49/INDEX('DBEDT Yearly'!49:49,1,KO$3),NA())</f>
        <v/>
      </c>
      <c r="KP49">
        <f>IFERROR('Input DBEDT Monthly Energy'!KP49/INDEX('DBEDT Yearly'!49:49,1,KP$3),NA())</f>
        <v/>
      </c>
    </row>
    <row r="50" spans="1:302">
      <c r="A50">
        <f>'Input DBEDT Monthly Energy'!A50&amp;""</f>
        <v/>
      </c>
      <c r="B50">
        <f>'Input DBEDT Monthly Energy'!B50&amp;""</f>
        <v/>
      </c>
      <c r="C50">
        <f>IFERROR('Input DBEDT Monthly Energy'!C50/INDEX('DBEDT Yearly'!50:50,1,C$3),NA())</f>
        <v/>
      </c>
      <c r="D50">
        <f>IFERROR('Input DBEDT Monthly Energy'!D50/INDEX('DBEDT Yearly'!50:50,1,D$3),NA())</f>
        <v/>
      </c>
      <c r="E50">
        <f>IFERROR('Input DBEDT Monthly Energy'!E50/INDEX('DBEDT Yearly'!50:50,1,E$3),NA())</f>
        <v/>
      </c>
      <c r="F50">
        <f>IFERROR('Input DBEDT Monthly Energy'!F50/INDEX('DBEDT Yearly'!50:50,1,F$3),NA())</f>
        <v/>
      </c>
      <c r="G50">
        <f>IFERROR('Input DBEDT Monthly Energy'!G50/INDEX('DBEDT Yearly'!50:50,1,G$3),NA())</f>
        <v/>
      </c>
      <c r="H50">
        <f>IFERROR('Input DBEDT Monthly Energy'!H50/INDEX('DBEDT Yearly'!50:50,1,H$3),NA())</f>
        <v/>
      </c>
      <c r="I50">
        <f>IFERROR('Input DBEDT Monthly Energy'!I50/INDEX('DBEDT Yearly'!50:50,1,I$3),NA())</f>
        <v/>
      </c>
      <c r="J50">
        <f>IFERROR('Input DBEDT Monthly Energy'!J50/INDEX('DBEDT Yearly'!50:50,1,J$3),NA())</f>
        <v/>
      </c>
      <c r="K50">
        <f>IFERROR('Input DBEDT Monthly Energy'!K50/INDEX('DBEDT Yearly'!50:50,1,K$3),NA())</f>
        <v/>
      </c>
      <c r="L50">
        <f>IFERROR('Input DBEDT Monthly Energy'!L50/INDEX('DBEDT Yearly'!50:50,1,L$3),NA())</f>
        <v/>
      </c>
      <c r="M50">
        <f>IFERROR('Input DBEDT Monthly Energy'!M50/INDEX('DBEDT Yearly'!50:50,1,M$3),NA())</f>
        <v/>
      </c>
      <c r="N50">
        <f>IFERROR('Input DBEDT Monthly Energy'!N50/INDEX('DBEDT Yearly'!50:50,1,N$3),NA())</f>
        <v/>
      </c>
      <c r="O50">
        <f>IFERROR('Input DBEDT Monthly Energy'!O50/INDEX('DBEDT Yearly'!50:50,1,O$3),NA())</f>
        <v/>
      </c>
      <c r="P50">
        <f>IFERROR('Input DBEDT Monthly Energy'!P50/INDEX('DBEDT Yearly'!50:50,1,P$3),NA())</f>
        <v/>
      </c>
      <c r="Q50">
        <f>IFERROR('Input DBEDT Monthly Energy'!Q50/INDEX('DBEDT Yearly'!50:50,1,Q$3),NA())</f>
        <v/>
      </c>
      <c r="R50">
        <f>IFERROR('Input DBEDT Monthly Energy'!R50/INDEX('DBEDT Yearly'!50:50,1,R$3),NA())</f>
        <v/>
      </c>
      <c r="S50">
        <f>IFERROR('Input DBEDT Monthly Energy'!S50/INDEX('DBEDT Yearly'!50:50,1,S$3),NA())</f>
        <v/>
      </c>
      <c r="T50">
        <f>IFERROR('Input DBEDT Monthly Energy'!T50/INDEX('DBEDT Yearly'!50:50,1,T$3),NA())</f>
        <v/>
      </c>
      <c r="U50">
        <f>IFERROR('Input DBEDT Monthly Energy'!U50/INDEX('DBEDT Yearly'!50:50,1,U$3),NA())</f>
        <v/>
      </c>
      <c r="V50">
        <f>IFERROR('Input DBEDT Monthly Energy'!V50/INDEX('DBEDT Yearly'!50:50,1,V$3),NA())</f>
        <v/>
      </c>
      <c r="W50">
        <f>IFERROR('Input DBEDT Monthly Energy'!W50/INDEX('DBEDT Yearly'!50:50,1,W$3),NA())</f>
        <v/>
      </c>
      <c r="X50">
        <f>IFERROR('Input DBEDT Monthly Energy'!X50/INDEX('DBEDT Yearly'!50:50,1,X$3),NA())</f>
        <v/>
      </c>
      <c r="Y50">
        <f>IFERROR('Input DBEDT Monthly Energy'!Y50/INDEX('DBEDT Yearly'!50:50,1,Y$3),NA())</f>
        <v/>
      </c>
      <c r="Z50">
        <f>IFERROR('Input DBEDT Monthly Energy'!Z50/INDEX('DBEDT Yearly'!50:50,1,Z$3),NA())</f>
        <v/>
      </c>
      <c r="AA50">
        <f>IFERROR('Input DBEDT Monthly Energy'!AA50/INDEX('DBEDT Yearly'!50:50,1,AA$3),NA())</f>
        <v/>
      </c>
      <c r="AB50">
        <f>IFERROR('Input DBEDT Monthly Energy'!AB50/INDEX('DBEDT Yearly'!50:50,1,AB$3),NA())</f>
        <v/>
      </c>
      <c r="AC50">
        <f>IFERROR('Input DBEDT Monthly Energy'!AC50/INDEX('DBEDT Yearly'!50:50,1,AC$3),NA())</f>
        <v/>
      </c>
      <c r="AD50">
        <f>IFERROR('Input DBEDT Monthly Energy'!AD50/INDEX('DBEDT Yearly'!50:50,1,AD$3),NA())</f>
        <v/>
      </c>
      <c r="AE50">
        <f>IFERROR('Input DBEDT Monthly Energy'!AE50/INDEX('DBEDT Yearly'!50:50,1,AE$3),NA())</f>
        <v/>
      </c>
      <c r="AF50">
        <f>IFERROR('Input DBEDT Monthly Energy'!AF50/INDEX('DBEDT Yearly'!50:50,1,AF$3),NA())</f>
        <v/>
      </c>
      <c r="AG50">
        <f>IFERROR('Input DBEDT Monthly Energy'!AG50/INDEX('DBEDT Yearly'!50:50,1,AG$3),NA())</f>
        <v/>
      </c>
      <c r="AH50">
        <f>IFERROR('Input DBEDT Monthly Energy'!AH50/INDEX('DBEDT Yearly'!50:50,1,AH$3),NA())</f>
        <v/>
      </c>
      <c r="AI50">
        <f>IFERROR('Input DBEDT Monthly Energy'!AI50/INDEX('DBEDT Yearly'!50:50,1,AI$3),NA())</f>
        <v/>
      </c>
      <c r="AJ50">
        <f>IFERROR('Input DBEDT Monthly Energy'!AJ50/INDEX('DBEDT Yearly'!50:50,1,AJ$3),NA())</f>
        <v/>
      </c>
      <c r="AK50">
        <f>IFERROR('Input DBEDT Monthly Energy'!AK50/INDEX('DBEDT Yearly'!50:50,1,AK$3),NA())</f>
        <v/>
      </c>
      <c r="AL50">
        <f>IFERROR('Input DBEDT Monthly Energy'!AL50/INDEX('DBEDT Yearly'!50:50,1,AL$3),NA())</f>
        <v/>
      </c>
      <c r="AM50">
        <f>IFERROR('Input DBEDT Monthly Energy'!AM50/INDEX('DBEDT Yearly'!50:50,1,AM$3),NA())</f>
        <v/>
      </c>
      <c r="AN50">
        <f>IFERROR('Input DBEDT Monthly Energy'!AN50/INDEX('DBEDT Yearly'!50:50,1,AN$3),NA())</f>
        <v/>
      </c>
      <c r="AO50">
        <f>IFERROR('Input DBEDT Monthly Energy'!AO50/INDEX('DBEDT Yearly'!50:50,1,AO$3),NA())</f>
        <v/>
      </c>
      <c r="AP50">
        <f>IFERROR('Input DBEDT Monthly Energy'!AP50/INDEX('DBEDT Yearly'!50:50,1,AP$3),NA())</f>
        <v/>
      </c>
      <c r="AQ50">
        <f>IFERROR('Input DBEDT Monthly Energy'!AQ50/INDEX('DBEDT Yearly'!50:50,1,AQ$3),NA())</f>
        <v/>
      </c>
      <c r="AR50">
        <f>IFERROR('Input DBEDT Monthly Energy'!AR50/INDEX('DBEDT Yearly'!50:50,1,AR$3),NA())</f>
        <v/>
      </c>
      <c r="AS50">
        <f>IFERROR('Input DBEDT Monthly Energy'!AS50/INDEX('DBEDT Yearly'!50:50,1,AS$3),NA())</f>
        <v/>
      </c>
      <c r="AT50">
        <f>IFERROR('Input DBEDT Monthly Energy'!AT50/INDEX('DBEDT Yearly'!50:50,1,AT$3),NA())</f>
        <v/>
      </c>
      <c r="AU50">
        <f>IFERROR('Input DBEDT Monthly Energy'!AU50/INDEX('DBEDT Yearly'!50:50,1,AU$3),NA())</f>
        <v/>
      </c>
      <c r="AV50">
        <f>IFERROR('Input DBEDT Monthly Energy'!AV50/INDEX('DBEDT Yearly'!50:50,1,AV$3),NA())</f>
        <v/>
      </c>
      <c r="AW50">
        <f>IFERROR('Input DBEDT Monthly Energy'!AW50/INDEX('DBEDT Yearly'!50:50,1,AW$3),NA())</f>
        <v/>
      </c>
      <c r="AX50">
        <f>IFERROR('Input DBEDT Monthly Energy'!AX50/INDEX('DBEDT Yearly'!50:50,1,AX$3),NA())</f>
        <v/>
      </c>
      <c r="AY50">
        <f>IFERROR('Input DBEDT Monthly Energy'!AY50/INDEX('DBEDT Yearly'!50:50,1,AY$3),NA())</f>
        <v/>
      </c>
      <c r="AZ50">
        <f>IFERROR('Input DBEDT Monthly Energy'!AZ50/INDEX('DBEDT Yearly'!50:50,1,AZ$3),NA())</f>
        <v/>
      </c>
      <c r="BA50">
        <f>IFERROR('Input DBEDT Monthly Energy'!BA50/INDEX('DBEDT Yearly'!50:50,1,BA$3),NA())</f>
        <v/>
      </c>
      <c r="BB50">
        <f>IFERROR('Input DBEDT Monthly Energy'!BB50/INDEX('DBEDT Yearly'!50:50,1,BB$3),NA())</f>
        <v/>
      </c>
      <c r="BC50">
        <f>IFERROR('Input DBEDT Monthly Energy'!BC50/INDEX('DBEDT Yearly'!50:50,1,BC$3),NA())</f>
        <v/>
      </c>
      <c r="BD50">
        <f>IFERROR('Input DBEDT Monthly Energy'!BD50/INDEX('DBEDT Yearly'!50:50,1,BD$3),NA())</f>
        <v/>
      </c>
      <c r="BE50">
        <f>IFERROR('Input DBEDT Monthly Energy'!BE50/INDEX('DBEDT Yearly'!50:50,1,BE$3),NA())</f>
        <v/>
      </c>
      <c r="BF50">
        <f>IFERROR('Input DBEDT Monthly Energy'!BF50/INDEX('DBEDT Yearly'!50:50,1,BF$3),NA())</f>
        <v/>
      </c>
      <c r="BG50">
        <f>IFERROR('Input DBEDT Monthly Energy'!BG50/INDEX('DBEDT Yearly'!50:50,1,BG$3),NA())</f>
        <v/>
      </c>
      <c r="BH50">
        <f>IFERROR('Input DBEDT Monthly Energy'!BH50/INDEX('DBEDT Yearly'!50:50,1,BH$3),NA())</f>
        <v/>
      </c>
      <c r="BI50">
        <f>IFERROR('Input DBEDT Monthly Energy'!BI50/INDEX('DBEDT Yearly'!50:50,1,BI$3),NA())</f>
        <v/>
      </c>
      <c r="BJ50">
        <f>IFERROR('Input DBEDT Monthly Energy'!BJ50/INDEX('DBEDT Yearly'!50:50,1,BJ$3),NA())</f>
        <v/>
      </c>
      <c r="BK50">
        <f>IFERROR('Input DBEDT Monthly Energy'!BK50/INDEX('DBEDT Yearly'!50:50,1,BK$3),NA())</f>
        <v/>
      </c>
      <c r="BL50">
        <f>IFERROR('Input DBEDT Monthly Energy'!BL50/INDEX('DBEDT Yearly'!50:50,1,BL$3),NA())</f>
        <v/>
      </c>
      <c r="BM50">
        <f>IFERROR('Input DBEDT Monthly Energy'!BM50/INDEX('DBEDT Yearly'!50:50,1,BM$3),NA())</f>
        <v/>
      </c>
      <c r="BN50">
        <f>IFERROR('Input DBEDT Monthly Energy'!BN50/INDEX('DBEDT Yearly'!50:50,1,BN$3),NA())</f>
        <v/>
      </c>
      <c r="BO50">
        <f>IFERROR('Input DBEDT Monthly Energy'!BO50/INDEX('DBEDT Yearly'!50:50,1,BO$3),NA())</f>
        <v/>
      </c>
      <c r="BP50">
        <f>IFERROR('Input DBEDT Monthly Energy'!BP50/INDEX('DBEDT Yearly'!50:50,1,BP$3),NA())</f>
        <v/>
      </c>
      <c r="BQ50">
        <f>IFERROR('Input DBEDT Monthly Energy'!BQ50/INDEX('DBEDT Yearly'!50:50,1,BQ$3),NA())</f>
        <v/>
      </c>
      <c r="BR50">
        <f>IFERROR('Input DBEDT Monthly Energy'!BR50/INDEX('DBEDT Yearly'!50:50,1,BR$3),NA())</f>
        <v/>
      </c>
      <c r="BS50">
        <f>IFERROR('Input DBEDT Monthly Energy'!BS50/INDEX('DBEDT Yearly'!50:50,1,BS$3),NA())</f>
        <v/>
      </c>
      <c r="BT50">
        <f>IFERROR('Input DBEDT Monthly Energy'!BT50/INDEX('DBEDT Yearly'!50:50,1,BT$3),NA())</f>
        <v/>
      </c>
      <c r="BU50">
        <f>IFERROR('Input DBEDT Monthly Energy'!BU50/INDEX('DBEDT Yearly'!50:50,1,BU$3),NA())</f>
        <v/>
      </c>
      <c r="BV50">
        <f>IFERROR('Input DBEDT Monthly Energy'!BV50/INDEX('DBEDT Yearly'!50:50,1,BV$3),NA())</f>
        <v/>
      </c>
      <c r="BW50">
        <f>IFERROR('Input DBEDT Monthly Energy'!BW50/INDEX('DBEDT Yearly'!50:50,1,BW$3),NA())</f>
        <v/>
      </c>
      <c r="BX50">
        <f>IFERROR('Input DBEDT Monthly Energy'!BX50/INDEX('DBEDT Yearly'!50:50,1,BX$3),NA())</f>
        <v/>
      </c>
      <c r="BY50">
        <f>IFERROR('Input DBEDT Monthly Energy'!BY50/INDEX('DBEDT Yearly'!50:50,1,BY$3),NA())</f>
        <v/>
      </c>
      <c r="BZ50">
        <f>IFERROR('Input DBEDT Monthly Energy'!BZ50/INDEX('DBEDT Yearly'!50:50,1,BZ$3),NA())</f>
        <v/>
      </c>
      <c r="CA50">
        <f>IFERROR('Input DBEDT Monthly Energy'!CA50/INDEX('DBEDT Yearly'!50:50,1,CA$3),NA())</f>
        <v/>
      </c>
      <c r="CB50">
        <f>IFERROR('Input DBEDT Monthly Energy'!CB50/INDEX('DBEDT Yearly'!50:50,1,CB$3),NA())</f>
        <v/>
      </c>
      <c r="CC50">
        <f>IFERROR('Input DBEDT Monthly Energy'!CC50/INDEX('DBEDT Yearly'!50:50,1,CC$3),NA())</f>
        <v/>
      </c>
      <c r="CD50">
        <f>IFERROR('Input DBEDT Monthly Energy'!CD50/INDEX('DBEDT Yearly'!50:50,1,CD$3),NA())</f>
        <v/>
      </c>
      <c r="CE50">
        <f>IFERROR('Input DBEDT Monthly Energy'!CE50/INDEX('DBEDT Yearly'!50:50,1,CE$3),NA())</f>
        <v/>
      </c>
      <c r="CF50">
        <f>IFERROR('Input DBEDT Monthly Energy'!CF50/INDEX('DBEDT Yearly'!50:50,1,CF$3),NA())</f>
        <v/>
      </c>
      <c r="CG50">
        <f>IFERROR('Input DBEDT Monthly Energy'!CG50/INDEX('DBEDT Yearly'!50:50,1,CG$3),NA())</f>
        <v/>
      </c>
      <c r="CH50">
        <f>IFERROR('Input DBEDT Monthly Energy'!CH50/INDEX('DBEDT Yearly'!50:50,1,CH$3),NA())</f>
        <v/>
      </c>
      <c r="CI50">
        <f>IFERROR('Input DBEDT Monthly Energy'!CI50/INDEX('DBEDT Yearly'!50:50,1,CI$3),NA())</f>
        <v/>
      </c>
      <c r="CJ50">
        <f>IFERROR('Input DBEDT Monthly Energy'!CJ50/INDEX('DBEDT Yearly'!50:50,1,CJ$3),NA())</f>
        <v/>
      </c>
      <c r="CK50">
        <f>IFERROR('Input DBEDT Monthly Energy'!CK50/INDEX('DBEDT Yearly'!50:50,1,CK$3),NA())</f>
        <v/>
      </c>
      <c r="CL50">
        <f>IFERROR('Input DBEDT Monthly Energy'!CL50/INDEX('DBEDT Yearly'!50:50,1,CL$3),NA())</f>
        <v/>
      </c>
      <c r="CM50">
        <f>IFERROR('Input DBEDT Monthly Energy'!CM50/INDEX('DBEDT Yearly'!50:50,1,CM$3),NA())</f>
        <v/>
      </c>
      <c r="CN50">
        <f>IFERROR('Input DBEDT Monthly Energy'!CN50/INDEX('DBEDT Yearly'!50:50,1,CN$3),NA())</f>
        <v/>
      </c>
      <c r="CO50">
        <f>IFERROR('Input DBEDT Monthly Energy'!CO50/INDEX('DBEDT Yearly'!50:50,1,CO$3),NA())</f>
        <v/>
      </c>
      <c r="CP50">
        <f>IFERROR('Input DBEDT Monthly Energy'!CP50/INDEX('DBEDT Yearly'!50:50,1,CP$3),NA())</f>
        <v/>
      </c>
      <c r="CQ50">
        <f>IFERROR('Input DBEDT Monthly Energy'!CQ50/INDEX('DBEDT Yearly'!50:50,1,CQ$3),NA())</f>
        <v/>
      </c>
      <c r="CR50">
        <f>IFERROR('Input DBEDT Monthly Energy'!CR50/INDEX('DBEDT Yearly'!50:50,1,CR$3),NA())</f>
        <v/>
      </c>
      <c r="CS50">
        <f>IFERROR('Input DBEDT Monthly Energy'!CS50/INDEX('DBEDT Yearly'!50:50,1,CS$3),NA())</f>
        <v/>
      </c>
      <c r="CT50">
        <f>IFERROR('Input DBEDT Monthly Energy'!CT50/INDEX('DBEDT Yearly'!50:50,1,CT$3),NA())</f>
        <v/>
      </c>
      <c r="CU50">
        <f>IFERROR('Input DBEDT Monthly Energy'!CU50/INDEX('DBEDT Yearly'!50:50,1,CU$3),NA())</f>
        <v/>
      </c>
      <c r="CV50">
        <f>IFERROR('Input DBEDT Monthly Energy'!CV50/INDEX('DBEDT Yearly'!50:50,1,CV$3),NA())</f>
        <v/>
      </c>
      <c r="CW50">
        <f>IFERROR('Input DBEDT Monthly Energy'!CW50/INDEX('DBEDT Yearly'!50:50,1,CW$3),NA())</f>
        <v/>
      </c>
      <c r="CX50">
        <f>IFERROR('Input DBEDT Monthly Energy'!CX50/INDEX('DBEDT Yearly'!50:50,1,CX$3),NA())</f>
        <v/>
      </c>
      <c r="CY50">
        <f>IFERROR('Input DBEDT Monthly Energy'!CY50/INDEX('DBEDT Yearly'!50:50,1,CY$3),NA())</f>
        <v/>
      </c>
      <c r="CZ50">
        <f>IFERROR('Input DBEDT Monthly Energy'!CZ50/INDEX('DBEDT Yearly'!50:50,1,CZ$3),NA())</f>
        <v/>
      </c>
      <c r="DA50">
        <f>IFERROR('Input DBEDT Monthly Energy'!DA50/INDEX('DBEDT Yearly'!50:50,1,DA$3),NA())</f>
        <v/>
      </c>
      <c r="DB50">
        <f>IFERROR('Input DBEDT Monthly Energy'!DB50/INDEX('DBEDT Yearly'!50:50,1,DB$3),NA())</f>
        <v/>
      </c>
      <c r="DC50">
        <f>IFERROR('Input DBEDT Monthly Energy'!DC50/INDEX('DBEDT Yearly'!50:50,1,DC$3),NA())</f>
        <v/>
      </c>
      <c r="DD50">
        <f>IFERROR('Input DBEDT Monthly Energy'!DD50/INDEX('DBEDT Yearly'!50:50,1,DD$3),NA())</f>
        <v/>
      </c>
      <c r="DE50">
        <f>IFERROR('Input DBEDT Monthly Energy'!DE50/INDEX('DBEDT Yearly'!50:50,1,DE$3),NA())</f>
        <v/>
      </c>
      <c r="DF50">
        <f>IFERROR('Input DBEDT Monthly Energy'!DF50/INDEX('DBEDT Yearly'!50:50,1,DF$3),NA())</f>
        <v/>
      </c>
      <c r="DG50">
        <f>IFERROR('Input DBEDT Monthly Energy'!DG50/INDEX('DBEDT Yearly'!50:50,1,DG$3),NA())</f>
        <v/>
      </c>
      <c r="DH50">
        <f>IFERROR('Input DBEDT Monthly Energy'!DH50/INDEX('DBEDT Yearly'!50:50,1,DH$3),NA())</f>
        <v/>
      </c>
      <c r="DI50">
        <f>IFERROR('Input DBEDT Monthly Energy'!DI50/INDEX('DBEDT Yearly'!50:50,1,DI$3),NA())</f>
        <v/>
      </c>
      <c r="DJ50">
        <f>IFERROR('Input DBEDT Monthly Energy'!DJ50/INDEX('DBEDT Yearly'!50:50,1,DJ$3),NA())</f>
        <v/>
      </c>
      <c r="DK50">
        <f>IFERROR('Input DBEDT Monthly Energy'!DK50/INDEX('DBEDT Yearly'!50:50,1,DK$3),NA())</f>
        <v/>
      </c>
      <c r="DL50">
        <f>IFERROR('Input DBEDT Monthly Energy'!DL50/INDEX('DBEDT Yearly'!50:50,1,DL$3),NA())</f>
        <v/>
      </c>
      <c r="DM50">
        <f>IFERROR('Input DBEDT Monthly Energy'!DM50/INDEX('DBEDT Yearly'!50:50,1,DM$3),NA())</f>
        <v/>
      </c>
      <c r="DN50">
        <f>IFERROR('Input DBEDT Monthly Energy'!DN50/INDEX('DBEDT Yearly'!50:50,1,DN$3),NA())</f>
        <v/>
      </c>
      <c r="DO50">
        <f>IFERROR('Input DBEDT Monthly Energy'!DO50/INDEX('DBEDT Yearly'!50:50,1,DO$3),NA())</f>
        <v/>
      </c>
      <c r="DP50">
        <f>IFERROR('Input DBEDT Monthly Energy'!DP50/INDEX('DBEDT Yearly'!50:50,1,DP$3),NA())</f>
        <v/>
      </c>
      <c r="DQ50">
        <f>IFERROR('Input DBEDT Monthly Energy'!DQ50/INDEX('DBEDT Yearly'!50:50,1,DQ$3),NA())</f>
        <v/>
      </c>
      <c r="DR50">
        <f>IFERROR('Input DBEDT Monthly Energy'!DR50/INDEX('DBEDT Yearly'!50:50,1,DR$3),NA())</f>
        <v/>
      </c>
      <c r="DS50">
        <f>IFERROR('Input DBEDT Monthly Energy'!DS50/INDEX('DBEDT Yearly'!50:50,1,DS$3),NA())</f>
        <v/>
      </c>
      <c r="DT50">
        <f>IFERROR('Input DBEDT Monthly Energy'!DT50/INDEX('DBEDT Yearly'!50:50,1,DT$3),NA())</f>
        <v/>
      </c>
      <c r="DU50">
        <f>IFERROR('Input DBEDT Monthly Energy'!DU50/INDEX('DBEDT Yearly'!50:50,1,DU$3),NA())</f>
        <v/>
      </c>
      <c r="DV50">
        <f>IFERROR('Input DBEDT Monthly Energy'!DV50/INDEX('DBEDT Yearly'!50:50,1,DV$3),NA())</f>
        <v/>
      </c>
      <c r="DW50">
        <f>IFERROR('Input DBEDT Monthly Energy'!DW50/INDEX('DBEDT Yearly'!50:50,1,DW$3),NA())</f>
        <v/>
      </c>
      <c r="DX50">
        <f>IFERROR('Input DBEDT Monthly Energy'!DX50/INDEX('DBEDT Yearly'!50:50,1,DX$3),NA())</f>
        <v/>
      </c>
      <c r="DY50">
        <f>IFERROR('Input DBEDT Monthly Energy'!DY50/INDEX('DBEDT Yearly'!50:50,1,DY$3),NA())</f>
        <v/>
      </c>
      <c r="DZ50">
        <f>IFERROR('Input DBEDT Monthly Energy'!DZ50/INDEX('DBEDT Yearly'!50:50,1,DZ$3),NA())</f>
        <v/>
      </c>
      <c r="EA50">
        <f>IFERROR('Input DBEDT Monthly Energy'!EA50/INDEX('DBEDT Yearly'!50:50,1,EA$3),NA())</f>
        <v/>
      </c>
      <c r="EB50">
        <f>IFERROR('Input DBEDT Monthly Energy'!EB50/INDEX('DBEDT Yearly'!50:50,1,EB$3),NA())</f>
        <v/>
      </c>
      <c r="EC50">
        <f>IFERROR('Input DBEDT Monthly Energy'!EC50/INDEX('DBEDT Yearly'!50:50,1,EC$3),NA())</f>
        <v/>
      </c>
      <c r="ED50">
        <f>IFERROR('Input DBEDT Monthly Energy'!ED50/INDEX('DBEDT Yearly'!50:50,1,ED$3),NA())</f>
        <v/>
      </c>
      <c r="EE50">
        <f>IFERROR('Input DBEDT Monthly Energy'!EE50/INDEX('DBEDT Yearly'!50:50,1,EE$3),NA())</f>
        <v/>
      </c>
      <c r="EF50">
        <f>IFERROR('Input DBEDT Monthly Energy'!EF50/INDEX('DBEDT Yearly'!50:50,1,EF$3),NA())</f>
        <v/>
      </c>
      <c r="EG50">
        <f>IFERROR('Input DBEDT Monthly Energy'!EG50/INDEX('DBEDT Yearly'!50:50,1,EG$3),NA())</f>
        <v/>
      </c>
      <c r="EH50">
        <f>IFERROR('Input DBEDT Monthly Energy'!EH50/INDEX('DBEDT Yearly'!50:50,1,EH$3),NA())</f>
        <v/>
      </c>
      <c r="EI50">
        <f>IFERROR('Input DBEDT Monthly Energy'!EI50/INDEX('DBEDT Yearly'!50:50,1,EI$3),NA())</f>
        <v/>
      </c>
      <c r="EJ50">
        <f>IFERROR('Input DBEDT Monthly Energy'!EJ50/INDEX('DBEDT Yearly'!50:50,1,EJ$3),NA())</f>
        <v/>
      </c>
      <c r="EK50">
        <f>IFERROR('Input DBEDT Monthly Energy'!EK50/INDEX('DBEDT Yearly'!50:50,1,EK$3),NA())</f>
        <v/>
      </c>
      <c r="EL50">
        <f>IFERROR('Input DBEDT Monthly Energy'!EL50/INDEX('DBEDT Yearly'!50:50,1,EL$3),NA())</f>
        <v/>
      </c>
      <c r="EM50">
        <f>IFERROR('Input DBEDT Monthly Energy'!EM50/INDEX('DBEDT Yearly'!50:50,1,EM$3),NA())</f>
        <v/>
      </c>
      <c r="EN50">
        <f>IFERROR('Input DBEDT Monthly Energy'!EN50/INDEX('DBEDT Yearly'!50:50,1,EN$3),NA())</f>
        <v/>
      </c>
      <c r="EO50">
        <f>IFERROR('Input DBEDT Monthly Energy'!EO50/INDEX('DBEDT Yearly'!50:50,1,EO$3),NA())</f>
        <v/>
      </c>
      <c r="EP50">
        <f>IFERROR('Input DBEDT Monthly Energy'!EP50/INDEX('DBEDT Yearly'!50:50,1,EP$3),NA())</f>
        <v/>
      </c>
      <c r="EQ50">
        <f>IFERROR('Input DBEDT Monthly Energy'!EQ50/INDEX('DBEDT Yearly'!50:50,1,EQ$3),NA())</f>
        <v/>
      </c>
      <c r="ER50">
        <f>IFERROR('Input DBEDT Monthly Energy'!ER50/INDEX('DBEDT Yearly'!50:50,1,ER$3),NA())</f>
        <v/>
      </c>
      <c r="ES50">
        <f>IFERROR('Input DBEDT Monthly Energy'!ES50/INDEX('DBEDT Yearly'!50:50,1,ES$3),NA())</f>
        <v/>
      </c>
      <c r="ET50">
        <f>IFERROR('Input DBEDT Monthly Energy'!ET50/INDEX('DBEDT Yearly'!50:50,1,ET$3),NA())</f>
        <v/>
      </c>
      <c r="EU50">
        <f>IFERROR('Input DBEDT Monthly Energy'!EU50/INDEX('DBEDT Yearly'!50:50,1,EU$3),NA())</f>
        <v/>
      </c>
      <c r="EV50">
        <f>IFERROR('Input DBEDT Monthly Energy'!EV50/INDEX('DBEDT Yearly'!50:50,1,EV$3),NA())</f>
        <v/>
      </c>
      <c r="EW50">
        <f>IFERROR('Input DBEDT Monthly Energy'!EW50/INDEX('DBEDT Yearly'!50:50,1,EW$3),NA())</f>
        <v/>
      </c>
      <c r="EX50">
        <f>IFERROR('Input DBEDT Monthly Energy'!EX50/INDEX('DBEDT Yearly'!50:50,1,EX$3),NA())</f>
        <v/>
      </c>
      <c r="EY50">
        <f>IFERROR('Input DBEDT Monthly Energy'!EY50/INDEX('DBEDT Yearly'!50:50,1,EY$3),NA())</f>
        <v/>
      </c>
      <c r="EZ50">
        <f>IFERROR('Input DBEDT Monthly Energy'!EZ50/INDEX('DBEDT Yearly'!50:50,1,EZ$3),NA())</f>
        <v/>
      </c>
      <c r="FA50">
        <f>IFERROR('Input DBEDT Monthly Energy'!FA50/INDEX('DBEDT Yearly'!50:50,1,FA$3),NA())</f>
        <v/>
      </c>
      <c r="FB50">
        <f>IFERROR('Input DBEDT Monthly Energy'!FB50/INDEX('DBEDT Yearly'!50:50,1,FB$3),NA())</f>
        <v/>
      </c>
      <c r="FC50">
        <f>IFERROR('Input DBEDT Monthly Energy'!FC50/INDEX('DBEDT Yearly'!50:50,1,FC$3),NA())</f>
        <v/>
      </c>
      <c r="FD50">
        <f>IFERROR('Input DBEDT Monthly Energy'!FD50/INDEX('DBEDT Yearly'!50:50,1,FD$3),NA())</f>
        <v/>
      </c>
      <c r="FE50">
        <f>IFERROR('Input DBEDT Monthly Energy'!FE50/INDEX('DBEDT Yearly'!50:50,1,FE$3),NA())</f>
        <v/>
      </c>
      <c r="FF50">
        <f>IFERROR('Input DBEDT Monthly Energy'!FF50/INDEX('DBEDT Yearly'!50:50,1,FF$3),NA())</f>
        <v/>
      </c>
      <c r="FG50">
        <f>IFERROR('Input DBEDT Monthly Energy'!FG50/INDEX('DBEDT Yearly'!50:50,1,FG$3),NA())</f>
        <v/>
      </c>
      <c r="FH50">
        <f>IFERROR('Input DBEDT Monthly Energy'!FH50/INDEX('DBEDT Yearly'!50:50,1,FH$3),NA())</f>
        <v/>
      </c>
      <c r="FI50">
        <f>IFERROR('Input DBEDT Monthly Energy'!FI50/INDEX('DBEDT Yearly'!50:50,1,FI$3),NA())</f>
        <v/>
      </c>
      <c r="FJ50">
        <f>IFERROR('Input DBEDT Monthly Energy'!FJ50/INDEX('DBEDT Yearly'!50:50,1,FJ$3),NA())</f>
        <v/>
      </c>
      <c r="FK50">
        <f>IFERROR('Input DBEDT Monthly Energy'!FK50/INDEX('DBEDT Yearly'!50:50,1,FK$3),NA())</f>
        <v/>
      </c>
      <c r="FL50">
        <f>IFERROR('Input DBEDT Monthly Energy'!FL50/INDEX('DBEDT Yearly'!50:50,1,FL$3),NA())</f>
        <v/>
      </c>
      <c r="FM50">
        <f>IFERROR('Input DBEDT Monthly Energy'!FM50/INDEX('DBEDT Yearly'!50:50,1,FM$3),NA())</f>
        <v/>
      </c>
      <c r="FN50">
        <f>IFERROR('Input DBEDT Monthly Energy'!FN50/INDEX('DBEDT Yearly'!50:50,1,FN$3),NA())</f>
        <v/>
      </c>
      <c r="FO50">
        <f>IFERROR('Input DBEDT Monthly Energy'!FO50/INDEX('DBEDT Yearly'!50:50,1,FO$3),NA())</f>
        <v/>
      </c>
      <c r="FP50">
        <f>IFERROR('Input DBEDT Monthly Energy'!FP50/INDEX('DBEDT Yearly'!50:50,1,FP$3),NA())</f>
        <v/>
      </c>
      <c r="FQ50">
        <f>IFERROR('Input DBEDT Monthly Energy'!FQ50/INDEX('DBEDT Yearly'!50:50,1,FQ$3),NA())</f>
        <v/>
      </c>
      <c r="FR50">
        <f>IFERROR('Input DBEDT Monthly Energy'!FR50/INDEX('DBEDT Yearly'!50:50,1,FR$3),NA())</f>
        <v/>
      </c>
      <c r="FS50">
        <f>IFERROR('Input DBEDT Monthly Energy'!FS50/INDEX('DBEDT Yearly'!50:50,1,FS$3),NA())</f>
        <v/>
      </c>
      <c r="FT50">
        <f>IFERROR('Input DBEDT Monthly Energy'!FT50/INDEX('DBEDT Yearly'!50:50,1,FT$3),NA())</f>
        <v/>
      </c>
      <c r="FU50">
        <f>IFERROR('Input DBEDT Monthly Energy'!FU50/INDEX('DBEDT Yearly'!50:50,1,FU$3),NA())</f>
        <v/>
      </c>
      <c r="FV50">
        <f>IFERROR('Input DBEDT Monthly Energy'!FV50/INDEX('DBEDT Yearly'!50:50,1,FV$3),NA())</f>
        <v/>
      </c>
      <c r="FW50">
        <f>IFERROR('Input DBEDT Monthly Energy'!FW50/INDEX('DBEDT Yearly'!50:50,1,FW$3),NA())</f>
        <v/>
      </c>
      <c r="FX50">
        <f>IFERROR('Input DBEDT Monthly Energy'!FX50/INDEX('DBEDT Yearly'!50:50,1,FX$3),NA())</f>
        <v/>
      </c>
      <c r="FY50">
        <f>IFERROR('Input DBEDT Monthly Energy'!FY50/INDEX('DBEDT Yearly'!50:50,1,FY$3),NA())</f>
        <v/>
      </c>
      <c r="FZ50">
        <f>IFERROR('Input DBEDT Monthly Energy'!FZ50/INDEX('DBEDT Yearly'!50:50,1,FZ$3),NA())</f>
        <v/>
      </c>
      <c r="GA50">
        <f>IFERROR('Input DBEDT Monthly Energy'!GA50/INDEX('DBEDT Yearly'!50:50,1,GA$3),NA())</f>
        <v/>
      </c>
      <c r="GB50">
        <f>IFERROR('Input DBEDT Monthly Energy'!GB50/INDEX('DBEDT Yearly'!50:50,1,GB$3),NA())</f>
        <v/>
      </c>
      <c r="GC50">
        <f>IFERROR('Input DBEDT Monthly Energy'!GC50/INDEX('DBEDT Yearly'!50:50,1,GC$3),NA())</f>
        <v/>
      </c>
      <c r="GD50">
        <f>IFERROR('Input DBEDT Monthly Energy'!GD50/INDEX('DBEDT Yearly'!50:50,1,GD$3),NA())</f>
        <v/>
      </c>
      <c r="GE50">
        <f>IFERROR('Input DBEDT Monthly Energy'!GE50/INDEX('DBEDT Yearly'!50:50,1,GE$3),NA())</f>
        <v/>
      </c>
      <c r="GF50">
        <f>IFERROR('Input DBEDT Monthly Energy'!GF50/INDEX('DBEDT Yearly'!50:50,1,GF$3),NA())</f>
        <v/>
      </c>
      <c r="GG50">
        <f>IFERROR('Input DBEDT Monthly Energy'!GG50/INDEX('DBEDT Yearly'!50:50,1,GG$3),NA())</f>
        <v/>
      </c>
      <c r="GH50">
        <f>IFERROR('Input DBEDT Monthly Energy'!GH50/INDEX('DBEDT Yearly'!50:50,1,GH$3),NA())</f>
        <v/>
      </c>
      <c r="GI50">
        <f>IFERROR('Input DBEDT Monthly Energy'!GI50/INDEX('DBEDT Yearly'!50:50,1,GI$3),NA())</f>
        <v/>
      </c>
      <c r="GJ50">
        <f>IFERROR('Input DBEDT Monthly Energy'!GJ50/INDEX('DBEDT Yearly'!50:50,1,GJ$3),NA())</f>
        <v/>
      </c>
      <c r="GK50">
        <f>IFERROR('Input DBEDT Monthly Energy'!GK50/INDEX('DBEDT Yearly'!50:50,1,GK$3),NA())</f>
        <v/>
      </c>
      <c r="GL50">
        <f>IFERROR('Input DBEDT Monthly Energy'!GL50/INDEX('DBEDT Yearly'!50:50,1,GL$3),NA())</f>
        <v/>
      </c>
      <c r="GM50">
        <f>IFERROR('Input DBEDT Monthly Energy'!GM50/INDEX('DBEDT Yearly'!50:50,1,GM$3),NA())</f>
        <v/>
      </c>
      <c r="GN50">
        <f>IFERROR('Input DBEDT Monthly Energy'!GN50/INDEX('DBEDT Yearly'!50:50,1,GN$3),NA())</f>
        <v/>
      </c>
      <c r="GO50">
        <f>IFERROR('Input DBEDT Monthly Energy'!GO50/INDEX('DBEDT Yearly'!50:50,1,GO$3),NA())</f>
        <v/>
      </c>
      <c r="GP50">
        <f>IFERROR('Input DBEDT Monthly Energy'!GP50/INDEX('DBEDT Yearly'!50:50,1,GP$3),NA())</f>
        <v/>
      </c>
      <c r="GQ50">
        <f>IFERROR('Input DBEDT Monthly Energy'!GQ50/INDEX('DBEDT Yearly'!50:50,1,GQ$3),NA())</f>
        <v/>
      </c>
      <c r="GR50">
        <f>IFERROR('Input DBEDT Monthly Energy'!GR50/INDEX('DBEDT Yearly'!50:50,1,GR$3),NA())</f>
        <v/>
      </c>
      <c r="GS50">
        <f>IFERROR('Input DBEDT Monthly Energy'!GS50/INDEX('DBEDT Yearly'!50:50,1,GS$3),NA())</f>
        <v/>
      </c>
      <c r="GT50">
        <f>IFERROR('Input DBEDT Monthly Energy'!GT50/INDEX('DBEDT Yearly'!50:50,1,GT$3),NA())</f>
        <v/>
      </c>
      <c r="GU50">
        <f>IFERROR('Input DBEDT Monthly Energy'!GU50/INDEX('DBEDT Yearly'!50:50,1,GU$3),NA())</f>
        <v/>
      </c>
      <c r="GV50">
        <f>IFERROR('Input DBEDT Monthly Energy'!GV50/INDEX('DBEDT Yearly'!50:50,1,GV$3),NA())</f>
        <v/>
      </c>
      <c r="GW50">
        <f>IFERROR('Input DBEDT Monthly Energy'!GW50/INDEX('DBEDT Yearly'!50:50,1,GW$3),NA())</f>
        <v/>
      </c>
      <c r="GX50">
        <f>IFERROR('Input DBEDT Monthly Energy'!GX50/INDEX('DBEDT Yearly'!50:50,1,GX$3),NA())</f>
        <v/>
      </c>
      <c r="GY50">
        <f>IFERROR('Input DBEDT Monthly Energy'!GY50/INDEX('DBEDT Yearly'!50:50,1,GY$3),NA())</f>
        <v/>
      </c>
      <c r="GZ50">
        <f>IFERROR('Input DBEDT Monthly Energy'!GZ50/INDEX('DBEDT Yearly'!50:50,1,GZ$3),NA())</f>
        <v/>
      </c>
      <c r="HA50">
        <f>IFERROR('Input DBEDT Monthly Energy'!HA50/INDEX('DBEDT Yearly'!50:50,1,HA$3),NA())</f>
        <v/>
      </c>
      <c r="HB50">
        <f>IFERROR('Input DBEDT Monthly Energy'!HB50/INDEX('DBEDT Yearly'!50:50,1,HB$3),NA())</f>
        <v/>
      </c>
      <c r="HC50">
        <f>IFERROR('Input DBEDT Monthly Energy'!HC50/INDEX('DBEDT Yearly'!50:50,1,HC$3),NA())</f>
        <v/>
      </c>
      <c r="HD50">
        <f>IFERROR('Input DBEDT Monthly Energy'!HD50/INDEX('DBEDT Yearly'!50:50,1,HD$3),NA())</f>
        <v/>
      </c>
      <c r="HE50">
        <f>IFERROR('Input DBEDT Monthly Energy'!HE50/INDEX('DBEDT Yearly'!50:50,1,HE$3),NA())</f>
        <v/>
      </c>
      <c r="HF50">
        <f>IFERROR('Input DBEDT Monthly Energy'!HF50/INDEX('DBEDT Yearly'!50:50,1,HF$3),NA())</f>
        <v/>
      </c>
      <c r="HG50">
        <f>IFERROR('Input DBEDT Monthly Energy'!HG50/INDEX('DBEDT Yearly'!50:50,1,HG$3),NA())</f>
        <v/>
      </c>
      <c r="HH50">
        <f>IFERROR('Input DBEDT Monthly Energy'!HH50/INDEX('DBEDT Yearly'!50:50,1,HH$3),NA())</f>
        <v/>
      </c>
      <c r="HI50">
        <f>IFERROR('Input DBEDT Monthly Energy'!HI50/INDEX('DBEDT Yearly'!50:50,1,HI$3),NA())</f>
        <v/>
      </c>
      <c r="HJ50">
        <f>IFERROR('Input DBEDT Monthly Energy'!HJ50/INDEX('DBEDT Yearly'!50:50,1,HJ$3),NA())</f>
        <v/>
      </c>
      <c r="HK50">
        <f>IFERROR('Input DBEDT Monthly Energy'!HK50/INDEX('DBEDT Yearly'!50:50,1,HK$3),NA())</f>
        <v/>
      </c>
      <c r="HL50">
        <f>IFERROR('Input DBEDT Monthly Energy'!HL50/INDEX('DBEDT Yearly'!50:50,1,HL$3),NA())</f>
        <v/>
      </c>
      <c r="HM50">
        <f>IFERROR('Input DBEDT Monthly Energy'!HM50/INDEX('DBEDT Yearly'!50:50,1,HM$3),NA())</f>
        <v/>
      </c>
      <c r="HN50">
        <f>IFERROR('Input DBEDT Monthly Energy'!HN50/INDEX('DBEDT Yearly'!50:50,1,HN$3),NA())</f>
        <v/>
      </c>
      <c r="HO50">
        <f>IFERROR('Input DBEDT Monthly Energy'!HO50/INDEX('DBEDT Yearly'!50:50,1,HO$3),NA())</f>
        <v/>
      </c>
      <c r="HP50">
        <f>IFERROR('Input DBEDT Monthly Energy'!HP50/INDEX('DBEDT Yearly'!50:50,1,HP$3),NA())</f>
        <v/>
      </c>
      <c r="HQ50">
        <f>IFERROR('Input DBEDT Monthly Energy'!HQ50/INDEX('DBEDT Yearly'!50:50,1,HQ$3),NA())</f>
        <v/>
      </c>
      <c r="HR50">
        <f>IFERROR('Input DBEDT Monthly Energy'!HR50/INDEX('DBEDT Yearly'!50:50,1,HR$3),NA())</f>
        <v/>
      </c>
      <c r="HS50">
        <f>IFERROR('Input DBEDT Monthly Energy'!HS50/INDEX('DBEDT Yearly'!50:50,1,HS$3),NA())</f>
        <v/>
      </c>
      <c r="HT50">
        <f>IFERROR('Input DBEDT Monthly Energy'!HT50/INDEX('DBEDT Yearly'!50:50,1,HT$3),NA())</f>
        <v/>
      </c>
      <c r="HU50">
        <f>IFERROR('Input DBEDT Monthly Energy'!HU50/INDEX('DBEDT Yearly'!50:50,1,HU$3),NA())</f>
        <v/>
      </c>
      <c r="HV50">
        <f>IFERROR('Input DBEDT Monthly Energy'!HV50/INDEX('DBEDT Yearly'!50:50,1,HV$3),NA())</f>
        <v/>
      </c>
      <c r="HW50">
        <f>IFERROR('Input DBEDT Monthly Energy'!HW50/INDEX('DBEDT Yearly'!50:50,1,HW$3),NA())</f>
        <v/>
      </c>
      <c r="HX50">
        <f>IFERROR('Input DBEDT Monthly Energy'!HX50/INDEX('DBEDT Yearly'!50:50,1,HX$3),NA())</f>
        <v/>
      </c>
      <c r="HY50">
        <f>IFERROR('Input DBEDT Monthly Energy'!HY50/INDEX('DBEDT Yearly'!50:50,1,HY$3),NA())</f>
        <v/>
      </c>
      <c r="HZ50">
        <f>IFERROR('Input DBEDT Monthly Energy'!HZ50/INDEX('DBEDT Yearly'!50:50,1,HZ$3),NA())</f>
        <v/>
      </c>
      <c r="IA50">
        <f>IFERROR('Input DBEDT Monthly Energy'!IA50/INDEX('DBEDT Yearly'!50:50,1,IA$3),NA())</f>
        <v/>
      </c>
      <c r="IB50">
        <f>IFERROR('Input DBEDT Monthly Energy'!IB50/INDEX('DBEDT Yearly'!50:50,1,IB$3),NA())</f>
        <v/>
      </c>
      <c r="IC50">
        <f>IFERROR('Input DBEDT Monthly Energy'!IC50/INDEX('DBEDT Yearly'!50:50,1,IC$3),NA())</f>
        <v/>
      </c>
      <c r="ID50">
        <f>IFERROR('Input DBEDT Monthly Energy'!ID50/INDEX('DBEDT Yearly'!50:50,1,ID$3),NA())</f>
        <v/>
      </c>
      <c r="IE50">
        <f>IFERROR('Input DBEDT Monthly Energy'!IE50/INDEX('DBEDT Yearly'!50:50,1,IE$3),NA())</f>
        <v/>
      </c>
      <c r="IF50">
        <f>IFERROR('Input DBEDT Monthly Energy'!IF50/INDEX('DBEDT Yearly'!50:50,1,IF$3),NA())</f>
        <v/>
      </c>
      <c r="IG50">
        <f>IFERROR('Input DBEDT Monthly Energy'!IG50/INDEX('DBEDT Yearly'!50:50,1,IG$3),NA())</f>
        <v/>
      </c>
      <c r="IH50">
        <f>IFERROR('Input DBEDT Monthly Energy'!IH50/INDEX('DBEDT Yearly'!50:50,1,IH$3),NA())</f>
        <v/>
      </c>
      <c r="II50">
        <f>IFERROR('Input DBEDT Monthly Energy'!II50/INDEX('DBEDT Yearly'!50:50,1,II$3),NA())</f>
        <v/>
      </c>
      <c r="IJ50">
        <f>IFERROR('Input DBEDT Monthly Energy'!IJ50/INDEX('DBEDT Yearly'!50:50,1,IJ$3),NA())</f>
        <v/>
      </c>
      <c r="IK50">
        <f>IFERROR('Input DBEDT Monthly Energy'!IK50/INDEX('DBEDT Yearly'!50:50,1,IK$3),NA())</f>
        <v/>
      </c>
      <c r="IL50">
        <f>IFERROR('Input DBEDT Monthly Energy'!IL50/INDEX('DBEDT Yearly'!50:50,1,IL$3),NA())</f>
        <v/>
      </c>
      <c r="IM50">
        <f>IFERROR('Input DBEDT Monthly Energy'!IM50/INDEX('DBEDT Yearly'!50:50,1,IM$3),NA())</f>
        <v/>
      </c>
      <c r="IN50">
        <f>IFERROR('Input DBEDT Monthly Energy'!IN50/INDEX('DBEDT Yearly'!50:50,1,IN$3),NA())</f>
        <v/>
      </c>
      <c r="IO50">
        <f>IFERROR('Input DBEDT Monthly Energy'!IO50/INDEX('DBEDT Yearly'!50:50,1,IO$3),NA())</f>
        <v/>
      </c>
      <c r="IP50">
        <f>IFERROR('Input DBEDT Monthly Energy'!IP50/INDEX('DBEDT Yearly'!50:50,1,IP$3),NA())</f>
        <v/>
      </c>
      <c r="IQ50">
        <f>IFERROR('Input DBEDT Monthly Energy'!IQ50/INDEX('DBEDT Yearly'!50:50,1,IQ$3),NA())</f>
        <v/>
      </c>
      <c r="IR50">
        <f>IFERROR('Input DBEDT Monthly Energy'!IR50/INDEX('DBEDT Yearly'!50:50,1,IR$3),NA())</f>
        <v/>
      </c>
      <c r="IS50">
        <f>IFERROR('Input DBEDT Monthly Energy'!IS50/INDEX('DBEDT Yearly'!50:50,1,IS$3),NA())</f>
        <v/>
      </c>
      <c r="IT50">
        <f>IFERROR('Input DBEDT Monthly Energy'!IT50/INDEX('DBEDT Yearly'!50:50,1,IT$3),NA())</f>
        <v/>
      </c>
      <c r="IU50">
        <f>IFERROR('Input DBEDT Monthly Energy'!IU50/INDEX('DBEDT Yearly'!50:50,1,IU$3),NA())</f>
        <v/>
      </c>
      <c r="IV50">
        <f>IFERROR('Input DBEDT Monthly Energy'!IV50/INDEX('DBEDT Yearly'!50:50,1,IV$3),NA())</f>
        <v/>
      </c>
      <c r="IW50">
        <f>IFERROR('Input DBEDT Monthly Energy'!IW50/INDEX('DBEDT Yearly'!50:50,1,IW$3),NA())</f>
        <v/>
      </c>
      <c r="IX50">
        <f>IFERROR('Input DBEDT Monthly Energy'!IX50/INDEX('DBEDT Yearly'!50:50,1,IX$3),NA())</f>
        <v/>
      </c>
      <c r="IY50">
        <f>IFERROR('Input DBEDT Monthly Energy'!IY50/INDEX('DBEDT Yearly'!50:50,1,IY$3),NA())</f>
        <v/>
      </c>
      <c r="IZ50">
        <f>IFERROR('Input DBEDT Monthly Energy'!IZ50/INDEX('DBEDT Yearly'!50:50,1,IZ$3),NA())</f>
        <v/>
      </c>
      <c r="JA50">
        <f>IFERROR('Input DBEDT Monthly Energy'!JA50/INDEX('DBEDT Yearly'!50:50,1,JA$3),NA())</f>
        <v/>
      </c>
      <c r="JB50">
        <f>IFERROR('Input DBEDT Monthly Energy'!JB50/INDEX('DBEDT Yearly'!50:50,1,JB$3),NA())</f>
        <v/>
      </c>
      <c r="JC50">
        <f>IFERROR('Input DBEDT Monthly Energy'!JC50/INDEX('DBEDT Yearly'!50:50,1,JC$3),NA())</f>
        <v/>
      </c>
      <c r="JD50">
        <f>IFERROR('Input DBEDT Monthly Energy'!JD50/INDEX('DBEDT Yearly'!50:50,1,JD$3),NA())</f>
        <v/>
      </c>
      <c r="JE50">
        <f>IFERROR('Input DBEDT Monthly Energy'!JE50/INDEX('DBEDT Yearly'!50:50,1,JE$3),NA())</f>
        <v/>
      </c>
      <c r="JF50">
        <f>IFERROR('Input DBEDT Monthly Energy'!JF50/INDEX('DBEDT Yearly'!50:50,1,JF$3),NA())</f>
        <v/>
      </c>
      <c r="JG50">
        <f>IFERROR('Input DBEDT Monthly Energy'!JG50/INDEX('DBEDT Yearly'!50:50,1,JG$3),NA())</f>
        <v/>
      </c>
      <c r="JH50">
        <f>IFERROR('Input DBEDT Monthly Energy'!JH50/INDEX('DBEDT Yearly'!50:50,1,JH$3),NA())</f>
        <v/>
      </c>
      <c r="JI50">
        <f>IFERROR('Input DBEDT Monthly Energy'!JI50/INDEX('DBEDT Yearly'!50:50,1,JI$3),NA())</f>
        <v/>
      </c>
      <c r="JJ50">
        <f>IFERROR('Input DBEDT Monthly Energy'!JJ50/INDEX('DBEDT Yearly'!50:50,1,JJ$3),NA())</f>
        <v/>
      </c>
      <c r="JK50">
        <f>IFERROR('Input DBEDT Monthly Energy'!JK50/INDEX('DBEDT Yearly'!50:50,1,JK$3),NA())</f>
        <v/>
      </c>
      <c r="JL50">
        <f>IFERROR('Input DBEDT Monthly Energy'!JL50/INDEX('DBEDT Yearly'!50:50,1,JL$3),NA())</f>
        <v/>
      </c>
      <c r="JM50">
        <f>IFERROR('Input DBEDT Monthly Energy'!JM50/INDEX('DBEDT Yearly'!50:50,1,JM$3),NA())</f>
        <v/>
      </c>
      <c r="JN50">
        <f>IFERROR('Input DBEDT Monthly Energy'!JN50/INDEX('DBEDT Yearly'!50:50,1,JN$3),NA())</f>
        <v/>
      </c>
      <c r="JO50">
        <f>IFERROR('Input DBEDT Monthly Energy'!JO50/INDEX('DBEDT Yearly'!50:50,1,JO$3),NA())</f>
        <v/>
      </c>
      <c r="JP50">
        <f>IFERROR('Input DBEDT Monthly Energy'!JP50/INDEX('DBEDT Yearly'!50:50,1,JP$3),NA())</f>
        <v/>
      </c>
      <c r="JQ50">
        <f>IFERROR('Input DBEDT Monthly Energy'!JQ50/INDEX('DBEDT Yearly'!50:50,1,JQ$3),NA())</f>
        <v/>
      </c>
      <c r="JR50">
        <f>IFERROR('Input DBEDT Monthly Energy'!JR50/INDEX('DBEDT Yearly'!50:50,1,JR$3),NA())</f>
        <v/>
      </c>
      <c r="JS50">
        <f>IFERROR('Input DBEDT Monthly Energy'!JS50/INDEX('DBEDT Yearly'!50:50,1,JS$3),NA())</f>
        <v/>
      </c>
      <c r="JT50">
        <f>IFERROR('Input DBEDT Monthly Energy'!JT50/INDEX('DBEDT Yearly'!50:50,1,JT$3),NA())</f>
        <v/>
      </c>
      <c r="JU50">
        <f>IFERROR('Input DBEDT Monthly Energy'!JU50/INDEX('DBEDT Yearly'!50:50,1,JU$3),NA())</f>
        <v/>
      </c>
      <c r="JV50">
        <f>IFERROR('Input DBEDT Monthly Energy'!JV50/INDEX('DBEDT Yearly'!50:50,1,JV$3),NA())</f>
        <v/>
      </c>
      <c r="JW50">
        <f>IFERROR('Input DBEDT Monthly Energy'!JW50/INDEX('DBEDT Yearly'!50:50,1,JW$3),NA())</f>
        <v/>
      </c>
      <c r="JX50">
        <f>IFERROR('Input DBEDT Monthly Energy'!JX50/INDEX('DBEDT Yearly'!50:50,1,JX$3),NA())</f>
        <v/>
      </c>
      <c r="JY50">
        <f>IFERROR('Input DBEDT Monthly Energy'!JY50/INDEX('DBEDT Yearly'!50:50,1,JY$3),NA())</f>
        <v/>
      </c>
      <c r="JZ50">
        <f>IFERROR('Input DBEDT Monthly Energy'!JZ50/INDEX('DBEDT Yearly'!50:50,1,JZ$3),NA())</f>
        <v/>
      </c>
      <c r="KA50">
        <f>IFERROR('Input DBEDT Monthly Energy'!KA50/INDEX('DBEDT Yearly'!50:50,1,KA$3),NA())</f>
        <v/>
      </c>
      <c r="KB50">
        <f>IFERROR('Input DBEDT Monthly Energy'!KB50/INDEX('DBEDT Yearly'!50:50,1,KB$3),NA())</f>
        <v/>
      </c>
      <c r="KC50">
        <f>IFERROR('Input DBEDT Monthly Energy'!KC50/INDEX('DBEDT Yearly'!50:50,1,KC$3),NA())</f>
        <v/>
      </c>
      <c r="KD50">
        <f>IFERROR('Input DBEDT Monthly Energy'!KD50/INDEX('DBEDT Yearly'!50:50,1,KD$3),NA())</f>
        <v/>
      </c>
      <c r="KE50">
        <f>IFERROR('Input DBEDT Monthly Energy'!KE50/INDEX('DBEDT Yearly'!50:50,1,KE$3),NA())</f>
        <v/>
      </c>
      <c r="KF50">
        <f>IFERROR('Input DBEDT Monthly Energy'!KF50/INDEX('DBEDT Yearly'!50:50,1,KF$3),NA())</f>
        <v/>
      </c>
      <c r="KG50">
        <f>IFERROR('Input DBEDT Monthly Energy'!KG50/INDEX('DBEDT Yearly'!50:50,1,KG$3),NA())</f>
        <v/>
      </c>
      <c r="KH50">
        <f>IFERROR('Input DBEDT Monthly Energy'!KH50/INDEX('DBEDT Yearly'!50:50,1,KH$3),NA())</f>
        <v/>
      </c>
      <c r="KI50">
        <f>IFERROR('Input DBEDT Monthly Energy'!KI50/INDEX('DBEDT Yearly'!50:50,1,KI$3),NA())</f>
        <v/>
      </c>
      <c r="KJ50">
        <f>IFERROR('Input DBEDT Monthly Energy'!KJ50/INDEX('DBEDT Yearly'!50:50,1,KJ$3),NA())</f>
        <v/>
      </c>
      <c r="KK50">
        <f>IFERROR('Input DBEDT Monthly Energy'!KK50/INDEX('DBEDT Yearly'!50:50,1,KK$3),NA())</f>
        <v/>
      </c>
      <c r="KL50">
        <f>IFERROR('Input DBEDT Monthly Energy'!KL50/INDEX('DBEDT Yearly'!50:50,1,KL$3),NA())</f>
        <v/>
      </c>
      <c r="KM50">
        <f>IFERROR('Input DBEDT Monthly Energy'!KM50/INDEX('DBEDT Yearly'!50:50,1,KM$3),NA())</f>
        <v/>
      </c>
      <c r="KN50">
        <f>IFERROR('Input DBEDT Monthly Energy'!KN50/INDEX('DBEDT Yearly'!50:50,1,KN$3),NA())</f>
        <v/>
      </c>
      <c r="KO50">
        <f>IFERROR('Input DBEDT Monthly Energy'!KO50/INDEX('DBEDT Yearly'!50:50,1,KO$3),NA())</f>
        <v/>
      </c>
      <c r="KP50">
        <f>IFERROR('Input DBEDT Monthly Energy'!KP50/INDEX('DBEDT Yearly'!50:50,1,KP$3),NA())</f>
        <v/>
      </c>
    </row>
    <row r="51" spans="1:302">
      <c r="A51">
        <f>'Input DBEDT Monthly Energy'!A51&amp;""</f>
        <v/>
      </c>
      <c r="B51">
        <f>'Input DBEDT Monthly Energy'!B51&amp;""</f>
        <v/>
      </c>
      <c r="C51">
        <f>IFERROR('Input DBEDT Monthly Energy'!C51/INDEX('DBEDT Yearly'!51:51,1,C$3),NA())</f>
        <v/>
      </c>
      <c r="D51">
        <f>IFERROR('Input DBEDT Monthly Energy'!D51/INDEX('DBEDT Yearly'!51:51,1,D$3),NA())</f>
        <v/>
      </c>
      <c r="E51">
        <f>IFERROR('Input DBEDT Monthly Energy'!E51/INDEX('DBEDT Yearly'!51:51,1,E$3),NA())</f>
        <v/>
      </c>
      <c r="F51">
        <f>IFERROR('Input DBEDT Monthly Energy'!F51/INDEX('DBEDT Yearly'!51:51,1,F$3),NA())</f>
        <v/>
      </c>
      <c r="G51">
        <f>IFERROR('Input DBEDT Monthly Energy'!G51/INDEX('DBEDT Yearly'!51:51,1,G$3),NA())</f>
        <v/>
      </c>
      <c r="H51">
        <f>IFERROR('Input DBEDT Monthly Energy'!H51/INDEX('DBEDT Yearly'!51:51,1,H$3),NA())</f>
        <v/>
      </c>
      <c r="I51">
        <f>IFERROR('Input DBEDT Monthly Energy'!I51/INDEX('DBEDT Yearly'!51:51,1,I$3),NA())</f>
        <v/>
      </c>
      <c r="J51">
        <f>IFERROR('Input DBEDT Monthly Energy'!J51/INDEX('DBEDT Yearly'!51:51,1,J$3),NA())</f>
        <v/>
      </c>
      <c r="K51">
        <f>IFERROR('Input DBEDT Monthly Energy'!K51/INDEX('DBEDT Yearly'!51:51,1,K$3),NA())</f>
        <v/>
      </c>
      <c r="L51">
        <f>IFERROR('Input DBEDT Monthly Energy'!L51/INDEX('DBEDT Yearly'!51:51,1,L$3),NA())</f>
        <v/>
      </c>
      <c r="M51">
        <f>IFERROR('Input DBEDT Monthly Energy'!M51/INDEX('DBEDT Yearly'!51:51,1,M$3),NA())</f>
        <v/>
      </c>
      <c r="N51">
        <f>IFERROR('Input DBEDT Monthly Energy'!N51/INDEX('DBEDT Yearly'!51:51,1,N$3),NA())</f>
        <v/>
      </c>
      <c r="O51">
        <f>IFERROR('Input DBEDT Monthly Energy'!O51/INDEX('DBEDT Yearly'!51:51,1,O$3),NA())</f>
        <v/>
      </c>
      <c r="P51">
        <f>IFERROR('Input DBEDT Monthly Energy'!P51/INDEX('DBEDT Yearly'!51:51,1,P$3),NA())</f>
        <v/>
      </c>
      <c r="Q51">
        <f>IFERROR('Input DBEDT Monthly Energy'!Q51/INDEX('DBEDT Yearly'!51:51,1,Q$3),NA())</f>
        <v/>
      </c>
      <c r="R51">
        <f>IFERROR('Input DBEDT Monthly Energy'!R51/INDEX('DBEDT Yearly'!51:51,1,R$3),NA())</f>
        <v/>
      </c>
      <c r="S51">
        <f>IFERROR('Input DBEDT Monthly Energy'!S51/INDEX('DBEDT Yearly'!51:51,1,S$3),NA())</f>
        <v/>
      </c>
      <c r="T51">
        <f>IFERROR('Input DBEDT Monthly Energy'!T51/INDEX('DBEDT Yearly'!51:51,1,T$3),NA())</f>
        <v/>
      </c>
      <c r="U51">
        <f>IFERROR('Input DBEDT Monthly Energy'!U51/INDEX('DBEDT Yearly'!51:51,1,U$3),NA())</f>
        <v/>
      </c>
      <c r="V51">
        <f>IFERROR('Input DBEDT Monthly Energy'!V51/INDEX('DBEDT Yearly'!51:51,1,V$3),NA())</f>
        <v/>
      </c>
      <c r="W51">
        <f>IFERROR('Input DBEDT Monthly Energy'!W51/INDEX('DBEDT Yearly'!51:51,1,W$3),NA())</f>
        <v/>
      </c>
      <c r="X51">
        <f>IFERROR('Input DBEDT Monthly Energy'!X51/INDEX('DBEDT Yearly'!51:51,1,X$3),NA())</f>
        <v/>
      </c>
      <c r="Y51">
        <f>IFERROR('Input DBEDT Monthly Energy'!Y51/INDEX('DBEDT Yearly'!51:51,1,Y$3),NA())</f>
        <v/>
      </c>
      <c r="Z51">
        <f>IFERROR('Input DBEDT Monthly Energy'!Z51/INDEX('DBEDT Yearly'!51:51,1,Z$3),NA())</f>
        <v/>
      </c>
      <c r="AA51">
        <f>IFERROR('Input DBEDT Monthly Energy'!AA51/INDEX('DBEDT Yearly'!51:51,1,AA$3),NA())</f>
        <v/>
      </c>
      <c r="AB51">
        <f>IFERROR('Input DBEDT Monthly Energy'!AB51/INDEX('DBEDT Yearly'!51:51,1,AB$3),NA())</f>
        <v/>
      </c>
      <c r="AC51">
        <f>IFERROR('Input DBEDT Monthly Energy'!AC51/INDEX('DBEDT Yearly'!51:51,1,AC$3),NA())</f>
        <v/>
      </c>
      <c r="AD51">
        <f>IFERROR('Input DBEDT Monthly Energy'!AD51/INDEX('DBEDT Yearly'!51:51,1,AD$3),NA())</f>
        <v/>
      </c>
      <c r="AE51">
        <f>IFERROR('Input DBEDT Monthly Energy'!AE51/INDEX('DBEDT Yearly'!51:51,1,AE$3),NA())</f>
        <v/>
      </c>
      <c r="AF51">
        <f>IFERROR('Input DBEDT Monthly Energy'!AF51/INDEX('DBEDT Yearly'!51:51,1,AF$3),NA())</f>
        <v/>
      </c>
      <c r="AG51">
        <f>IFERROR('Input DBEDT Monthly Energy'!AG51/INDEX('DBEDT Yearly'!51:51,1,AG$3),NA())</f>
        <v/>
      </c>
      <c r="AH51">
        <f>IFERROR('Input DBEDT Monthly Energy'!AH51/INDEX('DBEDT Yearly'!51:51,1,AH$3),NA())</f>
        <v/>
      </c>
      <c r="AI51">
        <f>IFERROR('Input DBEDT Monthly Energy'!AI51/INDEX('DBEDT Yearly'!51:51,1,AI$3),NA())</f>
        <v/>
      </c>
      <c r="AJ51">
        <f>IFERROR('Input DBEDT Monthly Energy'!AJ51/INDEX('DBEDT Yearly'!51:51,1,AJ$3),NA())</f>
        <v/>
      </c>
      <c r="AK51">
        <f>IFERROR('Input DBEDT Monthly Energy'!AK51/INDEX('DBEDT Yearly'!51:51,1,AK$3),NA())</f>
        <v/>
      </c>
      <c r="AL51">
        <f>IFERROR('Input DBEDT Monthly Energy'!AL51/INDEX('DBEDT Yearly'!51:51,1,AL$3),NA())</f>
        <v/>
      </c>
      <c r="AM51">
        <f>IFERROR('Input DBEDT Monthly Energy'!AM51/INDEX('DBEDT Yearly'!51:51,1,AM$3),NA())</f>
        <v/>
      </c>
      <c r="AN51">
        <f>IFERROR('Input DBEDT Monthly Energy'!AN51/INDEX('DBEDT Yearly'!51:51,1,AN$3),NA())</f>
        <v/>
      </c>
      <c r="AO51">
        <f>IFERROR('Input DBEDT Monthly Energy'!AO51/INDEX('DBEDT Yearly'!51:51,1,AO$3),NA())</f>
        <v/>
      </c>
      <c r="AP51">
        <f>IFERROR('Input DBEDT Monthly Energy'!AP51/INDEX('DBEDT Yearly'!51:51,1,AP$3),NA())</f>
        <v/>
      </c>
      <c r="AQ51">
        <f>IFERROR('Input DBEDT Monthly Energy'!AQ51/INDEX('DBEDT Yearly'!51:51,1,AQ$3),NA())</f>
        <v/>
      </c>
      <c r="AR51">
        <f>IFERROR('Input DBEDT Monthly Energy'!AR51/INDEX('DBEDT Yearly'!51:51,1,AR$3),NA())</f>
        <v/>
      </c>
      <c r="AS51">
        <f>IFERROR('Input DBEDT Monthly Energy'!AS51/INDEX('DBEDT Yearly'!51:51,1,AS$3),NA())</f>
        <v/>
      </c>
      <c r="AT51">
        <f>IFERROR('Input DBEDT Monthly Energy'!AT51/INDEX('DBEDT Yearly'!51:51,1,AT$3),NA())</f>
        <v/>
      </c>
      <c r="AU51">
        <f>IFERROR('Input DBEDT Monthly Energy'!AU51/INDEX('DBEDT Yearly'!51:51,1,AU$3),NA())</f>
        <v/>
      </c>
      <c r="AV51">
        <f>IFERROR('Input DBEDT Monthly Energy'!AV51/INDEX('DBEDT Yearly'!51:51,1,AV$3),NA())</f>
        <v/>
      </c>
      <c r="AW51">
        <f>IFERROR('Input DBEDT Monthly Energy'!AW51/INDEX('DBEDT Yearly'!51:51,1,AW$3),NA())</f>
        <v/>
      </c>
      <c r="AX51">
        <f>IFERROR('Input DBEDT Monthly Energy'!AX51/INDEX('DBEDT Yearly'!51:51,1,AX$3),NA())</f>
        <v/>
      </c>
      <c r="AY51">
        <f>IFERROR('Input DBEDT Monthly Energy'!AY51/INDEX('DBEDT Yearly'!51:51,1,AY$3),NA())</f>
        <v/>
      </c>
      <c r="AZ51">
        <f>IFERROR('Input DBEDT Monthly Energy'!AZ51/INDEX('DBEDT Yearly'!51:51,1,AZ$3),NA())</f>
        <v/>
      </c>
      <c r="BA51">
        <f>IFERROR('Input DBEDT Monthly Energy'!BA51/INDEX('DBEDT Yearly'!51:51,1,BA$3),NA())</f>
        <v/>
      </c>
      <c r="BB51">
        <f>IFERROR('Input DBEDT Monthly Energy'!BB51/INDEX('DBEDT Yearly'!51:51,1,BB$3),NA())</f>
        <v/>
      </c>
      <c r="BC51">
        <f>IFERROR('Input DBEDT Monthly Energy'!BC51/INDEX('DBEDT Yearly'!51:51,1,BC$3),NA())</f>
        <v/>
      </c>
      <c r="BD51">
        <f>IFERROR('Input DBEDT Monthly Energy'!BD51/INDEX('DBEDT Yearly'!51:51,1,BD$3),NA())</f>
        <v/>
      </c>
      <c r="BE51">
        <f>IFERROR('Input DBEDT Monthly Energy'!BE51/INDEX('DBEDT Yearly'!51:51,1,BE$3),NA())</f>
        <v/>
      </c>
      <c r="BF51">
        <f>IFERROR('Input DBEDT Monthly Energy'!BF51/INDEX('DBEDT Yearly'!51:51,1,BF$3),NA())</f>
        <v/>
      </c>
      <c r="BG51">
        <f>IFERROR('Input DBEDT Monthly Energy'!BG51/INDEX('DBEDT Yearly'!51:51,1,BG$3),NA())</f>
        <v/>
      </c>
      <c r="BH51">
        <f>IFERROR('Input DBEDT Monthly Energy'!BH51/INDEX('DBEDT Yearly'!51:51,1,BH$3),NA())</f>
        <v/>
      </c>
      <c r="BI51">
        <f>IFERROR('Input DBEDT Monthly Energy'!BI51/INDEX('DBEDT Yearly'!51:51,1,BI$3),NA())</f>
        <v/>
      </c>
      <c r="BJ51">
        <f>IFERROR('Input DBEDT Monthly Energy'!BJ51/INDEX('DBEDT Yearly'!51:51,1,BJ$3),NA())</f>
        <v/>
      </c>
      <c r="BK51">
        <f>IFERROR('Input DBEDT Monthly Energy'!BK51/INDEX('DBEDT Yearly'!51:51,1,BK$3),NA())</f>
        <v/>
      </c>
      <c r="BL51">
        <f>IFERROR('Input DBEDT Monthly Energy'!BL51/INDEX('DBEDT Yearly'!51:51,1,BL$3),NA())</f>
        <v/>
      </c>
      <c r="BM51">
        <f>IFERROR('Input DBEDT Monthly Energy'!BM51/INDEX('DBEDT Yearly'!51:51,1,BM$3),NA())</f>
        <v/>
      </c>
      <c r="BN51">
        <f>IFERROR('Input DBEDT Monthly Energy'!BN51/INDEX('DBEDT Yearly'!51:51,1,BN$3),NA())</f>
        <v/>
      </c>
      <c r="BO51">
        <f>IFERROR('Input DBEDT Monthly Energy'!BO51/INDEX('DBEDT Yearly'!51:51,1,BO$3),NA())</f>
        <v/>
      </c>
      <c r="BP51">
        <f>IFERROR('Input DBEDT Monthly Energy'!BP51/INDEX('DBEDT Yearly'!51:51,1,BP$3),NA())</f>
        <v/>
      </c>
      <c r="BQ51">
        <f>IFERROR('Input DBEDT Monthly Energy'!BQ51/INDEX('DBEDT Yearly'!51:51,1,BQ$3),NA())</f>
        <v/>
      </c>
      <c r="BR51">
        <f>IFERROR('Input DBEDT Monthly Energy'!BR51/INDEX('DBEDT Yearly'!51:51,1,BR$3),NA())</f>
        <v/>
      </c>
      <c r="BS51">
        <f>IFERROR('Input DBEDT Monthly Energy'!BS51/INDEX('DBEDT Yearly'!51:51,1,BS$3),NA())</f>
        <v/>
      </c>
      <c r="BT51">
        <f>IFERROR('Input DBEDT Monthly Energy'!BT51/INDEX('DBEDT Yearly'!51:51,1,BT$3),NA())</f>
        <v/>
      </c>
      <c r="BU51">
        <f>IFERROR('Input DBEDT Monthly Energy'!BU51/INDEX('DBEDT Yearly'!51:51,1,BU$3),NA())</f>
        <v/>
      </c>
      <c r="BV51">
        <f>IFERROR('Input DBEDT Monthly Energy'!BV51/INDEX('DBEDT Yearly'!51:51,1,BV$3),NA())</f>
        <v/>
      </c>
      <c r="BW51">
        <f>IFERROR('Input DBEDT Monthly Energy'!BW51/INDEX('DBEDT Yearly'!51:51,1,BW$3),NA())</f>
        <v/>
      </c>
      <c r="BX51">
        <f>IFERROR('Input DBEDT Monthly Energy'!BX51/INDEX('DBEDT Yearly'!51:51,1,BX$3),NA())</f>
        <v/>
      </c>
      <c r="BY51">
        <f>IFERROR('Input DBEDT Monthly Energy'!BY51/INDEX('DBEDT Yearly'!51:51,1,BY$3),NA())</f>
        <v/>
      </c>
      <c r="BZ51">
        <f>IFERROR('Input DBEDT Monthly Energy'!BZ51/INDEX('DBEDT Yearly'!51:51,1,BZ$3),NA())</f>
        <v/>
      </c>
      <c r="CA51">
        <f>IFERROR('Input DBEDT Monthly Energy'!CA51/INDEX('DBEDT Yearly'!51:51,1,CA$3),NA())</f>
        <v/>
      </c>
      <c r="CB51">
        <f>IFERROR('Input DBEDT Monthly Energy'!CB51/INDEX('DBEDT Yearly'!51:51,1,CB$3),NA())</f>
        <v/>
      </c>
      <c r="CC51">
        <f>IFERROR('Input DBEDT Monthly Energy'!CC51/INDEX('DBEDT Yearly'!51:51,1,CC$3),NA())</f>
        <v/>
      </c>
      <c r="CD51">
        <f>IFERROR('Input DBEDT Monthly Energy'!CD51/INDEX('DBEDT Yearly'!51:51,1,CD$3),NA())</f>
        <v/>
      </c>
      <c r="CE51">
        <f>IFERROR('Input DBEDT Monthly Energy'!CE51/INDEX('DBEDT Yearly'!51:51,1,CE$3),NA())</f>
        <v/>
      </c>
      <c r="CF51">
        <f>IFERROR('Input DBEDT Monthly Energy'!CF51/INDEX('DBEDT Yearly'!51:51,1,CF$3),NA())</f>
        <v/>
      </c>
      <c r="CG51">
        <f>IFERROR('Input DBEDT Monthly Energy'!CG51/INDEX('DBEDT Yearly'!51:51,1,CG$3),NA())</f>
        <v/>
      </c>
      <c r="CH51">
        <f>IFERROR('Input DBEDT Monthly Energy'!CH51/INDEX('DBEDT Yearly'!51:51,1,CH$3),NA())</f>
        <v/>
      </c>
      <c r="CI51">
        <f>IFERROR('Input DBEDT Monthly Energy'!CI51/INDEX('DBEDT Yearly'!51:51,1,CI$3),NA())</f>
        <v/>
      </c>
      <c r="CJ51">
        <f>IFERROR('Input DBEDT Monthly Energy'!CJ51/INDEX('DBEDT Yearly'!51:51,1,CJ$3),NA())</f>
        <v/>
      </c>
      <c r="CK51">
        <f>IFERROR('Input DBEDT Monthly Energy'!CK51/INDEX('DBEDT Yearly'!51:51,1,CK$3),NA())</f>
        <v/>
      </c>
      <c r="CL51">
        <f>IFERROR('Input DBEDT Monthly Energy'!CL51/INDEX('DBEDT Yearly'!51:51,1,CL$3),NA())</f>
        <v/>
      </c>
      <c r="CM51">
        <f>IFERROR('Input DBEDT Monthly Energy'!CM51/INDEX('DBEDT Yearly'!51:51,1,CM$3),NA())</f>
        <v/>
      </c>
      <c r="CN51">
        <f>IFERROR('Input DBEDT Monthly Energy'!CN51/INDEX('DBEDT Yearly'!51:51,1,CN$3),NA())</f>
        <v/>
      </c>
      <c r="CO51">
        <f>IFERROR('Input DBEDT Monthly Energy'!CO51/INDEX('DBEDT Yearly'!51:51,1,CO$3),NA())</f>
        <v/>
      </c>
      <c r="CP51">
        <f>IFERROR('Input DBEDT Monthly Energy'!CP51/INDEX('DBEDT Yearly'!51:51,1,CP$3),NA())</f>
        <v/>
      </c>
      <c r="CQ51">
        <f>IFERROR('Input DBEDT Monthly Energy'!CQ51/INDEX('DBEDT Yearly'!51:51,1,CQ$3),NA())</f>
        <v/>
      </c>
      <c r="CR51">
        <f>IFERROR('Input DBEDT Monthly Energy'!CR51/INDEX('DBEDT Yearly'!51:51,1,CR$3),NA())</f>
        <v/>
      </c>
      <c r="CS51">
        <f>IFERROR('Input DBEDT Monthly Energy'!CS51/INDEX('DBEDT Yearly'!51:51,1,CS$3),NA())</f>
        <v/>
      </c>
      <c r="CT51">
        <f>IFERROR('Input DBEDT Monthly Energy'!CT51/INDEX('DBEDT Yearly'!51:51,1,CT$3),NA())</f>
        <v/>
      </c>
      <c r="CU51">
        <f>IFERROR('Input DBEDT Monthly Energy'!CU51/INDEX('DBEDT Yearly'!51:51,1,CU$3),NA())</f>
        <v/>
      </c>
      <c r="CV51">
        <f>IFERROR('Input DBEDT Monthly Energy'!CV51/INDEX('DBEDT Yearly'!51:51,1,CV$3),NA())</f>
        <v/>
      </c>
      <c r="CW51">
        <f>IFERROR('Input DBEDT Monthly Energy'!CW51/INDEX('DBEDT Yearly'!51:51,1,CW$3),NA())</f>
        <v/>
      </c>
      <c r="CX51">
        <f>IFERROR('Input DBEDT Monthly Energy'!CX51/INDEX('DBEDT Yearly'!51:51,1,CX$3),NA())</f>
        <v/>
      </c>
      <c r="CY51">
        <f>IFERROR('Input DBEDT Monthly Energy'!CY51/INDEX('DBEDT Yearly'!51:51,1,CY$3),NA())</f>
        <v/>
      </c>
      <c r="CZ51">
        <f>IFERROR('Input DBEDT Monthly Energy'!CZ51/INDEX('DBEDT Yearly'!51:51,1,CZ$3),NA())</f>
        <v/>
      </c>
      <c r="DA51">
        <f>IFERROR('Input DBEDT Monthly Energy'!DA51/INDEX('DBEDT Yearly'!51:51,1,DA$3),NA())</f>
        <v/>
      </c>
      <c r="DB51">
        <f>IFERROR('Input DBEDT Monthly Energy'!DB51/INDEX('DBEDT Yearly'!51:51,1,DB$3),NA())</f>
        <v/>
      </c>
      <c r="DC51">
        <f>IFERROR('Input DBEDT Monthly Energy'!DC51/INDEX('DBEDT Yearly'!51:51,1,DC$3),NA())</f>
        <v/>
      </c>
      <c r="DD51">
        <f>IFERROR('Input DBEDT Monthly Energy'!DD51/INDEX('DBEDT Yearly'!51:51,1,DD$3),NA())</f>
        <v/>
      </c>
      <c r="DE51">
        <f>IFERROR('Input DBEDT Monthly Energy'!DE51/INDEX('DBEDT Yearly'!51:51,1,DE$3),NA())</f>
        <v/>
      </c>
      <c r="DF51">
        <f>IFERROR('Input DBEDT Monthly Energy'!DF51/INDEX('DBEDT Yearly'!51:51,1,DF$3),NA())</f>
        <v/>
      </c>
      <c r="DG51">
        <f>IFERROR('Input DBEDT Monthly Energy'!DG51/INDEX('DBEDT Yearly'!51:51,1,DG$3),NA())</f>
        <v/>
      </c>
      <c r="DH51">
        <f>IFERROR('Input DBEDT Monthly Energy'!DH51/INDEX('DBEDT Yearly'!51:51,1,DH$3),NA())</f>
        <v/>
      </c>
      <c r="DI51">
        <f>IFERROR('Input DBEDT Monthly Energy'!DI51/INDEX('DBEDT Yearly'!51:51,1,DI$3),NA())</f>
        <v/>
      </c>
      <c r="DJ51">
        <f>IFERROR('Input DBEDT Monthly Energy'!DJ51/INDEX('DBEDT Yearly'!51:51,1,DJ$3),NA())</f>
        <v/>
      </c>
      <c r="DK51">
        <f>IFERROR('Input DBEDT Monthly Energy'!DK51/INDEX('DBEDT Yearly'!51:51,1,DK$3),NA())</f>
        <v/>
      </c>
      <c r="DL51">
        <f>IFERROR('Input DBEDT Monthly Energy'!DL51/INDEX('DBEDT Yearly'!51:51,1,DL$3),NA())</f>
        <v/>
      </c>
      <c r="DM51">
        <f>IFERROR('Input DBEDT Monthly Energy'!DM51/INDEX('DBEDT Yearly'!51:51,1,DM$3),NA())</f>
        <v/>
      </c>
      <c r="DN51">
        <f>IFERROR('Input DBEDT Monthly Energy'!DN51/INDEX('DBEDT Yearly'!51:51,1,DN$3),NA())</f>
        <v/>
      </c>
      <c r="DO51">
        <f>IFERROR('Input DBEDT Monthly Energy'!DO51/INDEX('DBEDT Yearly'!51:51,1,DO$3),NA())</f>
        <v/>
      </c>
      <c r="DP51">
        <f>IFERROR('Input DBEDT Monthly Energy'!DP51/INDEX('DBEDT Yearly'!51:51,1,DP$3),NA())</f>
        <v/>
      </c>
      <c r="DQ51">
        <f>IFERROR('Input DBEDT Monthly Energy'!DQ51/INDEX('DBEDT Yearly'!51:51,1,DQ$3),NA())</f>
        <v/>
      </c>
      <c r="DR51">
        <f>IFERROR('Input DBEDT Monthly Energy'!DR51/INDEX('DBEDT Yearly'!51:51,1,DR$3),NA())</f>
        <v/>
      </c>
      <c r="DS51">
        <f>IFERROR('Input DBEDT Monthly Energy'!DS51/INDEX('DBEDT Yearly'!51:51,1,DS$3),NA())</f>
        <v/>
      </c>
      <c r="DT51">
        <f>IFERROR('Input DBEDT Monthly Energy'!DT51/INDEX('DBEDT Yearly'!51:51,1,DT$3),NA())</f>
        <v/>
      </c>
      <c r="DU51">
        <f>IFERROR('Input DBEDT Monthly Energy'!DU51/INDEX('DBEDT Yearly'!51:51,1,DU$3),NA())</f>
        <v/>
      </c>
      <c r="DV51">
        <f>IFERROR('Input DBEDT Monthly Energy'!DV51/INDEX('DBEDT Yearly'!51:51,1,DV$3),NA())</f>
        <v/>
      </c>
      <c r="DW51">
        <f>IFERROR('Input DBEDT Monthly Energy'!DW51/INDEX('DBEDT Yearly'!51:51,1,DW$3),NA())</f>
        <v/>
      </c>
      <c r="DX51">
        <f>IFERROR('Input DBEDT Monthly Energy'!DX51/INDEX('DBEDT Yearly'!51:51,1,DX$3),NA())</f>
        <v/>
      </c>
      <c r="DY51">
        <f>IFERROR('Input DBEDT Monthly Energy'!DY51/INDEX('DBEDT Yearly'!51:51,1,DY$3),NA())</f>
        <v/>
      </c>
      <c r="DZ51">
        <f>IFERROR('Input DBEDT Monthly Energy'!DZ51/INDEX('DBEDT Yearly'!51:51,1,DZ$3),NA())</f>
        <v/>
      </c>
      <c r="EA51">
        <f>IFERROR('Input DBEDT Monthly Energy'!EA51/INDEX('DBEDT Yearly'!51:51,1,EA$3),NA())</f>
        <v/>
      </c>
      <c r="EB51">
        <f>IFERROR('Input DBEDT Monthly Energy'!EB51/INDEX('DBEDT Yearly'!51:51,1,EB$3),NA())</f>
        <v/>
      </c>
      <c r="EC51">
        <f>IFERROR('Input DBEDT Monthly Energy'!EC51/INDEX('DBEDT Yearly'!51:51,1,EC$3),NA())</f>
        <v/>
      </c>
      <c r="ED51">
        <f>IFERROR('Input DBEDT Monthly Energy'!ED51/INDEX('DBEDT Yearly'!51:51,1,ED$3),NA())</f>
        <v/>
      </c>
      <c r="EE51">
        <f>IFERROR('Input DBEDT Monthly Energy'!EE51/INDEX('DBEDT Yearly'!51:51,1,EE$3),NA())</f>
        <v/>
      </c>
      <c r="EF51">
        <f>IFERROR('Input DBEDT Monthly Energy'!EF51/INDEX('DBEDT Yearly'!51:51,1,EF$3),NA())</f>
        <v/>
      </c>
      <c r="EG51">
        <f>IFERROR('Input DBEDT Monthly Energy'!EG51/INDEX('DBEDT Yearly'!51:51,1,EG$3),NA())</f>
        <v/>
      </c>
      <c r="EH51">
        <f>IFERROR('Input DBEDT Monthly Energy'!EH51/INDEX('DBEDT Yearly'!51:51,1,EH$3),NA())</f>
        <v/>
      </c>
      <c r="EI51">
        <f>IFERROR('Input DBEDT Monthly Energy'!EI51/INDEX('DBEDT Yearly'!51:51,1,EI$3),NA())</f>
        <v/>
      </c>
      <c r="EJ51">
        <f>IFERROR('Input DBEDT Monthly Energy'!EJ51/INDEX('DBEDT Yearly'!51:51,1,EJ$3),NA())</f>
        <v/>
      </c>
      <c r="EK51">
        <f>IFERROR('Input DBEDT Monthly Energy'!EK51/INDEX('DBEDT Yearly'!51:51,1,EK$3),NA())</f>
        <v/>
      </c>
      <c r="EL51">
        <f>IFERROR('Input DBEDT Monthly Energy'!EL51/INDEX('DBEDT Yearly'!51:51,1,EL$3),NA())</f>
        <v/>
      </c>
      <c r="EM51">
        <f>IFERROR('Input DBEDT Monthly Energy'!EM51/INDEX('DBEDT Yearly'!51:51,1,EM$3),NA())</f>
        <v/>
      </c>
      <c r="EN51">
        <f>IFERROR('Input DBEDT Monthly Energy'!EN51/INDEX('DBEDT Yearly'!51:51,1,EN$3),NA())</f>
        <v/>
      </c>
      <c r="EO51">
        <f>IFERROR('Input DBEDT Monthly Energy'!EO51/INDEX('DBEDT Yearly'!51:51,1,EO$3),NA())</f>
        <v/>
      </c>
      <c r="EP51">
        <f>IFERROR('Input DBEDT Monthly Energy'!EP51/INDEX('DBEDT Yearly'!51:51,1,EP$3),NA())</f>
        <v/>
      </c>
      <c r="EQ51">
        <f>IFERROR('Input DBEDT Monthly Energy'!EQ51/INDEX('DBEDT Yearly'!51:51,1,EQ$3),NA())</f>
        <v/>
      </c>
      <c r="ER51">
        <f>IFERROR('Input DBEDT Monthly Energy'!ER51/INDEX('DBEDT Yearly'!51:51,1,ER$3),NA())</f>
        <v/>
      </c>
      <c r="ES51">
        <f>IFERROR('Input DBEDT Monthly Energy'!ES51/INDEX('DBEDT Yearly'!51:51,1,ES$3),NA())</f>
        <v/>
      </c>
      <c r="ET51">
        <f>IFERROR('Input DBEDT Monthly Energy'!ET51/INDEX('DBEDT Yearly'!51:51,1,ET$3),NA())</f>
        <v/>
      </c>
      <c r="EU51">
        <f>IFERROR('Input DBEDT Monthly Energy'!EU51/INDEX('DBEDT Yearly'!51:51,1,EU$3),NA())</f>
        <v/>
      </c>
      <c r="EV51">
        <f>IFERROR('Input DBEDT Monthly Energy'!EV51/INDEX('DBEDT Yearly'!51:51,1,EV$3),NA())</f>
        <v/>
      </c>
      <c r="EW51">
        <f>IFERROR('Input DBEDT Monthly Energy'!EW51/INDEX('DBEDT Yearly'!51:51,1,EW$3),NA())</f>
        <v/>
      </c>
      <c r="EX51">
        <f>IFERROR('Input DBEDT Monthly Energy'!EX51/INDEX('DBEDT Yearly'!51:51,1,EX$3),NA())</f>
        <v/>
      </c>
      <c r="EY51">
        <f>IFERROR('Input DBEDT Monthly Energy'!EY51/INDEX('DBEDT Yearly'!51:51,1,EY$3),NA())</f>
        <v/>
      </c>
      <c r="EZ51">
        <f>IFERROR('Input DBEDT Monthly Energy'!EZ51/INDEX('DBEDT Yearly'!51:51,1,EZ$3),NA())</f>
        <v/>
      </c>
      <c r="FA51">
        <f>IFERROR('Input DBEDT Monthly Energy'!FA51/INDEX('DBEDT Yearly'!51:51,1,FA$3),NA())</f>
        <v/>
      </c>
      <c r="FB51">
        <f>IFERROR('Input DBEDT Monthly Energy'!FB51/INDEX('DBEDT Yearly'!51:51,1,FB$3),NA())</f>
        <v/>
      </c>
      <c r="FC51">
        <f>IFERROR('Input DBEDT Monthly Energy'!FC51/INDEX('DBEDT Yearly'!51:51,1,FC$3),NA())</f>
        <v/>
      </c>
      <c r="FD51">
        <f>IFERROR('Input DBEDT Monthly Energy'!FD51/INDEX('DBEDT Yearly'!51:51,1,FD$3),NA())</f>
        <v/>
      </c>
      <c r="FE51">
        <f>IFERROR('Input DBEDT Monthly Energy'!FE51/INDEX('DBEDT Yearly'!51:51,1,FE$3),NA())</f>
        <v/>
      </c>
      <c r="FF51">
        <f>IFERROR('Input DBEDT Monthly Energy'!FF51/INDEX('DBEDT Yearly'!51:51,1,FF$3),NA())</f>
        <v/>
      </c>
      <c r="FG51">
        <f>IFERROR('Input DBEDT Monthly Energy'!FG51/INDEX('DBEDT Yearly'!51:51,1,FG$3),NA())</f>
        <v/>
      </c>
      <c r="FH51">
        <f>IFERROR('Input DBEDT Monthly Energy'!FH51/INDEX('DBEDT Yearly'!51:51,1,FH$3),NA())</f>
        <v/>
      </c>
      <c r="FI51">
        <f>IFERROR('Input DBEDT Monthly Energy'!FI51/INDEX('DBEDT Yearly'!51:51,1,FI$3),NA())</f>
        <v/>
      </c>
      <c r="FJ51">
        <f>IFERROR('Input DBEDT Monthly Energy'!FJ51/INDEX('DBEDT Yearly'!51:51,1,FJ$3),NA())</f>
        <v/>
      </c>
      <c r="FK51">
        <f>IFERROR('Input DBEDT Monthly Energy'!FK51/INDEX('DBEDT Yearly'!51:51,1,FK$3),NA())</f>
        <v/>
      </c>
      <c r="FL51">
        <f>IFERROR('Input DBEDT Monthly Energy'!FL51/INDEX('DBEDT Yearly'!51:51,1,FL$3),NA())</f>
        <v/>
      </c>
      <c r="FM51">
        <f>IFERROR('Input DBEDT Monthly Energy'!FM51/INDEX('DBEDT Yearly'!51:51,1,FM$3),NA())</f>
        <v/>
      </c>
      <c r="FN51">
        <f>IFERROR('Input DBEDT Monthly Energy'!FN51/INDEX('DBEDT Yearly'!51:51,1,FN$3),NA())</f>
        <v/>
      </c>
      <c r="FO51">
        <f>IFERROR('Input DBEDT Monthly Energy'!FO51/INDEX('DBEDT Yearly'!51:51,1,FO$3),NA())</f>
        <v/>
      </c>
      <c r="FP51">
        <f>IFERROR('Input DBEDT Monthly Energy'!FP51/INDEX('DBEDT Yearly'!51:51,1,FP$3),NA())</f>
        <v/>
      </c>
      <c r="FQ51">
        <f>IFERROR('Input DBEDT Monthly Energy'!FQ51/INDEX('DBEDT Yearly'!51:51,1,FQ$3),NA())</f>
        <v/>
      </c>
      <c r="FR51">
        <f>IFERROR('Input DBEDT Monthly Energy'!FR51/INDEX('DBEDT Yearly'!51:51,1,FR$3),NA())</f>
        <v/>
      </c>
      <c r="FS51">
        <f>IFERROR('Input DBEDT Monthly Energy'!FS51/INDEX('DBEDT Yearly'!51:51,1,FS$3),NA())</f>
        <v/>
      </c>
      <c r="FT51">
        <f>IFERROR('Input DBEDT Monthly Energy'!FT51/INDEX('DBEDT Yearly'!51:51,1,FT$3),NA())</f>
        <v/>
      </c>
      <c r="FU51">
        <f>IFERROR('Input DBEDT Monthly Energy'!FU51/INDEX('DBEDT Yearly'!51:51,1,FU$3),NA())</f>
        <v/>
      </c>
      <c r="FV51">
        <f>IFERROR('Input DBEDT Monthly Energy'!FV51/INDEX('DBEDT Yearly'!51:51,1,FV$3),NA())</f>
        <v/>
      </c>
      <c r="FW51">
        <f>IFERROR('Input DBEDT Monthly Energy'!FW51/INDEX('DBEDT Yearly'!51:51,1,FW$3),NA())</f>
        <v/>
      </c>
      <c r="FX51">
        <f>IFERROR('Input DBEDT Monthly Energy'!FX51/INDEX('DBEDT Yearly'!51:51,1,FX$3),NA())</f>
        <v/>
      </c>
      <c r="FY51">
        <f>IFERROR('Input DBEDT Monthly Energy'!FY51/INDEX('DBEDT Yearly'!51:51,1,FY$3),NA())</f>
        <v/>
      </c>
      <c r="FZ51">
        <f>IFERROR('Input DBEDT Monthly Energy'!FZ51/INDEX('DBEDT Yearly'!51:51,1,FZ$3),NA())</f>
        <v/>
      </c>
      <c r="GA51">
        <f>IFERROR('Input DBEDT Monthly Energy'!GA51/INDEX('DBEDT Yearly'!51:51,1,GA$3),NA())</f>
        <v/>
      </c>
      <c r="GB51">
        <f>IFERROR('Input DBEDT Monthly Energy'!GB51/INDEX('DBEDT Yearly'!51:51,1,GB$3),NA())</f>
        <v/>
      </c>
      <c r="GC51">
        <f>IFERROR('Input DBEDT Monthly Energy'!GC51/INDEX('DBEDT Yearly'!51:51,1,GC$3),NA())</f>
        <v/>
      </c>
      <c r="GD51">
        <f>IFERROR('Input DBEDT Monthly Energy'!GD51/INDEX('DBEDT Yearly'!51:51,1,GD$3),NA())</f>
        <v/>
      </c>
      <c r="GE51">
        <f>IFERROR('Input DBEDT Monthly Energy'!GE51/INDEX('DBEDT Yearly'!51:51,1,GE$3),NA())</f>
        <v/>
      </c>
      <c r="GF51">
        <f>IFERROR('Input DBEDT Monthly Energy'!GF51/INDEX('DBEDT Yearly'!51:51,1,GF$3),NA())</f>
        <v/>
      </c>
      <c r="GG51">
        <f>IFERROR('Input DBEDT Monthly Energy'!GG51/INDEX('DBEDT Yearly'!51:51,1,GG$3),NA())</f>
        <v/>
      </c>
      <c r="GH51">
        <f>IFERROR('Input DBEDT Monthly Energy'!GH51/INDEX('DBEDT Yearly'!51:51,1,GH$3),NA())</f>
        <v/>
      </c>
      <c r="GI51">
        <f>IFERROR('Input DBEDT Monthly Energy'!GI51/INDEX('DBEDT Yearly'!51:51,1,GI$3),NA())</f>
        <v/>
      </c>
      <c r="GJ51">
        <f>IFERROR('Input DBEDT Monthly Energy'!GJ51/INDEX('DBEDT Yearly'!51:51,1,GJ$3),NA())</f>
        <v/>
      </c>
      <c r="GK51">
        <f>IFERROR('Input DBEDT Monthly Energy'!GK51/INDEX('DBEDT Yearly'!51:51,1,GK$3),NA())</f>
        <v/>
      </c>
      <c r="GL51">
        <f>IFERROR('Input DBEDT Monthly Energy'!GL51/INDEX('DBEDT Yearly'!51:51,1,GL$3),NA())</f>
        <v/>
      </c>
      <c r="GM51">
        <f>IFERROR('Input DBEDT Monthly Energy'!GM51/INDEX('DBEDT Yearly'!51:51,1,GM$3),NA())</f>
        <v/>
      </c>
      <c r="GN51">
        <f>IFERROR('Input DBEDT Monthly Energy'!GN51/INDEX('DBEDT Yearly'!51:51,1,GN$3),NA())</f>
        <v/>
      </c>
      <c r="GO51">
        <f>IFERROR('Input DBEDT Monthly Energy'!GO51/INDEX('DBEDT Yearly'!51:51,1,GO$3),NA())</f>
        <v/>
      </c>
      <c r="GP51">
        <f>IFERROR('Input DBEDT Monthly Energy'!GP51/INDEX('DBEDT Yearly'!51:51,1,GP$3),NA())</f>
        <v/>
      </c>
      <c r="GQ51">
        <f>IFERROR('Input DBEDT Monthly Energy'!GQ51/INDEX('DBEDT Yearly'!51:51,1,GQ$3),NA())</f>
        <v/>
      </c>
      <c r="GR51">
        <f>IFERROR('Input DBEDT Monthly Energy'!GR51/INDEX('DBEDT Yearly'!51:51,1,GR$3),NA())</f>
        <v/>
      </c>
      <c r="GS51">
        <f>IFERROR('Input DBEDT Monthly Energy'!GS51/INDEX('DBEDT Yearly'!51:51,1,GS$3),NA())</f>
        <v/>
      </c>
      <c r="GT51">
        <f>IFERROR('Input DBEDT Monthly Energy'!GT51/INDEX('DBEDT Yearly'!51:51,1,GT$3),NA())</f>
        <v/>
      </c>
      <c r="GU51">
        <f>IFERROR('Input DBEDT Monthly Energy'!GU51/INDEX('DBEDT Yearly'!51:51,1,GU$3),NA())</f>
        <v/>
      </c>
      <c r="GV51">
        <f>IFERROR('Input DBEDT Monthly Energy'!GV51/INDEX('DBEDT Yearly'!51:51,1,GV$3),NA())</f>
        <v/>
      </c>
      <c r="GW51">
        <f>IFERROR('Input DBEDT Monthly Energy'!GW51/INDEX('DBEDT Yearly'!51:51,1,GW$3),NA())</f>
        <v/>
      </c>
      <c r="GX51">
        <f>IFERROR('Input DBEDT Monthly Energy'!GX51/INDEX('DBEDT Yearly'!51:51,1,GX$3),NA())</f>
        <v/>
      </c>
      <c r="GY51">
        <f>IFERROR('Input DBEDT Monthly Energy'!GY51/INDEX('DBEDT Yearly'!51:51,1,GY$3),NA())</f>
        <v/>
      </c>
      <c r="GZ51">
        <f>IFERROR('Input DBEDT Monthly Energy'!GZ51/INDEX('DBEDT Yearly'!51:51,1,GZ$3),NA())</f>
        <v/>
      </c>
      <c r="HA51">
        <f>IFERROR('Input DBEDT Monthly Energy'!HA51/INDEX('DBEDT Yearly'!51:51,1,HA$3),NA())</f>
        <v/>
      </c>
      <c r="HB51">
        <f>IFERROR('Input DBEDT Monthly Energy'!HB51/INDEX('DBEDT Yearly'!51:51,1,HB$3),NA())</f>
        <v/>
      </c>
      <c r="HC51">
        <f>IFERROR('Input DBEDT Monthly Energy'!HC51/INDEX('DBEDT Yearly'!51:51,1,HC$3),NA())</f>
        <v/>
      </c>
      <c r="HD51">
        <f>IFERROR('Input DBEDT Monthly Energy'!HD51/INDEX('DBEDT Yearly'!51:51,1,HD$3),NA())</f>
        <v/>
      </c>
      <c r="HE51">
        <f>IFERROR('Input DBEDT Monthly Energy'!HE51/INDEX('DBEDT Yearly'!51:51,1,HE$3),NA())</f>
        <v/>
      </c>
      <c r="HF51">
        <f>IFERROR('Input DBEDT Monthly Energy'!HF51/INDEX('DBEDT Yearly'!51:51,1,HF$3),NA())</f>
        <v/>
      </c>
      <c r="HG51">
        <f>IFERROR('Input DBEDT Monthly Energy'!HG51/INDEX('DBEDT Yearly'!51:51,1,HG$3),NA())</f>
        <v/>
      </c>
      <c r="HH51">
        <f>IFERROR('Input DBEDT Monthly Energy'!HH51/INDEX('DBEDT Yearly'!51:51,1,HH$3),NA())</f>
        <v/>
      </c>
      <c r="HI51">
        <f>IFERROR('Input DBEDT Monthly Energy'!HI51/INDEX('DBEDT Yearly'!51:51,1,HI$3),NA())</f>
        <v/>
      </c>
      <c r="HJ51">
        <f>IFERROR('Input DBEDT Monthly Energy'!HJ51/INDEX('DBEDT Yearly'!51:51,1,HJ$3),NA())</f>
        <v/>
      </c>
      <c r="HK51">
        <f>IFERROR('Input DBEDT Monthly Energy'!HK51/INDEX('DBEDT Yearly'!51:51,1,HK$3),NA())</f>
        <v/>
      </c>
      <c r="HL51">
        <f>IFERROR('Input DBEDT Monthly Energy'!HL51/INDEX('DBEDT Yearly'!51:51,1,HL$3),NA())</f>
        <v/>
      </c>
      <c r="HM51">
        <f>IFERROR('Input DBEDT Monthly Energy'!HM51/INDEX('DBEDT Yearly'!51:51,1,HM$3),NA())</f>
        <v/>
      </c>
      <c r="HN51">
        <f>IFERROR('Input DBEDT Monthly Energy'!HN51/INDEX('DBEDT Yearly'!51:51,1,HN$3),NA())</f>
        <v/>
      </c>
      <c r="HO51">
        <f>IFERROR('Input DBEDT Monthly Energy'!HO51/INDEX('DBEDT Yearly'!51:51,1,HO$3),NA())</f>
        <v/>
      </c>
      <c r="HP51">
        <f>IFERROR('Input DBEDT Monthly Energy'!HP51/INDEX('DBEDT Yearly'!51:51,1,HP$3),NA())</f>
        <v/>
      </c>
      <c r="HQ51">
        <f>IFERROR('Input DBEDT Monthly Energy'!HQ51/INDEX('DBEDT Yearly'!51:51,1,HQ$3),NA())</f>
        <v/>
      </c>
      <c r="HR51">
        <f>IFERROR('Input DBEDT Monthly Energy'!HR51/INDEX('DBEDT Yearly'!51:51,1,HR$3),NA())</f>
        <v/>
      </c>
      <c r="HS51">
        <f>IFERROR('Input DBEDT Monthly Energy'!HS51/INDEX('DBEDT Yearly'!51:51,1,HS$3),NA())</f>
        <v/>
      </c>
      <c r="HT51">
        <f>IFERROR('Input DBEDT Monthly Energy'!HT51/INDEX('DBEDT Yearly'!51:51,1,HT$3),NA())</f>
        <v/>
      </c>
      <c r="HU51">
        <f>IFERROR('Input DBEDT Monthly Energy'!HU51/INDEX('DBEDT Yearly'!51:51,1,HU$3),NA())</f>
        <v/>
      </c>
      <c r="HV51">
        <f>IFERROR('Input DBEDT Monthly Energy'!HV51/INDEX('DBEDT Yearly'!51:51,1,HV$3),NA())</f>
        <v/>
      </c>
      <c r="HW51">
        <f>IFERROR('Input DBEDT Monthly Energy'!HW51/INDEX('DBEDT Yearly'!51:51,1,HW$3),NA())</f>
        <v/>
      </c>
      <c r="HX51">
        <f>IFERROR('Input DBEDT Monthly Energy'!HX51/INDEX('DBEDT Yearly'!51:51,1,HX$3),NA())</f>
        <v/>
      </c>
      <c r="HY51">
        <f>IFERROR('Input DBEDT Monthly Energy'!HY51/INDEX('DBEDT Yearly'!51:51,1,HY$3),NA())</f>
        <v/>
      </c>
      <c r="HZ51">
        <f>IFERROR('Input DBEDT Monthly Energy'!HZ51/INDEX('DBEDT Yearly'!51:51,1,HZ$3),NA())</f>
        <v/>
      </c>
      <c r="IA51">
        <f>IFERROR('Input DBEDT Monthly Energy'!IA51/INDEX('DBEDT Yearly'!51:51,1,IA$3),NA())</f>
        <v/>
      </c>
      <c r="IB51">
        <f>IFERROR('Input DBEDT Monthly Energy'!IB51/INDEX('DBEDT Yearly'!51:51,1,IB$3),NA())</f>
        <v/>
      </c>
      <c r="IC51">
        <f>IFERROR('Input DBEDT Monthly Energy'!IC51/INDEX('DBEDT Yearly'!51:51,1,IC$3),NA())</f>
        <v/>
      </c>
      <c r="ID51">
        <f>IFERROR('Input DBEDT Monthly Energy'!ID51/INDEX('DBEDT Yearly'!51:51,1,ID$3),NA())</f>
        <v/>
      </c>
      <c r="IE51">
        <f>IFERROR('Input DBEDT Monthly Energy'!IE51/INDEX('DBEDT Yearly'!51:51,1,IE$3),NA())</f>
        <v/>
      </c>
      <c r="IF51">
        <f>IFERROR('Input DBEDT Monthly Energy'!IF51/INDEX('DBEDT Yearly'!51:51,1,IF$3),NA())</f>
        <v/>
      </c>
      <c r="IG51">
        <f>IFERROR('Input DBEDT Monthly Energy'!IG51/INDEX('DBEDT Yearly'!51:51,1,IG$3),NA())</f>
        <v/>
      </c>
      <c r="IH51">
        <f>IFERROR('Input DBEDT Monthly Energy'!IH51/INDEX('DBEDT Yearly'!51:51,1,IH$3),NA())</f>
        <v/>
      </c>
      <c r="II51">
        <f>IFERROR('Input DBEDT Monthly Energy'!II51/INDEX('DBEDT Yearly'!51:51,1,II$3),NA())</f>
        <v/>
      </c>
      <c r="IJ51">
        <f>IFERROR('Input DBEDT Monthly Energy'!IJ51/INDEX('DBEDT Yearly'!51:51,1,IJ$3),NA())</f>
        <v/>
      </c>
      <c r="IK51">
        <f>IFERROR('Input DBEDT Monthly Energy'!IK51/INDEX('DBEDT Yearly'!51:51,1,IK$3),NA())</f>
        <v/>
      </c>
      <c r="IL51">
        <f>IFERROR('Input DBEDT Monthly Energy'!IL51/INDEX('DBEDT Yearly'!51:51,1,IL$3),NA())</f>
        <v/>
      </c>
      <c r="IM51">
        <f>IFERROR('Input DBEDT Monthly Energy'!IM51/INDEX('DBEDT Yearly'!51:51,1,IM$3),NA())</f>
        <v/>
      </c>
      <c r="IN51">
        <f>IFERROR('Input DBEDT Monthly Energy'!IN51/INDEX('DBEDT Yearly'!51:51,1,IN$3),NA())</f>
        <v/>
      </c>
      <c r="IO51">
        <f>IFERROR('Input DBEDT Monthly Energy'!IO51/INDEX('DBEDT Yearly'!51:51,1,IO$3),NA())</f>
        <v/>
      </c>
      <c r="IP51">
        <f>IFERROR('Input DBEDT Monthly Energy'!IP51/INDEX('DBEDT Yearly'!51:51,1,IP$3),NA())</f>
        <v/>
      </c>
      <c r="IQ51">
        <f>IFERROR('Input DBEDT Monthly Energy'!IQ51/INDEX('DBEDT Yearly'!51:51,1,IQ$3),NA())</f>
        <v/>
      </c>
      <c r="IR51">
        <f>IFERROR('Input DBEDT Monthly Energy'!IR51/INDEX('DBEDT Yearly'!51:51,1,IR$3),NA())</f>
        <v/>
      </c>
      <c r="IS51">
        <f>IFERROR('Input DBEDT Monthly Energy'!IS51/INDEX('DBEDT Yearly'!51:51,1,IS$3),NA())</f>
        <v/>
      </c>
      <c r="IT51">
        <f>IFERROR('Input DBEDT Monthly Energy'!IT51/INDEX('DBEDT Yearly'!51:51,1,IT$3),NA())</f>
        <v/>
      </c>
      <c r="IU51">
        <f>IFERROR('Input DBEDT Monthly Energy'!IU51/INDEX('DBEDT Yearly'!51:51,1,IU$3),NA())</f>
        <v/>
      </c>
      <c r="IV51">
        <f>IFERROR('Input DBEDT Monthly Energy'!IV51/INDEX('DBEDT Yearly'!51:51,1,IV$3),NA())</f>
        <v/>
      </c>
      <c r="IW51">
        <f>IFERROR('Input DBEDT Monthly Energy'!IW51/INDEX('DBEDT Yearly'!51:51,1,IW$3),NA())</f>
        <v/>
      </c>
      <c r="IX51">
        <f>IFERROR('Input DBEDT Monthly Energy'!IX51/INDEX('DBEDT Yearly'!51:51,1,IX$3),NA())</f>
        <v/>
      </c>
      <c r="IY51">
        <f>IFERROR('Input DBEDT Monthly Energy'!IY51/INDEX('DBEDT Yearly'!51:51,1,IY$3),NA())</f>
        <v/>
      </c>
      <c r="IZ51">
        <f>IFERROR('Input DBEDT Monthly Energy'!IZ51/INDEX('DBEDT Yearly'!51:51,1,IZ$3),NA())</f>
        <v/>
      </c>
      <c r="JA51">
        <f>IFERROR('Input DBEDT Monthly Energy'!JA51/INDEX('DBEDT Yearly'!51:51,1,JA$3),NA())</f>
        <v/>
      </c>
      <c r="JB51">
        <f>IFERROR('Input DBEDT Monthly Energy'!JB51/INDEX('DBEDT Yearly'!51:51,1,JB$3),NA())</f>
        <v/>
      </c>
      <c r="JC51">
        <f>IFERROR('Input DBEDT Monthly Energy'!JC51/INDEX('DBEDT Yearly'!51:51,1,JC$3),NA())</f>
        <v/>
      </c>
      <c r="JD51">
        <f>IFERROR('Input DBEDT Monthly Energy'!JD51/INDEX('DBEDT Yearly'!51:51,1,JD$3),NA())</f>
        <v/>
      </c>
      <c r="JE51">
        <f>IFERROR('Input DBEDT Monthly Energy'!JE51/INDEX('DBEDT Yearly'!51:51,1,JE$3),NA())</f>
        <v/>
      </c>
      <c r="JF51">
        <f>IFERROR('Input DBEDT Monthly Energy'!JF51/INDEX('DBEDT Yearly'!51:51,1,JF$3),NA())</f>
        <v/>
      </c>
      <c r="JG51">
        <f>IFERROR('Input DBEDT Monthly Energy'!JG51/INDEX('DBEDT Yearly'!51:51,1,JG$3),NA())</f>
        <v/>
      </c>
      <c r="JH51">
        <f>IFERROR('Input DBEDT Monthly Energy'!JH51/INDEX('DBEDT Yearly'!51:51,1,JH$3),NA())</f>
        <v/>
      </c>
      <c r="JI51">
        <f>IFERROR('Input DBEDT Monthly Energy'!JI51/INDEX('DBEDT Yearly'!51:51,1,JI$3),NA())</f>
        <v/>
      </c>
      <c r="JJ51">
        <f>IFERROR('Input DBEDT Monthly Energy'!JJ51/INDEX('DBEDT Yearly'!51:51,1,JJ$3),NA())</f>
        <v/>
      </c>
      <c r="JK51">
        <f>IFERROR('Input DBEDT Monthly Energy'!JK51/INDEX('DBEDT Yearly'!51:51,1,JK$3),NA())</f>
        <v/>
      </c>
      <c r="JL51">
        <f>IFERROR('Input DBEDT Monthly Energy'!JL51/INDEX('DBEDT Yearly'!51:51,1,JL$3),NA())</f>
        <v/>
      </c>
      <c r="JM51">
        <f>IFERROR('Input DBEDT Monthly Energy'!JM51/INDEX('DBEDT Yearly'!51:51,1,JM$3),NA())</f>
        <v/>
      </c>
      <c r="JN51">
        <f>IFERROR('Input DBEDT Monthly Energy'!JN51/INDEX('DBEDT Yearly'!51:51,1,JN$3),NA())</f>
        <v/>
      </c>
      <c r="JO51">
        <f>IFERROR('Input DBEDT Monthly Energy'!JO51/INDEX('DBEDT Yearly'!51:51,1,JO$3),NA())</f>
        <v/>
      </c>
      <c r="JP51">
        <f>IFERROR('Input DBEDT Monthly Energy'!JP51/INDEX('DBEDT Yearly'!51:51,1,JP$3),NA())</f>
        <v/>
      </c>
      <c r="JQ51">
        <f>IFERROR('Input DBEDT Monthly Energy'!JQ51/INDEX('DBEDT Yearly'!51:51,1,JQ$3),NA())</f>
        <v/>
      </c>
      <c r="JR51">
        <f>IFERROR('Input DBEDT Monthly Energy'!JR51/INDEX('DBEDT Yearly'!51:51,1,JR$3),NA())</f>
        <v/>
      </c>
      <c r="JS51">
        <f>IFERROR('Input DBEDT Monthly Energy'!JS51/INDEX('DBEDT Yearly'!51:51,1,JS$3),NA())</f>
        <v/>
      </c>
      <c r="JT51">
        <f>IFERROR('Input DBEDT Monthly Energy'!JT51/INDEX('DBEDT Yearly'!51:51,1,JT$3),NA())</f>
        <v/>
      </c>
      <c r="JU51">
        <f>IFERROR('Input DBEDT Monthly Energy'!JU51/INDEX('DBEDT Yearly'!51:51,1,JU$3),NA())</f>
        <v/>
      </c>
      <c r="JV51">
        <f>IFERROR('Input DBEDT Monthly Energy'!JV51/INDEX('DBEDT Yearly'!51:51,1,JV$3),NA())</f>
        <v/>
      </c>
      <c r="JW51">
        <f>IFERROR('Input DBEDT Monthly Energy'!JW51/INDEX('DBEDT Yearly'!51:51,1,JW$3),NA())</f>
        <v/>
      </c>
      <c r="JX51">
        <f>IFERROR('Input DBEDT Monthly Energy'!JX51/INDEX('DBEDT Yearly'!51:51,1,JX$3),NA())</f>
        <v/>
      </c>
      <c r="JY51">
        <f>IFERROR('Input DBEDT Monthly Energy'!JY51/INDEX('DBEDT Yearly'!51:51,1,JY$3),NA())</f>
        <v/>
      </c>
      <c r="JZ51">
        <f>IFERROR('Input DBEDT Monthly Energy'!JZ51/INDEX('DBEDT Yearly'!51:51,1,JZ$3),NA())</f>
        <v/>
      </c>
      <c r="KA51">
        <f>IFERROR('Input DBEDT Monthly Energy'!KA51/INDEX('DBEDT Yearly'!51:51,1,KA$3),NA())</f>
        <v/>
      </c>
      <c r="KB51">
        <f>IFERROR('Input DBEDT Monthly Energy'!KB51/INDEX('DBEDT Yearly'!51:51,1,KB$3),NA())</f>
        <v/>
      </c>
      <c r="KC51">
        <f>IFERROR('Input DBEDT Monthly Energy'!KC51/INDEX('DBEDT Yearly'!51:51,1,KC$3),NA())</f>
        <v/>
      </c>
      <c r="KD51">
        <f>IFERROR('Input DBEDT Monthly Energy'!KD51/INDEX('DBEDT Yearly'!51:51,1,KD$3),NA())</f>
        <v/>
      </c>
      <c r="KE51">
        <f>IFERROR('Input DBEDT Monthly Energy'!KE51/INDEX('DBEDT Yearly'!51:51,1,KE$3),NA())</f>
        <v/>
      </c>
      <c r="KF51">
        <f>IFERROR('Input DBEDT Monthly Energy'!KF51/INDEX('DBEDT Yearly'!51:51,1,KF$3),NA())</f>
        <v/>
      </c>
      <c r="KG51">
        <f>IFERROR('Input DBEDT Monthly Energy'!KG51/INDEX('DBEDT Yearly'!51:51,1,KG$3),NA())</f>
        <v/>
      </c>
      <c r="KH51">
        <f>IFERROR('Input DBEDT Monthly Energy'!KH51/INDEX('DBEDT Yearly'!51:51,1,KH$3),NA())</f>
        <v/>
      </c>
      <c r="KI51">
        <f>IFERROR('Input DBEDT Monthly Energy'!KI51/INDEX('DBEDT Yearly'!51:51,1,KI$3),NA())</f>
        <v/>
      </c>
      <c r="KJ51">
        <f>IFERROR('Input DBEDT Monthly Energy'!KJ51/INDEX('DBEDT Yearly'!51:51,1,KJ$3),NA())</f>
        <v/>
      </c>
      <c r="KK51">
        <f>IFERROR('Input DBEDT Monthly Energy'!KK51/INDEX('DBEDT Yearly'!51:51,1,KK$3),NA())</f>
        <v/>
      </c>
      <c r="KL51">
        <f>IFERROR('Input DBEDT Monthly Energy'!KL51/INDEX('DBEDT Yearly'!51:51,1,KL$3),NA())</f>
        <v/>
      </c>
      <c r="KM51">
        <f>IFERROR('Input DBEDT Monthly Energy'!KM51/INDEX('DBEDT Yearly'!51:51,1,KM$3),NA())</f>
        <v/>
      </c>
      <c r="KN51">
        <f>IFERROR('Input DBEDT Monthly Energy'!KN51/INDEX('DBEDT Yearly'!51:51,1,KN$3),NA())</f>
        <v/>
      </c>
      <c r="KO51">
        <f>IFERROR('Input DBEDT Monthly Energy'!KO51/INDEX('DBEDT Yearly'!51:51,1,KO$3),NA())</f>
        <v/>
      </c>
      <c r="KP51">
        <f>IFERROR('Input DBEDT Monthly Energy'!KP51/INDEX('DBEDT Yearly'!51:51,1,KP$3),NA())</f>
        <v/>
      </c>
    </row>
    <row r="52" spans="1:302">
      <c r="A52">
        <f>'Input DBEDT Monthly Energy'!A52&amp;""</f>
        <v/>
      </c>
      <c r="B52">
        <f>'Input DBEDT Monthly Energy'!B52&amp;""</f>
        <v/>
      </c>
      <c r="C52">
        <f>IFERROR('Input DBEDT Monthly Energy'!C52/INDEX('DBEDT Yearly'!52:52,1,C$3),NA())</f>
        <v/>
      </c>
      <c r="D52">
        <f>IFERROR('Input DBEDT Monthly Energy'!D52/INDEX('DBEDT Yearly'!52:52,1,D$3),NA())</f>
        <v/>
      </c>
      <c r="E52">
        <f>IFERROR('Input DBEDT Monthly Energy'!E52/INDEX('DBEDT Yearly'!52:52,1,E$3),NA())</f>
        <v/>
      </c>
      <c r="F52">
        <f>IFERROR('Input DBEDT Monthly Energy'!F52/INDEX('DBEDT Yearly'!52:52,1,F$3),NA())</f>
        <v/>
      </c>
      <c r="G52">
        <f>IFERROR('Input DBEDT Monthly Energy'!G52/INDEX('DBEDT Yearly'!52:52,1,G$3),NA())</f>
        <v/>
      </c>
      <c r="H52">
        <f>IFERROR('Input DBEDT Monthly Energy'!H52/INDEX('DBEDT Yearly'!52:52,1,H$3),NA())</f>
        <v/>
      </c>
      <c r="I52">
        <f>IFERROR('Input DBEDT Monthly Energy'!I52/INDEX('DBEDT Yearly'!52:52,1,I$3),NA())</f>
        <v/>
      </c>
      <c r="J52">
        <f>IFERROR('Input DBEDT Monthly Energy'!J52/INDEX('DBEDT Yearly'!52:52,1,J$3),NA())</f>
        <v/>
      </c>
      <c r="K52">
        <f>IFERROR('Input DBEDT Monthly Energy'!K52/INDEX('DBEDT Yearly'!52:52,1,K$3),NA())</f>
        <v/>
      </c>
      <c r="L52">
        <f>IFERROR('Input DBEDT Monthly Energy'!L52/INDEX('DBEDT Yearly'!52:52,1,L$3),NA())</f>
        <v/>
      </c>
      <c r="M52">
        <f>IFERROR('Input DBEDT Monthly Energy'!M52/INDEX('DBEDT Yearly'!52:52,1,M$3),NA())</f>
        <v/>
      </c>
      <c r="N52">
        <f>IFERROR('Input DBEDT Monthly Energy'!N52/INDEX('DBEDT Yearly'!52:52,1,N$3),NA())</f>
        <v/>
      </c>
      <c r="O52">
        <f>IFERROR('Input DBEDT Monthly Energy'!O52/INDEX('DBEDT Yearly'!52:52,1,O$3),NA())</f>
        <v/>
      </c>
      <c r="P52">
        <f>IFERROR('Input DBEDT Monthly Energy'!P52/INDEX('DBEDT Yearly'!52:52,1,P$3),NA())</f>
        <v/>
      </c>
      <c r="Q52">
        <f>IFERROR('Input DBEDT Monthly Energy'!Q52/INDEX('DBEDT Yearly'!52:52,1,Q$3),NA())</f>
        <v/>
      </c>
      <c r="R52">
        <f>IFERROR('Input DBEDT Monthly Energy'!R52/INDEX('DBEDT Yearly'!52:52,1,R$3),NA())</f>
        <v/>
      </c>
      <c r="S52">
        <f>IFERROR('Input DBEDT Monthly Energy'!S52/INDEX('DBEDT Yearly'!52:52,1,S$3),NA())</f>
        <v/>
      </c>
      <c r="T52">
        <f>IFERROR('Input DBEDT Monthly Energy'!T52/INDEX('DBEDT Yearly'!52:52,1,T$3),NA())</f>
        <v/>
      </c>
      <c r="U52">
        <f>IFERROR('Input DBEDT Monthly Energy'!U52/INDEX('DBEDT Yearly'!52:52,1,U$3),NA())</f>
        <v/>
      </c>
      <c r="V52">
        <f>IFERROR('Input DBEDT Monthly Energy'!V52/INDEX('DBEDT Yearly'!52:52,1,V$3),NA())</f>
        <v/>
      </c>
      <c r="W52">
        <f>IFERROR('Input DBEDT Monthly Energy'!W52/INDEX('DBEDT Yearly'!52:52,1,W$3),NA())</f>
        <v/>
      </c>
      <c r="X52">
        <f>IFERROR('Input DBEDT Monthly Energy'!X52/INDEX('DBEDT Yearly'!52:52,1,X$3),NA())</f>
        <v/>
      </c>
      <c r="Y52">
        <f>IFERROR('Input DBEDT Monthly Energy'!Y52/INDEX('DBEDT Yearly'!52:52,1,Y$3),NA())</f>
        <v/>
      </c>
      <c r="Z52">
        <f>IFERROR('Input DBEDT Monthly Energy'!Z52/INDEX('DBEDT Yearly'!52:52,1,Z$3),NA())</f>
        <v/>
      </c>
      <c r="AA52">
        <f>IFERROR('Input DBEDT Monthly Energy'!AA52/INDEX('DBEDT Yearly'!52:52,1,AA$3),NA())</f>
        <v/>
      </c>
      <c r="AB52">
        <f>IFERROR('Input DBEDT Monthly Energy'!AB52/INDEX('DBEDT Yearly'!52:52,1,AB$3),NA())</f>
        <v/>
      </c>
      <c r="AC52">
        <f>IFERROR('Input DBEDT Monthly Energy'!AC52/INDEX('DBEDT Yearly'!52:52,1,AC$3),NA())</f>
        <v/>
      </c>
      <c r="AD52">
        <f>IFERROR('Input DBEDT Monthly Energy'!AD52/INDEX('DBEDT Yearly'!52:52,1,AD$3),NA())</f>
        <v/>
      </c>
      <c r="AE52">
        <f>IFERROR('Input DBEDT Monthly Energy'!AE52/INDEX('DBEDT Yearly'!52:52,1,AE$3),NA())</f>
        <v/>
      </c>
      <c r="AF52">
        <f>IFERROR('Input DBEDT Monthly Energy'!AF52/INDEX('DBEDT Yearly'!52:52,1,AF$3),NA())</f>
        <v/>
      </c>
      <c r="AG52">
        <f>IFERROR('Input DBEDT Monthly Energy'!AG52/INDEX('DBEDT Yearly'!52:52,1,AG$3),NA())</f>
        <v/>
      </c>
      <c r="AH52">
        <f>IFERROR('Input DBEDT Monthly Energy'!AH52/INDEX('DBEDT Yearly'!52:52,1,AH$3),NA())</f>
        <v/>
      </c>
      <c r="AI52">
        <f>IFERROR('Input DBEDT Monthly Energy'!AI52/INDEX('DBEDT Yearly'!52:52,1,AI$3),NA())</f>
        <v/>
      </c>
      <c r="AJ52">
        <f>IFERROR('Input DBEDT Monthly Energy'!AJ52/INDEX('DBEDT Yearly'!52:52,1,AJ$3),NA())</f>
        <v/>
      </c>
      <c r="AK52">
        <f>IFERROR('Input DBEDT Monthly Energy'!AK52/INDEX('DBEDT Yearly'!52:52,1,AK$3),NA())</f>
        <v/>
      </c>
      <c r="AL52">
        <f>IFERROR('Input DBEDT Monthly Energy'!AL52/INDEX('DBEDT Yearly'!52:52,1,AL$3),NA())</f>
        <v/>
      </c>
      <c r="AM52">
        <f>IFERROR('Input DBEDT Monthly Energy'!AM52/INDEX('DBEDT Yearly'!52:52,1,AM$3),NA())</f>
        <v/>
      </c>
      <c r="AN52">
        <f>IFERROR('Input DBEDT Monthly Energy'!AN52/INDEX('DBEDT Yearly'!52:52,1,AN$3),NA())</f>
        <v/>
      </c>
      <c r="AO52">
        <f>IFERROR('Input DBEDT Monthly Energy'!AO52/INDEX('DBEDT Yearly'!52:52,1,AO$3),NA())</f>
        <v/>
      </c>
      <c r="AP52">
        <f>IFERROR('Input DBEDT Monthly Energy'!AP52/INDEX('DBEDT Yearly'!52:52,1,AP$3),NA())</f>
        <v/>
      </c>
      <c r="AQ52">
        <f>IFERROR('Input DBEDT Monthly Energy'!AQ52/INDEX('DBEDT Yearly'!52:52,1,AQ$3),NA())</f>
        <v/>
      </c>
      <c r="AR52">
        <f>IFERROR('Input DBEDT Monthly Energy'!AR52/INDEX('DBEDT Yearly'!52:52,1,AR$3),NA())</f>
        <v/>
      </c>
      <c r="AS52">
        <f>IFERROR('Input DBEDT Monthly Energy'!AS52/INDEX('DBEDT Yearly'!52:52,1,AS$3),NA())</f>
        <v/>
      </c>
      <c r="AT52">
        <f>IFERROR('Input DBEDT Monthly Energy'!AT52/INDEX('DBEDT Yearly'!52:52,1,AT$3),NA())</f>
        <v/>
      </c>
      <c r="AU52">
        <f>IFERROR('Input DBEDT Monthly Energy'!AU52/INDEX('DBEDT Yearly'!52:52,1,AU$3),NA())</f>
        <v/>
      </c>
      <c r="AV52">
        <f>IFERROR('Input DBEDT Monthly Energy'!AV52/INDEX('DBEDT Yearly'!52:52,1,AV$3),NA())</f>
        <v/>
      </c>
      <c r="AW52">
        <f>IFERROR('Input DBEDT Monthly Energy'!AW52/INDEX('DBEDT Yearly'!52:52,1,AW$3),NA())</f>
        <v/>
      </c>
      <c r="AX52">
        <f>IFERROR('Input DBEDT Monthly Energy'!AX52/INDEX('DBEDT Yearly'!52:52,1,AX$3),NA())</f>
        <v/>
      </c>
      <c r="AY52">
        <f>IFERROR('Input DBEDT Monthly Energy'!AY52/INDEX('DBEDT Yearly'!52:52,1,AY$3),NA())</f>
        <v/>
      </c>
      <c r="AZ52">
        <f>IFERROR('Input DBEDT Monthly Energy'!AZ52/INDEX('DBEDT Yearly'!52:52,1,AZ$3),NA())</f>
        <v/>
      </c>
      <c r="BA52">
        <f>IFERROR('Input DBEDT Monthly Energy'!BA52/INDEX('DBEDT Yearly'!52:52,1,BA$3),NA())</f>
        <v/>
      </c>
      <c r="BB52">
        <f>IFERROR('Input DBEDT Monthly Energy'!BB52/INDEX('DBEDT Yearly'!52:52,1,BB$3),NA())</f>
        <v/>
      </c>
      <c r="BC52">
        <f>IFERROR('Input DBEDT Monthly Energy'!BC52/INDEX('DBEDT Yearly'!52:52,1,BC$3),NA())</f>
        <v/>
      </c>
      <c r="BD52">
        <f>IFERROR('Input DBEDT Monthly Energy'!BD52/INDEX('DBEDT Yearly'!52:52,1,BD$3),NA())</f>
        <v/>
      </c>
      <c r="BE52">
        <f>IFERROR('Input DBEDT Monthly Energy'!BE52/INDEX('DBEDT Yearly'!52:52,1,BE$3),NA())</f>
        <v/>
      </c>
      <c r="BF52">
        <f>IFERROR('Input DBEDT Monthly Energy'!BF52/INDEX('DBEDT Yearly'!52:52,1,BF$3),NA())</f>
        <v/>
      </c>
      <c r="BG52">
        <f>IFERROR('Input DBEDT Monthly Energy'!BG52/INDEX('DBEDT Yearly'!52:52,1,BG$3),NA())</f>
        <v/>
      </c>
      <c r="BH52">
        <f>IFERROR('Input DBEDT Monthly Energy'!BH52/INDEX('DBEDT Yearly'!52:52,1,BH$3),NA())</f>
        <v/>
      </c>
      <c r="BI52">
        <f>IFERROR('Input DBEDT Monthly Energy'!BI52/INDEX('DBEDT Yearly'!52:52,1,BI$3),NA())</f>
        <v/>
      </c>
      <c r="BJ52">
        <f>IFERROR('Input DBEDT Monthly Energy'!BJ52/INDEX('DBEDT Yearly'!52:52,1,BJ$3),NA())</f>
        <v/>
      </c>
      <c r="BK52">
        <f>IFERROR('Input DBEDT Monthly Energy'!BK52/INDEX('DBEDT Yearly'!52:52,1,BK$3),NA())</f>
        <v/>
      </c>
      <c r="BL52">
        <f>IFERROR('Input DBEDT Monthly Energy'!BL52/INDEX('DBEDT Yearly'!52:52,1,BL$3),NA())</f>
        <v/>
      </c>
      <c r="BM52">
        <f>IFERROR('Input DBEDT Monthly Energy'!BM52/INDEX('DBEDT Yearly'!52:52,1,BM$3),NA())</f>
        <v/>
      </c>
      <c r="BN52">
        <f>IFERROR('Input DBEDT Monthly Energy'!BN52/INDEX('DBEDT Yearly'!52:52,1,BN$3),NA())</f>
        <v/>
      </c>
      <c r="BO52">
        <f>IFERROR('Input DBEDT Monthly Energy'!BO52/INDEX('DBEDT Yearly'!52:52,1,BO$3),NA())</f>
        <v/>
      </c>
      <c r="BP52">
        <f>IFERROR('Input DBEDT Monthly Energy'!BP52/INDEX('DBEDT Yearly'!52:52,1,BP$3),NA())</f>
        <v/>
      </c>
      <c r="BQ52">
        <f>IFERROR('Input DBEDT Monthly Energy'!BQ52/INDEX('DBEDT Yearly'!52:52,1,BQ$3),NA())</f>
        <v/>
      </c>
      <c r="BR52">
        <f>IFERROR('Input DBEDT Monthly Energy'!BR52/INDEX('DBEDT Yearly'!52:52,1,BR$3),NA())</f>
        <v/>
      </c>
      <c r="BS52">
        <f>IFERROR('Input DBEDT Monthly Energy'!BS52/INDEX('DBEDT Yearly'!52:52,1,BS$3),NA())</f>
        <v/>
      </c>
      <c r="BT52">
        <f>IFERROR('Input DBEDT Monthly Energy'!BT52/INDEX('DBEDT Yearly'!52:52,1,BT$3),NA())</f>
        <v/>
      </c>
      <c r="BU52">
        <f>IFERROR('Input DBEDT Monthly Energy'!BU52/INDEX('DBEDT Yearly'!52:52,1,BU$3),NA())</f>
        <v/>
      </c>
      <c r="BV52">
        <f>IFERROR('Input DBEDT Monthly Energy'!BV52/INDEX('DBEDT Yearly'!52:52,1,BV$3),NA())</f>
        <v/>
      </c>
      <c r="BW52">
        <f>IFERROR('Input DBEDT Monthly Energy'!BW52/INDEX('DBEDT Yearly'!52:52,1,BW$3),NA())</f>
        <v/>
      </c>
      <c r="BX52">
        <f>IFERROR('Input DBEDT Monthly Energy'!BX52/INDEX('DBEDT Yearly'!52:52,1,BX$3),NA())</f>
        <v/>
      </c>
      <c r="BY52">
        <f>IFERROR('Input DBEDT Monthly Energy'!BY52/INDEX('DBEDT Yearly'!52:52,1,BY$3),NA())</f>
        <v/>
      </c>
      <c r="BZ52">
        <f>IFERROR('Input DBEDT Monthly Energy'!BZ52/INDEX('DBEDT Yearly'!52:52,1,BZ$3),NA())</f>
        <v/>
      </c>
      <c r="CA52">
        <f>IFERROR('Input DBEDT Monthly Energy'!CA52/INDEX('DBEDT Yearly'!52:52,1,CA$3),NA())</f>
        <v/>
      </c>
      <c r="CB52">
        <f>IFERROR('Input DBEDT Monthly Energy'!CB52/INDEX('DBEDT Yearly'!52:52,1,CB$3),NA())</f>
        <v/>
      </c>
      <c r="CC52">
        <f>IFERROR('Input DBEDT Monthly Energy'!CC52/INDEX('DBEDT Yearly'!52:52,1,CC$3),NA())</f>
        <v/>
      </c>
      <c r="CD52">
        <f>IFERROR('Input DBEDT Monthly Energy'!CD52/INDEX('DBEDT Yearly'!52:52,1,CD$3),NA())</f>
        <v/>
      </c>
      <c r="CE52">
        <f>IFERROR('Input DBEDT Monthly Energy'!CE52/INDEX('DBEDT Yearly'!52:52,1,CE$3),NA())</f>
        <v/>
      </c>
      <c r="CF52">
        <f>IFERROR('Input DBEDT Monthly Energy'!CF52/INDEX('DBEDT Yearly'!52:52,1,CF$3),NA())</f>
        <v/>
      </c>
      <c r="CG52">
        <f>IFERROR('Input DBEDT Monthly Energy'!CG52/INDEX('DBEDT Yearly'!52:52,1,CG$3),NA())</f>
        <v/>
      </c>
      <c r="CH52">
        <f>IFERROR('Input DBEDT Monthly Energy'!CH52/INDEX('DBEDT Yearly'!52:52,1,CH$3),NA())</f>
        <v/>
      </c>
      <c r="CI52">
        <f>IFERROR('Input DBEDT Monthly Energy'!CI52/INDEX('DBEDT Yearly'!52:52,1,CI$3),NA())</f>
        <v/>
      </c>
      <c r="CJ52">
        <f>IFERROR('Input DBEDT Monthly Energy'!CJ52/INDEX('DBEDT Yearly'!52:52,1,CJ$3),NA())</f>
        <v/>
      </c>
      <c r="CK52">
        <f>IFERROR('Input DBEDT Monthly Energy'!CK52/INDEX('DBEDT Yearly'!52:52,1,CK$3),NA())</f>
        <v/>
      </c>
      <c r="CL52">
        <f>IFERROR('Input DBEDT Monthly Energy'!CL52/INDEX('DBEDT Yearly'!52:52,1,CL$3),NA())</f>
        <v/>
      </c>
      <c r="CM52">
        <f>IFERROR('Input DBEDT Monthly Energy'!CM52/INDEX('DBEDT Yearly'!52:52,1,CM$3),NA())</f>
        <v/>
      </c>
      <c r="CN52">
        <f>IFERROR('Input DBEDT Monthly Energy'!CN52/INDEX('DBEDT Yearly'!52:52,1,CN$3),NA())</f>
        <v/>
      </c>
      <c r="CO52">
        <f>IFERROR('Input DBEDT Monthly Energy'!CO52/INDEX('DBEDT Yearly'!52:52,1,CO$3),NA())</f>
        <v/>
      </c>
      <c r="CP52">
        <f>IFERROR('Input DBEDT Monthly Energy'!CP52/INDEX('DBEDT Yearly'!52:52,1,CP$3),NA())</f>
        <v/>
      </c>
      <c r="CQ52">
        <f>IFERROR('Input DBEDT Monthly Energy'!CQ52/INDEX('DBEDT Yearly'!52:52,1,CQ$3),NA())</f>
        <v/>
      </c>
      <c r="CR52">
        <f>IFERROR('Input DBEDT Monthly Energy'!CR52/INDEX('DBEDT Yearly'!52:52,1,CR$3),NA())</f>
        <v/>
      </c>
      <c r="CS52">
        <f>IFERROR('Input DBEDT Monthly Energy'!CS52/INDEX('DBEDT Yearly'!52:52,1,CS$3),NA())</f>
        <v/>
      </c>
      <c r="CT52">
        <f>IFERROR('Input DBEDT Monthly Energy'!CT52/INDEX('DBEDT Yearly'!52:52,1,CT$3),NA())</f>
        <v/>
      </c>
      <c r="CU52">
        <f>IFERROR('Input DBEDT Monthly Energy'!CU52/INDEX('DBEDT Yearly'!52:52,1,CU$3),NA())</f>
        <v/>
      </c>
      <c r="CV52">
        <f>IFERROR('Input DBEDT Monthly Energy'!CV52/INDEX('DBEDT Yearly'!52:52,1,CV$3),NA())</f>
        <v/>
      </c>
      <c r="CW52">
        <f>IFERROR('Input DBEDT Monthly Energy'!CW52/INDEX('DBEDT Yearly'!52:52,1,CW$3),NA())</f>
        <v/>
      </c>
      <c r="CX52">
        <f>IFERROR('Input DBEDT Monthly Energy'!CX52/INDEX('DBEDT Yearly'!52:52,1,CX$3),NA())</f>
        <v/>
      </c>
      <c r="CY52">
        <f>IFERROR('Input DBEDT Monthly Energy'!CY52/INDEX('DBEDT Yearly'!52:52,1,CY$3),NA())</f>
        <v/>
      </c>
      <c r="CZ52">
        <f>IFERROR('Input DBEDT Monthly Energy'!CZ52/INDEX('DBEDT Yearly'!52:52,1,CZ$3),NA())</f>
        <v/>
      </c>
      <c r="DA52">
        <f>IFERROR('Input DBEDT Monthly Energy'!DA52/INDEX('DBEDT Yearly'!52:52,1,DA$3),NA())</f>
        <v/>
      </c>
      <c r="DB52">
        <f>IFERROR('Input DBEDT Monthly Energy'!DB52/INDEX('DBEDT Yearly'!52:52,1,DB$3),NA())</f>
        <v/>
      </c>
      <c r="DC52">
        <f>IFERROR('Input DBEDT Monthly Energy'!DC52/INDEX('DBEDT Yearly'!52:52,1,DC$3),NA())</f>
        <v/>
      </c>
      <c r="DD52">
        <f>IFERROR('Input DBEDT Monthly Energy'!DD52/INDEX('DBEDT Yearly'!52:52,1,DD$3),NA())</f>
        <v/>
      </c>
      <c r="DE52">
        <f>IFERROR('Input DBEDT Monthly Energy'!DE52/INDEX('DBEDT Yearly'!52:52,1,DE$3),NA())</f>
        <v/>
      </c>
      <c r="DF52">
        <f>IFERROR('Input DBEDT Monthly Energy'!DF52/INDEX('DBEDT Yearly'!52:52,1,DF$3),NA())</f>
        <v/>
      </c>
      <c r="DG52">
        <f>IFERROR('Input DBEDT Monthly Energy'!DG52/INDEX('DBEDT Yearly'!52:52,1,DG$3),NA())</f>
        <v/>
      </c>
      <c r="DH52">
        <f>IFERROR('Input DBEDT Monthly Energy'!DH52/INDEX('DBEDT Yearly'!52:52,1,DH$3),NA())</f>
        <v/>
      </c>
      <c r="DI52">
        <f>IFERROR('Input DBEDT Monthly Energy'!DI52/INDEX('DBEDT Yearly'!52:52,1,DI$3),NA())</f>
        <v/>
      </c>
      <c r="DJ52">
        <f>IFERROR('Input DBEDT Monthly Energy'!DJ52/INDEX('DBEDT Yearly'!52:52,1,DJ$3),NA())</f>
        <v/>
      </c>
      <c r="DK52">
        <f>IFERROR('Input DBEDT Monthly Energy'!DK52/INDEX('DBEDT Yearly'!52:52,1,DK$3),NA())</f>
        <v/>
      </c>
      <c r="DL52">
        <f>IFERROR('Input DBEDT Monthly Energy'!DL52/INDEX('DBEDT Yearly'!52:52,1,DL$3),NA())</f>
        <v/>
      </c>
      <c r="DM52">
        <f>IFERROR('Input DBEDT Monthly Energy'!DM52/INDEX('DBEDT Yearly'!52:52,1,DM$3),NA())</f>
        <v/>
      </c>
      <c r="DN52">
        <f>IFERROR('Input DBEDT Monthly Energy'!DN52/INDEX('DBEDT Yearly'!52:52,1,DN$3),NA())</f>
        <v/>
      </c>
      <c r="DO52">
        <f>IFERROR('Input DBEDT Monthly Energy'!DO52/INDEX('DBEDT Yearly'!52:52,1,DO$3),NA())</f>
        <v/>
      </c>
      <c r="DP52">
        <f>IFERROR('Input DBEDT Monthly Energy'!DP52/INDEX('DBEDT Yearly'!52:52,1,DP$3),NA())</f>
        <v/>
      </c>
      <c r="DQ52">
        <f>IFERROR('Input DBEDT Monthly Energy'!DQ52/INDEX('DBEDT Yearly'!52:52,1,DQ$3),NA())</f>
        <v/>
      </c>
      <c r="DR52">
        <f>IFERROR('Input DBEDT Monthly Energy'!DR52/INDEX('DBEDT Yearly'!52:52,1,DR$3),NA())</f>
        <v/>
      </c>
      <c r="DS52">
        <f>IFERROR('Input DBEDT Monthly Energy'!DS52/INDEX('DBEDT Yearly'!52:52,1,DS$3),NA())</f>
        <v/>
      </c>
      <c r="DT52">
        <f>IFERROR('Input DBEDT Monthly Energy'!DT52/INDEX('DBEDT Yearly'!52:52,1,DT$3),NA())</f>
        <v/>
      </c>
      <c r="DU52">
        <f>IFERROR('Input DBEDT Monthly Energy'!DU52/INDEX('DBEDT Yearly'!52:52,1,DU$3),NA())</f>
        <v/>
      </c>
      <c r="DV52">
        <f>IFERROR('Input DBEDT Monthly Energy'!DV52/INDEX('DBEDT Yearly'!52:52,1,DV$3),NA())</f>
        <v/>
      </c>
      <c r="DW52">
        <f>IFERROR('Input DBEDT Monthly Energy'!DW52/INDEX('DBEDT Yearly'!52:52,1,DW$3),NA())</f>
        <v/>
      </c>
      <c r="DX52">
        <f>IFERROR('Input DBEDT Monthly Energy'!DX52/INDEX('DBEDT Yearly'!52:52,1,DX$3),NA())</f>
        <v/>
      </c>
      <c r="DY52">
        <f>IFERROR('Input DBEDT Monthly Energy'!DY52/INDEX('DBEDT Yearly'!52:52,1,DY$3),NA())</f>
        <v/>
      </c>
      <c r="DZ52">
        <f>IFERROR('Input DBEDT Monthly Energy'!DZ52/INDEX('DBEDT Yearly'!52:52,1,DZ$3),NA())</f>
        <v/>
      </c>
      <c r="EA52">
        <f>IFERROR('Input DBEDT Monthly Energy'!EA52/INDEX('DBEDT Yearly'!52:52,1,EA$3),NA())</f>
        <v/>
      </c>
      <c r="EB52">
        <f>IFERROR('Input DBEDT Monthly Energy'!EB52/INDEX('DBEDT Yearly'!52:52,1,EB$3),NA())</f>
        <v/>
      </c>
      <c r="EC52">
        <f>IFERROR('Input DBEDT Monthly Energy'!EC52/INDEX('DBEDT Yearly'!52:52,1,EC$3),NA())</f>
        <v/>
      </c>
      <c r="ED52">
        <f>IFERROR('Input DBEDT Monthly Energy'!ED52/INDEX('DBEDT Yearly'!52:52,1,ED$3),NA())</f>
        <v/>
      </c>
      <c r="EE52">
        <f>IFERROR('Input DBEDT Monthly Energy'!EE52/INDEX('DBEDT Yearly'!52:52,1,EE$3),NA())</f>
        <v/>
      </c>
      <c r="EF52">
        <f>IFERROR('Input DBEDT Monthly Energy'!EF52/INDEX('DBEDT Yearly'!52:52,1,EF$3),NA())</f>
        <v/>
      </c>
      <c r="EG52">
        <f>IFERROR('Input DBEDT Monthly Energy'!EG52/INDEX('DBEDT Yearly'!52:52,1,EG$3),NA())</f>
        <v/>
      </c>
      <c r="EH52">
        <f>IFERROR('Input DBEDT Monthly Energy'!EH52/INDEX('DBEDT Yearly'!52:52,1,EH$3),NA())</f>
        <v/>
      </c>
      <c r="EI52">
        <f>IFERROR('Input DBEDT Monthly Energy'!EI52/INDEX('DBEDT Yearly'!52:52,1,EI$3),NA())</f>
        <v/>
      </c>
      <c r="EJ52">
        <f>IFERROR('Input DBEDT Monthly Energy'!EJ52/INDEX('DBEDT Yearly'!52:52,1,EJ$3),NA())</f>
        <v/>
      </c>
      <c r="EK52">
        <f>IFERROR('Input DBEDT Monthly Energy'!EK52/INDEX('DBEDT Yearly'!52:52,1,EK$3),NA())</f>
        <v/>
      </c>
      <c r="EL52">
        <f>IFERROR('Input DBEDT Monthly Energy'!EL52/INDEX('DBEDT Yearly'!52:52,1,EL$3),NA())</f>
        <v/>
      </c>
      <c r="EM52">
        <f>IFERROR('Input DBEDT Monthly Energy'!EM52/INDEX('DBEDT Yearly'!52:52,1,EM$3),NA())</f>
        <v/>
      </c>
      <c r="EN52">
        <f>IFERROR('Input DBEDT Monthly Energy'!EN52/INDEX('DBEDT Yearly'!52:52,1,EN$3),NA())</f>
        <v/>
      </c>
      <c r="EO52">
        <f>IFERROR('Input DBEDT Monthly Energy'!EO52/INDEX('DBEDT Yearly'!52:52,1,EO$3),NA())</f>
        <v/>
      </c>
      <c r="EP52">
        <f>IFERROR('Input DBEDT Monthly Energy'!EP52/INDEX('DBEDT Yearly'!52:52,1,EP$3),NA())</f>
        <v/>
      </c>
      <c r="EQ52">
        <f>IFERROR('Input DBEDT Monthly Energy'!EQ52/INDEX('DBEDT Yearly'!52:52,1,EQ$3),NA())</f>
        <v/>
      </c>
      <c r="ER52">
        <f>IFERROR('Input DBEDT Monthly Energy'!ER52/INDEX('DBEDT Yearly'!52:52,1,ER$3),NA())</f>
        <v/>
      </c>
      <c r="ES52">
        <f>IFERROR('Input DBEDT Monthly Energy'!ES52/INDEX('DBEDT Yearly'!52:52,1,ES$3),NA())</f>
        <v/>
      </c>
      <c r="ET52">
        <f>IFERROR('Input DBEDT Monthly Energy'!ET52/INDEX('DBEDT Yearly'!52:52,1,ET$3),NA())</f>
        <v/>
      </c>
      <c r="EU52">
        <f>IFERROR('Input DBEDT Monthly Energy'!EU52/INDEX('DBEDT Yearly'!52:52,1,EU$3),NA())</f>
        <v/>
      </c>
      <c r="EV52">
        <f>IFERROR('Input DBEDT Monthly Energy'!EV52/INDEX('DBEDT Yearly'!52:52,1,EV$3),NA())</f>
        <v/>
      </c>
      <c r="EW52">
        <f>IFERROR('Input DBEDT Monthly Energy'!EW52/INDEX('DBEDT Yearly'!52:52,1,EW$3),NA())</f>
        <v/>
      </c>
      <c r="EX52">
        <f>IFERROR('Input DBEDT Monthly Energy'!EX52/INDEX('DBEDT Yearly'!52:52,1,EX$3),NA())</f>
        <v/>
      </c>
      <c r="EY52">
        <f>IFERROR('Input DBEDT Monthly Energy'!EY52/INDEX('DBEDT Yearly'!52:52,1,EY$3),NA())</f>
        <v/>
      </c>
      <c r="EZ52">
        <f>IFERROR('Input DBEDT Monthly Energy'!EZ52/INDEX('DBEDT Yearly'!52:52,1,EZ$3),NA())</f>
        <v/>
      </c>
      <c r="FA52">
        <f>IFERROR('Input DBEDT Monthly Energy'!FA52/INDEX('DBEDT Yearly'!52:52,1,FA$3),NA())</f>
        <v/>
      </c>
      <c r="FB52">
        <f>IFERROR('Input DBEDT Monthly Energy'!FB52/INDEX('DBEDT Yearly'!52:52,1,FB$3),NA())</f>
        <v/>
      </c>
      <c r="FC52">
        <f>IFERROR('Input DBEDT Monthly Energy'!FC52/INDEX('DBEDT Yearly'!52:52,1,FC$3),NA())</f>
        <v/>
      </c>
      <c r="FD52">
        <f>IFERROR('Input DBEDT Monthly Energy'!FD52/INDEX('DBEDT Yearly'!52:52,1,FD$3),NA())</f>
        <v/>
      </c>
      <c r="FE52">
        <f>IFERROR('Input DBEDT Monthly Energy'!FE52/INDEX('DBEDT Yearly'!52:52,1,FE$3),NA())</f>
        <v/>
      </c>
      <c r="FF52">
        <f>IFERROR('Input DBEDT Monthly Energy'!FF52/INDEX('DBEDT Yearly'!52:52,1,FF$3),NA())</f>
        <v/>
      </c>
      <c r="FG52">
        <f>IFERROR('Input DBEDT Monthly Energy'!FG52/INDEX('DBEDT Yearly'!52:52,1,FG$3),NA())</f>
        <v/>
      </c>
      <c r="FH52">
        <f>IFERROR('Input DBEDT Monthly Energy'!FH52/INDEX('DBEDT Yearly'!52:52,1,FH$3),NA())</f>
        <v/>
      </c>
      <c r="FI52">
        <f>IFERROR('Input DBEDT Monthly Energy'!FI52/INDEX('DBEDT Yearly'!52:52,1,FI$3),NA())</f>
        <v/>
      </c>
      <c r="FJ52">
        <f>IFERROR('Input DBEDT Monthly Energy'!FJ52/INDEX('DBEDT Yearly'!52:52,1,FJ$3),NA())</f>
        <v/>
      </c>
      <c r="FK52">
        <f>IFERROR('Input DBEDT Monthly Energy'!FK52/INDEX('DBEDT Yearly'!52:52,1,FK$3),NA())</f>
        <v/>
      </c>
      <c r="FL52">
        <f>IFERROR('Input DBEDT Monthly Energy'!FL52/INDEX('DBEDT Yearly'!52:52,1,FL$3),NA())</f>
        <v/>
      </c>
      <c r="FM52">
        <f>IFERROR('Input DBEDT Monthly Energy'!FM52/INDEX('DBEDT Yearly'!52:52,1,FM$3),NA())</f>
        <v/>
      </c>
      <c r="FN52">
        <f>IFERROR('Input DBEDT Monthly Energy'!FN52/INDEX('DBEDT Yearly'!52:52,1,FN$3),NA())</f>
        <v/>
      </c>
      <c r="FO52">
        <f>IFERROR('Input DBEDT Monthly Energy'!FO52/INDEX('DBEDT Yearly'!52:52,1,FO$3),NA())</f>
        <v/>
      </c>
      <c r="FP52">
        <f>IFERROR('Input DBEDT Monthly Energy'!FP52/INDEX('DBEDT Yearly'!52:52,1,FP$3),NA())</f>
        <v/>
      </c>
      <c r="FQ52">
        <f>IFERROR('Input DBEDT Monthly Energy'!FQ52/INDEX('DBEDT Yearly'!52:52,1,FQ$3),NA())</f>
        <v/>
      </c>
      <c r="FR52">
        <f>IFERROR('Input DBEDT Monthly Energy'!FR52/INDEX('DBEDT Yearly'!52:52,1,FR$3),NA())</f>
        <v/>
      </c>
      <c r="FS52">
        <f>IFERROR('Input DBEDT Monthly Energy'!FS52/INDEX('DBEDT Yearly'!52:52,1,FS$3),NA())</f>
        <v/>
      </c>
      <c r="FT52">
        <f>IFERROR('Input DBEDT Monthly Energy'!FT52/INDEX('DBEDT Yearly'!52:52,1,FT$3),NA())</f>
        <v/>
      </c>
      <c r="FU52">
        <f>IFERROR('Input DBEDT Monthly Energy'!FU52/INDEX('DBEDT Yearly'!52:52,1,FU$3),NA())</f>
        <v/>
      </c>
      <c r="FV52">
        <f>IFERROR('Input DBEDT Monthly Energy'!FV52/INDEX('DBEDT Yearly'!52:52,1,FV$3),NA())</f>
        <v/>
      </c>
      <c r="FW52">
        <f>IFERROR('Input DBEDT Monthly Energy'!FW52/INDEX('DBEDT Yearly'!52:52,1,FW$3),NA())</f>
        <v/>
      </c>
      <c r="FX52">
        <f>IFERROR('Input DBEDT Monthly Energy'!FX52/INDEX('DBEDT Yearly'!52:52,1,FX$3),NA())</f>
        <v/>
      </c>
      <c r="FY52">
        <f>IFERROR('Input DBEDT Monthly Energy'!FY52/INDEX('DBEDT Yearly'!52:52,1,FY$3),NA())</f>
        <v/>
      </c>
      <c r="FZ52">
        <f>IFERROR('Input DBEDT Monthly Energy'!FZ52/INDEX('DBEDT Yearly'!52:52,1,FZ$3),NA())</f>
        <v/>
      </c>
      <c r="GA52">
        <f>IFERROR('Input DBEDT Monthly Energy'!GA52/INDEX('DBEDT Yearly'!52:52,1,GA$3),NA())</f>
        <v/>
      </c>
      <c r="GB52">
        <f>IFERROR('Input DBEDT Monthly Energy'!GB52/INDEX('DBEDT Yearly'!52:52,1,GB$3),NA())</f>
        <v/>
      </c>
      <c r="GC52">
        <f>IFERROR('Input DBEDT Monthly Energy'!GC52/INDEX('DBEDT Yearly'!52:52,1,GC$3),NA())</f>
        <v/>
      </c>
      <c r="GD52">
        <f>IFERROR('Input DBEDT Monthly Energy'!GD52/INDEX('DBEDT Yearly'!52:52,1,GD$3),NA())</f>
        <v/>
      </c>
      <c r="GE52">
        <f>IFERROR('Input DBEDT Monthly Energy'!GE52/INDEX('DBEDT Yearly'!52:52,1,GE$3),NA())</f>
        <v/>
      </c>
      <c r="GF52">
        <f>IFERROR('Input DBEDT Monthly Energy'!GF52/INDEX('DBEDT Yearly'!52:52,1,GF$3),NA())</f>
        <v/>
      </c>
      <c r="GG52">
        <f>IFERROR('Input DBEDT Monthly Energy'!GG52/INDEX('DBEDT Yearly'!52:52,1,GG$3),NA())</f>
        <v/>
      </c>
      <c r="GH52">
        <f>IFERROR('Input DBEDT Monthly Energy'!GH52/INDEX('DBEDT Yearly'!52:52,1,GH$3),NA())</f>
        <v/>
      </c>
      <c r="GI52">
        <f>IFERROR('Input DBEDT Monthly Energy'!GI52/INDEX('DBEDT Yearly'!52:52,1,GI$3),NA())</f>
        <v/>
      </c>
      <c r="GJ52">
        <f>IFERROR('Input DBEDT Monthly Energy'!GJ52/INDEX('DBEDT Yearly'!52:52,1,GJ$3),NA())</f>
        <v/>
      </c>
      <c r="GK52">
        <f>IFERROR('Input DBEDT Monthly Energy'!GK52/INDEX('DBEDT Yearly'!52:52,1,GK$3),NA())</f>
        <v/>
      </c>
      <c r="GL52">
        <f>IFERROR('Input DBEDT Monthly Energy'!GL52/INDEX('DBEDT Yearly'!52:52,1,GL$3),NA())</f>
        <v/>
      </c>
      <c r="GM52">
        <f>IFERROR('Input DBEDT Monthly Energy'!GM52/INDEX('DBEDT Yearly'!52:52,1,GM$3),NA())</f>
        <v/>
      </c>
      <c r="GN52">
        <f>IFERROR('Input DBEDT Monthly Energy'!GN52/INDEX('DBEDT Yearly'!52:52,1,GN$3),NA())</f>
        <v/>
      </c>
      <c r="GO52">
        <f>IFERROR('Input DBEDT Monthly Energy'!GO52/INDEX('DBEDT Yearly'!52:52,1,GO$3),NA())</f>
        <v/>
      </c>
      <c r="GP52">
        <f>IFERROR('Input DBEDT Monthly Energy'!GP52/INDEX('DBEDT Yearly'!52:52,1,GP$3),NA())</f>
        <v/>
      </c>
      <c r="GQ52">
        <f>IFERROR('Input DBEDT Monthly Energy'!GQ52/INDEX('DBEDT Yearly'!52:52,1,GQ$3),NA())</f>
        <v/>
      </c>
      <c r="GR52">
        <f>IFERROR('Input DBEDT Monthly Energy'!GR52/INDEX('DBEDT Yearly'!52:52,1,GR$3),NA())</f>
        <v/>
      </c>
      <c r="GS52">
        <f>IFERROR('Input DBEDT Monthly Energy'!GS52/INDEX('DBEDT Yearly'!52:52,1,GS$3),NA())</f>
        <v/>
      </c>
      <c r="GT52">
        <f>IFERROR('Input DBEDT Monthly Energy'!GT52/INDEX('DBEDT Yearly'!52:52,1,GT$3),NA())</f>
        <v/>
      </c>
      <c r="GU52">
        <f>IFERROR('Input DBEDT Monthly Energy'!GU52/INDEX('DBEDT Yearly'!52:52,1,GU$3),NA())</f>
        <v/>
      </c>
      <c r="GV52">
        <f>IFERROR('Input DBEDT Monthly Energy'!GV52/INDEX('DBEDT Yearly'!52:52,1,GV$3),NA())</f>
        <v/>
      </c>
      <c r="GW52">
        <f>IFERROR('Input DBEDT Monthly Energy'!GW52/INDEX('DBEDT Yearly'!52:52,1,GW$3),NA())</f>
        <v/>
      </c>
      <c r="GX52">
        <f>IFERROR('Input DBEDT Monthly Energy'!GX52/INDEX('DBEDT Yearly'!52:52,1,GX$3),NA())</f>
        <v/>
      </c>
      <c r="GY52">
        <f>IFERROR('Input DBEDT Monthly Energy'!GY52/INDEX('DBEDT Yearly'!52:52,1,GY$3),NA())</f>
        <v/>
      </c>
      <c r="GZ52">
        <f>IFERROR('Input DBEDT Monthly Energy'!GZ52/INDEX('DBEDT Yearly'!52:52,1,GZ$3),NA())</f>
        <v/>
      </c>
      <c r="HA52">
        <f>IFERROR('Input DBEDT Monthly Energy'!HA52/INDEX('DBEDT Yearly'!52:52,1,HA$3),NA())</f>
        <v/>
      </c>
      <c r="HB52">
        <f>IFERROR('Input DBEDT Monthly Energy'!HB52/INDEX('DBEDT Yearly'!52:52,1,HB$3),NA())</f>
        <v/>
      </c>
      <c r="HC52">
        <f>IFERROR('Input DBEDT Monthly Energy'!HC52/INDEX('DBEDT Yearly'!52:52,1,HC$3),NA())</f>
        <v/>
      </c>
      <c r="HD52">
        <f>IFERROR('Input DBEDT Monthly Energy'!HD52/INDEX('DBEDT Yearly'!52:52,1,HD$3),NA())</f>
        <v/>
      </c>
      <c r="HE52">
        <f>IFERROR('Input DBEDT Monthly Energy'!HE52/INDEX('DBEDT Yearly'!52:52,1,HE$3),NA())</f>
        <v/>
      </c>
      <c r="HF52">
        <f>IFERROR('Input DBEDT Monthly Energy'!HF52/INDEX('DBEDT Yearly'!52:52,1,HF$3),NA())</f>
        <v/>
      </c>
      <c r="HG52">
        <f>IFERROR('Input DBEDT Monthly Energy'!HG52/INDEX('DBEDT Yearly'!52:52,1,HG$3),NA())</f>
        <v/>
      </c>
      <c r="HH52">
        <f>IFERROR('Input DBEDT Monthly Energy'!HH52/INDEX('DBEDT Yearly'!52:52,1,HH$3),NA())</f>
        <v/>
      </c>
      <c r="HI52">
        <f>IFERROR('Input DBEDT Monthly Energy'!HI52/INDEX('DBEDT Yearly'!52:52,1,HI$3),NA())</f>
        <v/>
      </c>
      <c r="HJ52">
        <f>IFERROR('Input DBEDT Monthly Energy'!HJ52/INDEX('DBEDT Yearly'!52:52,1,HJ$3),NA())</f>
        <v/>
      </c>
      <c r="HK52">
        <f>IFERROR('Input DBEDT Monthly Energy'!HK52/INDEX('DBEDT Yearly'!52:52,1,HK$3),NA())</f>
        <v/>
      </c>
      <c r="HL52">
        <f>IFERROR('Input DBEDT Monthly Energy'!HL52/INDEX('DBEDT Yearly'!52:52,1,HL$3),NA())</f>
        <v/>
      </c>
      <c r="HM52">
        <f>IFERROR('Input DBEDT Monthly Energy'!HM52/INDEX('DBEDT Yearly'!52:52,1,HM$3),NA())</f>
        <v/>
      </c>
      <c r="HN52">
        <f>IFERROR('Input DBEDT Monthly Energy'!HN52/INDEX('DBEDT Yearly'!52:52,1,HN$3),NA())</f>
        <v/>
      </c>
      <c r="HO52">
        <f>IFERROR('Input DBEDT Monthly Energy'!HO52/INDEX('DBEDT Yearly'!52:52,1,HO$3),NA())</f>
        <v/>
      </c>
      <c r="HP52">
        <f>IFERROR('Input DBEDT Monthly Energy'!HP52/INDEX('DBEDT Yearly'!52:52,1,HP$3),NA())</f>
        <v/>
      </c>
      <c r="HQ52">
        <f>IFERROR('Input DBEDT Monthly Energy'!HQ52/INDEX('DBEDT Yearly'!52:52,1,HQ$3),NA())</f>
        <v/>
      </c>
      <c r="HR52">
        <f>IFERROR('Input DBEDT Monthly Energy'!HR52/INDEX('DBEDT Yearly'!52:52,1,HR$3),NA())</f>
        <v/>
      </c>
      <c r="HS52">
        <f>IFERROR('Input DBEDT Monthly Energy'!HS52/INDEX('DBEDT Yearly'!52:52,1,HS$3),NA())</f>
        <v/>
      </c>
      <c r="HT52">
        <f>IFERROR('Input DBEDT Monthly Energy'!HT52/INDEX('DBEDT Yearly'!52:52,1,HT$3),NA())</f>
        <v/>
      </c>
      <c r="HU52">
        <f>IFERROR('Input DBEDT Monthly Energy'!HU52/INDEX('DBEDT Yearly'!52:52,1,HU$3),NA())</f>
        <v/>
      </c>
      <c r="HV52">
        <f>IFERROR('Input DBEDT Monthly Energy'!HV52/INDEX('DBEDT Yearly'!52:52,1,HV$3),NA())</f>
        <v/>
      </c>
      <c r="HW52">
        <f>IFERROR('Input DBEDT Monthly Energy'!HW52/INDEX('DBEDT Yearly'!52:52,1,HW$3),NA())</f>
        <v/>
      </c>
      <c r="HX52">
        <f>IFERROR('Input DBEDT Monthly Energy'!HX52/INDEX('DBEDT Yearly'!52:52,1,HX$3),NA())</f>
        <v/>
      </c>
      <c r="HY52">
        <f>IFERROR('Input DBEDT Monthly Energy'!HY52/INDEX('DBEDT Yearly'!52:52,1,HY$3),NA())</f>
        <v/>
      </c>
      <c r="HZ52">
        <f>IFERROR('Input DBEDT Monthly Energy'!HZ52/INDEX('DBEDT Yearly'!52:52,1,HZ$3),NA())</f>
        <v/>
      </c>
      <c r="IA52">
        <f>IFERROR('Input DBEDT Monthly Energy'!IA52/INDEX('DBEDT Yearly'!52:52,1,IA$3),NA())</f>
        <v/>
      </c>
      <c r="IB52">
        <f>IFERROR('Input DBEDT Monthly Energy'!IB52/INDEX('DBEDT Yearly'!52:52,1,IB$3),NA())</f>
        <v/>
      </c>
      <c r="IC52">
        <f>IFERROR('Input DBEDT Monthly Energy'!IC52/INDEX('DBEDT Yearly'!52:52,1,IC$3),NA())</f>
        <v/>
      </c>
      <c r="ID52">
        <f>IFERROR('Input DBEDT Monthly Energy'!ID52/INDEX('DBEDT Yearly'!52:52,1,ID$3),NA())</f>
        <v/>
      </c>
      <c r="IE52">
        <f>IFERROR('Input DBEDT Monthly Energy'!IE52/INDEX('DBEDT Yearly'!52:52,1,IE$3),NA())</f>
        <v/>
      </c>
      <c r="IF52">
        <f>IFERROR('Input DBEDT Monthly Energy'!IF52/INDEX('DBEDT Yearly'!52:52,1,IF$3),NA())</f>
        <v/>
      </c>
      <c r="IG52">
        <f>IFERROR('Input DBEDT Monthly Energy'!IG52/INDEX('DBEDT Yearly'!52:52,1,IG$3),NA())</f>
        <v/>
      </c>
      <c r="IH52">
        <f>IFERROR('Input DBEDT Monthly Energy'!IH52/INDEX('DBEDT Yearly'!52:52,1,IH$3),NA())</f>
        <v/>
      </c>
      <c r="II52">
        <f>IFERROR('Input DBEDT Monthly Energy'!II52/INDEX('DBEDT Yearly'!52:52,1,II$3),NA())</f>
        <v/>
      </c>
      <c r="IJ52">
        <f>IFERROR('Input DBEDT Monthly Energy'!IJ52/INDEX('DBEDT Yearly'!52:52,1,IJ$3),NA())</f>
        <v/>
      </c>
      <c r="IK52">
        <f>IFERROR('Input DBEDT Monthly Energy'!IK52/INDEX('DBEDT Yearly'!52:52,1,IK$3),NA())</f>
        <v/>
      </c>
      <c r="IL52">
        <f>IFERROR('Input DBEDT Monthly Energy'!IL52/INDEX('DBEDT Yearly'!52:52,1,IL$3),NA())</f>
        <v/>
      </c>
      <c r="IM52">
        <f>IFERROR('Input DBEDT Monthly Energy'!IM52/INDEX('DBEDT Yearly'!52:52,1,IM$3),NA())</f>
        <v/>
      </c>
      <c r="IN52">
        <f>IFERROR('Input DBEDT Monthly Energy'!IN52/INDEX('DBEDT Yearly'!52:52,1,IN$3),NA())</f>
        <v/>
      </c>
      <c r="IO52">
        <f>IFERROR('Input DBEDT Monthly Energy'!IO52/INDEX('DBEDT Yearly'!52:52,1,IO$3),NA())</f>
        <v/>
      </c>
      <c r="IP52">
        <f>IFERROR('Input DBEDT Monthly Energy'!IP52/INDEX('DBEDT Yearly'!52:52,1,IP$3),NA())</f>
        <v/>
      </c>
      <c r="IQ52">
        <f>IFERROR('Input DBEDT Monthly Energy'!IQ52/INDEX('DBEDT Yearly'!52:52,1,IQ$3),NA())</f>
        <v/>
      </c>
      <c r="IR52">
        <f>IFERROR('Input DBEDT Monthly Energy'!IR52/INDEX('DBEDT Yearly'!52:52,1,IR$3),NA())</f>
        <v/>
      </c>
      <c r="IS52">
        <f>IFERROR('Input DBEDT Monthly Energy'!IS52/INDEX('DBEDT Yearly'!52:52,1,IS$3),NA())</f>
        <v/>
      </c>
      <c r="IT52">
        <f>IFERROR('Input DBEDT Monthly Energy'!IT52/INDEX('DBEDT Yearly'!52:52,1,IT$3),NA())</f>
        <v/>
      </c>
      <c r="IU52">
        <f>IFERROR('Input DBEDT Monthly Energy'!IU52/INDEX('DBEDT Yearly'!52:52,1,IU$3),NA())</f>
        <v/>
      </c>
      <c r="IV52">
        <f>IFERROR('Input DBEDT Monthly Energy'!IV52/INDEX('DBEDT Yearly'!52:52,1,IV$3),NA())</f>
        <v/>
      </c>
      <c r="IW52">
        <f>IFERROR('Input DBEDT Monthly Energy'!IW52/INDEX('DBEDT Yearly'!52:52,1,IW$3),NA())</f>
        <v/>
      </c>
      <c r="IX52">
        <f>IFERROR('Input DBEDT Monthly Energy'!IX52/INDEX('DBEDT Yearly'!52:52,1,IX$3),NA())</f>
        <v/>
      </c>
      <c r="IY52">
        <f>IFERROR('Input DBEDT Monthly Energy'!IY52/INDEX('DBEDT Yearly'!52:52,1,IY$3),NA())</f>
        <v/>
      </c>
      <c r="IZ52">
        <f>IFERROR('Input DBEDT Monthly Energy'!IZ52/INDEX('DBEDT Yearly'!52:52,1,IZ$3),NA())</f>
        <v/>
      </c>
      <c r="JA52">
        <f>IFERROR('Input DBEDT Monthly Energy'!JA52/INDEX('DBEDT Yearly'!52:52,1,JA$3),NA())</f>
        <v/>
      </c>
      <c r="JB52">
        <f>IFERROR('Input DBEDT Monthly Energy'!JB52/INDEX('DBEDT Yearly'!52:52,1,JB$3),NA())</f>
        <v/>
      </c>
      <c r="JC52">
        <f>IFERROR('Input DBEDT Monthly Energy'!JC52/INDEX('DBEDT Yearly'!52:52,1,JC$3),NA())</f>
        <v/>
      </c>
      <c r="JD52">
        <f>IFERROR('Input DBEDT Monthly Energy'!JD52/INDEX('DBEDT Yearly'!52:52,1,JD$3),NA())</f>
        <v/>
      </c>
      <c r="JE52">
        <f>IFERROR('Input DBEDT Monthly Energy'!JE52/INDEX('DBEDT Yearly'!52:52,1,JE$3),NA())</f>
        <v/>
      </c>
      <c r="JF52">
        <f>IFERROR('Input DBEDT Monthly Energy'!JF52/INDEX('DBEDT Yearly'!52:52,1,JF$3),NA())</f>
        <v/>
      </c>
      <c r="JG52">
        <f>IFERROR('Input DBEDT Monthly Energy'!JG52/INDEX('DBEDT Yearly'!52:52,1,JG$3),NA())</f>
        <v/>
      </c>
      <c r="JH52">
        <f>IFERROR('Input DBEDT Monthly Energy'!JH52/INDEX('DBEDT Yearly'!52:52,1,JH$3),NA())</f>
        <v/>
      </c>
      <c r="JI52">
        <f>IFERROR('Input DBEDT Monthly Energy'!JI52/INDEX('DBEDT Yearly'!52:52,1,JI$3),NA())</f>
        <v/>
      </c>
      <c r="JJ52">
        <f>IFERROR('Input DBEDT Monthly Energy'!JJ52/INDEX('DBEDT Yearly'!52:52,1,JJ$3),NA())</f>
        <v/>
      </c>
      <c r="JK52">
        <f>IFERROR('Input DBEDT Monthly Energy'!JK52/INDEX('DBEDT Yearly'!52:52,1,JK$3),NA())</f>
        <v/>
      </c>
      <c r="JL52">
        <f>IFERROR('Input DBEDT Monthly Energy'!JL52/INDEX('DBEDT Yearly'!52:52,1,JL$3),NA())</f>
        <v/>
      </c>
      <c r="JM52">
        <f>IFERROR('Input DBEDT Monthly Energy'!JM52/INDEX('DBEDT Yearly'!52:52,1,JM$3),NA())</f>
        <v/>
      </c>
      <c r="JN52">
        <f>IFERROR('Input DBEDT Monthly Energy'!JN52/INDEX('DBEDT Yearly'!52:52,1,JN$3),NA())</f>
        <v/>
      </c>
      <c r="JO52">
        <f>IFERROR('Input DBEDT Monthly Energy'!JO52/INDEX('DBEDT Yearly'!52:52,1,JO$3),NA())</f>
        <v/>
      </c>
      <c r="JP52">
        <f>IFERROR('Input DBEDT Monthly Energy'!JP52/INDEX('DBEDT Yearly'!52:52,1,JP$3),NA())</f>
        <v/>
      </c>
      <c r="JQ52">
        <f>IFERROR('Input DBEDT Monthly Energy'!JQ52/INDEX('DBEDT Yearly'!52:52,1,JQ$3),NA())</f>
        <v/>
      </c>
      <c r="JR52">
        <f>IFERROR('Input DBEDT Monthly Energy'!JR52/INDEX('DBEDT Yearly'!52:52,1,JR$3),NA())</f>
        <v/>
      </c>
      <c r="JS52">
        <f>IFERROR('Input DBEDT Monthly Energy'!JS52/INDEX('DBEDT Yearly'!52:52,1,JS$3),NA())</f>
        <v/>
      </c>
      <c r="JT52">
        <f>IFERROR('Input DBEDT Monthly Energy'!JT52/INDEX('DBEDT Yearly'!52:52,1,JT$3),NA())</f>
        <v/>
      </c>
      <c r="JU52">
        <f>IFERROR('Input DBEDT Monthly Energy'!JU52/INDEX('DBEDT Yearly'!52:52,1,JU$3),NA())</f>
        <v/>
      </c>
      <c r="JV52">
        <f>IFERROR('Input DBEDT Monthly Energy'!JV52/INDEX('DBEDT Yearly'!52:52,1,JV$3),NA())</f>
        <v/>
      </c>
      <c r="JW52">
        <f>IFERROR('Input DBEDT Monthly Energy'!JW52/INDEX('DBEDT Yearly'!52:52,1,JW$3),NA())</f>
        <v/>
      </c>
      <c r="JX52">
        <f>IFERROR('Input DBEDT Monthly Energy'!JX52/INDEX('DBEDT Yearly'!52:52,1,JX$3),NA())</f>
        <v/>
      </c>
      <c r="JY52">
        <f>IFERROR('Input DBEDT Monthly Energy'!JY52/INDEX('DBEDT Yearly'!52:52,1,JY$3),NA())</f>
        <v/>
      </c>
      <c r="JZ52">
        <f>IFERROR('Input DBEDT Monthly Energy'!JZ52/INDEX('DBEDT Yearly'!52:52,1,JZ$3),NA())</f>
        <v/>
      </c>
      <c r="KA52">
        <f>IFERROR('Input DBEDT Monthly Energy'!KA52/INDEX('DBEDT Yearly'!52:52,1,KA$3),NA())</f>
        <v/>
      </c>
      <c r="KB52">
        <f>IFERROR('Input DBEDT Monthly Energy'!KB52/INDEX('DBEDT Yearly'!52:52,1,KB$3),NA())</f>
        <v/>
      </c>
      <c r="KC52">
        <f>IFERROR('Input DBEDT Monthly Energy'!KC52/INDEX('DBEDT Yearly'!52:52,1,KC$3),NA())</f>
        <v/>
      </c>
      <c r="KD52">
        <f>IFERROR('Input DBEDT Monthly Energy'!KD52/INDEX('DBEDT Yearly'!52:52,1,KD$3),NA())</f>
        <v/>
      </c>
      <c r="KE52">
        <f>IFERROR('Input DBEDT Monthly Energy'!KE52/INDEX('DBEDT Yearly'!52:52,1,KE$3),NA())</f>
        <v/>
      </c>
      <c r="KF52">
        <f>IFERROR('Input DBEDT Monthly Energy'!KF52/INDEX('DBEDT Yearly'!52:52,1,KF$3),NA())</f>
        <v/>
      </c>
      <c r="KG52">
        <f>IFERROR('Input DBEDT Monthly Energy'!KG52/INDEX('DBEDT Yearly'!52:52,1,KG$3),NA())</f>
        <v/>
      </c>
      <c r="KH52">
        <f>IFERROR('Input DBEDT Monthly Energy'!KH52/INDEX('DBEDT Yearly'!52:52,1,KH$3),NA())</f>
        <v/>
      </c>
      <c r="KI52">
        <f>IFERROR('Input DBEDT Monthly Energy'!KI52/INDEX('DBEDT Yearly'!52:52,1,KI$3),NA())</f>
        <v/>
      </c>
      <c r="KJ52">
        <f>IFERROR('Input DBEDT Monthly Energy'!KJ52/INDEX('DBEDT Yearly'!52:52,1,KJ$3),NA())</f>
        <v/>
      </c>
      <c r="KK52">
        <f>IFERROR('Input DBEDT Monthly Energy'!KK52/INDEX('DBEDT Yearly'!52:52,1,KK$3),NA())</f>
        <v/>
      </c>
      <c r="KL52">
        <f>IFERROR('Input DBEDT Monthly Energy'!KL52/INDEX('DBEDT Yearly'!52:52,1,KL$3),NA())</f>
        <v/>
      </c>
      <c r="KM52">
        <f>IFERROR('Input DBEDT Monthly Energy'!KM52/INDEX('DBEDT Yearly'!52:52,1,KM$3),NA())</f>
        <v/>
      </c>
      <c r="KN52">
        <f>IFERROR('Input DBEDT Monthly Energy'!KN52/INDEX('DBEDT Yearly'!52:52,1,KN$3),NA())</f>
        <v/>
      </c>
      <c r="KO52">
        <f>IFERROR('Input DBEDT Monthly Energy'!KO52/INDEX('DBEDT Yearly'!52:52,1,KO$3),NA())</f>
        <v/>
      </c>
      <c r="KP52">
        <f>IFERROR('Input DBEDT Monthly Energy'!KP52/INDEX('DBEDT Yearly'!52:52,1,KP$3),NA())</f>
        <v/>
      </c>
    </row>
    <row r="53" spans="1:302">
      <c r="A53">
        <f>'Input DBEDT Monthly Energy'!A53&amp;""</f>
        <v/>
      </c>
      <c r="B53">
        <f>'Input DBEDT Monthly Energy'!B53&amp;""</f>
        <v/>
      </c>
      <c r="C53">
        <f>IFERROR('Input DBEDT Monthly Energy'!C53/INDEX('DBEDT Yearly'!53:53,1,C$3),NA())</f>
        <v/>
      </c>
      <c r="D53">
        <f>IFERROR('Input DBEDT Monthly Energy'!D53/INDEX('DBEDT Yearly'!53:53,1,D$3),NA())</f>
        <v/>
      </c>
      <c r="E53">
        <f>IFERROR('Input DBEDT Monthly Energy'!E53/INDEX('DBEDT Yearly'!53:53,1,E$3),NA())</f>
        <v/>
      </c>
      <c r="F53">
        <f>IFERROR('Input DBEDT Monthly Energy'!F53/INDEX('DBEDT Yearly'!53:53,1,F$3),NA())</f>
        <v/>
      </c>
      <c r="G53">
        <f>IFERROR('Input DBEDT Monthly Energy'!G53/INDEX('DBEDT Yearly'!53:53,1,G$3),NA())</f>
        <v/>
      </c>
      <c r="H53">
        <f>IFERROR('Input DBEDT Monthly Energy'!H53/INDEX('DBEDT Yearly'!53:53,1,H$3),NA())</f>
        <v/>
      </c>
      <c r="I53">
        <f>IFERROR('Input DBEDT Monthly Energy'!I53/INDEX('DBEDT Yearly'!53:53,1,I$3),NA())</f>
        <v/>
      </c>
      <c r="J53">
        <f>IFERROR('Input DBEDT Monthly Energy'!J53/INDEX('DBEDT Yearly'!53:53,1,J$3),NA())</f>
        <v/>
      </c>
      <c r="K53">
        <f>IFERROR('Input DBEDT Monthly Energy'!K53/INDEX('DBEDT Yearly'!53:53,1,K$3),NA())</f>
        <v/>
      </c>
      <c r="L53">
        <f>IFERROR('Input DBEDT Monthly Energy'!L53/INDEX('DBEDT Yearly'!53:53,1,L$3),NA())</f>
        <v/>
      </c>
      <c r="M53">
        <f>IFERROR('Input DBEDT Monthly Energy'!M53/INDEX('DBEDT Yearly'!53:53,1,M$3),NA())</f>
        <v/>
      </c>
      <c r="N53">
        <f>IFERROR('Input DBEDT Monthly Energy'!N53/INDEX('DBEDT Yearly'!53:53,1,N$3),NA())</f>
        <v/>
      </c>
      <c r="O53">
        <f>IFERROR('Input DBEDT Monthly Energy'!O53/INDEX('DBEDT Yearly'!53:53,1,O$3),NA())</f>
        <v/>
      </c>
      <c r="P53">
        <f>IFERROR('Input DBEDT Monthly Energy'!P53/INDEX('DBEDT Yearly'!53:53,1,P$3),NA())</f>
        <v/>
      </c>
      <c r="Q53">
        <f>IFERROR('Input DBEDT Monthly Energy'!Q53/INDEX('DBEDT Yearly'!53:53,1,Q$3),NA())</f>
        <v/>
      </c>
      <c r="R53">
        <f>IFERROR('Input DBEDT Monthly Energy'!R53/INDEX('DBEDT Yearly'!53:53,1,R$3),NA())</f>
        <v/>
      </c>
      <c r="S53">
        <f>IFERROR('Input DBEDT Monthly Energy'!S53/INDEX('DBEDT Yearly'!53:53,1,S$3),NA())</f>
        <v/>
      </c>
      <c r="T53">
        <f>IFERROR('Input DBEDT Monthly Energy'!T53/INDEX('DBEDT Yearly'!53:53,1,T$3),NA())</f>
        <v/>
      </c>
      <c r="U53">
        <f>IFERROR('Input DBEDT Monthly Energy'!U53/INDEX('DBEDT Yearly'!53:53,1,U$3),NA())</f>
        <v/>
      </c>
      <c r="V53">
        <f>IFERROR('Input DBEDT Monthly Energy'!V53/INDEX('DBEDT Yearly'!53:53,1,V$3),NA())</f>
        <v/>
      </c>
      <c r="W53">
        <f>IFERROR('Input DBEDT Monthly Energy'!W53/INDEX('DBEDT Yearly'!53:53,1,W$3),NA())</f>
        <v/>
      </c>
      <c r="X53">
        <f>IFERROR('Input DBEDT Monthly Energy'!X53/INDEX('DBEDT Yearly'!53:53,1,X$3),NA())</f>
        <v/>
      </c>
      <c r="Y53">
        <f>IFERROR('Input DBEDT Monthly Energy'!Y53/INDEX('DBEDT Yearly'!53:53,1,Y$3),NA())</f>
        <v/>
      </c>
      <c r="Z53">
        <f>IFERROR('Input DBEDT Monthly Energy'!Z53/INDEX('DBEDT Yearly'!53:53,1,Z$3),NA())</f>
        <v/>
      </c>
      <c r="AA53">
        <f>IFERROR('Input DBEDT Monthly Energy'!AA53/INDEX('DBEDT Yearly'!53:53,1,AA$3),NA())</f>
        <v/>
      </c>
      <c r="AB53">
        <f>IFERROR('Input DBEDT Monthly Energy'!AB53/INDEX('DBEDT Yearly'!53:53,1,AB$3),NA())</f>
        <v/>
      </c>
      <c r="AC53">
        <f>IFERROR('Input DBEDT Monthly Energy'!AC53/INDEX('DBEDT Yearly'!53:53,1,AC$3),NA())</f>
        <v/>
      </c>
      <c r="AD53">
        <f>IFERROR('Input DBEDT Monthly Energy'!AD53/INDEX('DBEDT Yearly'!53:53,1,AD$3),NA())</f>
        <v/>
      </c>
      <c r="AE53">
        <f>IFERROR('Input DBEDT Monthly Energy'!AE53/INDEX('DBEDT Yearly'!53:53,1,AE$3),NA())</f>
        <v/>
      </c>
      <c r="AF53">
        <f>IFERROR('Input DBEDT Monthly Energy'!AF53/INDEX('DBEDT Yearly'!53:53,1,AF$3),NA())</f>
        <v/>
      </c>
      <c r="AG53">
        <f>IFERROR('Input DBEDT Monthly Energy'!AG53/INDEX('DBEDT Yearly'!53:53,1,AG$3),NA())</f>
        <v/>
      </c>
      <c r="AH53">
        <f>IFERROR('Input DBEDT Monthly Energy'!AH53/INDEX('DBEDT Yearly'!53:53,1,AH$3),NA())</f>
        <v/>
      </c>
      <c r="AI53">
        <f>IFERROR('Input DBEDT Monthly Energy'!AI53/INDEX('DBEDT Yearly'!53:53,1,AI$3),NA())</f>
        <v/>
      </c>
      <c r="AJ53">
        <f>IFERROR('Input DBEDT Monthly Energy'!AJ53/INDEX('DBEDT Yearly'!53:53,1,AJ$3),NA())</f>
        <v/>
      </c>
      <c r="AK53">
        <f>IFERROR('Input DBEDT Monthly Energy'!AK53/INDEX('DBEDT Yearly'!53:53,1,AK$3),NA())</f>
        <v/>
      </c>
      <c r="AL53">
        <f>IFERROR('Input DBEDT Monthly Energy'!AL53/INDEX('DBEDT Yearly'!53:53,1,AL$3),NA())</f>
        <v/>
      </c>
      <c r="AM53">
        <f>IFERROR('Input DBEDT Monthly Energy'!AM53/INDEX('DBEDT Yearly'!53:53,1,AM$3),NA())</f>
        <v/>
      </c>
      <c r="AN53">
        <f>IFERROR('Input DBEDT Monthly Energy'!AN53/INDEX('DBEDT Yearly'!53:53,1,AN$3),NA())</f>
        <v/>
      </c>
      <c r="AO53">
        <f>IFERROR('Input DBEDT Monthly Energy'!AO53/INDEX('DBEDT Yearly'!53:53,1,AO$3),NA())</f>
        <v/>
      </c>
      <c r="AP53">
        <f>IFERROR('Input DBEDT Monthly Energy'!AP53/INDEX('DBEDT Yearly'!53:53,1,AP$3),NA())</f>
        <v/>
      </c>
      <c r="AQ53">
        <f>IFERROR('Input DBEDT Monthly Energy'!AQ53/INDEX('DBEDT Yearly'!53:53,1,AQ$3),NA())</f>
        <v/>
      </c>
      <c r="AR53">
        <f>IFERROR('Input DBEDT Monthly Energy'!AR53/INDEX('DBEDT Yearly'!53:53,1,AR$3),NA())</f>
        <v/>
      </c>
      <c r="AS53">
        <f>IFERROR('Input DBEDT Monthly Energy'!AS53/INDEX('DBEDT Yearly'!53:53,1,AS$3),NA())</f>
        <v/>
      </c>
      <c r="AT53">
        <f>IFERROR('Input DBEDT Monthly Energy'!AT53/INDEX('DBEDT Yearly'!53:53,1,AT$3),NA())</f>
        <v/>
      </c>
      <c r="AU53">
        <f>IFERROR('Input DBEDT Monthly Energy'!AU53/INDEX('DBEDT Yearly'!53:53,1,AU$3),NA())</f>
        <v/>
      </c>
      <c r="AV53">
        <f>IFERROR('Input DBEDT Monthly Energy'!AV53/INDEX('DBEDT Yearly'!53:53,1,AV$3),NA())</f>
        <v/>
      </c>
      <c r="AW53">
        <f>IFERROR('Input DBEDT Monthly Energy'!AW53/INDEX('DBEDT Yearly'!53:53,1,AW$3),NA())</f>
        <v/>
      </c>
      <c r="AX53">
        <f>IFERROR('Input DBEDT Monthly Energy'!AX53/INDEX('DBEDT Yearly'!53:53,1,AX$3),NA())</f>
        <v/>
      </c>
      <c r="AY53">
        <f>IFERROR('Input DBEDT Monthly Energy'!AY53/INDEX('DBEDT Yearly'!53:53,1,AY$3),NA())</f>
        <v/>
      </c>
      <c r="AZ53">
        <f>IFERROR('Input DBEDT Monthly Energy'!AZ53/INDEX('DBEDT Yearly'!53:53,1,AZ$3),NA())</f>
        <v/>
      </c>
      <c r="BA53">
        <f>IFERROR('Input DBEDT Monthly Energy'!BA53/INDEX('DBEDT Yearly'!53:53,1,BA$3),NA())</f>
        <v/>
      </c>
      <c r="BB53">
        <f>IFERROR('Input DBEDT Monthly Energy'!BB53/INDEX('DBEDT Yearly'!53:53,1,BB$3),NA())</f>
        <v/>
      </c>
      <c r="BC53">
        <f>IFERROR('Input DBEDT Monthly Energy'!BC53/INDEX('DBEDT Yearly'!53:53,1,BC$3),NA())</f>
        <v/>
      </c>
      <c r="BD53">
        <f>IFERROR('Input DBEDT Monthly Energy'!BD53/INDEX('DBEDT Yearly'!53:53,1,BD$3),NA())</f>
        <v/>
      </c>
      <c r="BE53">
        <f>IFERROR('Input DBEDT Monthly Energy'!BE53/INDEX('DBEDT Yearly'!53:53,1,BE$3),NA())</f>
        <v/>
      </c>
      <c r="BF53">
        <f>IFERROR('Input DBEDT Monthly Energy'!BF53/INDEX('DBEDT Yearly'!53:53,1,BF$3),NA())</f>
        <v/>
      </c>
      <c r="BG53">
        <f>IFERROR('Input DBEDT Monthly Energy'!BG53/INDEX('DBEDT Yearly'!53:53,1,BG$3),NA())</f>
        <v/>
      </c>
      <c r="BH53">
        <f>IFERROR('Input DBEDT Monthly Energy'!BH53/INDEX('DBEDT Yearly'!53:53,1,BH$3),NA())</f>
        <v/>
      </c>
      <c r="BI53">
        <f>IFERROR('Input DBEDT Monthly Energy'!BI53/INDEX('DBEDT Yearly'!53:53,1,BI$3),NA())</f>
        <v/>
      </c>
      <c r="BJ53">
        <f>IFERROR('Input DBEDT Monthly Energy'!BJ53/INDEX('DBEDT Yearly'!53:53,1,BJ$3),NA())</f>
        <v/>
      </c>
      <c r="BK53">
        <f>IFERROR('Input DBEDT Monthly Energy'!BK53/INDEX('DBEDT Yearly'!53:53,1,BK$3),NA())</f>
        <v/>
      </c>
      <c r="BL53">
        <f>IFERROR('Input DBEDT Monthly Energy'!BL53/INDEX('DBEDT Yearly'!53:53,1,BL$3),NA())</f>
        <v/>
      </c>
      <c r="BM53">
        <f>IFERROR('Input DBEDT Monthly Energy'!BM53/INDEX('DBEDT Yearly'!53:53,1,BM$3),NA())</f>
        <v/>
      </c>
      <c r="BN53">
        <f>IFERROR('Input DBEDT Monthly Energy'!BN53/INDEX('DBEDT Yearly'!53:53,1,BN$3),NA())</f>
        <v/>
      </c>
      <c r="BO53">
        <f>IFERROR('Input DBEDT Monthly Energy'!BO53/INDEX('DBEDT Yearly'!53:53,1,BO$3),NA())</f>
        <v/>
      </c>
      <c r="BP53">
        <f>IFERROR('Input DBEDT Monthly Energy'!BP53/INDEX('DBEDT Yearly'!53:53,1,BP$3),NA())</f>
        <v/>
      </c>
      <c r="BQ53">
        <f>IFERROR('Input DBEDT Monthly Energy'!BQ53/INDEX('DBEDT Yearly'!53:53,1,BQ$3),NA())</f>
        <v/>
      </c>
      <c r="BR53">
        <f>IFERROR('Input DBEDT Monthly Energy'!BR53/INDEX('DBEDT Yearly'!53:53,1,BR$3),NA())</f>
        <v/>
      </c>
      <c r="BS53">
        <f>IFERROR('Input DBEDT Monthly Energy'!BS53/INDEX('DBEDT Yearly'!53:53,1,BS$3),NA())</f>
        <v/>
      </c>
      <c r="BT53">
        <f>IFERROR('Input DBEDT Monthly Energy'!BT53/INDEX('DBEDT Yearly'!53:53,1,BT$3),NA())</f>
        <v/>
      </c>
      <c r="BU53">
        <f>IFERROR('Input DBEDT Monthly Energy'!BU53/INDEX('DBEDT Yearly'!53:53,1,BU$3),NA())</f>
        <v/>
      </c>
      <c r="BV53">
        <f>IFERROR('Input DBEDT Monthly Energy'!BV53/INDEX('DBEDT Yearly'!53:53,1,BV$3),NA())</f>
        <v/>
      </c>
      <c r="BW53">
        <f>IFERROR('Input DBEDT Monthly Energy'!BW53/INDEX('DBEDT Yearly'!53:53,1,BW$3),NA())</f>
        <v/>
      </c>
      <c r="BX53">
        <f>IFERROR('Input DBEDT Monthly Energy'!BX53/INDEX('DBEDT Yearly'!53:53,1,BX$3),NA())</f>
        <v/>
      </c>
      <c r="BY53">
        <f>IFERROR('Input DBEDT Monthly Energy'!BY53/INDEX('DBEDT Yearly'!53:53,1,BY$3),NA())</f>
        <v/>
      </c>
      <c r="BZ53">
        <f>IFERROR('Input DBEDT Monthly Energy'!BZ53/INDEX('DBEDT Yearly'!53:53,1,BZ$3),NA())</f>
        <v/>
      </c>
      <c r="CA53">
        <f>IFERROR('Input DBEDT Monthly Energy'!CA53/INDEX('DBEDT Yearly'!53:53,1,CA$3),NA())</f>
        <v/>
      </c>
      <c r="CB53">
        <f>IFERROR('Input DBEDT Monthly Energy'!CB53/INDEX('DBEDT Yearly'!53:53,1,CB$3),NA())</f>
        <v/>
      </c>
      <c r="CC53">
        <f>IFERROR('Input DBEDT Monthly Energy'!CC53/INDEX('DBEDT Yearly'!53:53,1,CC$3),NA())</f>
        <v/>
      </c>
      <c r="CD53">
        <f>IFERROR('Input DBEDT Monthly Energy'!CD53/INDEX('DBEDT Yearly'!53:53,1,CD$3),NA())</f>
        <v/>
      </c>
      <c r="CE53">
        <f>IFERROR('Input DBEDT Monthly Energy'!CE53/INDEX('DBEDT Yearly'!53:53,1,CE$3),NA())</f>
        <v/>
      </c>
      <c r="CF53">
        <f>IFERROR('Input DBEDT Monthly Energy'!CF53/INDEX('DBEDT Yearly'!53:53,1,CF$3),NA())</f>
        <v/>
      </c>
      <c r="CG53">
        <f>IFERROR('Input DBEDT Monthly Energy'!CG53/INDEX('DBEDT Yearly'!53:53,1,CG$3),NA())</f>
        <v/>
      </c>
      <c r="CH53">
        <f>IFERROR('Input DBEDT Monthly Energy'!CH53/INDEX('DBEDT Yearly'!53:53,1,CH$3),NA())</f>
        <v/>
      </c>
      <c r="CI53">
        <f>IFERROR('Input DBEDT Monthly Energy'!CI53/INDEX('DBEDT Yearly'!53:53,1,CI$3),NA())</f>
        <v/>
      </c>
      <c r="CJ53">
        <f>IFERROR('Input DBEDT Monthly Energy'!CJ53/INDEX('DBEDT Yearly'!53:53,1,CJ$3),NA())</f>
        <v/>
      </c>
      <c r="CK53">
        <f>IFERROR('Input DBEDT Monthly Energy'!CK53/INDEX('DBEDT Yearly'!53:53,1,CK$3),NA())</f>
        <v/>
      </c>
      <c r="CL53">
        <f>IFERROR('Input DBEDT Monthly Energy'!CL53/INDEX('DBEDT Yearly'!53:53,1,CL$3),NA())</f>
        <v/>
      </c>
      <c r="CM53">
        <f>IFERROR('Input DBEDT Monthly Energy'!CM53/INDEX('DBEDT Yearly'!53:53,1,CM$3),NA())</f>
        <v/>
      </c>
      <c r="CN53">
        <f>IFERROR('Input DBEDT Monthly Energy'!CN53/INDEX('DBEDT Yearly'!53:53,1,CN$3),NA())</f>
        <v/>
      </c>
      <c r="CO53">
        <f>IFERROR('Input DBEDT Monthly Energy'!CO53/INDEX('DBEDT Yearly'!53:53,1,CO$3),NA())</f>
        <v/>
      </c>
      <c r="CP53">
        <f>IFERROR('Input DBEDT Monthly Energy'!CP53/INDEX('DBEDT Yearly'!53:53,1,CP$3),NA())</f>
        <v/>
      </c>
      <c r="CQ53">
        <f>IFERROR('Input DBEDT Monthly Energy'!CQ53/INDEX('DBEDT Yearly'!53:53,1,CQ$3),NA())</f>
        <v/>
      </c>
      <c r="CR53">
        <f>IFERROR('Input DBEDT Monthly Energy'!CR53/INDEX('DBEDT Yearly'!53:53,1,CR$3),NA())</f>
        <v/>
      </c>
      <c r="CS53">
        <f>IFERROR('Input DBEDT Monthly Energy'!CS53/INDEX('DBEDT Yearly'!53:53,1,CS$3),NA())</f>
        <v/>
      </c>
      <c r="CT53">
        <f>IFERROR('Input DBEDT Monthly Energy'!CT53/INDEX('DBEDT Yearly'!53:53,1,CT$3),NA())</f>
        <v/>
      </c>
      <c r="CU53">
        <f>IFERROR('Input DBEDT Monthly Energy'!CU53/INDEX('DBEDT Yearly'!53:53,1,CU$3),NA())</f>
        <v/>
      </c>
      <c r="CV53">
        <f>IFERROR('Input DBEDT Monthly Energy'!CV53/INDEX('DBEDT Yearly'!53:53,1,CV$3),NA())</f>
        <v/>
      </c>
      <c r="CW53">
        <f>IFERROR('Input DBEDT Monthly Energy'!CW53/INDEX('DBEDT Yearly'!53:53,1,CW$3),NA())</f>
        <v/>
      </c>
      <c r="CX53">
        <f>IFERROR('Input DBEDT Monthly Energy'!CX53/INDEX('DBEDT Yearly'!53:53,1,CX$3),NA())</f>
        <v/>
      </c>
      <c r="CY53">
        <f>IFERROR('Input DBEDT Monthly Energy'!CY53/INDEX('DBEDT Yearly'!53:53,1,CY$3),NA())</f>
        <v/>
      </c>
      <c r="CZ53">
        <f>IFERROR('Input DBEDT Monthly Energy'!CZ53/INDEX('DBEDT Yearly'!53:53,1,CZ$3),NA())</f>
        <v/>
      </c>
      <c r="DA53">
        <f>IFERROR('Input DBEDT Monthly Energy'!DA53/INDEX('DBEDT Yearly'!53:53,1,DA$3),NA())</f>
        <v/>
      </c>
      <c r="DB53">
        <f>IFERROR('Input DBEDT Monthly Energy'!DB53/INDEX('DBEDT Yearly'!53:53,1,DB$3),NA())</f>
        <v/>
      </c>
      <c r="DC53">
        <f>IFERROR('Input DBEDT Monthly Energy'!DC53/INDEX('DBEDT Yearly'!53:53,1,DC$3),NA())</f>
        <v/>
      </c>
      <c r="DD53">
        <f>IFERROR('Input DBEDT Monthly Energy'!DD53/INDEX('DBEDT Yearly'!53:53,1,DD$3),NA())</f>
        <v/>
      </c>
      <c r="DE53">
        <f>IFERROR('Input DBEDT Monthly Energy'!DE53/INDEX('DBEDT Yearly'!53:53,1,DE$3),NA())</f>
        <v/>
      </c>
      <c r="DF53">
        <f>IFERROR('Input DBEDT Monthly Energy'!DF53/INDEX('DBEDT Yearly'!53:53,1,DF$3),NA())</f>
        <v/>
      </c>
      <c r="DG53">
        <f>IFERROR('Input DBEDT Monthly Energy'!DG53/INDEX('DBEDT Yearly'!53:53,1,DG$3),NA())</f>
        <v/>
      </c>
      <c r="DH53">
        <f>IFERROR('Input DBEDT Monthly Energy'!DH53/INDEX('DBEDT Yearly'!53:53,1,DH$3),NA())</f>
        <v/>
      </c>
      <c r="DI53">
        <f>IFERROR('Input DBEDT Monthly Energy'!DI53/INDEX('DBEDT Yearly'!53:53,1,DI$3),NA())</f>
        <v/>
      </c>
      <c r="DJ53">
        <f>IFERROR('Input DBEDT Monthly Energy'!DJ53/INDEX('DBEDT Yearly'!53:53,1,DJ$3),NA())</f>
        <v/>
      </c>
      <c r="DK53">
        <f>IFERROR('Input DBEDT Monthly Energy'!DK53/INDEX('DBEDT Yearly'!53:53,1,DK$3),NA())</f>
        <v/>
      </c>
      <c r="DL53">
        <f>IFERROR('Input DBEDT Monthly Energy'!DL53/INDEX('DBEDT Yearly'!53:53,1,DL$3),NA())</f>
        <v/>
      </c>
      <c r="DM53">
        <f>IFERROR('Input DBEDT Monthly Energy'!DM53/INDEX('DBEDT Yearly'!53:53,1,DM$3),NA())</f>
        <v/>
      </c>
      <c r="DN53">
        <f>IFERROR('Input DBEDT Monthly Energy'!DN53/INDEX('DBEDT Yearly'!53:53,1,DN$3),NA())</f>
        <v/>
      </c>
      <c r="DO53">
        <f>IFERROR('Input DBEDT Monthly Energy'!DO53/INDEX('DBEDT Yearly'!53:53,1,DO$3),NA())</f>
        <v/>
      </c>
      <c r="DP53">
        <f>IFERROR('Input DBEDT Monthly Energy'!DP53/INDEX('DBEDT Yearly'!53:53,1,DP$3),NA())</f>
        <v/>
      </c>
      <c r="DQ53">
        <f>IFERROR('Input DBEDT Monthly Energy'!DQ53/INDEX('DBEDT Yearly'!53:53,1,DQ$3),NA())</f>
        <v/>
      </c>
      <c r="DR53">
        <f>IFERROR('Input DBEDT Monthly Energy'!DR53/INDEX('DBEDT Yearly'!53:53,1,DR$3),NA())</f>
        <v/>
      </c>
      <c r="DS53">
        <f>IFERROR('Input DBEDT Monthly Energy'!DS53/INDEX('DBEDT Yearly'!53:53,1,DS$3),NA())</f>
        <v/>
      </c>
      <c r="DT53">
        <f>IFERROR('Input DBEDT Monthly Energy'!DT53/INDEX('DBEDT Yearly'!53:53,1,DT$3),NA())</f>
        <v/>
      </c>
      <c r="DU53">
        <f>IFERROR('Input DBEDT Monthly Energy'!DU53/INDEX('DBEDT Yearly'!53:53,1,DU$3),NA())</f>
        <v/>
      </c>
      <c r="DV53">
        <f>IFERROR('Input DBEDT Monthly Energy'!DV53/INDEX('DBEDT Yearly'!53:53,1,DV$3),NA())</f>
        <v/>
      </c>
      <c r="DW53">
        <f>IFERROR('Input DBEDT Monthly Energy'!DW53/INDEX('DBEDT Yearly'!53:53,1,DW$3),NA())</f>
        <v/>
      </c>
      <c r="DX53">
        <f>IFERROR('Input DBEDT Monthly Energy'!DX53/INDEX('DBEDT Yearly'!53:53,1,DX$3),NA())</f>
        <v/>
      </c>
      <c r="DY53">
        <f>IFERROR('Input DBEDT Monthly Energy'!DY53/INDEX('DBEDT Yearly'!53:53,1,DY$3),NA())</f>
        <v/>
      </c>
      <c r="DZ53">
        <f>IFERROR('Input DBEDT Monthly Energy'!DZ53/INDEX('DBEDT Yearly'!53:53,1,DZ$3),NA())</f>
        <v/>
      </c>
      <c r="EA53">
        <f>IFERROR('Input DBEDT Monthly Energy'!EA53/INDEX('DBEDT Yearly'!53:53,1,EA$3),NA())</f>
        <v/>
      </c>
      <c r="EB53">
        <f>IFERROR('Input DBEDT Monthly Energy'!EB53/INDEX('DBEDT Yearly'!53:53,1,EB$3),NA())</f>
        <v/>
      </c>
      <c r="EC53">
        <f>IFERROR('Input DBEDT Monthly Energy'!EC53/INDEX('DBEDT Yearly'!53:53,1,EC$3),NA())</f>
        <v/>
      </c>
      <c r="ED53">
        <f>IFERROR('Input DBEDT Monthly Energy'!ED53/INDEX('DBEDT Yearly'!53:53,1,ED$3),NA())</f>
        <v/>
      </c>
      <c r="EE53">
        <f>IFERROR('Input DBEDT Monthly Energy'!EE53/INDEX('DBEDT Yearly'!53:53,1,EE$3),NA())</f>
        <v/>
      </c>
      <c r="EF53">
        <f>IFERROR('Input DBEDT Monthly Energy'!EF53/INDEX('DBEDT Yearly'!53:53,1,EF$3),NA())</f>
        <v/>
      </c>
      <c r="EG53">
        <f>IFERROR('Input DBEDT Monthly Energy'!EG53/INDEX('DBEDT Yearly'!53:53,1,EG$3),NA())</f>
        <v/>
      </c>
      <c r="EH53">
        <f>IFERROR('Input DBEDT Monthly Energy'!EH53/INDEX('DBEDT Yearly'!53:53,1,EH$3),NA())</f>
        <v/>
      </c>
      <c r="EI53">
        <f>IFERROR('Input DBEDT Monthly Energy'!EI53/INDEX('DBEDT Yearly'!53:53,1,EI$3),NA())</f>
        <v/>
      </c>
      <c r="EJ53">
        <f>IFERROR('Input DBEDT Monthly Energy'!EJ53/INDEX('DBEDT Yearly'!53:53,1,EJ$3),NA())</f>
        <v/>
      </c>
      <c r="EK53">
        <f>IFERROR('Input DBEDT Monthly Energy'!EK53/INDEX('DBEDT Yearly'!53:53,1,EK$3),NA())</f>
        <v/>
      </c>
      <c r="EL53">
        <f>IFERROR('Input DBEDT Monthly Energy'!EL53/INDEX('DBEDT Yearly'!53:53,1,EL$3),NA())</f>
        <v/>
      </c>
      <c r="EM53">
        <f>IFERROR('Input DBEDT Monthly Energy'!EM53/INDEX('DBEDT Yearly'!53:53,1,EM$3),NA())</f>
        <v/>
      </c>
      <c r="EN53">
        <f>IFERROR('Input DBEDT Monthly Energy'!EN53/INDEX('DBEDT Yearly'!53:53,1,EN$3),NA())</f>
        <v/>
      </c>
      <c r="EO53">
        <f>IFERROR('Input DBEDT Monthly Energy'!EO53/INDEX('DBEDT Yearly'!53:53,1,EO$3),NA())</f>
        <v/>
      </c>
      <c r="EP53">
        <f>IFERROR('Input DBEDT Monthly Energy'!EP53/INDEX('DBEDT Yearly'!53:53,1,EP$3),NA())</f>
        <v/>
      </c>
      <c r="EQ53">
        <f>IFERROR('Input DBEDT Monthly Energy'!EQ53/INDEX('DBEDT Yearly'!53:53,1,EQ$3),NA())</f>
        <v/>
      </c>
      <c r="ER53">
        <f>IFERROR('Input DBEDT Monthly Energy'!ER53/INDEX('DBEDT Yearly'!53:53,1,ER$3),NA())</f>
        <v/>
      </c>
      <c r="ES53">
        <f>IFERROR('Input DBEDT Monthly Energy'!ES53/INDEX('DBEDT Yearly'!53:53,1,ES$3),NA())</f>
        <v/>
      </c>
      <c r="ET53">
        <f>IFERROR('Input DBEDT Monthly Energy'!ET53/INDEX('DBEDT Yearly'!53:53,1,ET$3),NA())</f>
        <v/>
      </c>
      <c r="EU53">
        <f>IFERROR('Input DBEDT Monthly Energy'!EU53/INDEX('DBEDT Yearly'!53:53,1,EU$3),NA())</f>
        <v/>
      </c>
      <c r="EV53">
        <f>IFERROR('Input DBEDT Monthly Energy'!EV53/INDEX('DBEDT Yearly'!53:53,1,EV$3),NA())</f>
        <v/>
      </c>
      <c r="EW53">
        <f>IFERROR('Input DBEDT Monthly Energy'!EW53/INDEX('DBEDT Yearly'!53:53,1,EW$3),NA())</f>
        <v/>
      </c>
      <c r="EX53">
        <f>IFERROR('Input DBEDT Monthly Energy'!EX53/INDEX('DBEDT Yearly'!53:53,1,EX$3),NA())</f>
        <v/>
      </c>
      <c r="EY53">
        <f>IFERROR('Input DBEDT Monthly Energy'!EY53/INDEX('DBEDT Yearly'!53:53,1,EY$3),NA())</f>
        <v/>
      </c>
      <c r="EZ53">
        <f>IFERROR('Input DBEDT Monthly Energy'!EZ53/INDEX('DBEDT Yearly'!53:53,1,EZ$3),NA())</f>
        <v/>
      </c>
      <c r="FA53">
        <f>IFERROR('Input DBEDT Monthly Energy'!FA53/INDEX('DBEDT Yearly'!53:53,1,FA$3),NA())</f>
        <v/>
      </c>
      <c r="FB53">
        <f>IFERROR('Input DBEDT Monthly Energy'!FB53/INDEX('DBEDT Yearly'!53:53,1,FB$3),NA())</f>
        <v/>
      </c>
      <c r="FC53">
        <f>IFERROR('Input DBEDT Monthly Energy'!FC53/INDEX('DBEDT Yearly'!53:53,1,FC$3),NA())</f>
        <v/>
      </c>
      <c r="FD53">
        <f>IFERROR('Input DBEDT Monthly Energy'!FD53/INDEX('DBEDT Yearly'!53:53,1,FD$3),NA())</f>
        <v/>
      </c>
      <c r="FE53">
        <f>IFERROR('Input DBEDT Monthly Energy'!FE53/INDEX('DBEDT Yearly'!53:53,1,FE$3),NA())</f>
        <v/>
      </c>
      <c r="FF53">
        <f>IFERROR('Input DBEDT Monthly Energy'!FF53/INDEX('DBEDT Yearly'!53:53,1,FF$3),NA())</f>
        <v/>
      </c>
      <c r="FG53">
        <f>IFERROR('Input DBEDT Monthly Energy'!FG53/INDEX('DBEDT Yearly'!53:53,1,FG$3),NA())</f>
        <v/>
      </c>
      <c r="FH53">
        <f>IFERROR('Input DBEDT Monthly Energy'!FH53/INDEX('DBEDT Yearly'!53:53,1,FH$3),NA())</f>
        <v/>
      </c>
      <c r="FI53">
        <f>IFERROR('Input DBEDT Monthly Energy'!FI53/INDEX('DBEDT Yearly'!53:53,1,FI$3),NA())</f>
        <v/>
      </c>
      <c r="FJ53">
        <f>IFERROR('Input DBEDT Monthly Energy'!FJ53/INDEX('DBEDT Yearly'!53:53,1,FJ$3),NA())</f>
        <v/>
      </c>
      <c r="FK53">
        <f>IFERROR('Input DBEDT Monthly Energy'!FK53/INDEX('DBEDT Yearly'!53:53,1,FK$3),NA())</f>
        <v/>
      </c>
      <c r="FL53">
        <f>IFERROR('Input DBEDT Monthly Energy'!FL53/INDEX('DBEDT Yearly'!53:53,1,FL$3),NA())</f>
        <v/>
      </c>
      <c r="FM53">
        <f>IFERROR('Input DBEDT Monthly Energy'!FM53/INDEX('DBEDT Yearly'!53:53,1,FM$3),NA())</f>
        <v/>
      </c>
      <c r="FN53">
        <f>IFERROR('Input DBEDT Monthly Energy'!FN53/INDEX('DBEDT Yearly'!53:53,1,FN$3),NA())</f>
        <v/>
      </c>
      <c r="FO53">
        <f>IFERROR('Input DBEDT Monthly Energy'!FO53/INDEX('DBEDT Yearly'!53:53,1,FO$3),NA())</f>
        <v/>
      </c>
      <c r="FP53">
        <f>IFERROR('Input DBEDT Monthly Energy'!FP53/INDEX('DBEDT Yearly'!53:53,1,FP$3),NA())</f>
        <v/>
      </c>
      <c r="FQ53">
        <f>IFERROR('Input DBEDT Monthly Energy'!FQ53/INDEX('DBEDT Yearly'!53:53,1,FQ$3),NA())</f>
        <v/>
      </c>
      <c r="FR53">
        <f>IFERROR('Input DBEDT Monthly Energy'!FR53/INDEX('DBEDT Yearly'!53:53,1,FR$3),NA())</f>
        <v/>
      </c>
      <c r="FS53">
        <f>IFERROR('Input DBEDT Monthly Energy'!FS53/INDEX('DBEDT Yearly'!53:53,1,FS$3),NA())</f>
        <v/>
      </c>
      <c r="FT53">
        <f>IFERROR('Input DBEDT Monthly Energy'!FT53/INDEX('DBEDT Yearly'!53:53,1,FT$3),NA())</f>
        <v/>
      </c>
      <c r="FU53">
        <f>IFERROR('Input DBEDT Monthly Energy'!FU53/INDEX('DBEDT Yearly'!53:53,1,FU$3),NA())</f>
        <v/>
      </c>
      <c r="FV53">
        <f>IFERROR('Input DBEDT Monthly Energy'!FV53/INDEX('DBEDT Yearly'!53:53,1,FV$3),NA())</f>
        <v/>
      </c>
      <c r="FW53">
        <f>IFERROR('Input DBEDT Monthly Energy'!FW53/INDEX('DBEDT Yearly'!53:53,1,FW$3),NA())</f>
        <v/>
      </c>
      <c r="FX53">
        <f>IFERROR('Input DBEDT Monthly Energy'!FX53/INDEX('DBEDT Yearly'!53:53,1,FX$3),NA())</f>
        <v/>
      </c>
      <c r="FY53">
        <f>IFERROR('Input DBEDT Monthly Energy'!FY53/INDEX('DBEDT Yearly'!53:53,1,FY$3),NA())</f>
        <v/>
      </c>
      <c r="FZ53">
        <f>IFERROR('Input DBEDT Monthly Energy'!FZ53/INDEX('DBEDT Yearly'!53:53,1,FZ$3),NA())</f>
        <v/>
      </c>
      <c r="GA53">
        <f>IFERROR('Input DBEDT Monthly Energy'!GA53/INDEX('DBEDT Yearly'!53:53,1,GA$3),NA())</f>
        <v/>
      </c>
      <c r="GB53">
        <f>IFERROR('Input DBEDT Monthly Energy'!GB53/INDEX('DBEDT Yearly'!53:53,1,GB$3),NA())</f>
        <v/>
      </c>
      <c r="GC53">
        <f>IFERROR('Input DBEDT Monthly Energy'!GC53/INDEX('DBEDT Yearly'!53:53,1,GC$3),NA())</f>
        <v/>
      </c>
      <c r="GD53">
        <f>IFERROR('Input DBEDT Monthly Energy'!GD53/INDEX('DBEDT Yearly'!53:53,1,GD$3),NA())</f>
        <v/>
      </c>
      <c r="GE53">
        <f>IFERROR('Input DBEDT Monthly Energy'!GE53/INDEX('DBEDT Yearly'!53:53,1,GE$3),NA())</f>
        <v/>
      </c>
      <c r="GF53">
        <f>IFERROR('Input DBEDT Monthly Energy'!GF53/INDEX('DBEDT Yearly'!53:53,1,GF$3),NA())</f>
        <v/>
      </c>
      <c r="GG53">
        <f>IFERROR('Input DBEDT Monthly Energy'!GG53/INDEX('DBEDT Yearly'!53:53,1,GG$3),NA())</f>
        <v/>
      </c>
      <c r="GH53">
        <f>IFERROR('Input DBEDT Monthly Energy'!GH53/INDEX('DBEDT Yearly'!53:53,1,GH$3),NA())</f>
        <v/>
      </c>
      <c r="GI53">
        <f>IFERROR('Input DBEDT Monthly Energy'!GI53/INDEX('DBEDT Yearly'!53:53,1,GI$3),NA())</f>
        <v/>
      </c>
      <c r="GJ53">
        <f>IFERROR('Input DBEDT Monthly Energy'!GJ53/INDEX('DBEDT Yearly'!53:53,1,GJ$3),NA())</f>
        <v/>
      </c>
      <c r="GK53">
        <f>IFERROR('Input DBEDT Monthly Energy'!GK53/INDEX('DBEDT Yearly'!53:53,1,GK$3),NA())</f>
        <v/>
      </c>
      <c r="GL53">
        <f>IFERROR('Input DBEDT Monthly Energy'!GL53/INDEX('DBEDT Yearly'!53:53,1,GL$3),NA())</f>
        <v/>
      </c>
      <c r="GM53">
        <f>IFERROR('Input DBEDT Monthly Energy'!GM53/INDEX('DBEDT Yearly'!53:53,1,GM$3),NA())</f>
        <v/>
      </c>
      <c r="GN53">
        <f>IFERROR('Input DBEDT Monthly Energy'!GN53/INDEX('DBEDT Yearly'!53:53,1,GN$3),NA())</f>
        <v/>
      </c>
      <c r="GO53">
        <f>IFERROR('Input DBEDT Monthly Energy'!GO53/INDEX('DBEDT Yearly'!53:53,1,GO$3),NA())</f>
        <v/>
      </c>
      <c r="GP53">
        <f>IFERROR('Input DBEDT Monthly Energy'!GP53/INDEX('DBEDT Yearly'!53:53,1,GP$3),NA())</f>
        <v/>
      </c>
      <c r="GQ53">
        <f>IFERROR('Input DBEDT Monthly Energy'!GQ53/INDEX('DBEDT Yearly'!53:53,1,GQ$3),NA())</f>
        <v/>
      </c>
      <c r="GR53">
        <f>IFERROR('Input DBEDT Monthly Energy'!GR53/INDEX('DBEDT Yearly'!53:53,1,GR$3),NA())</f>
        <v/>
      </c>
      <c r="GS53">
        <f>IFERROR('Input DBEDT Monthly Energy'!GS53/INDEX('DBEDT Yearly'!53:53,1,GS$3),NA())</f>
        <v/>
      </c>
      <c r="GT53">
        <f>IFERROR('Input DBEDT Monthly Energy'!GT53/INDEX('DBEDT Yearly'!53:53,1,GT$3),NA())</f>
        <v/>
      </c>
      <c r="GU53">
        <f>IFERROR('Input DBEDT Monthly Energy'!GU53/INDEX('DBEDT Yearly'!53:53,1,GU$3),NA())</f>
        <v/>
      </c>
      <c r="GV53">
        <f>IFERROR('Input DBEDT Monthly Energy'!GV53/INDEX('DBEDT Yearly'!53:53,1,GV$3),NA())</f>
        <v/>
      </c>
      <c r="GW53">
        <f>IFERROR('Input DBEDT Monthly Energy'!GW53/INDEX('DBEDT Yearly'!53:53,1,GW$3),NA())</f>
        <v/>
      </c>
      <c r="GX53">
        <f>IFERROR('Input DBEDT Monthly Energy'!GX53/INDEX('DBEDT Yearly'!53:53,1,GX$3),NA())</f>
        <v/>
      </c>
      <c r="GY53">
        <f>IFERROR('Input DBEDT Monthly Energy'!GY53/INDEX('DBEDT Yearly'!53:53,1,GY$3),NA())</f>
        <v/>
      </c>
      <c r="GZ53">
        <f>IFERROR('Input DBEDT Monthly Energy'!GZ53/INDEX('DBEDT Yearly'!53:53,1,GZ$3),NA())</f>
        <v/>
      </c>
      <c r="HA53">
        <f>IFERROR('Input DBEDT Monthly Energy'!HA53/INDEX('DBEDT Yearly'!53:53,1,HA$3),NA())</f>
        <v/>
      </c>
      <c r="HB53">
        <f>IFERROR('Input DBEDT Monthly Energy'!HB53/INDEX('DBEDT Yearly'!53:53,1,HB$3),NA())</f>
        <v/>
      </c>
      <c r="HC53">
        <f>IFERROR('Input DBEDT Monthly Energy'!HC53/INDEX('DBEDT Yearly'!53:53,1,HC$3),NA())</f>
        <v/>
      </c>
      <c r="HD53">
        <f>IFERROR('Input DBEDT Monthly Energy'!HD53/INDEX('DBEDT Yearly'!53:53,1,HD$3),NA())</f>
        <v/>
      </c>
      <c r="HE53">
        <f>IFERROR('Input DBEDT Monthly Energy'!HE53/INDEX('DBEDT Yearly'!53:53,1,HE$3),NA())</f>
        <v/>
      </c>
      <c r="HF53">
        <f>IFERROR('Input DBEDT Monthly Energy'!HF53/INDEX('DBEDT Yearly'!53:53,1,HF$3),NA())</f>
        <v/>
      </c>
      <c r="HG53">
        <f>IFERROR('Input DBEDT Monthly Energy'!HG53/INDEX('DBEDT Yearly'!53:53,1,HG$3),NA())</f>
        <v/>
      </c>
      <c r="HH53">
        <f>IFERROR('Input DBEDT Monthly Energy'!HH53/INDEX('DBEDT Yearly'!53:53,1,HH$3),NA())</f>
        <v/>
      </c>
      <c r="HI53">
        <f>IFERROR('Input DBEDT Monthly Energy'!HI53/INDEX('DBEDT Yearly'!53:53,1,HI$3),NA())</f>
        <v/>
      </c>
      <c r="HJ53">
        <f>IFERROR('Input DBEDT Monthly Energy'!HJ53/INDEX('DBEDT Yearly'!53:53,1,HJ$3),NA())</f>
        <v/>
      </c>
      <c r="HK53">
        <f>IFERROR('Input DBEDT Monthly Energy'!HK53/INDEX('DBEDT Yearly'!53:53,1,HK$3),NA())</f>
        <v/>
      </c>
      <c r="HL53">
        <f>IFERROR('Input DBEDT Monthly Energy'!HL53/INDEX('DBEDT Yearly'!53:53,1,HL$3),NA())</f>
        <v/>
      </c>
      <c r="HM53">
        <f>IFERROR('Input DBEDT Monthly Energy'!HM53/INDEX('DBEDT Yearly'!53:53,1,HM$3),NA())</f>
        <v/>
      </c>
      <c r="HN53">
        <f>IFERROR('Input DBEDT Monthly Energy'!HN53/INDEX('DBEDT Yearly'!53:53,1,HN$3),NA())</f>
        <v/>
      </c>
      <c r="HO53">
        <f>IFERROR('Input DBEDT Monthly Energy'!HO53/INDEX('DBEDT Yearly'!53:53,1,HO$3),NA())</f>
        <v/>
      </c>
      <c r="HP53">
        <f>IFERROR('Input DBEDT Monthly Energy'!HP53/INDEX('DBEDT Yearly'!53:53,1,HP$3),NA())</f>
        <v/>
      </c>
      <c r="HQ53">
        <f>IFERROR('Input DBEDT Monthly Energy'!HQ53/INDEX('DBEDT Yearly'!53:53,1,HQ$3),NA())</f>
        <v/>
      </c>
      <c r="HR53">
        <f>IFERROR('Input DBEDT Monthly Energy'!HR53/INDEX('DBEDT Yearly'!53:53,1,HR$3),NA())</f>
        <v/>
      </c>
      <c r="HS53">
        <f>IFERROR('Input DBEDT Monthly Energy'!HS53/INDEX('DBEDT Yearly'!53:53,1,HS$3),NA())</f>
        <v/>
      </c>
      <c r="HT53">
        <f>IFERROR('Input DBEDT Monthly Energy'!HT53/INDEX('DBEDT Yearly'!53:53,1,HT$3),NA())</f>
        <v/>
      </c>
      <c r="HU53">
        <f>IFERROR('Input DBEDT Monthly Energy'!HU53/INDEX('DBEDT Yearly'!53:53,1,HU$3),NA())</f>
        <v/>
      </c>
      <c r="HV53">
        <f>IFERROR('Input DBEDT Monthly Energy'!HV53/INDEX('DBEDT Yearly'!53:53,1,HV$3),NA())</f>
        <v/>
      </c>
      <c r="HW53">
        <f>IFERROR('Input DBEDT Monthly Energy'!HW53/INDEX('DBEDT Yearly'!53:53,1,HW$3),NA())</f>
        <v/>
      </c>
      <c r="HX53">
        <f>IFERROR('Input DBEDT Monthly Energy'!HX53/INDEX('DBEDT Yearly'!53:53,1,HX$3),NA())</f>
        <v/>
      </c>
      <c r="HY53">
        <f>IFERROR('Input DBEDT Monthly Energy'!HY53/INDEX('DBEDT Yearly'!53:53,1,HY$3),NA())</f>
        <v/>
      </c>
      <c r="HZ53">
        <f>IFERROR('Input DBEDT Monthly Energy'!HZ53/INDEX('DBEDT Yearly'!53:53,1,HZ$3),NA())</f>
        <v/>
      </c>
      <c r="IA53">
        <f>IFERROR('Input DBEDT Monthly Energy'!IA53/INDEX('DBEDT Yearly'!53:53,1,IA$3),NA())</f>
        <v/>
      </c>
      <c r="IB53">
        <f>IFERROR('Input DBEDT Monthly Energy'!IB53/INDEX('DBEDT Yearly'!53:53,1,IB$3),NA())</f>
        <v/>
      </c>
      <c r="IC53">
        <f>IFERROR('Input DBEDT Monthly Energy'!IC53/INDEX('DBEDT Yearly'!53:53,1,IC$3),NA())</f>
        <v/>
      </c>
      <c r="ID53">
        <f>IFERROR('Input DBEDT Monthly Energy'!ID53/INDEX('DBEDT Yearly'!53:53,1,ID$3),NA())</f>
        <v/>
      </c>
      <c r="IE53">
        <f>IFERROR('Input DBEDT Monthly Energy'!IE53/INDEX('DBEDT Yearly'!53:53,1,IE$3),NA())</f>
        <v/>
      </c>
      <c r="IF53">
        <f>IFERROR('Input DBEDT Monthly Energy'!IF53/INDEX('DBEDT Yearly'!53:53,1,IF$3),NA())</f>
        <v/>
      </c>
      <c r="IG53">
        <f>IFERROR('Input DBEDT Monthly Energy'!IG53/INDEX('DBEDT Yearly'!53:53,1,IG$3),NA())</f>
        <v/>
      </c>
      <c r="IH53">
        <f>IFERROR('Input DBEDT Monthly Energy'!IH53/INDEX('DBEDT Yearly'!53:53,1,IH$3),NA())</f>
        <v/>
      </c>
      <c r="II53">
        <f>IFERROR('Input DBEDT Monthly Energy'!II53/INDEX('DBEDT Yearly'!53:53,1,II$3),NA())</f>
        <v/>
      </c>
      <c r="IJ53">
        <f>IFERROR('Input DBEDT Monthly Energy'!IJ53/INDEX('DBEDT Yearly'!53:53,1,IJ$3),NA())</f>
        <v/>
      </c>
      <c r="IK53">
        <f>IFERROR('Input DBEDT Monthly Energy'!IK53/INDEX('DBEDT Yearly'!53:53,1,IK$3),NA())</f>
        <v/>
      </c>
      <c r="IL53">
        <f>IFERROR('Input DBEDT Monthly Energy'!IL53/INDEX('DBEDT Yearly'!53:53,1,IL$3),NA())</f>
        <v/>
      </c>
      <c r="IM53">
        <f>IFERROR('Input DBEDT Monthly Energy'!IM53/INDEX('DBEDT Yearly'!53:53,1,IM$3),NA())</f>
        <v/>
      </c>
      <c r="IN53">
        <f>IFERROR('Input DBEDT Monthly Energy'!IN53/INDEX('DBEDT Yearly'!53:53,1,IN$3),NA())</f>
        <v/>
      </c>
      <c r="IO53">
        <f>IFERROR('Input DBEDT Monthly Energy'!IO53/INDEX('DBEDT Yearly'!53:53,1,IO$3),NA())</f>
        <v/>
      </c>
      <c r="IP53">
        <f>IFERROR('Input DBEDT Monthly Energy'!IP53/INDEX('DBEDT Yearly'!53:53,1,IP$3),NA())</f>
        <v/>
      </c>
      <c r="IQ53">
        <f>IFERROR('Input DBEDT Monthly Energy'!IQ53/INDEX('DBEDT Yearly'!53:53,1,IQ$3),NA())</f>
        <v/>
      </c>
      <c r="IR53">
        <f>IFERROR('Input DBEDT Monthly Energy'!IR53/INDEX('DBEDT Yearly'!53:53,1,IR$3),NA())</f>
        <v/>
      </c>
      <c r="IS53">
        <f>IFERROR('Input DBEDT Monthly Energy'!IS53/INDEX('DBEDT Yearly'!53:53,1,IS$3),NA())</f>
        <v/>
      </c>
      <c r="IT53">
        <f>IFERROR('Input DBEDT Monthly Energy'!IT53/INDEX('DBEDT Yearly'!53:53,1,IT$3),NA())</f>
        <v/>
      </c>
      <c r="IU53">
        <f>IFERROR('Input DBEDT Monthly Energy'!IU53/INDEX('DBEDT Yearly'!53:53,1,IU$3),NA())</f>
        <v/>
      </c>
      <c r="IV53">
        <f>IFERROR('Input DBEDT Monthly Energy'!IV53/INDEX('DBEDT Yearly'!53:53,1,IV$3),NA())</f>
        <v/>
      </c>
      <c r="IW53">
        <f>IFERROR('Input DBEDT Monthly Energy'!IW53/INDEX('DBEDT Yearly'!53:53,1,IW$3),NA())</f>
        <v/>
      </c>
      <c r="IX53">
        <f>IFERROR('Input DBEDT Monthly Energy'!IX53/INDEX('DBEDT Yearly'!53:53,1,IX$3),NA())</f>
        <v/>
      </c>
      <c r="IY53">
        <f>IFERROR('Input DBEDT Monthly Energy'!IY53/INDEX('DBEDT Yearly'!53:53,1,IY$3),NA())</f>
        <v/>
      </c>
      <c r="IZ53">
        <f>IFERROR('Input DBEDT Monthly Energy'!IZ53/INDEX('DBEDT Yearly'!53:53,1,IZ$3),NA())</f>
        <v/>
      </c>
      <c r="JA53">
        <f>IFERROR('Input DBEDT Monthly Energy'!JA53/INDEX('DBEDT Yearly'!53:53,1,JA$3),NA())</f>
        <v/>
      </c>
      <c r="JB53">
        <f>IFERROR('Input DBEDT Monthly Energy'!JB53/INDEX('DBEDT Yearly'!53:53,1,JB$3),NA())</f>
        <v/>
      </c>
      <c r="JC53">
        <f>IFERROR('Input DBEDT Monthly Energy'!JC53/INDEX('DBEDT Yearly'!53:53,1,JC$3),NA())</f>
        <v/>
      </c>
      <c r="JD53">
        <f>IFERROR('Input DBEDT Monthly Energy'!JD53/INDEX('DBEDT Yearly'!53:53,1,JD$3),NA())</f>
        <v/>
      </c>
      <c r="JE53">
        <f>IFERROR('Input DBEDT Monthly Energy'!JE53/INDEX('DBEDT Yearly'!53:53,1,JE$3),NA())</f>
        <v/>
      </c>
      <c r="JF53">
        <f>IFERROR('Input DBEDT Monthly Energy'!JF53/INDEX('DBEDT Yearly'!53:53,1,JF$3),NA())</f>
        <v/>
      </c>
      <c r="JG53">
        <f>IFERROR('Input DBEDT Monthly Energy'!JG53/INDEX('DBEDT Yearly'!53:53,1,JG$3),NA())</f>
        <v/>
      </c>
      <c r="JH53">
        <f>IFERROR('Input DBEDT Monthly Energy'!JH53/INDEX('DBEDT Yearly'!53:53,1,JH$3),NA())</f>
        <v/>
      </c>
      <c r="JI53">
        <f>IFERROR('Input DBEDT Monthly Energy'!JI53/INDEX('DBEDT Yearly'!53:53,1,JI$3),NA())</f>
        <v/>
      </c>
      <c r="JJ53">
        <f>IFERROR('Input DBEDT Monthly Energy'!JJ53/INDEX('DBEDT Yearly'!53:53,1,JJ$3),NA())</f>
        <v/>
      </c>
      <c r="JK53">
        <f>IFERROR('Input DBEDT Monthly Energy'!JK53/INDEX('DBEDT Yearly'!53:53,1,JK$3),NA())</f>
        <v/>
      </c>
      <c r="JL53">
        <f>IFERROR('Input DBEDT Monthly Energy'!JL53/INDEX('DBEDT Yearly'!53:53,1,JL$3),NA())</f>
        <v/>
      </c>
      <c r="JM53">
        <f>IFERROR('Input DBEDT Monthly Energy'!JM53/INDEX('DBEDT Yearly'!53:53,1,JM$3),NA())</f>
        <v/>
      </c>
      <c r="JN53">
        <f>IFERROR('Input DBEDT Monthly Energy'!JN53/INDEX('DBEDT Yearly'!53:53,1,JN$3),NA())</f>
        <v/>
      </c>
      <c r="JO53">
        <f>IFERROR('Input DBEDT Monthly Energy'!JO53/INDEX('DBEDT Yearly'!53:53,1,JO$3),NA())</f>
        <v/>
      </c>
      <c r="JP53">
        <f>IFERROR('Input DBEDT Monthly Energy'!JP53/INDEX('DBEDT Yearly'!53:53,1,JP$3),NA())</f>
        <v/>
      </c>
      <c r="JQ53">
        <f>IFERROR('Input DBEDT Monthly Energy'!JQ53/INDEX('DBEDT Yearly'!53:53,1,JQ$3),NA())</f>
        <v/>
      </c>
      <c r="JR53">
        <f>IFERROR('Input DBEDT Monthly Energy'!JR53/INDEX('DBEDT Yearly'!53:53,1,JR$3),NA())</f>
        <v/>
      </c>
      <c r="JS53">
        <f>IFERROR('Input DBEDT Monthly Energy'!JS53/INDEX('DBEDT Yearly'!53:53,1,JS$3),NA())</f>
        <v/>
      </c>
      <c r="JT53">
        <f>IFERROR('Input DBEDT Monthly Energy'!JT53/INDEX('DBEDT Yearly'!53:53,1,JT$3),NA())</f>
        <v/>
      </c>
      <c r="JU53">
        <f>IFERROR('Input DBEDT Monthly Energy'!JU53/INDEX('DBEDT Yearly'!53:53,1,JU$3),NA())</f>
        <v/>
      </c>
      <c r="JV53">
        <f>IFERROR('Input DBEDT Monthly Energy'!JV53/INDEX('DBEDT Yearly'!53:53,1,JV$3),NA())</f>
        <v/>
      </c>
      <c r="JW53">
        <f>IFERROR('Input DBEDT Monthly Energy'!JW53/INDEX('DBEDT Yearly'!53:53,1,JW$3),NA())</f>
        <v/>
      </c>
      <c r="JX53">
        <f>IFERROR('Input DBEDT Monthly Energy'!JX53/INDEX('DBEDT Yearly'!53:53,1,JX$3),NA())</f>
        <v/>
      </c>
      <c r="JY53">
        <f>IFERROR('Input DBEDT Monthly Energy'!JY53/INDEX('DBEDT Yearly'!53:53,1,JY$3),NA())</f>
        <v/>
      </c>
      <c r="JZ53">
        <f>IFERROR('Input DBEDT Monthly Energy'!JZ53/INDEX('DBEDT Yearly'!53:53,1,JZ$3),NA())</f>
        <v/>
      </c>
      <c r="KA53">
        <f>IFERROR('Input DBEDT Monthly Energy'!KA53/INDEX('DBEDT Yearly'!53:53,1,KA$3),NA())</f>
        <v/>
      </c>
      <c r="KB53">
        <f>IFERROR('Input DBEDT Monthly Energy'!KB53/INDEX('DBEDT Yearly'!53:53,1,KB$3),NA())</f>
        <v/>
      </c>
      <c r="KC53">
        <f>IFERROR('Input DBEDT Monthly Energy'!KC53/INDEX('DBEDT Yearly'!53:53,1,KC$3),NA())</f>
        <v/>
      </c>
      <c r="KD53">
        <f>IFERROR('Input DBEDT Monthly Energy'!KD53/INDEX('DBEDT Yearly'!53:53,1,KD$3),NA())</f>
        <v/>
      </c>
      <c r="KE53">
        <f>IFERROR('Input DBEDT Monthly Energy'!KE53/INDEX('DBEDT Yearly'!53:53,1,KE$3),NA())</f>
        <v/>
      </c>
      <c r="KF53">
        <f>IFERROR('Input DBEDT Monthly Energy'!KF53/INDEX('DBEDT Yearly'!53:53,1,KF$3),NA())</f>
        <v/>
      </c>
      <c r="KG53">
        <f>IFERROR('Input DBEDT Monthly Energy'!KG53/INDEX('DBEDT Yearly'!53:53,1,KG$3),NA())</f>
        <v/>
      </c>
      <c r="KH53">
        <f>IFERROR('Input DBEDT Monthly Energy'!KH53/INDEX('DBEDT Yearly'!53:53,1,KH$3),NA())</f>
        <v/>
      </c>
      <c r="KI53">
        <f>IFERROR('Input DBEDT Monthly Energy'!KI53/INDEX('DBEDT Yearly'!53:53,1,KI$3),NA())</f>
        <v/>
      </c>
      <c r="KJ53">
        <f>IFERROR('Input DBEDT Monthly Energy'!KJ53/INDEX('DBEDT Yearly'!53:53,1,KJ$3),NA())</f>
        <v/>
      </c>
      <c r="KK53">
        <f>IFERROR('Input DBEDT Monthly Energy'!KK53/INDEX('DBEDT Yearly'!53:53,1,KK$3),NA())</f>
        <v/>
      </c>
      <c r="KL53">
        <f>IFERROR('Input DBEDT Monthly Energy'!KL53/INDEX('DBEDT Yearly'!53:53,1,KL$3),NA())</f>
        <v/>
      </c>
      <c r="KM53">
        <f>IFERROR('Input DBEDT Monthly Energy'!KM53/INDEX('DBEDT Yearly'!53:53,1,KM$3),NA())</f>
        <v/>
      </c>
      <c r="KN53">
        <f>IFERROR('Input DBEDT Monthly Energy'!KN53/INDEX('DBEDT Yearly'!53:53,1,KN$3),NA())</f>
        <v/>
      </c>
      <c r="KO53">
        <f>IFERROR('Input DBEDT Monthly Energy'!KO53/INDEX('DBEDT Yearly'!53:53,1,KO$3),NA())</f>
        <v/>
      </c>
      <c r="KP53">
        <f>IFERROR('Input DBEDT Monthly Energy'!KP53/INDEX('DBEDT Yearly'!53:53,1,KP$3),NA())</f>
        <v/>
      </c>
    </row>
    <row r="54" spans="1:302">
      <c r="A54">
        <f>'Input DBEDT Monthly Energy'!A54&amp;""</f>
        <v/>
      </c>
      <c r="B54">
        <f>'Input DBEDT Monthly Energy'!B54&amp;""</f>
        <v/>
      </c>
      <c r="C54">
        <f>IFERROR('Input DBEDT Monthly Energy'!C54/INDEX('DBEDT Yearly'!54:54,1,C$3),NA())</f>
        <v/>
      </c>
      <c r="D54">
        <f>IFERROR('Input DBEDT Monthly Energy'!D54/INDEX('DBEDT Yearly'!54:54,1,D$3),NA())</f>
        <v/>
      </c>
      <c r="E54">
        <f>IFERROR('Input DBEDT Monthly Energy'!E54/INDEX('DBEDT Yearly'!54:54,1,E$3),NA())</f>
        <v/>
      </c>
      <c r="F54">
        <f>IFERROR('Input DBEDT Monthly Energy'!F54/INDEX('DBEDT Yearly'!54:54,1,F$3),NA())</f>
        <v/>
      </c>
      <c r="G54">
        <f>IFERROR('Input DBEDT Monthly Energy'!G54/INDEX('DBEDT Yearly'!54:54,1,G$3),NA())</f>
        <v/>
      </c>
      <c r="H54">
        <f>IFERROR('Input DBEDT Monthly Energy'!H54/INDEX('DBEDT Yearly'!54:54,1,H$3),NA())</f>
        <v/>
      </c>
      <c r="I54">
        <f>IFERROR('Input DBEDT Monthly Energy'!I54/INDEX('DBEDT Yearly'!54:54,1,I$3),NA())</f>
        <v/>
      </c>
      <c r="J54">
        <f>IFERROR('Input DBEDT Monthly Energy'!J54/INDEX('DBEDT Yearly'!54:54,1,J$3),NA())</f>
        <v/>
      </c>
      <c r="K54">
        <f>IFERROR('Input DBEDT Monthly Energy'!K54/INDEX('DBEDT Yearly'!54:54,1,K$3),NA())</f>
        <v/>
      </c>
      <c r="L54">
        <f>IFERROR('Input DBEDT Monthly Energy'!L54/INDEX('DBEDT Yearly'!54:54,1,L$3),NA())</f>
        <v/>
      </c>
      <c r="M54">
        <f>IFERROR('Input DBEDT Monthly Energy'!M54/INDEX('DBEDT Yearly'!54:54,1,M$3),NA())</f>
        <v/>
      </c>
      <c r="N54">
        <f>IFERROR('Input DBEDT Monthly Energy'!N54/INDEX('DBEDT Yearly'!54:54,1,N$3),NA())</f>
        <v/>
      </c>
      <c r="O54">
        <f>IFERROR('Input DBEDT Monthly Energy'!O54/INDEX('DBEDT Yearly'!54:54,1,O$3),NA())</f>
        <v/>
      </c>
      <c r="P54">
        <f>IFERROR('Input DBEDT Monthly Energy'!P54/INDEX('DBEDT Yearly'!54:54,1,P$3),NA())</f>
        <v/>
      </c>
      <c r="Q54">
        <f>IFERROR('Input DBEDT Monthly Energy'!Q54/INDEX('DBEDT Yearly'!54:54,1,Q$3),NA())</f>
        <v/>
      </c>
      <c r="R54">
        <f>IFERROR('Input DBEDT Monthly Energy'!R54/INDEX('DBEDT Yearly'!54:54,1,R$3),NA())</f>
        <v/>
      </c>
      <c r="S54">
        <f>IFERROR('Input DBEDT Monthly Energy'!S54/INDEX('DBEDT Yearly'!54:54,1,S$3),NA())</f>
        <v/>
      </c>
      <c r="T54">
        <f>IFERROR('Input DBEDT Monthly Energy'!T54/INDEX('DBEDT Yearly'!54:54,1,T$3),NA())</f>
        <v/>
      </c>
      <c r="U54">
        <f>IFERROR('Input DBEDT Monthly Energy'!U54/INDEX('DBEDT Yearly'!54:54,1,U$3),NA())</f>
        <v/>
      </c>
      <c r="V54">
        <f>IFERROR('Input DBEDT Monthly Energy'!V54/INDEX('DBEDT Yearly'!54:54,1,V$3),NA())</f>
        <v/>
      </c>
      <c r="W54">
        <f>IFERROR('Input DBEDT Monthly Energy'!W54/INDEX('DBEDT Yearly'!54:54,1,W$3),NA())</f>
        <v/>
      </c>
      <c r="X54">
        <f>IFERROR('Input DBEDT Monthly Energy'!X54/INDEX('DBEDT Yearly'!54:54,1,X$3),NA())</f>
        <v/>
      </c>
      <c r="Y54">
        <f>IFERROR('Input DBEDT Monthly Energy'!Y54/INDEX('DBEDT Yearly'!54:54,1,Y$3),NA())</f>
        <v/>
      </c>
      <c r="Z54">
        <f>IFERROR('Input DBEDT Monthly Energy'!Z54/INDEX('DBEDT Yearly'!54:54,1,Z$3),NA())</f>
        <v/>
      </c>
      <c r="AA54">
        <f>IFERROR('Input DBEDT Monthly Energy'!AA54/INDEX('DBEDT Yearly'!54:54,1,AA$3),NA())</f>
        <v/>
      </c>
      <c r="AB54">
        <f>IFERROR('Input DBEDT Monthly Energy'!AB54/INDEX('DBEDT Yearly'!54:54,1,AB$3),NA())</f>
        <v/>
      </c>
      <c r="AC54">
        <f>IFERROR('Input DBEDT Monthly Energy'!AC54/INDEX('DBEDT Yearly'!54:54,1,AC$3),NA())</f>
        <v/>
      </c>
      <c r="AD54">
        <f>IFERROR('Input DBEDT Monthly Energy'!AD54/INDEX('DBEDT Yearly'!54:54,1,AD$3),NA())</f>
        <v/>
      </c>
      <c r="AE54">
        <f>IFERROR('Input DBEDT Monthly Energy'!AE54/INDEX('DBEDT Yearly'!54:54,1,AE$3),NA())</f>
        <v/>
      </c>
      <c r="AF54">
        <f>IFERROR('Input DBEDT Monthly Energy'!AF54/INDEX('DBEDT Yearly'!54:54,1,AF$3),NA())</f>
        <v/>
      </c>
      <c r="AG54">
        <f>IFERROR('Input DBEDT Monthly Energy'!AG54/INDEX('DBEDT Yearly'!54:54,1,AG$3),NA())</f>
        <v/>
      </c>
      <c r="AH54">
        <f>IFERROR('Input DBEDT Monthly Energy'!AH54/INDEX('DBEDT Yearly'!54:54,1,AH$3),NA())</f>
        <v/>
      </c>
      <c r="AI54">
        <f>IFERROR('Input DBEDT Monthly Energy'!AI54/INDEX('DBEDT Yearly'!54:54,1,AI$3),NA())</f>
        <v/>
      </c>
      <c r="AJ54">
        <f>IFERROR('Input DBEDT Monthly Energy'!AJ54/INDEX('DBEDT Yearly'!54:54,1,AJ$3),NA())</f>
        <v/>
      </c>
      <c r="AK54">
        <f>IFERROR('Input DBEDT Monthly Energy'!AK54/INDEX('DBEDT Yearly'!54:54,1,AK$3),NA())</f>
        <v/>
      </c>
      <c r="AL54">
        <f>IFERROR('Input DBEDT Monthly Energy'!AL54/INDEX('DBEDT Yearly'!54:54,1,AL$3),NA())</f>
        <v/>
      </c>
      <c r="AM54">
        <f>IFERROR('Input DBEDT Monthly Energy'!AM54/INDEX('DBEDT Yearly'!54:54,1,AM$3),NA())</f>
        <v/>
      </c>
      <c r="AN54">
        <f>IFERROR('Input DBEDT Monthly Energy'!AN54/INDEX('DBEDT Yearly'!54:54,1,AN$3),NA())</f>
        <v/>
      </c>
      <c r="AO54">
        <f>IFERROR('Input DBEDT Monthly Energy'!AO54/INDEX('DBEDT Yearly'!54:54,1,AO$3),NA())</f>
        <v/>
      </c>
      <c r="AP54">
        <f>IFERROR('Input DBEDT Monthly Energy'!AP54/INDEX('DBEDT Yearly'!54:54,1,AP$3),NA())</f>
        <v/>
      </c>
      <c r="AQ54">
        <f>IFERROR('Input DBEDT Monthly Energy'!AQ54/INDEX('DBEDT Yearly'!54:54,1,AQ$3),NA())</f>
        <v/>
      </c>
      <c r="AR54">
        <f>IFERROR('Input DBEDT Monthly Energy'!AR54/INDEX('DBEDT Yearly'!54:54,1,AR$3),NA())</f>
        <v/>
      </c>
      <c r="AS54">
        <f>IFERROR('Input DBEDT Monthly Energy'!AS54/INDEX('DBEDT Yearly'!54:54,1,AS$3),NA())</f>
        <v/>
      </c>
      <c r="AT54">
        <f>IFERROR('Input DBEDT Monthly Energy'!AT54/INDEX('DBEDT Yearly'!54:54,1,AT$3),NA())</f>
        <v/>
      </c>
      <c r="AU54">
        <f>IFERROR('Input DBEDT Monthly Energy'!AU54/INDEX('DBEDT Yearly'!54:54,1,AU$3),NA())</f>
        <v/>
      </c>
      <c r="AV54">
        <f>IFERROR('Input DBEDT Monthly Energy'!AV54/INDEX('DBEDT Yearly'!54:54,1,AV$3),NA())</f>
        <v/>
      </c>
      <c r="AW54">
        <f>IFERROR('Input DBEDT Monthly Energy'!AW54/INDEX('DBEDT Yearly'!54:54,1,AW$3),NA())</f>
        <v/>
      </c>
      <c r="AX54">
        <f>IFERROR('Input DBEDT Monthly Energy'!AX54/INDEX('DBEDT Yearly'!54:54,1,AX$3),NA())</f>
        <v/>
      </c>
      <c r="AY54">
        <f>IFERROR('Input DBEDT Monthly Energy'!AY54/INDEX('DBEDT Yearly'!54:54,1,AY$3),NA())</f>
        <v/>
      </c>
      <c r="AZ54">
        <f>IFERROR('Input DBEDT Monthly Energy'!AZ54/INDEX('DBEDT Yearly'!54:54,1,AZ$3),NA())</f>
        <v/>
      </c>
      <c r="BA54">
        <f>IFERROR('Input DBEDT Monthly Energy'!BA54/INDEX('DBEDT Yearly'!54:54,1,BA$3),NA())</f>
        <v/>
      </c>
      <c r="BB54">
        <f>IFERROR('Input DBEDT Monthly Energy'!BB54/INDEX('DBEDT Yearly'!54:54,1,BB$3),NA())</f>
        <v/>
      </c>
      <c r="BC54">
        <f>IFERROR('Input DBEDT Monthly Energy'!BC54/INDEX('DBEDT Yearly'!54:54,1,BC$3),NA())</f>
        <v/>
      </c>
      <c r="BD54">
        <f>IFERROR('Input DBEDT Monthly Energy'!BD54/INDEX('DBEDT Yearly'!54:54,1,BD$3),NA())</f>
        <v/>
      </c>
      <c r="BE54">
        <f>IFERROR('Input DBEDT Monthly Energy'!BE54/INDEX('DBEDT Yearly'!54:54,1,BE$3),NA())</f>
        <v/>
      </c>
      <c r="BF54">
        <f>IFERROR('Input DBEDT Monthly Energy'!BF54/INDEX('DBEDT Yearly'!54:54,1,BF$3),NA())</f>
        <v/>
      </c>
      <c r="BG54">
        <f>IFERROR('Input DBEDT Monthly Energy'!BG54/INDEX('DBEDT Yearly'!54:54,1,BG$3),NA())</f>
        <v/>
      </c>
      <c r="BH54">
        <f>IFERROR('Input DBEDT Monthly Energy'!BH54/INDEX('DBEDT Yearly'!54:54,1,BH$3),NA())</f>
        <v/>
      </c>
      <c r="BI54">
        <f>IFERROR('Input DBEDT Monthly Energy'!BI54/INDEX('DBEDT Yearly'!54:54,1,BI$3),NA())</f>
        <v/>
      </c>
      <c r="BJ54">
        <f>IFERROR('Input DBEDT Monthly Energy'!BJ54/INDEX('DBEDT Yearly'!54:54,1,BJ$3),NA())</f>
        <v/>
      </c>
      <c r="BK54">
        <f>IFERROR('Input DBEDT Monthly Energy'!BK54/INDEX('DBEDT Yearly'!54:54,1,BK$3),NA())</f>
        <v/>
      </c>
      <c r="BL54">
        <f>IFERROR('Input DBEDT Monthly Energy'!BL54/INDEX('DBEDT Yearly'!54:54,1,BL$3),NA())</f>
        <v/>
      </c>
      <c r="BM54">
        <f>IFERROR('Input DBEDT Monthly Energy'!BM54/INDEX('DBEDT Yearly'!54:54,1,BM$3),NA())</f>
        <v/>
      </c>
      <c r="BN54">
        <f>IFERROR('Input DBEDT Monthly Energy'!BN54/INDEX('DBEDT Yearly'!54:54,1,BN$3),NA())</f>
        <v/>
      </c>
      <c r="BO54">
        <f>IFERROR('Input DBEDT Monthly Energy'!BO54/INDEX('DBEDT Yearly'!54:54,1,BO$3),NA())</f>
        <v/>
      </c>
      <c r="BP54">
        <f>IFERROR('Input DBEDT Monthly Energy'!BP54/INDEX('DBEDT Yearly'!54:54,1,BP$3),NA())</f>
        <v/>
      </c>
      <c r="BQ54">
        <f>IFERROR('Input DBEDT Monthly Energy'!BQ54/INDEX('DBEDT Yearly'!54:54,1,BQ$3),NA())</f>
        <v/>
      </c>
      <c r="BR54">
        <f>IFERROR('Input DBEDT Monthly Energy'!BR54/INDEX('DBEDT Yearly'!54:54,1,BR$3),NA())</f>
        <v/>
      </c>
      <c r="BS54">
        <f>IFERROR('Input DBEDT Monthly Energy'!BS54/INDEX('DBEDT Yearly'!54:54,1,BS$3),NA())</f>
        <v/>
      </c>
      <c r="BT54">
        <f>IFERROR('Input DBEDT Monthly Energy'!BT54/INDEX('DBEDT Yearly'!54:54,1,BT$3),NA())</f>
        <v/>
      </c>
      <c r="BU54">
        <f>IFERROR('Input DBEDT Monthly Energy'!BU54/INDEX('DBEDT Yearly'!54:54,1,BU$3),NA())</f>
        <v/>
      </c>
      <c r="BV54">
        <f>IFERROR('Input DBEDT Monthly Energy'!BV54/INDEX('DBEDT Yearly'!54:54,1,BV$3),NA())</f>
        <v/>
      </c>
      <c r="BW54">
        <f>IFERROR('Input DBEDT Monthly Energy'!BW54/INDEX('DBEDT Yearly'!54:54,1,BW$3),NA())</f>
        <v/>
      </c>
      <c r="BX54">
        <f>IFERROR('Input DBEDT Monthly Energy'!BX54/INDEX('DBEDT Yearly'!54:54,1,BX$3),NA())</f>
        <v/>
      </c>
      <c r="BY54">
        <f>IFERROR('Input DBEDT Monthly Energy'!BY54/INDEX('DBEDT Yearly'!54:54,1,BY$3),NA())</f>
        <v/>
      </c>
      <c r="BZ54">
        <f>IFERROR('Input DBEDT Monthly Energy'!BZ54/INDEX('DBEDT Yearly'!54:54,1,BZ$3),NA())</f>
        <v/>
      </c>
      <c r="CA54">
        <f>IFERROR('Input DBEDT Monthly Energy'!CA54/INDEX('DBEDT Yearly'!54:54,1,CA$3),NA())</f>
        <v/>
      </c>
      <c r="CB54">
        <f>IFERROR('Input DBEDT Monthly Energy'!CB54/INDEX('DBEDT Yearly'!54:54,1,CB$3),NA())</f>
        <v/>
      </c>
      <c r="CC54">
        <f>IFERROR('Input DBEDT Monthly Energy'!CC54/INDEX('DBEDT Yearly'!54:54,1,CC$3),NA())</f>
        <v/>
      </c>
      <c r="CD54">
        <f>IFERROR('Input DBEDT Monthly Energy'!CD54/INDEX('DBEDT Yearly'!54:54,1,CD$3),NA())</f>
        <v/>
      </c>
      <c r="CE54">
        <f>IFERROR('Input DBEDT Monthly Energy'!CE54/INDEX('DBEDT Yearly'!54:54,1,CE$3),NA())</f>
        <v/>
      </c>
      <c r="CF54">
        <f>IFERROR('Input DBEDT Monthly Energy'!CF54/INDEX('DBEDT Yearly'!54:54,1,CF$3),NA())</f>
        <v/>
      </c>
      <c r="CG54">
        <f>IFERROR('Input DBEDT Monthly Energy'!CG54/INDEX('DBEDT Yearly'!54:54,1,CG$3),NA())</f>
        <v/>
      </c>
      <c r="CH54">
        <f>IFERROR('Input DBEDT Monthly Energy'!CH54/INDEX('DBEDT Yearly'!54:54,1,CH$3),NA())</f>
        <v/>
      </c>
      <c r="CI54">
        <f>IFERROR('Input DBEDT Monthly Energy'!CI54/INDEX('DBEDT Yearly'!54:54,1,CI$3),NA())</f>
        <v/>
      </c>
      <c r="CJ54">
        <f>IFERROR('Input DBEDT Monthly Energy'!CJ54/INDEX('DBEDT Yearly'!54:54,1,CJ$3),NA())</f>
        <v/>
      </c>
      <c r="CK54">
        <f>IFERROR('Input DBEDT Monthly Energy'!CK54/INDEX('DBEDT Yearly'!54:54,1,CK$3),NA())</f>
        <v/>
      </c>
      <c r="CL54">
        <f>IFERROR('Input DBEDT Monthly Energy'!CL54/INDEX('DBEDT Yearly'!54:54,1,CL$3),NA())</f>
        <v/>
      </c>
      <c r="CM54">
        <f>IFERROR('Input DBEDT Monthly Energy'!CM54/INDEX('DBEDT Yearly'!54:54,1,CM$3),NA())</f>
        <v/>
      </c>
      <c r="CN54">
        <f>IFERROR('Input DBEDT Monthly Energy'!CN54/INDEX('DBEDT Yearly'!54:54,1,CN$3),NA())</f>
        <v/>
      </c>
      <c r="CO54">
        <f>IFERROR('Input DBEDT Monthly Energy'!CO54/INDEX('DBEDT Yearly'!54:54,1,CO$3),NA())</f>
        <v/>
      </c>
      <c r="CP54">
        <f>IFERROR('Input DBEDT Monthly Energy'!CP54/INDEX('DBEDT Yearly'!54:54,1,CP$3),NA())</f>
        <v/>
      </c>
      <c r="CQ54">
        <f>IFERROR('Input DBEDT Monthly Energy'!CQ54/INDEX('DBEDT Yearly'!54:54,1,CQ$3),NA())</f>
        <v/>
      </c>
      <c r="CR54">
        <f>IFERROR('Input DBEDT Monthly Energy'!CR54/INDEX('DBEDT Yearly'!54:54,1,CR$3),NA())</f>
        <v/>
      </c>
      <c r="CS54">
        <f>IFERROR('Input DBEDT Monthly Energy'!CS54/INDEX('DBEDT Yearly'!54:54,1,CS$3),NA())</f>
        <v/>
      </c>
      <c r="CT54">
        <f>IFERROR('Input DBEDT Monthly Energy'!CT54/INDEX('DBEDT Yearly'!54:54,1,CT$3),NA())</f>
        <v/>
      </c>
      <c r="CU54">
        <f>IFERROR('Input DBEDT Monthly Energy'!CU54/INDEX('DBEDT Yearly'!54:54,1,CU$3),NA())</f>
        <v/>
      </c>
      <c r="CV54">
        <f>IFERROR('Input DBEDT Monthly Energy'!CV54/INDEX('DBEDT Yearly'!54:54,1,CV$3),NA())</f>
        <v/>
      </c>
      <c r="CW54">
        <f>IFERROR('Input DBEDT Monthly Energy'!CW54/INDEX('DBEDT Yearly'!54:54,1,CW$3),NA())</f>
        <v/>
      </c>
      <c r="CX54">
        <f>IFERROR('Input DBEDT Monthly Energy'!CX54/INDEX('DBEDT Yearly'!54:54,1,CX$3),NA())</f>
        <v/>
      </c>
      <c r="CY54">
        <f>IFERROR('Input DBEDT Monthly Energy'!CY54/INDEX('DBEDT Yearly'!54:54,1,CY$3),NA())</f>
        <v/>
      </c>
      <c r="CZ54">
        <f>IFERROR('Input DBEDT Monthly Energy'!CZ54/INDEX('DBEDT Yearly'!54:54,1,CZ$3),NA())</f>
        <v/>
      </c>
      <c r="DA54">
        <f>IFERROR('Input DBEDT Monthly Energy'!DA54/INDEX('DBEDT Yearly'!54:54,1,DA$3),NA())</f>
        <v/>
      </c>
      <c r="DB54">
        <f>IFERROR('Input DBEDT Monthly Energy'!DB54/INDEX('DBEDT Yearly'!54:54,1,DB$3),NA())</f>
        <v/>
      </c>
      <c r="DC54">
        <f>IFERROR('Input DBEDT Monthly Energy'!DC54/INDEX('DBEDT Yearly'!54:54,1,DC$3),NA())</f>
        <v/>
      </c>
      <c r="DD54">
        <f>IFERROR('Input DBEDT Monthly Energy'!DD54/INDEX('DBEDT Yearly'!54:54,1,DD$3),NA())</f>
        <v/>
      </c>
      <c r="DE54">
        <f>IFERROR('Input DBEDT Monthly Energy'!DE54/INDEX('DBEDT Yearly'!54:54,1,DE$3),NA())</f>
        <v/>
      </c>
      <c r="DF54">
        <f>IFERROR('Input DBEDT Monthly Energy'!DF54/INDEX('DBEDT Yearly'!54:54,1,DF$3),NA())</f>
        <v/>
      </c>
      <c r="DG54">
        <f>IFERROR('Input DBEDT Monthly Energy'!DG54/INDEX('DBEDT Yearly'!54:54,1,DG$3),NA())</f>
        <v/>
      </c>
      <c r="DH54">
        <f>IFERROR('Input DBEDT Monthly Energy'!DH54/INDEX('DBEDT Yearly'!54:54,1,DH$3),NA())</f>
        <v/>
      </c>
      <c r="DI54">
        <f>IFERROR('Input DBEDT Monthly Energy'!DI54/INDEX('DBEDT Yearly'!54:54,1,DI$3),NA())</f>
        <v/>
      </c>
      <c r="DJ54">
        <f>IFERROR('Input DBEDT Monthly Energy'!DJ54/INDEX('DBEDT Yearly'!54:54,1,DJ$3),NA())</f>
        <v/>
      </c>
      <c r="DK54">
        <f>IFERROR('Input DBEDT Monthly Energy'!DK54/INDEX('DBEDT Yearly'!54:54,1,DK$3),NA())</f>
        <v/>
      </c>
      <c r="DL54">
        <f>IFERROR('Input DBEDT Monthly Energy'!DL54/INDEX('DBEDT Yearly'!54:54,1,DL$3),NA())</f>
        <v/>
      </c>
      <c r="DM54">
        <f>IFERROR('Input DBEDT Monthly Energy'!DM54/INDEX('DBEDT Yearly'!54:54,1,DM$3),NA())</f>
        <v/>
      </c>
      <c r="DN54">
        <f>IFERROR('Input DBEDT Monthly Energy'!DN54/INDEX('DBEDT Yearly'!54:54,1,DN$3),NA())</f>
        <v/>
      </c>
      <c r="DO54">
        <f>IFERROR('Input DBEDT Monthly Energy'!DO54/INDEX('DBEDT Yearly'!54:54,1,DO$3),NA())</f>
        <v/>
      </c>
      <c r="DP54">
        <f>IFERROR('Input DBEDT Monthly Energy'!DP54/INDEX('DBEDT Yearly'!54:54,1,DP$3),NA())</f>
        <v/>
      </c>
      <c r="DQ54">
        <f>IFERROR('Input DBEDT Monthly Energy'!DQ54/INDEX('DBEDT Yearly'!54:54,1,DQ$3),NA())</f>
        <v/>
      </c>
      <c r="DR54">
        <f>IFERROR('Input DBEDT Monthly Energy'!DR54/INDEX('DBEDT Yearly'!54:54,1,DR$3),NA())</f>
        <v/>
      </c>
      <c r="DS54">
        <f>IFERROR('Input DBEDT Monthly Energy'!DS54/INDEX('DBEDT Yearly'!54:54,1,DS$3),NA())</f>
        <v/>
      </c>
      <c r="DT54">
        <f>IFERROR('Input DBEDT Monthly Energy'!DT54/INDEX('DBEDT Yearly'!54:54,1,DT$3),NA())</f>
        <v/>
      </c>
      <c r="DU54">
        <f>IFERROR('Input DBEDT Monthly Energy'!DU54/INDEX('DBEDT Yearly'!54:54,1,DU$3),NA())</f>
        <v/>
      </c>
      <c r="DV54">
        <f>IFERROR('Input DBEDT Monthly Energy'!DV54/INDEX('DBEDT Yearly'!54:54,1,DV$3),NA())</f>
        <v/>
      </c>
      <c r="DW54">
        <f>IFERROR('Input DBEDT Monthly Energy'!DW54/INDEX('DBEDT Yearly'!54:54,1,DW$3),NA())</f>
        <v/>
      </c>
      <c r="DX54">
        <f>IFERROR('Input DBEDT Monthly Energy'!DX54/INDEX('DBEDT Yearly'!54:54,1,DX$3),NA())</f>
        <v/>
      </c>
      <c r="DY54">
        <f>IFERROR('Input DBEDT Monthly Energy'!DY54/INDEX('DBEDT Yearly'!54:54,1,DY$3),NA())</f>
        <v/>
      </c>
      <c r="DZ54">
        <f>IFERROR('Input DBEDT Monthly Energy'!DZ54/INDEX('DBEDT Yearly'!54:54,1,DZ$3),NA())</f>
        <v/>
      </c>
      <c r="EA54">
        <f>IFERROR('Input DBEDT Monthly Energy'!EA54/INDEX('DBEDT Yearly'!54:54,1,EA$3),NA())</f>
        <v/>
      </c>
      <c r="EB54">
        <f>IFERROR('Input DBEDT Monthly Energy'!EB54/INDEX('DBEDT Yearly'!54:54,1,EB$3),NA())</f>
        <v/>
      </c>
      <c r="EC54">
        <f>IFERROR('Input DBEDT Monthly Energy'!EC54/INDEX('DBEDT Yearly'!54:54,1,EC$3),NA())</f>
        <v/>
      </c>
      <c r="ED54">
        <f>IFERROR('Input DBEDT Monthly Energy'!ED54/INDEX('DBEDT Yearly'!54:54,1,ED$3),NA())</f>
        <v/>
      </c>
      <c r="EE54">
        <f>IFERROR('Input DBEDT Monthly Energy'!EE54/INDEX('DBEDT Yearly'!54:54,1,EE$3),NA())</f>
        <v/>
      </c>
      <c r="EF54">
        <f>IFERROR('Input DBEDT Monthly Energy'!EF54/INDEX('DBEDT Yearly'!54:54,1,EF$3),NA())</f>
        <v/>
      </c>
      <c r="EG54">
        <f>IFERROR('Input DBEDT Monthly Energy'!EG54/INDEX('DBEDT Yearly'!54:54,1,EG$3),NA())</f>
        <v/>
      </c>
      <c r="EH54">
        <f>IFERROR('Input DBEDT Monthly Energy'!EH54/INDEX('DBEDT Yearly'!54:54,1,EH$3),NA())</f>
        <v/>
      </c>
      <c r="EI54">
        <f>IFERROR('Input DBEDT Monthly Energy'!EI54/INDEX('DBEDT Yearly'!54:54,1,EI$3),NA())</f>
        <v/>
      </c>
      <c r="EJ54">
        <f>IFERROR('Input DBEDT Monthly Energy'!EJ54/INDEX('DBEDT Yearly'!54:54,1,EJ$3),NA())</f>
        <v/>
      </c>
      <c r="EK54">
        <f>IFERROR('Input DBEDT Monthly Energy'!EK54/INDEX('DBEDT Yearly'!54:54,1,EK$3),NA())</f>
        <v/>
      </c>
      <c r="EL54">
        <f>IFERROR('Input DBEDT Monthly Energy'!EL54/INDEX('DBEDT Yearly'!54:54,1,EL$3),NA())</f>
        <v/>
      </c>
      <c r="EM54">
        <f>IFERROR('Input DBEDT Monthly Energy'!EM54/INDEX('DBEDT Yearly'!54:54,1,EM$3),NA())</f>
        <v/>
      </c>
      <c r="EN54">
        <f>IFERROR('Input DBEDT Monthly Energy'!EN54/INDEX('DBEDT Yearly'!54:54,1,EN$3),NA())</f>
        <v/>
      </c>
      <c r="EO54">
        <f>IFERROR('Input DBEDT Monthly Energy'!EO54/INDEX('DBEDT Yearly'!54:54,1,EO$3),NA())</f>
        <v/>
      </c>
      <c r="EP54">
        <f>IFERROR('Input DBEDT Monthly Energy'!EP54/INDEX('DBEDT Yearly'!54:54,1,EP$3),NA())</f>
        <v/>
      </c>
      <c r="EQ54">
        <f>IFERROR('Input DBEDT Monthly Energy'!EQ54/INDEX('DBEDT Yearly'!54:54,1,EQ$3),NA())</f>
        <v/>
      </c>
      <c r="ER54">
        <f>IFERROR('Input DBEDT Monthly Energy'!ER54/INDEX('DBEDT Yearly'!54:54,1,ER$3),NA())</f>
        <v/>
      </c>
      <c r="ES54">
        <f>IFERROR('Input DBEDT Monthly Energy'!ES54/INDEX('DBEDT Yearly'!54:54,1,ES$3),NA())</f>
        <v/>
      </c>
      <c r="ET54">
        <f>IFERROR('Input DBEDT Monthly Energy'!ET54/INDEX('DBEDT Yearly'!54:54,1,ET$3),NA())</f>
        <v/>
      </c>
      <c r="EU54">
        <f>IFERROR('Input DBEDT Monthly Energy'!EU54/INDEX('DBEDT Yearly'!54:54,1,EU$3),NA())</f>
        <v/>
      </c>
      <c r="EV54">
        <f>IFERROR('Input DBEDT Monthly Energy'!EV54/INDEX('DBEDT Yearly'!54:54,1,EV$3),NA())</f>
        <v/>
      </c>
      <c r="EW54">
        <f>IFERROR('Input DBEDT Monthly Energy'!EW54/INDEX('DBEDT Yearly'!54:54,1,EW$3),NA())</f>
        <v/>
      </c>
      <c r="EX54">
        <f>IFERROR('Input DBEDT Monthly Energy'!EX54/INDEX('DBEDT Yearly'!54:54,1,EX$3),NA())</f>
        <v/>
      </c>
      <c r="EY54">
        <f>IFERROR('Input DBEDT Monthly Energy'!EY54/INDEX('DBEDT Yearly'!54:54,1,EY$3),NA())</f>
        <v/>
      </c>
      <c r="EZ54">
        <f>IFERROR('Input DBEDT Monthly Energy'!EZ54/INDEX('DBEDT Yearly'!54:54,1,EZ$3),NA())</f>
        <v/>
      </c>
      <c r="FA54">
        <f>IFERROR('Input DBEDT Monthly Energy'!FA54/INDEX('DBEDT Yearly'!54:54,1,FA$3),NA())</f>
        <v/>
      </c>
      <c r="FB54">
        <f>IFERROR('Input DBEDT Monthly Energy'!FB54/INDEX('DBEDT Yearly'!54:54,1,FB$3),NA())</f>
        <v/>
      </c>
      <c r="FC54">
        <f>IFERROR('Input DBEDT Monthly Energy'!FC54/INDEX('DBEDT Yearly'!54:54,1,FC$3),NA())</f>
        <v/>
      </c>
      <c r="FD54">
        <f>IFERROR('Input DBEDT Monthly Energy'!FD54/INDEX('DBEDT Yearly'!54:54,1,FD$3),NA())</f>
        <v/>
      </c>
      <c r="FE54">
        <f>IFERROR('Input DBEDT Monthly Energy'!FE54/INDEX('DBEDT Yearly'!54:54,1,FE$3),NA())</f>
        <v/>
      </c>
      <c r="FF54">
        <f>IFERROR('Input DBEDT Monthly Energy'!FF54/INDEX('DBEDT Yearly'!54:54,1,FF$3),NA())</f>
        <v/>
      </c>
      <c r="FG54">
        <f>IFERROR('Input DBEDT Monthly Energy'!FG54/INDEX('DBEDT Yearly'!54:54,1,FG$3),NA())</f>
        <v/>
      </c>
      <c r="FH54">
        <f>IFERROR('Input DBEDT Monthly Energy'!FH54/INDEX('DBEDT Yearly'!54:54,1,FH$3),NA())</f>
        <v/>
      </c>
      <c r="FI54">
        <f>IFERROR('Input DBEDT Monthly Energy'!FI54/INDEX('DBEDT Yearly'!54:54,1,FI$3),NA())</f>
        <v/>
      </c>
      <c r="FJ54">
        <f>IFERROR('Input DBEDT Monthly Energy'!FJ54/INDEX('DBEDT Yearly'!54:54,1,FJ$3),NA())</f>
        <v/>
      </c>
      <c r="FK54">
        <f>IFERROR('Input DBEDT Monthly Energy'!FK54/INDEX('DBEDT Yearly'!54:54,1,FK$3),NA())</f>
        <v/>
      </c>
      <c r="FL54">
        <f>IFERROR('Input DBEDT Monthly Energy'!FL54/INDEX('DBEDT Yearly'!54:54,1,FL$3),NA())</f>
        <v/>
      </c>
      <c r="FM54">
        <f>IFERROR('Input DBEDT Monthly Energy'!FM54/INDEX('DBEDT Yearly'!54:54,1,FM$3),NA())</f>
        <v/>
      </c>
      <c r="FN54">
        <f>IFERROR('Input DBEDT Monthly Energy'!FN54/INDEX('DBEDT Yearly'!54:54,1,FN$3),NA())</f>
        <v/>
      </c>
      <c r="FO54">
        <f>IFERROR('Input DBEDT Monthly Energy'!FO54/INDEX('DBEDT Yearly'!54:54,1,FO$3),NA())</f>
        <v/>
      </c>
      <c r="FP54">
        <f>IFERROR('Input DBEDT Monthly Energy'!FP54/INDEX('DBEDT Yearly'!54:54,1,FP$3),NA())</f>
        <v/>
      </c>
      <c r="FQ54">
        <f>IFERROR('Input DBEDT Monthly Energy'!FQ54/INDEX('DBEDT Yearly'!54:54,1,FQ$3),NA())</f>
        <v/>
      </c>
      <c r="FR54">
        <f>IFERROR('Input DBEDT Monthly Energy'!FR54/INDEX('DBEDT Yearly'!54:54,1,FR$3),NA())</f>
        <v/>
      </c>
      <c r="FS54">
        <f>IFERROR('Input DBEDT Monthly Energy'!FS54/INDEX('DBEDT Yearly'!54:54,1,FS$3),NA())</f>
        <v/>
      </c>
      <c r="FT54">
        <f>IFERROR('Input DBEDT Monthly Energy'!FT54/INDEX('DBEDT Yearly'!54:54,1,FT$3),NA())</f>
        <v/>
      </c>
      <c r="FU54">
        <f>IFERROR('Input DBEDT Monthly Energy'!FU54/INDEX('DBEDT Yearly'!54:54,1,FU$3),NA())</f>
        <v/>
      </c>
      <c r="FV54">
        <f>IFERROR('Input DBEDT Monthly Energy'!FV54/INDEX('DBEDT Yearly'!54:54,1,FV$3),NA())</f>
        <v/>
      </c>
      <c r="FW54">
        <f>IFERROR('Input DBEDT Monthly Energy'!FW54/INDEX('DBEDT Yearly'!54:54,1,FW$3),NA())</f>
        <v/>
      </c>
      <c r="FX54">
        <f>IFERROR('Input DBEDT Monthly Energy'!FX54/INDEX('DBEDT Yearly'!54:54,1,FX$3),NA())</f>
        <v/>
      </c>
      <c r="FY54">
        <f>IFERROR('Input DBEDT Monthly Energy'!FY54/INDEX('DBEDT Yearly'!54:54,1,FY$3),NA())</f>
        <v/>
      </c>
      <c r="FZ54">
        <f>IFERROR('Input DBEDT Monthly Energy'!FZ54/INDEX('DBEDT Yearly'!54:54,1,FZ$3),NA())</f>
        <v/>
      </c>
      <c r="GA54">
        <f>IFERROR('Input DBEDT Monthly Energy'!GA54/INDEX('DBEDT Yearly'!54:54,1,GA$3),NA())</f>
        <v/>
      </c>
      <c r="GB54">
        <f>IFERROR('Input DBEDT Monthly Energy'!GB54/INDEX('DBEDT Yearly'!54:54,1,GB$3),NA())</f>
        <v/>
      </c>
      <c r="GC54">
        <f>IFERROR('Input DBEDT Monthly Energy'!GC54/INDEX('DBEDT Yearly'!54:54,1,GC$3),NA())</f>
        <v/>
      </c>
      <c r="GD54">
        <f>IFERROR('Input DBEDT Monthly Energy'!GD54/INDEX('DBEDT Yearly'!54:54,1,GD$3),NA())</f>
        <v/>
      </c>
      <c r="GE54">
        <f>IFERROR('Input DBEDT Monthly Energy'!GE54/INDEX('DBEDT Yearly'!54:54,1,GE$3),NA())</f>
        <v/>
      </c>
      <c r="GF54">
        <f>IFERROR('Input DBEDT Monthly Energy'!GF54/INDEX('DBEDT Yearly'!54:54,1,GF$3),NA())</f>
        <v/>
      </c>
      <c r="GG54">
        <f>IFERROR('Input DBEDT Monthly Energy'!GG54/INDEX('DBEDT Yearly'!54:54,1,GG$3),NA())</f>
        <v/>
      </c>
      <c r="GH54">
        <f>IFERROR('Input DBEDT Monthly Energy'!GH54/INDEX('DBEDT Yearly'!54:54,1,GH$3),NA())</f>
        <v/>
      </c>
      <c r="GI54">
        <f>IFERROR('Input DBEDT Monthly Energy'!GI54/INDEX('DBEDT Yearly'!54:54,1,GI$3),NA())</f>
        <v/>
      </c>
      <c r="GJ54">
        <f>IFERROR('Input DBEDT Monthly Energy'!GJ54/INDEX('DBEDT Yearly'!54:54,1,GJ$3),NA())</f>
        <v/>
      </c>
      <c r="GK54">
        <f>IFERROR('Input DBEDT Monthly Energy'!GK54/INDEX('DBEDT Yearly'!54:54,1,GK$3),NA())</f>
        <v/>
      </c>
      <c r="GL54">
        <f>IFERROR('Input DBEDT Monthly Energy'!GL54/INDEX('DBEDT Yearly'!54:54,1,GL$3),NA())</f>
        <v/>
      </c>
      <c r="GM54">
        <f>IFERROR('Input DBEDT Monthly Energy'!GM54/INDEX('DBEDT Yearly'!54:54,1,GM$3),NA())</f>
        <v/>
      </c>
      <c r="GN54">
        <f>IFERROR('Input DBEDT Monthly Energy'!GN54/INDEX('DBEDT Yearly'!54:54,1,GN$3),NA())</f>
        <v/>
      </c>
      <c r="GO54">
        <f>IFERROR('Input DBEDT Monthly Energy'!GO54/INDEX('DBEDT Yearly'!54:54,1,GO$3),NA())</f>
        <v/>
      </c>
      <c r="GP54">
        <f>IFERROR('Input DBEDT Monthly Energy'!GP54/INDEX('DBEDT Yearly'!54:54,1,GP$3),NA())</f>
        <v/>
      </c>
      <c r="GQ54">
        <f>IFERROR('Input DBEDT Monthly Energy'!GQ54/INDEX('DBEDT Yearly'!54:54,1,GQ$3),NA())</f>
        <v/>
      </c>
      <c r="GR54">
        <f>IFERROR('Input DBEDT Monthly Energy'!GR54/INDEX('DBEDT Yearly'!54:54,1,GR$3),NA())</f>
        <v/>
      </c>
      <c r="GS54">
        <f>IFERROR('Input DBEDT Monthly Energy'!GS54/INDEX('DBEDT Yearly'!54:54,1,GS$3),NA())</f>
        <v/>
      </c>
      <c r="GT54">
        <f>IFERROR('Input DBEDT Monthly Energy'!GT54/INDEX('DBEDT Yearly'!54:54,1,GT$3),NA())</f>
        <v/>
      </c>
      <c r="GU54">
        <f>IFERROR('Input DBEDT Monthly Energy'!GU54/INDEX('DBEDT Yearly'!54:54,1,GU$3),NA())</f>
        <v/>
      </c>
      <c r="GV54">
        <f>IFERROR('Input DBEDT Monthly Energy'!GV54/INDEX('DBEDT Yearly'!54:54,1,GV$3),NA())</f>
        <v/>
      </c>
      <c r="GW54">
        <f>IFERROR('Input DBEDT Monthly Energy'!GW54/INDEX('DBEDT Yearly'!54:54,1,GW$3),NA())</f>
        <v/>
      </c>
      <c r="GX54">
        <f>IFERROR('Input DBEDT Monthly Energy'!GX54/INDEX('DBEDT Yearly'!54:54,1,GX$3),NA())</f>
        <v/>
      </c>
      <c r="GY54">
        <f>IFERROR('Input DBEDT Monthly Energy'!GY54/INDEX('DBEDT Yearly'!54:54,1,GY$3),NA())</f>
        <v/>
      </c>
      <c r="GZ54">
        <f>IFERROR('Input DBEDT Monthly Energy'!GZ54/INDEX('DBEDT Yearly'!54:54,1,GZ$3),NA())</f>
        <v/>
      </c>
      <c r="HA54">
        <f>IFERROR('Input DBEDT Monthly Energy'!HA54/INDEX('DBEDT Yearly'!54:54,1,HA$3),NA())</f>
        <v/>
      </c>
      <c r="HB54">
        <f>IFERROR('Input DBEDT Monthly Energy'!HB54/INDEX('DBEDT Yearly'!54:54,1,HB$3),NA())</f>
        <v/>
      </c>
      <c r="HC54">
        <f>IFERROR('Input DBEDT Monthly Energy'!HC54/INDEX('DBEDT Yearly'!54:54,1,HC$3),NA())</f>
        <v/>
      </c>
      <c r="HD54">
        <f>IFERROR('Input DBEDT Monthly Energy'!HD54/INDEX('DBEDT Yearly'!54:54,1,HD$3),NA())</f>
        <v/>
      </c>
      <c r="HE54">
        <f>IFERROR('Input DBEDT Monthly Energy'!HE54/INDEX('DBEDT Yearly'!54:54,1,HE$3),NA())</f>
        <v/>
      </c>
      <c r="HF54">
        <f>IFERROR('Input DBEDT Monthly Energy'!HF54/INDEX('DBEDT Yearly'!54:54,1,HF$3),NA())</f>
        <v/>
      </c>
      <c r="HG54">
        <f>IFERROR('Input DBEDT Monthly Energy'!HG54/INDEX('DBEDT Yearly'!54:54,1,HG$3),NA())</f>
        <v/>
      </c>
      <c r="HH54">
        <f>IFERROR('Input DBEDT Monthly Energy'!HH54/INDEX('DBEDT Yearly'!54:54,1,HH$3),NA())</f>
        <v/>
      </c>
      <c r="HI54">
        <f>IFERROR('Input DBEDT Monthly Energy'!HI54/INDEX('DBEDT Yearly'!54:54,1,HI$3),NA())</f>
        <v/>
      </c>
      <c r="HJ54">
        <f>IFERROR('Input DBEDT Monthly Energy'!HJ54/INDEX('DBEDT Yearly'!54:54,1,HJ$3),NA())</f>
        <v/>
      </c>
      <c r="HK54">
        <f>IFERROR('Input DBEDT Monthly Energy'!HK54/INDEX('DBEDT Yearly'!54:54,1,HK$3),NA())</f>
        <v/>
      </c>
      <c r="HL54">
        <f>IFERROR('Input DBEDT Monthly Energy'!HL54/INDEX('DBEDT Yearly'!54:54,1,HL$3),NA())</f>
        <v/>
      </c>
      <c r="HM54">
        <f>IFERROR('Input DBEDT Monthly Energy'!HM54/INDEX('DBEDT Yearly'!54:54,1,HM$3),NA())</f>
        <v/>
      </c>
      <c r="HN54">
        <f>IFERROR('Input DBEDT Monthly Energy'!HN54/INDEX('DBEDT Yearly'!54:54,1,HN$3),NA())</f>
        <v/>
      </c>
      <c r="HO54">
        <f>IFERROR('Input DBEDT Monthly Energy'!HO54/INDEX('DBEDT Yearly'!54:54,1,HO$3),NA())</f>
        <v/>
      </c>
      <c r="HP54">
        <f>IFERROR('Input DBEDT Monthly Energy'!HP54/INDEX('DBEDT Yearly'!54:54,1,HP$3),NA())</f>
        <v/>
      </c>
      <c r="HQ54">
        <f>IFERROR('Input DBEDT Monthly Energy'!HQ54/INDEX('DBEDT Yearly'!54:54,1,HQ$3),NA())</f>
        <v/>
      </c>
      <c r="HR54">
        <f>IFERROR('Input DBEDT Monthly Energy'!HR54/INDEX('DBEDT Yearly'!54:54,1,HR$3),NA())</f>
        <v/>
      </c>
      <c r="HS54">
        <f>IFERROR('Input DBEDT Monthly Energy'!HS54/INDEX('DBEDT Yearly'!54:54,1,HS$3),NA())</f>
        <v/>
      </c>
      <c r="HT54">
        <f>IFERROR('Input DBEDT Monthly Energy'!HT54/INDEX('DBEDT Yearly'!54:54,1,HT$3),NA())</f>
        <v/>
      </c>
      <c r="HU54">
        <f>IFERROR('Input DBEDT Monthly Energy'!HU54/INDEX('DBEDT Yearly'!54:54,1,HU$3),NA())</f>
        <v/>
      </c>
      <c r="HV54">
        <f>IFERROR('Input DBEDT Monthly Energy'!HV54/INDEX('DBEDT Yearly'!54:54,1,HV$3),NA())</f>
        <v/>
      </c>
      <c r="HW54">
        <f>IFERROR('Input DBEDT Monthly Energy'!HW54/INDEX('DBEDT Yearly'!54:54,1,HW$3),NA())</f>
        <v/>
      </c>
      <c r="HX54">
        <f>IFERROR('Input DBEDT Monthly Energy'!HX54/INDEX('DBEDT Yearly'!54:54,1,HX$3),NA())</f>
        <v/>
      </c>
      <c r="HY54">
        <f>IFERROR('Input DBEDT Monthly Energy'!HY54/INDEX('DBEDT Yearly'!54:54,1,HY$3),NA())</f>
        <v/>
      </c>
      <c r="HZ54">
        <f>IFERROR('Input DBEDT Monthly Energy'!HZ54/INDEX('DBEDT Yearly'!54:54,1,HZ$3),NA())</f>
        <v/>
      </c>
      <c r="IA54">
        <f>IFERROR('Input DBEDT Monthly Energy'!IA54/INDEX('DBEDT Yearly'!54:54,1,IA$3),NA())</f>
        <v/>
      </c>
      <c r="IB54">
        <f>IFERROR('Input DBEDT Monthly Energy'!IB54/INDEX('DBEDT Yearly'!54:54,1,IB$3),NA())</f>
        <v/>
      </c>
      <c r="IC54">
        <f>IFERROR('Input DBEDT Monthly Energy'!IC54/INDEX('DBEDT Yearly'!54:54,1,IC$3),NA())</f>
        <v/>
      </c>
      <c r="ID54">
        <f>IFERROR('Input DBEDT Monthly Energy'!ID54/INDEX('DBEDT Yearly'!54:54,1,ID$3),NA())</f>
        <v/>
      </c>
      <c r="IE54">
        <f>IFERROR('Input DBEDT Monthly Energy'!IE54/INDEX('DBEDT Yearly'!54:54,1,IE$3),NA())</f>
        <v/>
      </c>
      <c r="IF54">
        <f>IFERROR('Input DBEDT Monthly Energy'!IF54/INDEX('DBEDT Yearly'!54:54,1,IF$3),NA())</f>
        <v/>
      </c>
      <c r="IG54">
        <f>IFERROR('Input DBEDT Monthly Energy'!IG54/INDEX('DBEDT Yearly'!54:54,1,IG$3),NA())</f>
        <v/>
      </c>
      <c r="IH54">
        <f>IFERROR('Input DBEDT Monthly Energy'!IH54/INDEX('DBEDT Yearly'!54:54,1,IH$3),NA())</f>
        <v/>
      </c>
      <c r="II54">
        <f>IFERROR('Input DBEDT Monthly Energy'!II54/INDEX('DBEDT Yearly'!54:54,1,II$3),NA())</f>
        <v/>
      </c>
      <c r="IJ54">
        <f>IFERROR('Input DBEDT Monthly Energy'!IJ54/INDEX('DBEDT Yearly'!54:54,1,IJ$3),NA())</f>
        <v/>
      </c>
      <c r="IK54">
        <f>IFERROR('Input DBEDT Monthly Energy'!IK54/INDEX('DBEDT Yearly'!54:54,1,IK$3),NA())</f>
        <v/>
      </c>
      <c r="IL54">
        <f>IFERROR('Input DBEDT Monthly Energy'!IL54/INDEX('DBEDT Yearly'!54:54,1,IL$3),NA())</f>
        <v/>
      </c>
      <c r="IM54">
        <f>IFERROR('Input DBEDT Monthly Energy'!IM54/INDEX('DBEDT Yearly'!54:54,1,IM$3),NA())</f>
        <v/>
      </c>
      <c r="IN54">
        <f>IFERROR('Input DBEDT Monthly Energy'!IN54/INDEX('DBEDT Yearly'!54:54,1,IN$3),NA())</f>
        <v/>
      </c>
      <c r="IO54">
        <f>IFERROR('Input DBEDT Monthly Energy'!IO54/INDEX('DBEDT Yearly'!54:54,1,IO$3),NA())</f>
        <v/>
      </c>
      <c r="IP54">
        <f>IFERROR('Input DBEDT Monthly Energy'!IP54/INDEX('DBEDT Yearly'!54:54,1,IP$3),NA())</f>
        <v/>
      </c>
      <c r="IQ54">
        <f>IFERROR('Input DBEDT Monthly Energy'!IQ54/INDEX('DBEDT Yearly'!54:54,1,IQ$3),NA())</f>
        <v/>
      </c>
      <c r="IR54">
        <f>IFERROR('Input DBEDT Monthly Energy'!IR54/INDEX('DBEDT Yearly'!54:54,1,IR$3),NA())</f>
        <v/>
      </c>
      <c r="IS54">
        <f>IFERROR('Input DBEDT Monthly Energy'!IS54/INDEX('DBEDT Yearly'!54:54,1,IS$3),NA())</f>
        <v/>
      </c>
      <c r="IT54">
        <f>IFERROR('Input DBEDT Monthly Energy'!IT54/INDEX('DBEDT Yearly'!54:54,1,IT$3),NA())</f>
        <v/>
      </c>
      <c r="IU54">
        <f>IFERROR('Input DBEDT Monthly Energy'!IU54/INDEX('DBEDT Yearly'!54:54,1,IU$3),NA())</f>
        <v/>
      </c>
      <c r="IV54">
        <f>IFERROR('Input DBEDT Monthly Energy'!IV54/INDEX('DBEDT Yearly'!54:54,1,IV$3),NA())</f>
        <v/>
      </c>
      <c r="IW54">
        <f>IFERROR('Input DBEDT Monthly Energy'!IW54/INDEX('DBEDT Yearly'!54:54,1,IW$3),NA())</f>
        <v/>
      </c>
      <c r="IX54">
        <f>IFERROR('Input DBEDT Monthly Energy'!IX54/INDEX('DBEDT Yearly'!54:54,1,IX$3),NA())</f>
        <v/>
      </c>
      <c r="IY54">
        <f>IFERROR('Input DBEDT Monthly Energy'!IY54/INDEX('DBEDT Yearly'!54:54,1,IY$3),NA())</f>
        <v/>
      </c>
      <c r="IZ54">
        <f>IFERROR('Input DBEDT Monthly Energy'!IZ54/INDEX('DBEDT Yearly'!54:54,1,IZ$3),NA())</f>
        <v/>
      </c>
      <c r="JA54">
        <f>IFERROR('Input DBEDT Monthly Energy'!JA54/INDEX('DBEDT Yearly'!54:54,1,JA$3),NA())</f>
        <v/>
      </c>
      <c r="JB54">
        <f>IFERROR('Input DBEDT Monthly Energy'!JB54/INDEX('DBEDT Yearly'!54:54,1,JB$3),NA())</f>
        <v/>
      </c>
      <c r="JC54">
        <f>IFERROR('Input DBEDT Monthly Energy'!JC54/INDEX('DBEDT Yearly'!54:54,1,JC$3),NA())</f>
        <v/>
      </c>
      <c r="JD54">
        <f>IFERROR('Input DBEDT Monthly Energy'!JD54/INDEX('DBEDT Yearly'!54:54,1,JD$3),NA())</f>
        <v/>
      </c>
      <c r="JE54">
        <f>IFERROR('Input DBEDT Monthly Energy'!JE54/INDEX('DBEDT Yearly'!54:54,1,JE$3),NA())</f>
        <v/>
      </c>
      <c r="JF54">
        <f>IFERROR('Input DBEDT Monthly Energy'!JF54/INDEX('DBEDT Yearly'!54:54,1,JF$3),NA())</f>
        <v/>
      </c>
      <c r="JG54">
        <f>IFERROR('Input DBEDT Monthly Energy'!JG54/INDEX('DBEDT Yearly'!54:54,1,JG$3),NA())</f>
        <v/>
      </c>
      <c r="JH54">
        <f>IFERROR('Input DBEDT Monthly Energy'!JH54/INDEX('DBEDT Yearly'!54:54,1,JH$3),NA())</f>
        <v/>
      </c>
      <c r="JI54">
        <f>IFERROR('Input DBEDT Monthly Energy'!JI54/INDEX('DBEDT Yearly'!54:54,1,JI$3),NA())</f>
        <v/>
      </c>
      <c r="JJ54">
        <f>IFERROR('Input DBEDT Monthly Energy'!JJ54/INDEX('DBEDT Yearly'!54:54,1,JJ$3),NA())</f>
        <v/>
      </c>
      <c r="JK54">
        <f>IFERROR('Input DBEDT Monthly Energy'!JK54/INDEX('DBEDT Yearly'!54:54,1,JK$3),NA())</f>
        <v/>
      </c>
      <c r="JL54">
        <f>IFERROR('Input DBEDT Monthly Energy'!JL54/INDEX('DBEDT Yearly'!54:54,1,JL$3),NA())</f>
        <v/>
      </c>
      <c r="JM54">
        <f>IFERROR('Input DBEDT Monthly Energy'!JM54/INDEX('DBEDT Yearly'!54:54,1,JM$3),NA())</f>
        <v/>
      </c>
      <c r="JN54">
        <f>IFERROR('Input DBEDT Monthly Energy'!JN54/INDEX('DBEDT Yearly'!54:54,1,JN$3),NA())</f>
        <v/>
      </c>
      <c r="JO54">
        <f>IFERROR('Input DBEDT Monthly Energy'!JO54/INDEX('DBEDT Yearly'!54:54,1,JO$3),NA())</f>
        <v/>
      </c>
      <c r="JP54">
        <f>IFERROR('Input DBEDT Monthly Energy'!JP54/INDEX('DBEDT Yearly'!54:54,1,JP$3),NA())</f>
        <v/>
      </c>
      <c r="JQ54">
        <f>IFERROR('Input DBEDT Monthly Energy'!JQ54/INDEX('DBEDT Yearly'!54:54,1,JQ$3),NA())</f>
        <v/>
      </c>
      <c r="JR54">
        <f>IFERROR('Input DBEDT Monthly Energy'!JR54/INDEX('DBEDT Yearly'!54:54,1,JR$3),NA())</f>
        <v/>
      </c>
      <c r="JS54">
        <f>IFERROR('Input DBEDT Monthly Energy'!JS54/INDEX('DBEDT Yearly'!54:54,1,JS$3),NA())</f>
        <v/>
      </c>
      <c r="JT54">
        <f>IFERROR('Input DBEDT Monthly Energy'!JT54/INDEX('DBEDT Yearly'!54:54,1,JT$3),NA())</f>
        <v/>
      </c>
      <c r="JU54">
        <f>IFERROR('Input DBEDT Monthly Energy'!JU54/INDEX('DBEDT Yearly'!54:54,1,JU$3),NA())</f>
        <v/>
      </c>
      <c r="JV54">
        <f>IFERROR('Input DBEDT Monthly Energy'!JV54/INDEX('DBEDT Yearly'!54:54,1,JV$3),NA())</f>
        <v/>
      </c>
      <c r="JW54">
        <f>IFERROR('Input DBEDT Monthly Energy'!JW54/INDEX('DBEDT Yearly'!54:54,1,JW$3),NA())</f>
        <v/>
      </c>
      <c r="JX54">
        <f>IFERROR('Input DBEDT Monthly Energy'!JX54/INDEX('DBEDT Yearly'!54:54,1,JX$3),NA())</f>
        <v/>
      </c>
      <c r="JY54">
        <f>IFERROR('Input DBEDT Monthly Energy'!JY54/INDEX('DBEDT Yearly'!54:54,1,JY$3),NA())</f>
        <v/>
      </c>
      <c r="JZ54">
        <f>IFERROR('Input DBEDT Monthly Energy'!JZ54/INDEX('DBEDT Yearly'!54:54,1,JZ$3),NA())</f>
        <v/>
      </c>
      <c r="KA54">
        <f>IFERROR('Input DBEDT Monthly Energy'!KA54/INDEX('DBEDT Yearly'!54:54,1,KA$3),NA())</f>
        <v/>
      </c>
      <c r="KB54">
        <f>IFERROR('Input DBEDT Monthly Energy'!KB54/INDEX('DBEDT Yearly'!54:54,1,KB$3),NA())</f>
        <v/>
      </c>
      <c r="KC54">
        <f>IFERROR('Input DBEDT Monthly Energy'!KC54/INDEX('DBEDT Yearly'!54:54,1,KC$3),NA())</f>
        <v/>
      </c>
      <c r="KD54">
        <f>IFERROR('Input DBEDT Monthly Energy'!KD54/INDEX('DBEDT Yearly'!54:54,1,KD$3),NA())</f>
        <v/>
      </c>
      <c r="KE54">
        <f>IFERROR('Input DBEDT Monthly Energy'!KE54/INDEX('DBEDT Yearly'!54:54,1,KE$3),NA())</f>
        <v/>
      </c>
      <c r="KF54">
        <f>IFERROR('Input DBEDT Monthly Energy'!KF54/INDEX('DBEDT Yearly'!54:54,1,KF$3),NA())</f>
        <v/>
      </c>
      <c r="KG54">
        <f>IFERROR('Input DBEDT Monthly Energy'!KG54/INDEX('DBEDT Yearly'!54:54,1,KG$3),NA())</f>
        <v/>
      </c>
      <c r="KH54">
        <f>IFERROR('Input DBEDT Monthly Energy'!KH54/INDEX('DBEDT Yearly'!54:54,1,KH$3),NA())</f>
        <v/>
      </c>
      <c r="KI54">
        <f>IFERROR('Input DBEDT Monthly Energy'!KI54/INDEX('DBEDT Yearly'!54:54,1,KI$3),NA())</f>
        <v/>
      </c>
      <c r="KJ54">
        <f>IFERROR('Input DBEDT Monthly Energy'!KJ54/INDEX('DBEDT Yearly'!54:54,1,KJ$3),NA())</f>
        <v/>
      </c>
      <c r="KK54">
        <f>IFERROR('Input DBEDT Monthly Energy'!KK54/INDEX('DBEDT Yearly'!54:54,1,KK$3),NA())</f>
        <v/>
      </c>
      <c r="KL54">
        <f>IFERROR('Input DBEDT Monthly Energy'!KL54/INDEX('DBEDT Yearly'!54:54,1,KL$3),NA())</f>
        <v/>
      </c>
      <c r="KM54">
        <f>IFERROR('Input DBEDT Monthly Energy'!KM54/INDEX('DBEDT Yearly'!54:54,1,KM$3),NA())</f>
        <v/>
      </c>
      <c r="KN54">
        <f>IFERROR('Input DBEDT Monthly Energy'!KN54/INDEX('DBEDT Yearly'!54:54,1,KN$3),NA())</f>
        <v/>
      </c>
      <c r="KO54">
        <f>IFERROR('Input DBEDT Monthly Energy'!KO54/INDEX('DBEDT Yearly'!54:54,1,KO$3),NA())</f>
        <v/>
      </c>
      <c r="KP54">
        <f>IFERROR('Input DBEDT Monthly Energy'!KP54/INDEX('DBEDT Yearly'!54:54,1,KP$3),NA())</f>
        <v/>
      </c>
    </row>
    <row r="55" spans="1:302">
      <c r="A55">
        <f>'Input DBEDT Monthly Energy'!A55&amp;""</f>
        <v/>
      </c>
      <c r="B55">
        <f>'Input DBEDT Monthly Energy'!B55&amp;""</f>
        <v/>
      </c>
      <c r="C55">
        <f>IFERROR('Input DBEDT Monthly Energy'!C55/INDEX('DBEDT Yearly'!55:55,1,C$3),NA())</f>
        <v/>
      </c>
      <c r="D55">
        <f>IFERROR('Input DBEDT Monthly Energy'!D55/INDEX('DBEDT Yearly'!55:55,1,D$3),NA())</f>
        <v/>
      </c>
      <c r="E55">
        <f>IFERROR('Input DBEDT Monthly Energy'!E55/INDEX('DBEDT Yearly'!55:55,1,E$3),NA())</f>
        <v/>
      </c>
      <c r="F55">
        <f>IFERROR('Input DBEDT Monthly Energy'!F55/INDEX('DBEDT Yearly'!55:55,1,F$3),NA())</f>
        <v/>
      </c>
      <c r="G55">
        <f>IFERROR('Input DBEDT Monthly Energy'!G55/INDEX('DBEDT Yearly'!55:55,1,G$3),NA())</f>
        <v/>
      </c>
      <c r="H55">
        <f>IFERROR('Input DBEDT Monthly Energy'!H55/INDEX('DBEDT Yearly'!55:55,1,H$3),NA())</f>
        <v/>
      </c>
      <c r="I55">
        <f>IFERROR('Input DBEDT Monthly Energy'!I55/INDEX('DBEDT Yearly'!55:55,1,I$3),NA())</f>
        <v/>
      </c>
      <c r="J55">
        <f>IFERROR('Input DBEDT Monthly Energy'!J55/INDEX('DBEDT Yearly'!55:55,1,J$3),NA())</f>
        <v/>
      </c>
      <c r="K55">
        <f>IFERROR('Input DBEDT Monthly Energy'!K55/INDEX('DBEDT Yearly'!55:55,1,K$3),NA())</f>
        <v/>
      </c>
      <c r="L55">
        <f>IFERROR('Input DBEDT Monthly Energy'!L55/INDEX('DBEDT Yearly'!55:55,1,L$3),NA())</f>
        <v/>
      </c>
      <c r="M55">
        <f>IFERROR('Input DBEDT Monthly Energy'!M55/INDEX('DBEDT Yearly'!55:55,1,M$3),NA())</f>
        <v/>
      </c>
      <c r="N55">
        <f>IFERROR('Input DBEDT Monthly Energy'!N55/INDEX('DBEDT Yearly'!55:55,1,N$3),NA())</f>
        <v/>
      </c>
      <c r="O55">
        <f>IFERROR('Input DBEDT Monthly Energy'!O55/INDEX('DBEDT Yearly'!55:55,1,O$3),NA())</f>
        <v/>
      </c>
      <c r="P55">
        <f>IFERROR('Input DBEDT Monthly Energy'!P55/INDEX('DBEDT Yearly'!55:55,1,P$3),NA())</f>
        <v/>
      </c>
      <c r="Q55">
        <f>IFERROR('Input DBEDT Monthly Energy'!Q55/INDEX('DBEDT Yearly'!55:55,1,Q$3),NA())</f>
        <v/>
      </c>
      <c r="R55">
        <f>IFERROR('Input DBEDT Monthly Energy'!R55/INDEX('DBEDT Yearly'!55:55,1,R$3),NA())</f>
        <v/>
      </c>
      <c r="S55">
        <f>IFERROR('Input DBEDT Monthly Energy'!S55/INDEX('DBEDT Yearly'!55:55,1,S$3),NA())</f>
        <v/>
      </c>
      <c r="T55">
        <f>IFERROR('Input DBEDT Monthly Energy'!T55/INDEX('DBEDT Yearly'!55:55,1,T$3),NA())</f>
        <v/>
      </c>
      <c r="U55">
        <f>IFERROR('Input DBEDT Monthly Energy'!U55/INDEX('DBEDT Yearly'!55:55,1,U$3),NA())</f>
        <v/>
      </c>
      <c r="V55">
        <f>IFERROR('Input DBEDT Monthly Energy'!V55/INDEX('DBEDT Yearly'!55:55,1,V$3),NA())</f>
        <v/>
      </c>
      <c r="W55">
        <f>IFERROR('Input DBEDT Monthly Energy'!W55/INDEX('DBEDT Yearly'!55:55,1,W$3),NA())</f>
        <v/>
      </c>
      <c r="X55">
        <f>IFERROR('Input DBEDT Monthly Energy'!X55/INDEX('DBEDT Yearly'!55:55,1,X$3),NA())</f>
        <v/>
      </c>
      <c r="Y55">
        <f>IFERROR('Input DBEDT Monthly Energy'!Y55/INDEX('DBEDT Yearly'!55:55,1,Y$3),NA())</f>
        <v/>
      </c>
      <c r="Z55">
        <f>IFERROR('Input DBEDT Monthly Energy'!Z55/INDEX('DBEDT Yearly'!55:55,1,Z$3),NA())</f>
        <v/>
      </c>
      <c r="AA55">
        <f>IFERROR('Input DBEDT Monthly Energy'!AA55/INDEX('DBEDT Yearly'!55:55,1,AA$3),NA())</f>
        <v/>
      </c>
      <c r="AB55">
        <f>IFERROR('Input DBEDT Monthly Energy'!AB55/INDEX('DBEDT Yearly'!55:55,1,AB$3),NA())</f>
        <v/>
      </c>
      <c r="AC55">
        <f>IFERROR('Input DBEDT Monthly Energy'!AC55/INDEX('DBEDT Yearly'!55:55,1,AC$3),NA())</f>
        <v/>
      </c>
      <c r="AD55">
        <f>IFERROR('Input DBEDT Monthly Energy'!AD55/INDEX('DBEDT Yearly'!55:55,1,AD$3),NA())</f>
        <v/>
      </c>
      <c r="AE55">
        <f>IFERROR('Input DBEDT Monthly Energy'!AE55/INDEX('DBEDT Yearly'!55:55,1,AE$3),NA())</f>
        <v/>
      </c>
      <c r="AF55">
        <f>IFERROR('Input DBEDT Monthly Energy'!AF55/INDEX('DBEDT Yearly'!55:55,1,AF$3),NA())</f>
        <v/>
      </c>
      <c r="AG55">
        <f>IFERROR('Input DBEDT Monthly Energy'!AG55/INDEX('DBEDT Yearly'!55:55,1,AG$3),NA())</f>
        <v/>
      </c>
      <c r="AH55">
        <f>IFERROR('Input DBEDT Monthly Energy'!AH55/INDEX('DBEDT Yearly'!55:55,1,AH$3),NA())</f>
        <v/>
      </c>
      <c r="AI55">
        <f>IFERROR('Input DBEDT Monthly Energy'!AI55/INDEX('DBEDT Yearly'!55:55,1,AI$3),NA())</f>
        <v/>
      </c>
      <c r="AJ55">
        <f>IFERROR('Input DBEDT Monthly Energy'!AJ55/INDEX('DBEDT Yearly'!55:55,1,AJ$3),NA())</f>
        <v/>
      </c>
      <c r="AK55">
        <f>IFERROR('Input DBEDT Monthly Energy'!AK55/INDEX('DBEDT Yearly'!55:55,1,AK$3),NA())</f>
        <v/>
      </c>
      <c r="AL55">
        <f>IFERROR('Input DBEDT Monthly Energy'!AL55/INDEX('DBEDT Yearly'!55:55,1,AL$3),NA())</f>
        <v/>
      </c>
      <c r="AM55">
        <f>IFERROR('Input DBEDT Monthly Energy'!AM55/INDEX('DBEDT Yearly'!55:55,1,AM$3),NA())</f>
        <v/>
      </c>
      <c r="AN55">
        <f>IFERROR('Input DBEDT Monthly Energy'!AN55/INDEX('DBEDT Yearly'!55:55,1,AN$3),NA())</f>
        <v/>
      </c>
      <c r="AO55">
        <f>IFERROR('Input DBEDT Monthly Energy'!AO55/INDEX('DBEDT Yearly'!55:55,1,AO$3),NA())</f>
        <v/>
      </c>
      <c r="AP55">
        <f>IFERROR('Input DBEDT Monthly Energy'!AP55/INDEX('DBEDT Yearly'!55:55,1,AP$3),NA())</f>
        <v/>
      </c>
      <c r="AQ55">
        <f>IFERROR('Input DBEDT Monthly Energy'!AQ55/INDEX('DBEDT Yearly'!55:55,1,AQ$3),NA())</f>
        <v/>
      </c>
      <c r="AR55">
        <f>IFERROR('Input DBEDT Monthly Energy'!AR55/INDEX('DBEDT Yearly'!55:55,1,AR$3),NA())</f>
        <v/>
      </c>
      <c r="AS55">
        <f>IFERROR('Input DBEDT Monthly Energy'!AS55/INDEX('DBEDT Yearly'!55:55,1,AS$3),NA())</f>
        <v/>
      </c>
      <c r="AT55">
        <f>IFERROR('Input DBEDT Monthly Energy'!AT55/INDEX('DBEDT Yearly'!55:55,1,AT$3),NA())</f>
        <v/>
      </c>
      <c r="AU55">
        <f>IFERROR('Input DBEDT Monthly Energy'!AU55/INDEX('DBEDT Yearly'!55:55,1,AU$3),NA())</f>
        <v/>
      </c>
      <c r="AV55">
        <f>IFERROR('Input DBEDT Monthly Energy'!AV55/INDEX('DBEDT Yearly'!55:55,1,AV$3),NA())</f>
        <v/>
      </c>
      <c r="AW55">
        <f>IFERROR('Input DBEDT Monthly Energy'!AW55/INDEX('DBEDT Yearly'!55:55,1,AW$3),NA())</f>
        <v/>
      </c>
      <c r="AX55">
        <f>IFERROR('Input DBEDT Monthly Energy'!AX55/INDEX('DBEDT Yearly'!55:55,1,AX$3),NA())</f>
        <v/>
      </c>
      <c r="AY55">
        <f>IFERROR('Input DBEDT Monthly Energy'!AY55/INDEX('DBEDT Yearly'!55:55,1,AY$3),NA())</f>
        <v/>
      </c>
      <c r="AZ55">
        <f>IFERROR('Input DBEDT Monthly Energy'!AZ55/INDEX('DBEDT Yearly'!55:55,1,AZ$3),NA())</f>
        <v/>
      </c>
      <c r="BA55">
        <f>IFERROR('Input DBEDT Monthly Energy'!BA55/INDEX('DBEDT Yearly'!55:55,1,BA$3),NA())</f>
        <v/>
      </c>
      <c r="BB55">
        <f>IFERROR('Input DBEDT Monthly Energy'!BB55/INDEX('DBEDT Yearly'!55:55,1,BB$3),NA())</f>
        <v/>
      </c>
      <c r="BC55">
        <f>IFERROR('Input DBEDT Monthly Energy'!BC55/INDEX('DBEDT Yearly'!55:55,1,BC$3),NA())</f>
        <v/>
      </c>
      <c r="BD55">
        <f>IFERROR('Input DBEDT Monthly Energy'!BD55/INDEX('DBEDT Yearly'!55:55,1,BD$3),NA())</f>
        <v/>
      </c>
      <c r="BE55">
        <f>IFERROR('Input DBEDT Monthly Energy'!BE55/INDEX('DBEDT Yearly'!55:55,1,BE$3),NA())</f>
        <v/>
      </c>
      <c r="BF55">
        <f>IFERROR('Input DBEDT Monthly Energy'!BF55/INDEX('DBEDT Yearly'!55:55,1,BF$3),NA())</f>
        <v/>
      </c>
      <c r="BG55">
        <f>IFERROR('Input DBEDT Monthly Energy'!BG55/INDEX('DBEDT Yearly'!55:55,1,BG$3),NA())</f>
        <v/>
      </c>
      <c r="BH55">
        <f>IFERROR('Input DBEDT Monthly Energy'!BH55/INDEX('DBEDT Yearly'!55:55,1,BH$3),NA())</f>
        <v/>
      </c>
      <c r="BI55">
        <f>IFERROR('Input DBEDT Monthly Energy'!BI55/INDEX('DBEDT Yearly'!55:55,1,BI$3),NA())</f>
        <v/>
      </c>
      <c r="BJ55">
        <f>IFERROR('Input DBEDT Monthly Energy'!BJ55/INDEX('DBEDT Yearly'!55:55,1,BJ$3),NA())</f>
        <v/>
      </c>
      <c r="BK55">
        <f>IFERROR('Input DBEDT Monthly Energy'!BK55/INDEX('DBEDT Yearly'!55:55,1,BK$3),NA())</f>
        <v/>
      </c>
      <c r="BL55">
        <f>IFERROR('Input DBEDT Monthly Energy'!BL55/INDEX('DBEDT Yearly'!55:55,1,BL$3),NA())</f>
        <v/>
      </c>
      <c r="BM55">
        <f>IFERROR('Input DBEDT Monthly Energy'!BM55/INDEX('DBEDT Yearly'!55:55,1,BM$3),NA())</f>
        <v/>
      </c>
      <c r="BN55">
        <f>IFERROR('Input DBEDT Monthly Energy'!BN55/INDEX('DBEDT Yearly'!55:55,1,BN$3),NA())</f>
        <v/>
      </c>
      <c r="BO55">
        <f>IFERROR('Input DBEDT Monthly Energy'!BO55/INDEX('DBEDT Yearly'!55:55,1,BO$3),NA())</f>
        <v/>
      </c>
      <c r="BP55">
        <f>IFERROR('Input DBEDT Monthly Energy'!BP55/INDEX('DBEDT Yearly'!55:55,1,BP$3),NA())</f>
        <v/>
      </c>
      <c r="BQ55">
        <f>IFERROR('Input DBEDT Monthly Energy'!BQ55/INDEX('DBEDT Yearly'!55:55,1,BQ$3),NA())</f>
        <v/>
      </c>
      <c r="BR55">
        <f>IFERROR('Input DBEDT Monthly Energy'!BR55/INDEX('DBEDT Yearly'!55:55,1,BR$3),NA())</f>
        <v/>
      </c>
      <c r="BS55">
        <f>IFERROR('Input DBEDT Monthly Energy'!BS55/INDEX('DBEDT Yearly'!55:55,1,BS$3),NA())</f>
        <v/>
      </c>
      <c r="BT55">
        <f>IFERROR('Input DBEDT Monthly Energy'!BT55/INDEX('DBEDT Yearly'!55:55,1,BT$3),NA())</f>
        <v/>
      </c>
      <c r="BU55">
        <f>IFERROR('Input DBEDT Monthly Energy'!BU55/INDEX('DBEDT Yearly'!55:55,1,BU$3),NA())</f>
        <v/>
      </c>
      <c r="BV55">
        <f>IFERROR('Input DBEDT Monthly Energy'!BV55/INDEX('DBEDT Yearly'!55:55,1,BV$3),NA())</f>
        <v/>
      </c>
      <c r="BW55">
        <f>IFERROR('Input DBEDT Monthly Energy'!BW55/INDEX('DBEDT Yearly'!55:55,1,BW$3),NA())</f>
        <v/>
      </c>
      <c r="BX55">
        <f>IFERROR('Input DBEDT Monthly Energy'!BX55/INDEX('DBEDT Yearly'!55:55,1,BX$3),NA())</f>
        <v/>
      </c>
      <c r="BY55">
        <f>IFERROR('Input DBEDT Monthly Energy'!BY55/INDEX('DBEDT Yearly'!55:55,1,BY$3),NA())</f>
        <v/>
      </c>
      <c r="BZ55">
        <f>IFERROR('Input DBEDT Monthly Energy'!BZ55/INDEX('DBEDT Yearly'!55:55,1,BZ$3),NA())</f>
        <v/>
      </c>
      <c r="CA55">
        <f>IFERROR('Input DBEDT Monthly Energy'!CA55/INDEX('DBEDT Yearly'!55:55,1,CA$3),NA())</f>
        <v/>
      </c>
      <c r="CB55">
        <f>IFERROR('Input DBEDT Monthly Energy'!CB55/INDEX('DBEDT Yearly'!55:55,1,CB$3),NA())</f>
        <v/>
      </c>
      <c r="CC55">
        <f>IFERROR('Input DBEDT Monthly Energy'!CC55/INDEX('DBEDT Yearly'!55:55,1,CC$3),NA())</f>
        <v/>
      </c>
      <c r="CD55">
        <f>IFERROR('Input DBEDT Monthly Energy'!CD55/INDEX('DBEDT Yearly'!55:55,1,CD$3),NA())</f>
        <v/>
      </c>
      <c r="CE55">
        <f>IFERROR('Input DBEDT Monthly Energy'!CE55/INDEX('DBEDT Yearly'!55:55,1,CE$3),NA())</f>
        <v/>
      </c>
      <c r="CF55">
        <f>IFERROR('Input DBEDT Monthly Energy'!CF55/INDEX('DBEDT Yearly'!55:55,1,CF$3),NA())</f>
        <v/>
      </c>
      <c r="CG55">
        <f>IFERROR('Input DBEDT Monthly Energy'!CG55/INDEX('DBEDT Yearly'!55:55,1,CG$3),NA())</f>
        <v/>
      </c>
      <c r="CH55">
        <f>IFERROR('Input DBEDT Monthly Energy'!CH55/INDEX('DBEDT Yearly'!55:55,1,CH$3),NA())</f>
        <v/>
      </c>
      <c r="CI55">
        <f>IFERROR('Input DBEDT Monthly Energy'!CI55/INDEX('DBEDT Yearly'!55:55,1,CI$3),NA())</f>
        <v/>
      </c>
      <c r="CJ55">
        <f>IFERROR('Input DBEDT Monthly Energy'!CJ55/INDEX('DBEDT Yearly'!55:55,1,CJ$3),NA())</f>
        <v/>
      </c>
      <c r="CK55">
        <f>IFERROR('Input DBEDT Monthly Energy'!CK55/INDEX('DBEDT Yearly'!55:55,1,CK$3),NA())</f>
        <v/>
      </c>
      <c r="CL55">
        <f>IFERROR('Input DBEDT Monthly Energy'!CL55/INDEX('DBEDT Yearly'!55:55,1,CL$3),NA())</f>
        <v/>
      </c>
      <c r="CM55">
        <f>IFERROR('Input DBEDT Monthly Energy'!CM55/INDEX('DBEDT Yearly'!55:55,1,CM$3),NA())</f>
        <v/>
      </c>
      <c r="CN55">
        <f>IFERROR('Input DBEDT Monthly Energy'!CN55/INDEX('DBEDT Yearly'!55:55,1,CN$3),NA())</f>
        <v/>
      </c>
      <c r="CO55">
        <f>IFERROR('Input DBEDT Monthly Energy'!CO55/INDEX('DBEDT Yearly'!55:55,1,CO$3),NA())</f>
        <v/>
      </c>
      <c r="CP55">
        <f>IFERROR('Input DBEDT Monthly Energy'!CP55/INDEX('DBEDT Yearly'!55:55,1,CP$3),NA())</f>
        <v/>
      </c>
      <c r="CQ55">
        <f>IFERROR('Input DBEDT Monthly Energy'!CQ55/INDEX('DBEDT Yearly'!55:55,1,CQ$3),NA())</f>
        <v/>
      </c>
      <c r="CR55">
        <f>IFERROR('Input DBEDT Monthly Energy'!CR55/INDEX('DBEDT Yearly'!55:55,1,CR$3),NA())</f>
        <v/>
      </c>
      <c r="CS55">
        <f>IFERROR('Input DBEDT Monthly Energy'!CS55/INDEX('DBEDT Yearly'!55:55,1,CS$3),NA())</f>
        <v/>
      </c>
      <c r="CT55">
        <f>IFERROR('Input DBEDT Monthly Energy'!CT55/INDEX('DBEDT Yearly'!55:55,1,CT$3),NA())</f>
        <v/>
      </c>
      <c r="CU55">
        <f>IFERROR('Input DBEDT Monthly Energy'!CU55/INDEX('DBEDT Yearly'!55:55,1,CU$3),NA())</f>
        <v/>
      </c>
      <c r="CV55">
        <f>IFERROR('Input DBEDT Monthly Energy'!CV55/INDEX('DBEDT Yearly'!55:55,1,CV$3),NA())</f>
        <v/>
      </c>
      <c r="CW55">
        <f>IFERROR('Input DBEDT Monthly Energy'!CW55/INDEX('DBEDT Yearly'!55:55,1,CW$3),NA())</f>
        <v/>
      </c>
      <c r="CX55">
        <f>IFERROR('Input DBEDT Monthly Energy'!CX55/INDEX('DBEDT Yearly'!55:55,1,CX$3),NA())</f>
        <v/>
      </c>
      <c r="CY55">
        <f>IFERROR('Input DBEDT Monthly Energy'!CY55/INDEX('DBEDT Yearly'!55:55,1,CY$3),NA())</f>
        <v/>
      </c>
      <c r="CZ55">
        <f>IFERROR('Input DBEDT Monthly Energy'!CZ55/INDEX('DBEDT Yearly'!55:55,1,CZ$3),NA())</f>
        <v/>
      </c>
      <c r="DA55">
        <f>IFERROR('Input DBEDT Monthly Energy'!DA55/INDEX('DBEDT Yearly'!55:55,1,DA$3),NA())</f>
        <v/>
      </c>
      <c r="DB55">
        <f>IFERROR('Input DBEDT Monthly Energy'!DB55/INDEX('DBEDT Yearly'!55:55,1,DB$3),NA())</f>
        <v/>
      </c>
      <c r="DC55">
        <f>IFERROR('Input DBEDT Monthly Energy'!DC55/INDEX('DBEDT Yearly'!55:55,1,DC$3),NA())</f>
        <v/>
      </c>
      <c r="DD55">
        <f>IFERROR('Input DBEDT Monthly Energy'!DD55/INDEX('DBEDT Yearly'!55:55,1,DD$3),NA())</f>
        <v/>
      </c>
      <c r="DE55">
        <f>IFERROR('Input DBEDT Monthly Energy'!DE55/INDEX('DBEDT Yearly'!55:55,1,DE$3),NA())</f>
        <v/>
      </c>
      <c r="DF55">
        <f>IFERROR('Input DBEDT Monthly Energy'!DF55/INDEX('DBEDT Yearly'!55:55,1,DF$3),NA())</f>
        <v/>
      </c>
      <c r="DG55">
        <f>IFERROR('Input DBEDT Monthly Energy'!DG55/INDEX('DBEDT Yearly'!55:55,1,DG$3),NA())</f>
        <v/>
      </c>
      <c r="DH55">
        <f>IFERROR('Input DBEDT Monthly Energy'!DH55/INDEX('DBEDT Yearly'!55:55,1,DH$3),NA())</f>
        <v/>
      </c>
      <c r="DI55">
        <f>IFERROR('Input DBEDT Monthly Energy'!DI55/INDEX('DBEDT Yearly'!55:55,1,DI$3),NA())</f>
        <v/>
      </c>
      <c r="DJ55">
        <f>IFERROR('Input DBEDT Monthly Energy'!DJ55/INDEX('DBEDT Yearly'!55:55,1,DJ$3),NA())</f>
        <v/>
      </c>
      <c r="DK55">
        <f>IFERROR('Input DBEDT Monthly Energy'!DK55/INDEX('DBEDT Yearly'!55:55,1,DK$3),NA())</f>
        <v/>
      </c>
      <c r="DL55">
        <f>IFERROR('Input DBEDT Monthly Energy'!DL55/INDEX('DBEDT Yearly'!55:55,1,DL$3),NA())</f>
        <v/>
      </c>
      <c r="DM55">
        <f>IFERROR('Input DBEDT Monthly Energy'!DM55/INDEX('DBEDT Yearly'!55:55,1,DM$3),NA())</f>
        <v/>
      </c>
      <c r="DN55">
        <f>IFERROR('Input DBEDT Monthly Energy'!DN55/INDEX('DBEDT Yearly'!55:55,1,DN$3),NA())</f>
        <v/>
      </c>
      <c r="DO55">
        <f>IFERROR('Input DBEDT Monthly Energy'!DO55/INDEX('DBEDT Yearly'!55:55,1,DO$3),NA())</f>
        <v/>
      </c>
      <c r="DP55">
        <f>IFERROR('Input DBEDT Monthly Energy'!DP55/INDEX('DBEDT Yearly'!55:55,1,DP$3),NA())</f>
        <v/>
      </c>
      <c r="DQ55">
        <f>IFERROR('Input DBEDT Monthly Energy'!DQ55/INDEX('DBEDT Yearly'!55:55,1,DQ$3),NA())</f>
        <v/>
      </c>
      <c r="DR55">
        <f>IFERROR('Input DBEDT Monthly Energy'!DR55/INDEX('DBEDT Yearly'!55:55,1,DR$3),NA())</f>
        <v/>
      </c>
      <c r="DS55">
        <f>IFERROR('Input DBEDT Monthly Energy'!DS55/INDEX('DBEDT Yearly'!55:55,1,DS$3),NA())</f>
        <v/>
      </c>
      <c r="DT55">
        <f>IFERROR('Input DBEDT Monthly Energy'!DT55/INDEX('DBEDT Yearly'!55:55,1,DT$3),NA())</f>
        <v/>
      </c>
      <c r="DU55">
        <f>IFERROR('Input DBEDT Monthly Energy'!DU55/INDEX('DBEDT Yearly'!55:55,1,DU$3),NA())</f>
        <v/>
      </c>
      <c r="DV55">
        <f>IFERROR('Input DBEDT Monthly Energy'!DV55/INDEX('DBEDT Yearly'!55:55,1,DV$3),NA())</f>
        <v/>
      </c>
      <c r="DW55">
        <f>IFERROR('Input DBEDT Monthly Energy'!DW55/INDEX('DBEDT Yearly'!55:55,1,DW$3),NA())</f>
        <v/>
      </c>
      <c r="DX55">
        <f>IFERROR('Input DBEDT Monthly Energy'!DX55/INDEX('DBEDT Yearly'!55:55,1,DX$3),NA())</f>
        <v/>
      </c>
      <c r="DY55">
        <f>IFERROR('Input DBEDT Monthly Energy'!DY55/INDEX('DBEDT Yearly'!55:55,1,DY$3),NA())</f>
        <v/>
      </c>
      <c r="DZ55">
        <f>IFERROR('Input DBEDT Monthly Energy'!DZ55/INDEX('DBEDT Yearly'!55:55,1,DZ$3),NA())</f>
        <v/>
      </c>
      <c r="EA55">
        <f>IFERROR('Input DBEDT Monthly Energy'!EA55/INDEX('DBEDT Yearly'!55:55,1,EA$3),NA())</f>
        <v/>
      </c>
      <c r="EB55">
        <f>IFERROR('Input DBEDT Monthly Energy'!EB55/INDEX('DBEDT Yearly'!55:55,1,EB$3),NA())</f>
        <v/>
      </c>
      <c r="EC55">
        <f>IFERROR('Input DBEDT Monthly Energy'!EC55/INDEX('DBEDT Yearly'!55:55,1,EC$3),NA())</f>
        <v/>
      </c>
      <c r="ED55">
        <f>IFERROR('Input DBEDT Monthly Energy'!ED55/INDEX('DBEDT Yearly'!55:55,1,ED$3),NA())</f>
        <v/>
      </c>
      <c r="EE55">
        <f>IFERROR('Input DBEDT Monthly Energy'!EE55/INDEX('DBEDT Yearly'!55:55,1,EE$3),NA())</f>
        <v/>
      </c>
      <c r="EF55">
        <f>IFERROR('Input DBEDT Monthly Energy'!EF55/INDEX('DBEDT Yearly'!55:55,1,EF$3),NA())</f>
        <v/>
      </c>
      <c r="EG55">
        <f>IFERROR('Input DBEDT Monthly Energy'!EG55/INDEX('DBEDT Yearly'!55:55,1,EG$3),NA())</f>
        <v/>
      </c>
      <c r="EH55">
        <f>IFERROR('Input DBEDT Monthly Energy'!EH55/INDEX('DBEDT Yearly'!55:55,1,EH$3),NA())</f>
        <v/>
      </c>
      <c r="EI55">
        <f>IFERROR('Input DBEDT Monthly Energy'!EI55/INDEX('DBEDT Yearly'!55:55,1,EI$3),NA())</f>
        <v/>
      </c>
      <c r="EJ55">
        <f>IFERROR('Input DBEDT Monthly Energy'!EJ55/INDEX('DBEDT Yearly'!55:55,1,EJ$3),NA())</f>
        <v/>
      </c>
      <c r="EK55">
        <f>IFERROR('Input DBEDT Monthly Energy'!EK55/INDEX('DBEDT Yearly'!55:55,1,EK$3),NA())</f>
        <v/>
      </c>
      <c r="EL55">
        <f>IFERROR('Input DBEDT Monthly Energy'!EL55/INDEX('DBEDT Yearly'!55:55,1,EL$3),NA())</f>
        <v/>
      </c>
      <c r="EM55">
        <f>IFERROR('Input DBEDT Monthly Energy'!EM55/INDEX('DBEDT Yearly'!55:55,1,EM$3),NA())</f>
        <v/>
      </c>
      <c r="EN55">
        <f>IFERROR('Input DBEDT Monthly Energy'!EN55/INDEX('DBEDT Yearly'!55:55,1,EN$3),NA())</f>
        <v/>
      </c>
      <c r="EO55">
        <f>IFERROR('Input DBEDT Monthly Energy'!EO55/INDEX('DBEDT Yearly'!55:55,1,EO$3),NA())</f>
        <v/>
      </c>
      <c r="EP55">
        <f>IFERROR('Input DBEDT Monthly Energy'!EP55/INDEX('DBEDT Yearly'!55:55,1,EP$3),NA())</f>
        <v/>
      </c>
      <c r="EQ55">
        <f>IFERROR('Input DBEDT Monthly Energy'!EQ55/INDEX('DBEDT Yearly'!55:55,1,EQ$3),NA())</f>
        <v/>
      </c>
      <c r="ER55">
        <f>IFERROR('Input DBEDT Monthly Energy'!ER55/INDEX('DBEDT Yearly'!55:55,1,ER$3),NA())</f>
        <v/>
      </c>
      <c r="ES55">
        <f>IFERROR('Input DBEDT Monthly Energy'!ES55/INDEX('DBEDT Yearly'!55:55,1,ES$3),NA())</f>
        <v/>
      </c>
      <c r="ET55">
        <f>IFERROR('Input DBEDT Monthly Energy'!ET55/INDEX('DBEDT Yearly'!55:55,1,ET$3),NA())</f>
        <v/>
      </c>
      <c r="EU55">
        <f>IFERROR('Input DBEDT Monthly Energy'!EU55/INDEX('DBEDT Yearly'!55:55,1,EU$3),NA())</f>
        <v/>
      </c>
      <c r="EV55">
        <f>IFERROR('Input DBEDT Monthly Energy'!EV55/INDEX('DBEDT Yearly'!55:55,1,EV$3),NA())</f>
        <v/>
      </c>
      <c r="EW55">
        <f>IFERROR('Input DBEDT Monthly Energy'!EW55/INDEX('DBEDT Yearly'!55:55,1,EW$3),NA())</f>
        <v/>
      </c>
      <c r="EX55">
        <f>IFERROR('Input DBEDT Monthly Energy'!EX55/INDEX('DBEDT Yearly'!55:55,1,EX$3),NA())</f>
        <v/>
      </c>
      <c r="EY55">
        <f>IFERROR('Input DBEDT Monthly Energy'!EY55/INDEX('DBEDT Yearly'!55:55,1,EY$3),NA())</f>
        <v/>
      </c>
      <c r="EZ55">
        <f>IFERROR('Input DBEDT Monthly Energy'!EZ55/INDEX('DBEDT Yearly'!55:55,1,EZ$3),NA())</f>
        <v/>
      </c>
      <c r="FA55">
        <f>IFERROR('Input DBEDT Monthly Energy'!FA55/INDEX('DBEDT Yearly'!55:55,1,FA$3),NA())</f>
        <v/>
      </c>
      <c r="FB55">
        <f>IFERROR('Input DBEDT Monthly Energy'!FB55/INDEX('DBEDT Yearly'!55:55,1,FB$3),NA())</f>
        <v/>
      </c>
      <c r="FC55">
        <f>IFERROR('Input DBEDT Monthly Energy'!FC55/INDEX('DBEDT Yearly'!55:55,1,FC$3),NA())</f>
        <v/>
      </c>
      <c r="FD55">
        <f>IFERROR('Input DBEDT Monthly Energy'!FD55/INDEX('DBEDT Yearly'!55:55,1,FD$3),NA())</f>
        <v/>
      </c>
      <c r="FE55">
        <f>IFERROR('Input DBEDT Monthly Energy'!FE55/INDEX('DBEDT Yearly'!55:55,1,FE$3),NA())</f>
        <v/>
      </c>
      <c r="FF55">
        <f>IFERROR('Input DBEDT Monthly Energy'!FF55/INDEX('DBEDT Yearly'!55:55,1,FF$3),NA())</f>
        <v/>
      </c>
      <c r="FG55">
        <f>IFERROR('Input DBEDT Monthly Energy'!FG55/INDEX('DBEDT Yearly'!55:55,1,FG$3),NA())</f>
        <v/>
      </c>
      <c r="FH55">
        <f>IFERROR('Input DBEDT Monthly Energy'!FH55/INDEX('DBEDT Yearly'!55:55,1,FH$3),NA())</f>
        <v/>
      </c>
      <c r="FI55">
        <f>IFERROR('Input DBEDT Monthly Energy'!FI55/INDEX('DBEDT Yearly'!55:55,1,FI$3),NA())</f>
        <v/>
      </c>
      <c r="FJ55">
        <f>IFERROR('Input DBEDT Monthly Energy'!FJ55/INDEX('DBEDT Yearly'!55:55,1,FJ$3),NA())</f>
        <v/>
      </c>
      <c r="FK55">
        <f>IFERROR('Input DBEDT Monthly Energy'!FK55/INDEX('DBEDT Yearly'!55:55,1,FK$3),NA())</f>
        <v/>
      </c>
      <c r="FL55">
        <f>IFERROR('Input DBEDT Monthly Energy'!FL55/INDEX('DBEDT Yearly'!55:55,1,FL$3),NA())</f>
        <v/>
      </c>
      <c r="FM55">
        <f>IFERROR('Input DBEDT Monthly Energy'!FM55/INDEX('DBEDT Yearly'!55:55,1,FM$3),NA())</f>
        <v/>
      </c>
      <c r="FN55">
        <f>IFERROR('Input DBEDT Monthly Energy'!FN55/INDEX('DBEDT Yearly'!55:55,1,FN$3),NA())</f>
        <v/>
      </c>
      <c r="FO55">
        <f>IFERROR('Input DBEDT Monthly Energy'!FO55/INDEX('DBEDT Yearly'!55:55,1,FO$3),NA())</f>
        <v/>
      </c>
      <c r="FP55">
        <f>IFERROR('Input DBEDT Monthly Energy'!FP55/INDEX('DBEDT Yearly'!55:55,1,FP$3),NA())</f>
        <v/>
      </c>
      <c r="FQ55">
        <f>IFERROR('Input DBEDT Monthly Energy'!FQ55/INDEX('DBEDT Yearly'!55:55,1,FQ$3),NA())</f>
        <v/>
      </c>
      <c r="FR55">
        <f>IFERROR('Input DBEDT Monthly Energy'!FR55/INDEX('DBEDT Yearly'!55:55,1,FR$3),NA())</f>
        <v/>
      </c>
      <c r="FS55">
        <f>IFERROR('Input DBEDT Monthly Energy'!FS55/INDEX('DBEDT Yearly'!55:55,1,FS$3),NA())</f>
        <v/>
      </c>
      <c r="FT55">
        <f>IFERROR('Input DBEDT Monthly Energy'!FT55/INDEX('DBEDT Yearly'!55:55,1,FT$3),NA())</f>
        <v/>
      </c>
      <c r="FU55">
        <f>IFERROR('Input DBEDT Monthly Energy'!FU55/INDEX('DBEDT Yearly'!55:55,1,FU$3),NA())</f>
        <v/>
      </c>
      <c r="FV55">
        <f>IFERROR('Input DBEDT Monthly Energy'!FV55/INDEX('DBEDT Yearly'!55:55,1,FV$3),NA())</f>
        <v/>
      </c>
      <c r="FW55">
        <f>IFERROR('Input DBEDT Monthly Energy'!FW55/INDEX('DBEDT Yearly'!55:55,1,FW$3),NA())</f>
        <v/>
      </c>
      <c r="FX55">
        <f>IFERROR('Input DBEDT Monthly Energy'!FX55/INDEX('DBEDT Yearly'!55:55,1,FX$3),NA())</f>
        <v/>
      </c>
      <c r="FY55">
        <f>IFERROR('Input DBEDT Monthly Energy'!FY55/INDEX('DBEDT Yearly'!55:55,1,FY$3),NA())</f>
        <v/>
      </c>
      <c r="FZ55">
        <f>IFERROR('Input DBEDT Monthly Energy'!FZ55/INDEX('DBEDT Yearly'!55:55,1,FZ$3),NA())</f>
        <v/>
      </c>
      <c r="GA55">
        <f>IFERROR('Input DBEDT Monthly Energy'!GA55/INDEX('DBEDT Yearly'!55:55,1,GA$3),NA())</f>
        <v/>
      </c>
      <c r="GB55">
        <f>IFERROR('Input DBEDT Monthly Energy'!GB55/INDEX('DBEDT Yearly'!55:55,1,GB$3),NA())</f>
        <v/>
      </c>
      <c r="GC55">
        <f>IFERROR('Input DBEDT Monthly Energy'!GC55/INDEX('DBEDT Yearly'!55:55,1,GC$3),NA())</f>
        <v/>
      </c>
      <c r="GD55">
        <f>IFERROR('Input DBEDT Monthly Energy'!GD55/INDEX('DBEDT Yearly'!55:55,1,GD$3),NA())</f>
        <v/>
      </c>
      <c r="GE55">
        <f>IFERROR('Input DBEDT Monthly Energy'!GE55/INDEX('DBEDT Yearly'!55:55,1,GE$3),NA())</f>
        <v/>
      </c>
      <c r="GF55">
        <f>IFERROR('Input DBEDT Monthly Energy'!GF55/INDEX('DBEDT Yearly'!55:55,1,GF$3),NA())</f>
        <v/>
      </c>
      <c r="GG55">
        <f>IFERROR('Input DBEDT Monthly Energy'!GG55/INDEX('DBEDT Yearly'!55:55,1,GG$3),NA())</f>
        <v/>
      </c>
      <c r="GH55">
        <f>IFERROR('Input DBEDT Monthly Energy'!GH55/INDEX('DBEDT Yearly'!55:55,1,GH$3),NA())</f>
        <v/>
      </c>
      <c r="GI55">
        <f>IFERROR('Input DBEDT Monthly Energy'!GI55/INDEX('DBEDT Yearly'!55:55,1,GI$3),NA())</f>
        <v/>
      </c>
      <c r="GJ55">
        <f>IFERROR('Input DBEDT Monthly Energy'!GJ55/INDEX('DBEDT Yearly'!55:55,1,GJ$3),NA())</f>
        <v/>
      </c>
      <c r="GK55">
        <f>IFERROR('Input DBEDT Monthly Energy'!GK55/INDEX('DBEDT Yearly'!55:55,1,GK$3),NA())</f>
        <v/>
      </c>
      <c r="GL55">
        <f>IFERROR('Input DBEDT Monthly Energy'!GL55/INDEX('DBEDT Yearly'!55:55,1,GL$3),NA())</f>
        <v/>
      </c>
      <c r="GM55">
        <f>IFERROR('Input DBEDT Monthly Energy'!GM55/INDEX('DBEDT Yearly'!55:55,1,GM$3),NA())</f>
        <v/>
      </c>
      <c r="GN55">
        <f>IFERROR('Input DBEDT Monthly Energy'!GN55/INDEX('DBEDT Yearly'!55:55,1,GN$3),NA())</f>
        <v/>
      </c>
      <c r="GO55">
        <f>IFERROR('Input DBEDT Monthly Energy'!GO55/INDEX('DBEDT Yearly'!55:55,1,GO$3),NA())</f>
        <v/>
      </c>
      <c r="GP55">
        <f>IFERROR('Input DBEDT Monthly Energy'!GP55/INDEX('DBEDT Yearly'!55:55,1,GP$3),NA())</f>
        <v/>
      </c>
      <c r="GQ55">
        <f>IFERROR('Input DBEDT Monthly Energy'!GQ55/INDEX('DBEDT Yearly'!55:55,1,GQ$3),NA())</f>
        <v/>
      </c>
      <c r="GR55">
        <f>IFERROR('Input DBEDT Monthly Energy'!GR55/INDEX('DBEDT Yearly'!55:55,1,GR$3),NA())</f>
        <v/>
      </c>
      <c r="GS55">
        <f>IFERROR('Input DBEDT Monthly Energy'!GS55/INDEX('DBEDT Yearly'!55:55,1,GS$3),NA())</f>
        <v/>
      </c>
      <c r="GT55">
        <f>IFERROR('Input DBEDT Monthly Energy'!GT55/INDEX('DBEDT Yearly'!55:55,1,GT$3),NA())</f>
        <v/>
      </c>
      <c r="GU55">
        <f>IFERROR('Input DBEDT Monthly Energy'!GU55/INDEX('DBEDT Yearly'!55:55,1,GU$3),NA())</f>
        <v/>
      </c>
      <c r="GV55">
        <f>IFERROR('Input DBEDT Monthly Energy'!GV55/INDEX('DBEDT Yearly'!55:55,1,GV$3),NA())</f>
        <v/>
      </c>
      <c r="GW55">
        <f>IFERROR('Input DBEDT Monthly Energy'!GW55/INDEX('DBEDT Yearly'!55:55,1,GW$3),NA())</f>
        <v/>
      </c>
      <c r="GX55">
        <f>IFERROR('Input DBEDT Monthly Energy'!GX55/INDEX('DBEDT Yearly'!55:55,1,GX$3),NA())</f>
        <v/>
      </c>
      <c r="GY55">
        <f>IFERROR('Input DBEDT Monthly Energy'!GY55/INDEX('DBEDT Yearly'!55:55,1,GY$3),NA())</f>
        <v/>
      </c>
      <c r="GZ55">
        <f>IFERROR('Input DBEDT Monthly Energy'!GZ55/INDEX('DBEDT Yearly'!55:55,1,GZ$3),NA())</f>
        <v/>
      </c>
      <c r="HA55">
        <f>IFERROR('Input DBEDT Monthly Energy'!HA55/INDEX('DBEDT Yearly'!55:55,1,HA$3),NA())</f>
        <v/>
      </c>
      <c r="HB55">
        <f>IFERROR('Input DBEDT Monthly Energy'!HB55/INDEX('DBEDT Yearly'!55:55,1,HB$3),NA())</f>
        <v/>
      </c>
      <c r="HC55">
        <f>IFERROR('Input DBEDT Monthly Energy'!HC55/INDEX('DBEDT Yearly'!55:55,1,HC$3),NA())</f>
        <v/>
      </c>
      <c r="HD55">
        <f>IFERROR('Input DBEDT Monthly Energy'!HD55/INDEX('DBEDT Yearly'!55:55,1,HD$3),NA())</f>
        <v/>
      </c>
      <c r="HE55">
        <f>IFERROR('Input DBEDT Monthly Energy'!HE55/INDEX('DBEDT Yearly'!55:55,1,HE$3),NA())</f>
        <v/>
      </c>
      <c r="HF55">
        <f>IFERROR('Input DBEDT Monthly Energy'!HF55/INDEX('DBEDT Yearly'!55:55,1,HF$3),NA())</f>
        <v/>
      </c>
      <c r="HG55">
        <f>IFERROR('Input DBEDT Monthly Energy'!HG55/INDEX('DBEDT Yearly'!55:55,1,HG$3),NA())</f>
        <v/>
      </c>
      <c r="HH55">
        <f>IFERROR('Input DBEDT Monthly Energy'!HH55/INDEX('DBEDT Yearly'!55:55,1,HH$3),NA())</f>
        <v/>
      </c>
      <c r="HI55">
        <f>IFERROR('Input DBEDT Monthly Energy'!HI55/INDEX('DBEDT Yearly'!55:55,1,HI$3),NA())</f>
        <v/>
      </c>
      <c r="HJ55">
        <f>IFERROR('Input DBEDT Monthly Energy'!HJ55/INDEX('DBEDT Yearly'!55:55,1,HJ$3),NA())</f>
        <v/>
      </c>
      <c r="HK55">
        <f>IFERROR('Input DBEDT Monthly Energy'!HK55/INDEX('DBEDT Yearly'!55:55,1,HK$3),NA())</f>
        <v/>
      </c>
      <c r="HL55">
        <f>IFERROR('Input DBEDT Monthly Energy'!HL55/INDEX('DBEDT Yearly'!55:55,1,HL$3),NA())</f>
        <v/>
      </c>
      <c r="HM55">
        <f>IFERROR('Input DBEDT Monthly Energy'!HM55/INDEX('DBEDT Yearly'!55:55,1,HM$3),NA())</f>
        <v/>
      </c>
      <c r="HN55">
        <f>IFERROR('Input DBEDT Monthly Energy'!HN55/INDEX('DBEDT Yearly'!55:55,1,HN$3),NA())</f>
        <v/>
      </c>
      <c r="HO55">
        <f>IFERROR('Input DBEDT Monthly Energy'!HO55/INDEX('DBEDT Yearly'!55:55,1,HO$3),NA())</f>
        <v/>
      </c>
      <c r="HP55">
        <f>IFERROR('Input DBEDT Monthly Energy'!HP55/INDEX('DBEDT Yearly'!55:55,1,HP$3),NA())</f>
        <v/>
      </c>
      <c r="HQ55">
        <f>IFERROR('Input DBEDT Monthly Energy'!HQ55/INDEX('DBEDT Yearly'!55:55,1,HQ$3),NA())</f>
        <v/>
      </c>
      <c r="HR55">
        <f>IFERROR('Input DBEDT Monthly Energy'!HR55/INDEX('DBEDT Yearly'!55:55,1,HR$3),NA())</f>
        <v/>
      </c>
      <c r="HS55">
        <f>IFERROR('Input DBEDT Monthly Energy'!HS55/INDEX('DBEDT Yearly'!55:55,1,HS$3),NA())</f>
        <v/>
      </c>
      <c r="HT55">
        <f>IFERROR('Input DBEDT Monthly Energy'!HT55/INDEX('DBEDT Yearly'!55:55,1,HT$3),NA())</f>
        <v/>
      </c>
      <c r="HU55">
        <f>IFERROR('Input DBEDT Monthly Energy'!HU55/INDEX('DBEDT Yearly'!55:55,1,HU$3),NA())</f>
        <v/>
      </c>
      <c r="HV55">
        <f>IFERROR('Input DBEDT Monthly Energy'!HV55/INDEX('DBEDT Yearly'!55:55,1,HV$3),NA())</f>
        <v/>
      </c>
      <c r="HW55">
        <f>IFERROR('Input DBEDT Monthly Energy'!HW55/INDEX('DBEDT Yearly'!55:55,1,HW$3),NA())</f>
        <v/>
      </c>
      <c r="HX55">
        <f>IFERROR('Input DBEDT Monthly Energy'!HX55/INDEX('DBEDT Yearly'!55:55,1,HX$3),NA())</f>
        <v/>
      </c>
      <c r="HY55">
        <f>IFERROR('Input DBEDT Monthly Energy'!HY55/INDEX('DBEDT Yearly'!55:55,1,HY$3),NA())</f>
        <v/>
      </c>
      <c r="HZ55">
        <f>IFERROR('Input DBEDT Monthly Energy'!HZ55/INDEX('DBEDT Yearly'!55:55,1,HZ$3),NA())</f>
        <v/>
      </c>
      <c r="IA55">
        <f>IFERROR('Input DBEDT Monthly Energy'!IA55/INDEX('DBEDT Yearly'!55:55,1,IA$3),NA())</f>
        <v/>
      </c>
      <c r="IB55">
        <f>IFERROR('Input DBEDT Monthly Energy'!IB55/INDEX('DBEDT Yearly'!55:55,1,IB$3),NA())</f>
        <v/>
      </c>
      <c r="IC55">
        <f>IFERROR('Input DBEDT Monthly Energy'!IC55/INDEX('DBEDT Yearly'!55:55,1,IC$3),NA())</f>
        <v/>
      </c>
      <c r="ID55">
        <f>IFERROR('Input DBEDT Monthly Energy'!ID55/INDEX('DBEDT Yearly'!55:55,1,ID$3),NA())</f>
        <v/>
      </c>
      <c r="IE55">
        <f>IFERROR('Input DBEDT Monthly Energy'!IE55/INDEX('DBEDT Yearly'!55:55,1,IE$3),NA())</f>
        <v/>
      </c>
      <c r="IF55">
        <f>IFERROR('Input DBEDT Monthly Energy'!IF55/INDEX('DBEDT Yearly'!55:55,1,IF$3),NA())</f>
        <v/>
      </c>
      <c r="IG55">
        <f>IFERROR('Input DBEDT Monthly Energy'!IG55/INDEX('DBEDT Yearly'!55:55,1,IG$3),NA())</f>
        <v/>
      </c>
      <c r="IH55">
        <f>IFERROR('Input DBEDT Monthly Energy'!IH55/INDEX('DBEDT Yearly'!55:55,1,IH$3),NA())</f>
        <v/>
      </c>
      <c r="II55">
        <f>IFERROR('Input DBEDT Monthly Energy'!II55/INDEX('DBEDT Yearly'!55:55,1,II$3),NA())</f>
        <v/>
      </c>
      <c r="IJ55">
        <f>IFERROR('Input DBEDT Monthly Energy'!IJ55/INDEX('DBEDT Yearly'!55:55,1,IJ$3),NA())</f>
        <v/>
      </c>
      <c r="IK55">
        <f>IFERROR('Input DBEDT Monthly Energy'!IK55/INDEX('DBEDT Yearly'!55:55,1,IK$3),NA())</f>
        <v/>
      </c>
      <c r="IL55">
        <f>IFERROR('Input DBEDT Monthly Energy'!IL55/INDEX('DBEDT Yearly'!55:55,1,IL$3),NA())</f>
        <v/>
      </c>
      <c r="IM55">
        <f>IFERROR('Input DBEDT Monthly Energy'!IM55/INDEX('DBEDT Yearly'!55:55,1,IM$3),NA())</f>
        <v/>
      </c>
      <c r="IN55">
        <f>IFERROR('Input DBEDT Monthly Energy'!IN55/INDEX('DBEDT Yearly'!55:55,1,IN$3),NA())</f>
        <v/>
      </c>
      <c r="IO55">
        <f>IFERROR('Input DBEDT Monthly Energy'!IO55/INDEX('DBEDT Yearly'!55:55,1,IO$3),NA())</f>
        <v/>
      </c>
      <c r="IP55">
        <f>IFERROR('Input DBEDT Monthly Energy'!IP55/INDEX('DBEDT Yearly'!55:55,1,IP$3),NA())</f>
        <v/>
      </c>
      <c r="IQ55">
        <f>IFERROR('Input DBEDT Monthly Energy'!IQ55/INDEX('DBEDT Yearly'!55:55,1,IQ$3),NA())</f>
        <v/>
      </c>
      <c r="IR55">
        <f>IFERROR('Input DBEDT Monthly Energy'!IR55/INDEX('DBEDT Yearly'!55:55,1,IR$3),NA())</f>
        <v/>
      </c>
      <c r="IS55">
        <f>IFERROR('Input DBEDT Monthly Energy'!IS55/INDEX('DBEDT Yearly'!55:55,1,IS$3),NA())</f>
        <v/>
      </c>
      <c r="IT55">
        <f>IFERROR('Input DBEDT Monthly Energy'!IT55/INDEX('DBEDT Yearly'!55:55,1,IT$3),NA())</f>
        <v/>
      </c>
      <c r="IU55">
        <f>IFERROR('Input DBEDT Monthly Energy'!IU55/INDEX('DBEDT Yearly'!55:55,1,IU$3),NA())</f>
        <v/>
      </c>
      <c r="IV55">
        <f>IFERROR('Input DBEDT Monthly Energy'!IV55/INDEX('DBEDT Yearly'!55:55,1,IV$3),NA())</f>
        <v/>
      </c>
      <c r="IW55">
        <f>IFERROR('Input DBEDT Monthly Energy'!IW55/INDEX('DBEDT Yearly'!55:55,1,IW$3),NA())</f>
        <v/>
      </c>
      <c r="IX55">
        <f>IFERROR('Input DBEDT Monthly Energy'!IX55/INDEX('DBEDT Yearly'!55:55,1,IX$3),NA())</f>
        <v/>
      </c>
      <c r="IY55">
        <f>IFERROR('Input DBEDT Monthly Energy'!IY55/INDEX('DBEDT Yearly'!55:55,1,IY$3),NA())</f>
        <v/>
      </c>
      <c r="IZ55">
        <f>IFERROR('Input DBEDT Monthly Energy'!IZ55/INDEX('DBEDT Yearly'!55:55,1,IZ$3),NA())</f>
        <v/>
      </c>
      <c r="JA55">
        <f>IFERROR('Input DBEDT Monthly Energy'!JA55/INDEX('DBEDT Yearly'!55:55,1,JA$3),NA())</f>
        <v/>
      </c>
      <c r="JB55">
        <f>IFERROR('Input DBEDT Monthly Energy'!JB55/INDEX('DBEDT Yearly'!55:55,1,JB$3),NA())</f>
        <v/>
      </c>
      <c r="JC55">
        <f>IFERROR('Input DBEDT Monthly Energy'!JC55/INDEX('DBEDT Yearly'!55:55,1,JC$3),NA())</f>
        <v/>
      </c>
      <c r="JD55">
        <f>IFERROR('Input DBEDT Monthly Energy'!JD55/INDEX('DBEDT Yearly'!55:55,1,JD$3),NA())</f>
        <v/>
      </c>
      <c r="JE55">
        <f>IFERROR('Input DBEDT Monthly Energy'!JE55/INDEX('DBEDT Yearly'!55:55,1,JE$3),NA())</f>
        <v/>
      </c>
      <c r="JF55">
        <f>IFERROR('Input DBEDT Monthly Energy'!JF55/INDEX('DBEDT Yearly'!55:55,1,JF$3),NA())</f>
        <v/>
      </c>
      <c r="JG55">
        <f>IFERROR('Input DBEDT Monthly Energy'!JG55/INDEX('DBEDT Yearly'!55:55,1,JG$3),NA())</f>
        <v/>
      </c>
      <c r="JH55">
        <f>IFERROR('Input DBEDT Monthly Energy'!JH55/INDEX('DBEDT Yearly'!55:55,1,JH$3),NA())</f>
        <v/>
      </c>
      <c r="JI55">
        <f>IFERROR('Input DBEDT Monthly Energy'!JI55/INDEX('DBEDT Yearly'!55:55,1,JI$3),NA())</f>
        <v/>
      </c>
      <c r="JJ55">
        <f>IFERROR('Input DBEDT Monthly Energy'!JJ55/INDEX('DBEDT Yearly'!55:55,1,JJ$3),NA())</f>
        <v/>
      </c>
      <c r="JK55">
        <f>IFERROR('Input DBEDT Monthly Energy'!JK55/INDEX('DBEDT Yearly'!55:55,1,JK$3),NA())</f>
        <v/>
      </c>
      <c r="JL55">
        <f>IFERROR('Input DBEDT Monthly Energy'!JL55/INDEX('DBEDT Yearly'!55:55,1,JL$3),NA())</f>
        <v/>
      </c>
      <c r="JM55">
        <f>IFERROR('Input DBEDT Monthly Energy'!JM55/INDEX('DBEDT Yearly'!55:55,1,JM$3),NA())</f>
        <v/>
      </c>
      <c r="JN55">
        <f>IFERROR('Input DBEDT Monthly Energy'!JN55/INDEX('DBEDT Yearly'!55:55,1,JN$3),NA())</f>
        <v/>
      </c>
      <c r="JO55">
        <f>IFERROR('Input DBEDT Monthly Energy'!JO55/INDEX('DBEDT Yearly'!55:55,1,JO$3),NA())</f>
        <v/>
      </c>
      <c r="JP55">
        <f>IFERROR('Input DBEDT Monthly Energy'!JP55/INDEX('DBEDT Yearly'!55:55,1,JP$3),NA())</f>
        <v/>
      </c>
      <c r="JQ55">
        <f>IFERROR('Input DBEDT Monthly Energy'!JQ55/INDEX('DBEDT Yearly'!55:55,1,JQ$3),NA())</f>
        <v/>
      </c>
      <c r="JR55">
        <f>IFERROR('Input DBEDT Monthly Energy'!JR55/INDEX('DBEDT Yearly'!55:55,1,JR$3),NA())</f>
        <v/>
      </c>
      <c r="JS55">
        <f>IFERROR('Input DBEDT Monthly Energy'!JS55/INDEX('DBEDT Yearly'!55:55,1,JS$3),NA())</f>
        <v/>
      </c>
      <c r="JT55">
        <f>IFERROR('Input DBEDT Monthly Energy'!JT55/INDEX('DBEDT Yearly'!55:55,1,JT$3),NA())</f>
        <v/>
      </c>
      <c r="JU55">
        <f>IFERROR('Input DBEDT Monthly Energy'!JU55/INDEX('DBEDT Yearly'!55:55,1,JU$3),NA())</f>
        <v/>
      </c>
      <c r="JV55">
        <f>IFERROR('Input DBEDT Monthly Energy'!JV55/INDEX('DBEDT Yearly'!55:55,1,JV$3),NA())</f>
        <v/>
      </c>
      <c r="JW55">
        <f>IFERROR('Input DBEDT Monthly Energy'!JW55/INDEX('DBEDT Yearly'!55:55,1,JW$3),NA())</f>
        <v/>
      </c>
      <c r="JX55">
        <f>IFERROR('Input DBEDT Monthly Energy'!JX55/INDEX('DBEDT Yearly'!55:55,1,JX$3),NA())</f>
        <v/>
      </c>
      <c r="JY55">
        <f>IFERROR('Input DBEDT Monthly Energy'!JY55/INDEX('DBEDT Yearly'!55:55,1,JY$3),NA())</f>
        <v/>
      </c>
      <c r="JZ55">
        <f>IFERROR('Input DBEDT Monthly Energy'!JZ55/INDEX('DBEDT Yearly'!55:55,1,JZ$3),NA())</f>
        <v/>
      </c>
      <c r="KA55">
        <f>IFERROR('Input DBEDT Monthly Energy'!KA55/INDEX('DBEDT Yearly'!55:55,1,KA$3),NA())</f>
        <v/>
      </c>
      <c r="KB55">
        <f>IFERROR('Input DBEDT Monthly Energy'!KB55/INDEX('DBEDT Yearly'!55:55,1,KB$3),NA())</f>
        <v/>
      </c>
      <c r="KC55">
        <f>IFERROR('Input DBEDT Monthly Energy'!KC55/INDEX('DBEDT Yearly'!55:55,1,KC$3),NA())</f>
        <v/>
      </c>
      <c r="KD55">
        <f>IFERROR('Input DBEDT Monthly Energy'!KD55/INDEX('DBEDT Yearly'!55:55,1,KD$3),NA())</f>
        <v/>
      </c>
      <c r="KE55">
        <f>IFERROR('Input DBEDT Monthly Energy'!KE55/INDEX('DBEDT Yearly'!55:55,1,KE$3),NA())</f>
        <v/>
      </c>
      <c r="KF55">
        <f>IFERROR('Input DBEDT Monthly Energy'!KF55/INDEX('DBEDT Yearly'!55:55,1,KF$3),NA())</f>
        <v/>
      </c>
      <c r="KG55">
        <f>IFERROR('Input DBEDT Monthly Energy'!KG55/INDEX('DBEDT Yearly'!55:55,1,KG$3),NA())</f>
        <v/>
      </c>
      <c r="KH55">
        <f>IFERROR('Input DBEDT Monthly Energy'!KH55/INDEX('DBEDT Yearly'!55:55,1,KH$3),NA())</f>
        <v/>
      </c>
      <c r="KI55">
        <f>IFERROR('Input DBEDT Monthly Energy'!KI55/INDEX('DBEDT Yearly'!55:55,1,KI$3),NA())</f>
        <v/>
      </c>
      <c r="KJ55">
        <f>IFERROR('Input DBEDT Monthly Energy'!KJ55/INDEX('DBEDT Yearly'!55:55,1,KJ$3),NA())</f>
        <v/>
      </c>
      <c r="KK55">
        <f>IFERROR('Input DBEDT Monthly Energy'!KK55/INDEX('DBEDT Yearly'!55:55,1,KK$3),NA())</f>
        <v/>
      </c>
      <c r="KL55">
        <f>IFERROR('Input DBEDT Monthly Energy'!KL55/INDEX('DBEDT Yearly'!55:55,1,KL$3),NA())</f>
        <v/>
      </c>
      <c r="KM55">
        <f>IFERROR('Input DBEDT Monthly Energy'!KM55/INDEX('DBEDT Yearly'!55:55,1,KM$3),NA())</f>
        <v/>
      </c>
      <c r="KN55">
        <f>IFERROR('Input DBEDT Monthly Energy'!KN55/INDEX('DBEDT Yearly'!55:55,1,KN$3),NA())</f>
        <v/>
      </c>
      <c r="KO55">
        <f>IFERROR('Input DBEDT Monthly Energy'!KO55/INDEX('DBEDT Yearly'!55:55,1,KO$3),NA())</f>
        <v/>
      </c>
      <c r="KP55">
        <f>IFERROR('Input DBEDT Monthly Energy'!KP55/INDEX('DBEDT Yearly'!55:55,1,KP$3),NA())</f>
        <v/>
      </c>
    </row>
    <row r="56" spans="1:302">
      <c r="A56">
        <f>'Input DBEDT Monthly Energy'!A56&amp;""</f>
        <v/>
      </c>
      <c r="B56">
        <f>'Input DBEDT Monthly Energy'!B56&amp;""</f>
        <v/>
      </c>
      <c r="C56">
        <f>IFERROR('Input DBEDT Monthly Energy'!C56/INDEX('DBEDT Yearly'!56:56,1,C$3),NA())</f>
        <v/>
      </c>
      <c r="D56">
        <f>IFERROR('Input DBEDT Monthly Energy'!D56/INDEX('DBEDT Yearly'!56:56,1,D$3),NA())</f>
        <v/>
      </c>
      <c r="E56">
        <f>IFERROR('Input DBEDT Monthly Energy'!E56/INDEX('DBEDT Yearly'!56:56,1,E$3),NA())</f>
        <v/>
      </c>
      <c r="F56">
        <f>IFERROR('Input DBEDT Monthly Energy'!F56/INDEX('DBEDT Yearly'!56:56,1,F$3),NA())</f>
        <v/>
      </c>
      <c r="G56">
        <f>IFERROR('Input DBEDT Monthly Energy'!G56/INDEX('DBEDT Yearly'!56:56,1,G$3),NA())</f>
        <v/>
      </c>
      <c r="H56">
        <f>IFERROR('Input DBEDT Monthly Energy'!H56/INDEX('DBEDT Yearly'!56:56,1,H$3),NA())</f>
        <v/>
      </c>
      <c r="I56">
        <f>IFERROR('Input DBEDT Monthly Energy'!I56/INDEX('DBEDT Yearly'!56:56,1,I$3),NA())</f>
        <v/>
      </c>
      <c r="J56">
        <f>IFERROR('Input DBEDT Monthly Energy'!J56/INDEX('DBEDT Yearly'!56:56,1,J$3),NA())</f>
        <v/>
      </c>
      <c r="K56">
        <f>IFERROR('Input DBEDT Monthly Energy'!K56/INDEX('DBEDT Yearly'!56:56,1,K$3),NA())</f>
        <v/>
      </c>
      <c r="L56">
        <f>IFERROR('Input DBEDT Monthly Energy'!L56/INDEX('DBEDT Yearly'!56:56,1,L$3),NA())</f>
        <v/>
      </c>
      <c r="M56">
        <f>IFERROR('Input DBEDT Monthly Energy'!M56/INDEX('DBEDT Yearly'!56:56,1,M$3),NA())</f>
        <v/>
      </c>
      <c r="N56">
        <f>IFERROR('Input DBEDT Monthly Energy'!N56/INDEX('DBEDT Yearly'!56:56,1,N$3),NA())</f>
        <v/>
      </c>
      <c r="O56">
        <f>IFERROR('Input DBEDT Monthly Energy'!O56/INDEX('DBEDT Yearly'!56:56,1,O$3),NA())</f>
        <v/>
      </c>
      <c r="P56">
        <f>IFERROR('Input DBEDT Monthly Energy'!P56/INDEX('DBEDT Yearly'!56:56,1,P$3),NA())</f>
        <v/>
      </c>
      <c r="Q56">
        <f>IFERROR('Input DBEDT Monthly Energy'!Q56/INDEX('DBEDT Yearly'!56:56,1,Q$3),NA())</f>
        <v/>
      </c>
      <c r="R56">
        <f>IFERROR('Input DBEDT Monthly Energy'!R56/INDEX('DBEDT Yearly'!56:56,1,R$3),NA())</f>
        <v/>
      </c>
      <c r="S56">
        <f>IFERROR('Input DBEDT Monthly Energy'!S56/INDEX('DBEDT Yearly'!56:56,1,S$3),NA())</f>
        <v/>
      </c>
      <c r="T56">
        <f>IFERROR('Input DBEDT Monthly Energy'!T56/INDEX('DBEDT Yearly'!56:56,1,T$3),NA())</f>
        <v/>
      </c>
      <c r="U56">
        <f>IFERROR('Input DBEDT Monthly Energy'!U56/INDEX('DBEDT Yearly'!56:56,1,U$3),NA())</f>
        <v/>
      </c>
      <c r="V56">
        <f>IFERROR('Input DBEDT Monthly Energy'!V56/INDEX('DBEDT Yearly'!56:56,1,V$3),NA())</f>
        <v/>
      </c>
      <c r="W56">
        <f>IFERROR('Input DBEDT Monthly Energy'!W56/INDEX('DBEDT Yearly'!56:56,1,W$3),NA())</f>
        <v/>
      </c>
      <c r="X56">
        <f>IFERROR('Input DBEDT Monthly Energy'!X56/INDEX('DBEDT Yearly'!56:56,1,X$3),NA())</f>
        <v/>
      </c>
      <c r="Y56">
        <f>IFERROR('Input DBEDT Monthly Energy'!Y56/INDEX('DBEDT Yearly'!56:56,1,Y$3),NA())</f>
        <v/>
      </c>
      <c r="Z56">
        <f>IFERROR('Input DBEDT Monthly Energy'!Z56/INDEX('DBEDT Yearly'!56:56,1,Z$3),NA())</f>
        <v/>
      </c>
      <c r="AA56">
        <f>IFERROR('Input DBEDT Monthly Energy'!AA56/INDEX('DBEDT Yearly'!56:56,1,AA$3),NA())</f>
        <v/>
      </c>
      <c r="AB56">
        <f>IFERROR('Input DBEDT Monthly Energy'!AB56/INDEX('DBEDT Yearly'!56:56,1,AB$3),NA())</f>
        <v/>
      </c>
      <c r="AC56">
        <f>IFERROR('Input DBEDT Monthly Energy'!AC56/INDEX('DBEDT Yearly'!56:56,1,AC$3),NA())</f>
        <v/>
      </c>
      <c r="AD56">
        <f>IFERROR('Input DBEDT Monthly Energy'!AD56/INDEX('DBEDT Yearly'!56:56,1,AD$3),NA())</f>
        <v/>
      </c>
      <c r="AE56">
        <f>IFERROR('Input DBEDT Monthly Energy'!AE56/INDEX('DBEDT Yearly'!56:56,1,AE$3),NA())</f>
        <v/>
      </c>
      <c r="AF56">
        <f>IFERROR('Input DBEDT Monthly Energy'!AF56/INDEX('DBEDT Yearly'!56:56,1,AF$3),NA())</f>
        <v/>
      </c>
      <c r="AG56">
        <f>IFERROR('Input DBEDT Monthly Energy'!AG56/INDEX('DBEDT Yearly'!56:56,1,AG$3),NA())</f>
        <v/>
      </c>
      <c r="AH56">
        <f>IFERROR('Input DBEDT Monthly Energy'!AH56/INDEX('DBEDT Yearly'!56:56,1,AH$3),NA())</f>
        <v/>
      </c>
      <c r="AI56">
        <f>IFERROR('Input DBEDT Monthly Energy'!AI56/INDEX('DBEDT Yearly'!56:56,1,AI$3),NA())</f>
        <v/>
      </c>
      <c r="AJ56">
        <f>IFERROR('Input DBEDT Monthly Energy'!AJ56/INDEX('DBEDT Yearly'!56:56,1,AJ$3),NA())</f>
        <v/>
      </c>
      <c r="AK56">
        <f>IFERROR('Input DBEDT Monthly Energy'!AK56/INDEX('DBEDT Yearly'!56:56,1,AK$3),NA())</f>
        <v/>
      </c>
      <c r="AL56">
        <f>IFERROR('Input DBEDT Monthly Energy'!AL56/INDEX('DBEDT Yearly'!56:56,1,AL$3),NA())</f>
        <v/>
      </c>
      <c r="AM56">
        <f>IFERROR('Input DBEDT Monthly Energy'!AM56/INDEX('DBEDT Yearly'!56:56,1,AM$3),NA())</f>
        <v/>
      </c>
      <c r="AN56">
        <f>IFERROR('Input DBEDT Monthly Energy'!AN56/INDEX('DBEDT Yearly'!56:56,1,AN$3),NA())</f>
        <v/>
      </c>
      <c r="AO56">
        <f>IFERROR('Input DBEDT Monthly Energy'!AO56/INDEX('DBEDT Yearly'!56:56,1,AO$3),NA())</f>
        <v/>
      </c>
      <c r="AP56">
        <f>IFERROR('Input DBEDT Monthly Energy'!AP56/INDEX('DBEDT Yearly'!56:56,1,AP$3),NA())</f>
        <v/>
      </c>
      <c r="AQ56">
        <f>IFERROR('Input DBEDT Monthly Energy'!AQ56/INDEX('DBEDT Yearly'!56:56,1,AQ$3),NA())</f>
        <v/>
      </c>
      <c r="AR56">
        <f>IFERROR('Input DBEDT Monthly Energy'!AR56/INDEX('DBEDT Yearly'!56:56,1,AR$3),NA())</f>
        <v/>
      </c>
      <c r="AS56">
        <f>IFERROR('Input DBEDT Monthly Energy'!AS56/INDEX('DBEDT Yearly'!56:56,1,AS$3),NA())</f>
        <v/>
      </c>
      <c r="AT56">
        <f>IFERROR('Input DBEDT Monthly Energy'!AT56/INDEX('DBEDT Yearly'!56:56,1,AT$3),NA())</f>
        <v/>
      </c>
      <c r="AU56">
        <f>IFERROR('Input DBEDT Monthly Energy'!AU56/INDEX('DBEDT Yearly'!56:56,1,AU$3),NA())</f>
        <v/>
      </c>
      <c r="AV56">
        <f>IFERROR('Input DBEDT Monthly Energy'!AV56/INDEX('DBEDT Yearly'!56:56,1,AV$3),NA())</f>
        <v/>
      </c>
      <c r="AW56">
        <f>IFERROR('Input DBEDT Monthly Energy'!AW56/INDEX('DBEDT Yearly'!56:56,1,AW$3),NA())</f>
        <v/>
      </c>
      <c r="AX56">
        <f>IFERROR('Input DBEDT Monthly Energy'!AX56/INDEX('DBEDT Yearly'!56:56,1,AX$3),NA())</f>
        <v/>
      </c>
      <c r="AY56">
        <f>IFERROR('Input DBEDT Monthly Energy'!AY56/INDEX('DBEDT Yearly'!56:56,1,AY$3),NA())</f>
        <v/>
      </c>
      <c r="AZ56">
        <f>IFERROR('Input DBEDT Monthly Energy'!AZ56/INDEX('DBEDT Yearly'!56:56,1,AZ$3),NA())</f>
        <v/>
      </c>
      <c r="BA56">
        <f>IFERROR('Input DBEDT Monthly Energy'!BA56/INDEX('DBEDT Yearly'!56:56,1,BA$3),NA())</f>
        <v/>
      </c>
      <c r="BB56">
        <f>IFERROR('Input DBEDT Monthly Energy'!BB56/INDEX('DBEDT Yearly'!56:56,1,BB$3),NA())</f>
        <v/>
      </c>
      <c r="BC56">
        <f>IFERROR('Input DBEDT Monthly Energy'!BC56/INDEX('DBEDT Yearly'!56:56,1,BC$3),NA())</f>
        <v/>
      </c>
      <c r="BD56">
        <f>IFERROR('Input DBEDT Monthly Energy'!BD56/INDEX('DBEDT Yearly'!56:56,1,BD$3),NA())</f>
        <v/>
      </c>
      <c r="BE56">
        <f>IFERROR('Input DBEDT Monthly Energy'!BE56/INDEX('DBEDT Yearly'!56:56,1,BE$3),NA())</f>
        <v/>
      </c>
      <c r="BF56">
        <f>IFERROR('Input DBEDT Monthly Energy'!BF56/INDEX('DBEDT Yearly'!56:56,1,BF$3),NA())</f>
        <v/>
      </c>
      <c r="BG56">
        <f>IFERROR('Input DBEDT Monthly Energy'!BG56/INDEX('DBEDT Yearly'!56:56,1,BG$3),NA())</f>
        <v/>
      </c>
      <c r="BH56">
        <f>IFERROR('Input DBEDT Monthly Energy'!BH56/INDEX('DBEDT Yearly'!56:56,1,BH$3),NA())</f>
        <v/>
      </c>
      <c r="BI56">
        <f>IFERROR('Input DBEDT Monthly Energy'!BI56/INDEX('DBEDT Yearly'!56:56,1,BI$3),NA())</f>
        <v/>
      </c>
      <c r="BJ56">
        <f>IFERROR('Input DBEDT Monthly Energy'!BJ56/INDEX('DBEDT Yearly'!56:56,1,BJ$3),NA())</f>
        <v/>
      </c>
      <c r="BK56">
        <f>IFERROR('Input DBEDT Monthly Energy'!BK56/INDEX('DBEDT Yearly'!56:56,1,BK$3),NA())</f>
        <v/>
      </c>
      <c r="BL56">
        <f>IFERROR('Input DBEDT Monthly Energy'!BL56/INDEX('DBEDT Yearly'!56:56,1,BL$3),NA())</f>
        <v/>
      </c>
      <c r="BM56">
        <f>IFERROR('Input DBEDT Monthly Energy'!BM56/INDEX('DBEDT Yearly'!56:56,1,BM$3),NA())</f>
        <v/>
      </c>
      <c r="BN56">
        <f>IFERROR('Input DBEDT Monthly Energy'!BN56/INDEX('DBEDT Yearly'!56:56,1,BN$3),NA())</f>
        <v/>
      </c>
      <c r="BO56">
        <f>IFERROR('Input DBEDT Monthly Energy'!BO56/INDEX('DBEDT Yearly'!56:56,1,BO$3),NA())</f>
        <v/>
      </c>
      <c r="BP56">
        <f>IFERROR('Input DBEDT Monthly Energy'!BP56/INDEX('DBEDT Yearly'!56:56,1,BP$3),NA())</f>
        <v/>
      </c>
      <c r="BQ56">
        <f>IFERROR('Input DBEDT Monthly Energy'!BQ56/INDEX('DBEDT Yearly'!56:56,1,BQ$3),NA())</f>
        <v/>
      </c>
      <c r="BR56">
        <f>IFERROR('Input DBEDT Monthly Energy'!BR56/INDEX('DBEDT Yearly'!56:56,1,BR$3),NA())</f>
        <v/>
      </c>
      <c r="BS56">
        <f>IFERROR('Input DBEDT Monthly Energy'!BS56/INDEX('DBEDT Yearly'!56:56,1,BS$3),NA())</f>
        <v/>
      </c>
      <c r="BT56">
        <f>IFERROR('Input DBEDT Monthly Energy'!BT56/INDEX('DBEDT Yearly'!56:56,1,BT$3),NA())</f>
        <v/>
      </c>
      <c r="BU56">
        <f>IFERROR('Input DBEDT Monthly Energy'!BU56/INDEX('DBEDT Yearly'!56:56,1,BU$3),NA())</f>
        <v/>
      </c>
      <c r="BV56">
        <f>IFERROR('Input DBEDT Monthly Energy'!BV56/INDEX('DBEDT Yearly'!56:56,1,BV$3),NA())</f>
        <v/>
      </c>
      <c r="BW56">
        <f>IFERROR('Input DBEDT Monthly Energy'!BW56/INDEX('DBEDT Yearly'!56:56,1,BW$3),NA())</f>
        <v/>
      </c>
      <c r="BX56">
        <f>IFERROR('Input DBEDT Monthly Energy'!BX56/INDEX('DBEDT Yearly'!56:56,1,BX$3),NA())</f>
        <v/>
      </c>
      <c r="BY56">
        <f>IFERROR('Input DBEDT Monthly Energy'!BY56/INDEX('DBEDT Yearly'!56:56,1,BY$3),NA())</f>
        <v/>
      </c>
      <c r="BZ56">
        <f>IFERROR('Input DBEDT Monthly Energy'!BZ56/INDEX('DBEDT Yearly'!56:56,1,BZ$3),NA())</f>
        <v/>
      </c>
      <c r="CA56">
        <f>IFERROR('Input DBEDT Monthly Energy'!CA56/INDEX('DBEDT Yearly'!56:56,1,CA$3),NA())</f>
        <v/>
      </c>
      <c r="CB56">
        <f>IFERROR('Input DBEDT Monthly Energy'!CB56/INDEX('DBEDT Yearly'!56:56,1,CB$3),NA())</f>
        <v/>
      </c>
      <c r="CC56">
        <f>IFERROR('Input DBEDT Monthly Energy'!CC56/INDEX('DBEDT Yearly'!56:56,1,CC$3),NA())</f>
        <v/>
      </c>
      <c r="CD56">
        <f>IFERROR('Input DBEDT Monthly Energy'!CD56/INDEX('DBEDT Yearly'!56:56,1,CD$3),NA())</f>
        <v/>
      </c>
      <c r="CE56">
        <f>IFERROR('Input DBEDT Monthly Energy'!CE56/INDEX('DBEDT Yearly'!56:56,1,CE$3),NA())</f>
        <v/>
      </c>
      <c r="CF56">
        <f>IFERROR('Input DBEDT Monthly Energy'!CF56/INDEX('DBEDT Yearly'!56:56,1,CF$3),NA())</f>
        <v/>
      </c>
      <c r="CG56">
        <f>IFERROR('Input DBEDT Monthly Energy'!CG56/INDEX('DBEDT Yearly'!56:56,1,CG$3),NA())</f>
        <v/>
      </c>
      <c r="CH56">
        <f>IFERROR('Input DBEDT Monthly Energy'!CH56/INDEX('DBEDT Yearly'!56:56,1,CH$3),NA())</f>
        <v/>
      </c>
      <c r="CI56">
        <f>IFERROR('Input DBEDT Monthly Energy'!CI56/INDEX('DBEDT Yearly'!56:56,1,CI$3),NA())</f>
        <v/>
      </c>
      <c r="CJ56">
        <f>IFERROR('Input DBEDT Monthly Energy'!CJ56/INDEX('DBEDT Yearly'!56:56,1,CJ$3),NA())</f>
        <v/>
      </c>
      <c r="CK56">
        <f>IFERROR('Input DBEDT Monthly Energy'!CK56/INDEX('DBEDT Yearly'!56:56,1,CK$3),NA())</f>
        <v/>
      </c>
      <c r="CL56">
        <f>IFERROR('Input DBEDT Monthly Energy'!CL56/INDEX('DBEDT Yearly'!56:56,1,CL$3),NA())</f>
        <v/>
      </c>
      <c r="CM56">
        <f>IFERROR('Input DBEDT Monthly Energy'!CM56/INDEX('DBEDT Yearly'!56:56,1,CM$3),NA())</f>
        <v/>
      </c>
      <c r="CN56">
        <f>IFERROR('Input DBEDT Monthly Energy'!CN56/INDEX('DBEDT Yearly'!56:56,1,CN$3),NA())</f>
        <v/>
      </c>
      <c r="CO56">
        <f>IFERROR('Input DBEDT Monthly Energy'!CO56/INDEX('DBEDT Yearly'!56:56,1,CO$3),NA())</f>
        <v/>
      </c>
      <c r="CP56">
        <f>IFERROR('Input DBEDT Monthly Energy'!CP56/INDEX('DBEDT Yearly'!56:56,1,CP$3),NA())</f>
        <v/>
      </c>
      <c r="CQ56">
        <f>IFERROR('Input DBEDT Monthly Energy'!CQ56/INDEX('DBEDT Yearly'!56:56,1,CQ$3),NA())</f>
        <v/>
      </c>
      <c r="CR56">
        <f>IFERROR('Input DBEDT Monthly Energy'!CR56/INDEX('DBEDT Yearly'!56:56,1,CR$3),NA())</f>
        <v/>
      </c>
      <c r="CS56">
        <f>IFERROR('Input DBEDT Monthly Energy'!CS56/INDEX('DBEDT Yearly'!56:56,1,CS$3),NA())</f>
        <v/>
      </c>
      <c r="CT56">
        <f>IFERROR('Input DBEDT Monthly Energy'!CT56/INDEX('DBEDT Yearly'!56:56,1,CT$3),NA())</f>
        <v/>
      </c>
      <c r="CU56">
        <f>IFERROR('Input DBEDT Monthly Energy'!CU56/INDEX('DBEDT Yearly'!56:56,1,CU$3),NA())</f>
        <v/>
      </c>
      <c r="CV56">
        <f>IFERROR('Input DBEDT Monthly Energy'!CV56/INDEX('DBEDT Yearly'!56:56,1,CV$3),NA())</f>
        <v/>
      </c>
      <c r="CW56">
        <f>IFERROR('Input DBEDT Monthly Energy'!CW56/INDEX('DBEDT Yearly'!56:56,1,CW$3),NA())</f>
        <v/>
      </c>
      <c r="CX56">
        <f>IFERROR('Input DBEDT Monthly Energy'!CX56/INDEX('DBEDT Yearly'!56:56,1,CX$3),NA())</f>
        <v/>
      </c>
      <c r="CY56">
        <f>IFERROR('Input DBEDT Monthly Energy'!CY56/INDEX('DBEDT Yearly'!56:56,1,CY$3),NA())</f>
        <v/>
      </c>
      <c r="CZ56">
        <f>IFERROR('Input DBEDT Monthly Energy'!CZ56/INDEX('DBEDT Yearly'!56:56,1,CZ$3),NA())</f>
        <v/>
      </c>
      <c r="DA56">
        <f>IFERROR('Input DBEDT Monthly Energy'!DA56/INDEX('DBEDT Yearly'!56:56,1,DA$3),NA())</f>
        <v/>
      </c>
      <c r="DB56">
        <f>IFERROR('Input DBEDT Monthly Energy'!DB56/INDEX('DBEDT Yearly'!56:56,1,DB$3),NA())</f>
        <v/>
      </c>
      <c r="DC56">
        <f>IFERROR('Input DBEDT Monthly Energy'!DC56/INDEX('DBEDT Yearly'!56:56,1,DC$3),NA())</f>
        <v/>
      </c>
      <c r="DD56">
        <f>IFERROR('Input DBEDT Monthly Energy'!DD56/INDEX('DBEDT Yearly'!56:56,1,DD$3),NA())</f>
        <v/>
      </c>
      <c r="DE56">
        <f>IFERROR('Input DBEDT Monthly Energy'!DE56/INDEX('DBEDT Yearly'!56:56,1,DE$3),NA())</f>
        <v/>
      </c>
      <c r="DF56">
        <f>IFERROR('Input DBEDT Monthly Energy'!DF56/INDEX('DBEDT Yearly'!56:56,1,DF$3),NA())</f>
        <v/>
      </c>
      <c r="DG56">
        <f>IFERROR('Input DBEDT Monthly Energy'!DG56/INDEX('DBEDT Yearly'!56:56,1,DG$3),NA())</f>
        <v/>
      </c>
      <c r="DH56">
        <f>IFERROR('Input DBEDT Monthly Energy'!DH56/INDEX('DBEDT Yearly'!56:56,1,DH$3),NA())</f>
        <v/>
      </c>
      <c r="DI56">
        <f>IFERROR('Input DBEDT Monthly Energy'!DI56/INDEX('DBEDT Yearly'!56:56,1,DI$3),NA())</f>
        <v/>
      </c>
      <c r="DJ56">
        <f>IFERROR('Input DBEDT Monthly Energy'!DJ56/INDEX('DBEDT Yearly'!56:56,1,DJ$3),NA())</f>
        <v/>
      </c>
      <c r="DK56">
        <f>IFERROR('Input DBEDT Monthly Energy'!DK56/INDEX('DBEDT Yearly'!56:56,1,DK$3),NA())</f>
        <v/>
      </c>
      <c r="DL56">
        <f>IFERROR('Input DBEDT Monthly Energy'!DL56/INDEX('DBEDT Yearly'!56:56,1,DL$3),NA())</f>
        <v/>
      </c>
      <c r="DM56">
        <f>IFERROR('Input DBEDT Monthly Energy'!DM56/INDEX('DBEDT Yearly'!56:56,1,DM$3),NA())</f>
        <v/>
      </c>
      <c r="DN56">
        <f>IFERROR('Input DBEDT Monthly Energy'!DN56/INDEX('DBEDT Yearly'!56:56,1,DN$3),NA())</f>
        <v/>
      </c>
      <c r="DO56">
        <f>IFERROR('Input DBEDT Monthly Energy'!DO56/INDEX('DBEDT Yearly'!56:56,1,DO$3),NA())</f>
        <v/>
      </c>
      <c r="DP56">
        <f>IFERROR('Input DBEDT Monthly Energy'!DP56/INDEX('DBEDT Yearly'!56:56,1,DP$3),NA())</f>
        <v/>
      </c>
      <c r="DQ56">
        <f>IFERROR('Input DBEDT Monthly Energy'!DQ56/INDEX('DBEDT Yearly'!56:56,1,DQ$3),NA())</f>
        <v/>
      </c>
      <c r="DR56">
        <f>IFERROR('Input DBEDT Monthly Energy'!DR56/INDEX('DBEDT Yearly'!56:56,1,DR$3),NA())</f>
        <v/>
      </c>
      <c r="DS56">
        <f>IFERROR('Input DBEDT Monthly Energy'!DS56/INDEX('DBEDT Yearly'!56:56,1,DS$3),NA())</f>
        <v/>
      </c>
      <c r="DT56">
        <f>IFERROR('Input DBEDT Monthly Energy'!DT56/INDEX('DBEDT Yearly'!56:56,1,DT$3),NA())</f>
        <v/>
      </c>
      <c r="DU56">
        <f>IFERROR('Input DBEDT Monthly Energy'!DU56/INDEX('DBEDT Yearly'!56:56,1,DU$3),NA())</f>
        <v/>
      </c>
      <c r="DV56">
        <f>IFERROR('Input DBEDT Monthly Energy'!DV56/INDEX('DBEDT Yearly'!56:56,1,DV$3),NA())</f>
        <v/>
      </c>
      <c r="DW56">
        <f>IFERROR('Input DBEDT Monthly Energy'!DW56/INDEX('DBEDT Yearly'!56:56,1,DW$3),NA())</f>
        <v/>
      </c>
      <c r="DX56">
        <f>IFERROR('Input DBEDT Monthly Energy'!DX56/INDEX('DBEDT Yearly'!56:56,1,DX$3),NA())</f>
        <v/>
      </c>
      <c r="DY56">
        <f>IFERROR('Input DBEDT Monthly Energy'!DY56/INDEX('DBEDT Yearly'!56:56,1,DY$3),NA())</f>
        <v/>
      </c>
      <c r="DZ56">
        <f>IFERROR('Input DBEDT Monthly Energy'!DZ56/INDEX('DBEDT Yearly'!56:56,1,DZ$3),NA())</f>
        <v/>
      </c>
      <c r="EA56">
        <f>IFERROR('Input DBEDT Monthly Energy'!EA56/INDEX('DBEDT Yearly'!56:56,1,EA$3),NA())</f>
        <v/>
      </c>
      <c r="EB56">
        <f>IFERROR('Input DBEDT Monthly Energy'!EB56/INDEX('DBEDT Yearly'!56:56,1,EB$3),NA())</f>
        <v/>
      </c>
      <c r="EC56">
        <f>IFERROR('Input DBEDT Monthly Energy'!EC56/INDEX('DBEDT Yearly'!56:56,1,EC$3),NA())</f>
        <v/>
      </c>
      <c r="ED56">
        <f>IFERROR('Input DBEDT Monthly Energy'!ED56/INDEX('DBEDT Yearly'!56:56,1,ED$3),NA())</f>
        <v/>
      </c>
      <c r="EE56">
        <f>IFERROR('Input DBEDT Monthly Energy'!EE56/INDEX('DBEDT Yearly'!56:56,1,EE$3),NA())</f>
        <v/>
      </c>
      <c r="EF56">
        <f>IFERROR('Input DBEDT Monthly Energy'!EF56/INDEX('DBEDT Yearly'!56:56,1,EF$3),NA())</f>
        <v/>
      </c>
      <c r="EG56">
        <f>IFERROR('Input DBEDT Monthly Energy'!EG56/INDEX('DBEDT Yearly'!56:56,1,EG$3),NA())</f>
        <v/>
      </c>
      <c r="EH56">
        <f>IFERROR('Input DBEDT Monthly Energy'!EH56/INDEX('DBEDT Yearly'!56:56,1,EH$3),NA())</f>
        <v/>
      </c>
      <c r="EI56">
        <f>IFERROR('Input DBEDT Monthly Energy'!EI56/INDEX('DBEDT Yearly'!56:56,1,EI$3),NA())</f>
        <v/>
      </c>
      <c r="EJ56">
        <f>IFERROR('Input DBEDT Monthly Energy'!EJ56/INDEX('DBEDT Yearly'!56:56,1,EJ$3),NA())</f>
        <v/>
      </c>
      <c r="EK56">
        <f>IFERROR('Input DBEDT Monthly Energy'!EK56/INDEX('DBEDT Yearly'!56:56,1,EK$3),NA())</f>
        <v/>
      </c>
      <c r="EL56">
        <f>IFERROR('Input DBEDT Monthly Energy'!EL56/INDEX('DBEDT Yearly'!56:56,1,EL$3),NA())</f>
        <v/>
      </c>
      <c r="EM56">
        <f>IFERROR('Input DBEDT Monthly Energy'!EM56/INDEX('DBEDT Yearly'!56:56,1,EM$3),NA())</f>
        <v/>
      </c>
      <c r="EN56">
        <f>IFERROR('Input DBEDT Monthly Energy'!EN56/INDEX('DBEDT Yearly'!56:56,1,EN$3),NA())</f>
        <v/>
      </c>
      <c r="EO56">
        <f>IFERROR('Input DBEDT Monthly Energy'!EO56/INDEX('DBEDT Yearly'!56:56,1,EO$3),NA())</f>
        <v/>
      </c>
      <c r="EP56">
        <f>IFERROR('Input DBEDT Monthly Energy'!EP56/INDEX('DBEDT Yearly'!56:56,1,EP$3),NA())</f>
        <v/>
      </c>
      <c r="EQ56">
        <f>IFERROR('Input DBEDT Monthly Energy'!EQ56/INDEX('DBEDT Yearly'!56:56,1,EQ$3),NA())</f>
        <v/>
      </c>
      <c r="ER56">
        <f>IFERROR('Input DBEDT Monthly Energy'!ER56/INDEX('DBEDT Yearly'!56:56,1,ER$3),NA())</f>
        <v/>
      </c>
      <c r="ES56">
        <f>IFERROR('Input DBEDT Monthly Energy'!ES56/INDEX('DBEDT Yearly'!56:56,1,ES$3),NA())</f>
        <v/>
      </c>
      <c r="ET56">
        <f>IFERROR('Input DBEDT Monthly Energy'!ET56/INDEX('DBEDT Yearly'!56:56,1,ET$3),NA())</f>
        <v/>
      </c>
      <c r="EU56">
        <f>IFERROR('Input DBEDT Monthly Energy'!EU56/INDEX('DBEDT Yearly'!56:56,1,EU$3),NA())</f>
        <v/>
      </c>
      <c r="EV56">
        <f>IFERROR('Input DBEDT Monthly Energy'!EV56/INDEX('DBEDT Yearly'!56:56,1,EV$3),NA())</f>
        <v/>
      </c>
      <c r="EW56">
        <f>IFERROR('Input DBEDT Monthly Energy'!EW56/INDEX('DBEDT Yearly'!56:56,1,EW$3),NA())</f>
        <v/>
      </c>
      <c r="EX56">
        <f>IFERROR('Input DBEDT Monthly Energy'!EX56/INDEX('DBEDT Yearly'!56:56,1,EX$3),NA())</f>
        <v/>
      </c>
      <c r="EY56">
        <f>IFERROR('Input DBEDT Monthly Energy'!EY56/INDEX('DBEDT Yearly'!56:56,1,EY$3),NA())</f>
        <v/>
      </c>
      <c r="EZ56">
        <f>IFERROR('Input DBEDT Monthly Energy'!EZ56/INDEX('DBEDT Yearly'!56:56,1,EZ$3),NA())</f>
        <v/>
      </c>
      <c r="FA56">
        <f>IFERROR('Input DBEDT Monthly Energy'!FA56/INDEX('DBEDT Yearly'!56:56,1,FA$3),NA())</f>
        <v/>
      </c>
      <c r="FB56">
        <f>IFERROR('Input DBEDT Monthly Energy'!FB56/INDEX('DBEDT Yearly'!56:56,1,FB$3),NA())</f>
        <v/>
      </c>
      <c r="FC56">
        <f>IFERROR('Input DBEDT Monthly Energy'!FC56/INDEX('DBEDT Yearly'!56:56,1,FC$3),NA())</f>
        <v/>
      </c>
      <c r="FD56">
        <f>IFERROR('Input DBEDT Monthly Energy'!FD56/INDEX('DBEDT Yearly'!56:56,1,FD$3),NA())</f>
        <v/>
      </c>
      <c r="FE56">
        <f>IFERROR('Input DBEDT Monthly Energy'!FE56/INDEX('DBEDT Yearly'!56:56,1,FE$3),NA())</f>
        <v/>
      </c>
      <c r="FF56">
        <f>IFERROR('Input DBEDT Monthly Energy'!FF56/INDEX('DBEDT Yearly'!56:56,1,FF$3),NA())</f>
        <v/>
      </c>
      <c r="FG56">
        <f>IFERROR('Input DBEDT Monthly Energy'!FG56/INDEX('DBEDT Yearly'!56:56,1,FG$3),NA())</f>
        <v/>
      </c>
      <c r="FH56">
        <f>IFERROR('Input DBEDT Monthly Energy'!FH56/INDEX('DBEDT Yearly'!56:56,1,FH$3),NA())</f>
        <v/>
      </c>
      <c r="FI56">
        <f>IFERROR('Input DBEDT Monthly Energy'!FI56/INDEX('DBEDT Yearly'!56:56,1,FI$3),NA())</f>
        <v/>
      </c>
      <c r="FJ56">
        <f>IFERROR('Input DBEDT Monthly Energy'!FJ56/INDEX('DBEDT Yearly'!56:56,1,FJ$3),NA())</f>
        <v/>
      </c>
      <c r="FK56">
        <f>IFERROR('Input DBEDT Monthly Energy'!FK56/INDEX('DBEDT Yearly'!56:56,1,FK$3),NA())</f>
        <v/>
      </c>
      <c r="FL56">
        <f>IFERROR('Input DBEDT Monthly Energy'!FL56/INDEX('DBEDT Yearly'!56:56,1,FL$3),NA())</f>
        <v/>
      </c>
      <c r="FM56">
        <f>IFERROR('Input DBEDT Monthly Energy'!FM56/INDEX('DBEDT Yearly'!56:56,1,FM$3),NA())</f>
        <v/>
      </c>
      <c r="FN56">
        <f>IFERROR('Input DBEDT Monthly Energy'!FN56/INDEX('DBEDT Yearly'!56:56,1,FN$3),NA())</f>
        <v/>
      </c>
      <c r="FO56">
        <f>IFERROR('Input DBEDT Monthly Energy'!FO56/INDEX('DBEDT Yearly'!56:56,1,FO$3),NA())</f>
        <v/>
      </c>
      <c r="FP56">
        <f>IFERROR('Input DBEDT Monthly Energy'!FP56/INDEX('DBEDT Yearly'!56:56,1,FP$3),NA())</f>
        <v/>
      </c>
      <c r="FQ56">
        <f>IFERROR('Input DBEDT Monthly Energy'!FQ56/INDEX('DBEDT Yearly'!56:56,1,FQ$3),NA())</f>
        <v/>
      </c>
      <c r="FR56">
        <f>IFERROR('Input DBEDT Monthly Energy'!FR56/INDEX('DBEDT Yearly'!56:56,1,FR$3),NA())</f>
        <v/>
      </c>
      <c r="FS56">
        <f>IFERROR('Input DBEDT Monthly Energy'!FS56/INDEX('DBEDT Yearly'!56:56,1,FS$3),NA())</f>
        <v/>
      </c>
      <c r="FT56">
        <f>IFERROR('Input DBEDT Monthly Energy'!FT56/INDEX('DBEDT Yearly'!56:56,1,FT$3),NA())</f>
        <v/>
      </c>
      <c r="FU56">
        <f>IFERROR('Input DBEDT Monthly Energy'!FU56/INDEX('DBEDT Yearly'!56:56,1,FU$3),NA())</f>
        <v/>
      </c>
      <c r="FV56">
        <f>IFERROR('Input DBEDT Monthly Energy'!FV56/INDEX('DBEDT Yearly'!56:56,1,FV$3),NA())</f>
        <v/>
      </c>
      <c r="FW56">
        <f>IFERROR('Input DBEDT Monthly Energy'!FW56/INDEX('DBEDT Yearly'!56:56,1,FW$3),NA())</f>
        <v/>
      </c>
      <c r="FX56">
        <f>IFERROR('Input DBEDT Monthly Energy'!FX56/INDEX('DBEDT Yearly'!56:56,1,FX$3),NA())</f>
        <v/>
      </c>
      <c r="FY56">
        <f>IFERROR('Input DBEDT Monthly Energy'!FY56/INDEX('DBEDT Yearly'!56:56,1,FY$3),NA())</f>
        <v/>
      </c>
      <c r="FZ56">
        <f>IFERROR('Input DBEDT Monthly Energy'!FZ56/INDEX('DBEDT Yearly'!56:56,1,FZ$3),NA())</f>
        <v/>
      </c>
      <c r="GA56">
        <f>IFERROR('Input DBEDT Monthly Energy'!GA56/INDEX('DBEDT Yearly'!56:56,1,GA$3),NA())</f>
        <v/>
      </c>
      <c r="GB56">
        <f>IFERROR('Input DBEDT Monthly Energy'!GB56/INDEX('DBEDT Yearly'!56:56,1,GB$3),NA())</f>
        <v/>
      </c>
      <c r="GC56">
        <f>IFERROR('Input DBEDT Monthly Energy'!GC56/INDEX('DBEDT Yearly'!56:56,1,GC$3),NA())</f>
        <v/>
      </c>
      <c r="GD56">
        <f>IFERROR('Input DBEDT Monthly Energy'!GD56/INDEX('DBEDT Yearly'!56:56,1,GD$3),NA())</f>
        <v/>
      </c>
      <c r="GE56">
        <f>IFERROR('Input DBEDT Monthly Energy'!GE56/INDEX('DBEDT Yearly'!56:56,1,GE$3),NA())</f>
        <v/>
      </c>
      <c r="GF56">
        <f>IFERROR('Input DBEDT Monthly Energy'!GF56/INDEX('DBEDT Yearly'!56:56,1,GF$3),NA())</f>
        <v/>
      </c>
      <c r="GG56">
        <f>IFERROR('Input DBEDT Monthly Energy'!GG56/INDEX('DBEDT Yearly'!56:56,1,GG$3),NA())</f>
        <v/>
      </c>
      <c r="GH56">
        <f>IFERROR('Input DBEDT Monthly Energy'!GH56/INDEX('DBEDT Yearly'!56:56,1,GH$3),NA())</f>
        <v/>
      </c>
      <c r="GI56">
        <f>IFERROR('Input DBEDT Monthly Energy'!GI56/INDEX('DBEDT Yearly'!56:56,1,GI$3),NA())</f>
        <v/>
      </c>
      <c r="GJ56">
        <f>IFERROR('Input DBEDT Monthly Energy'!GJ56/INDEX('DBEDT Yearly'!56:56,1,GJ$3),NA())</f>
        <v/>
      </c>
      <c r="GK56">
        <f>IFERROR('Input DBEDT Monthly Energy'!GK56/INDEX('DBEDT Yearly'!56:56,1,GK$3),NA())</f>
        <v/>
      </c>
      <c r="GL56">
        <f>IFERROR('Input DBEDT Monthly Energy'!GL56/INDEX('DBEDT Yearly'!56:56,1,GL$3),NA())</f>
        <v/>
      </c>
      <c r="GM56">
        <f>IFERROR('Input DBEDT Monthly Energy'!GM56/INDEX('DBEDT Yearly'!56:56,1,GM$3),NA())</f>
        <v/>
      </c>
      <c r="GN56">
        <f>IFERROR('Input DBEDT Monthly Energy'!GN56/INDEX('DBEDT Yearly'!56:56,1,GN$3),NA())</f>
        <v/>
      </c>
      <c r="GO56">
        <f>IFERROR('Input DBEDT Monthly Energy'!GO56/INDEX('DBEDT Yearly'!56:56,1,GO$3),NA())</f>
        <v/>
      </c>
      <c r="GP56">
        <f>IFERROR('Input DBEDT Monthly Energy'!GP56/INDEX('DBEDT Yearly'!56:56,1,GP$3),NA())</f>
        <v/>
      </c>
      <c r="GQ56">
        <f>IFERROR('Input DBEDT Monthly Energy'!GQ56/INDEX('DBEDT Yearly'!56:56,1,GQ$3),NA())</f>
        <v/>
      </c>
      <c r="GR56">
        <f>IFERROR('Input DBEDT Monthly Energy'!GR56/INDEX('DBEDT Yearly'!56:56,1,GR$3),NA())</f>
        <v/>
      </c>
      <c r="GS56">
        <f>IFERROR('Input DBEDT Monthly Energy'!GS56/INDEX('DBEDT Yearly'!56:56,1,GS$3),NA())</f>
        <v/>
      </c>
      <c r="GT56">
        <f>IFERROR('Input DBEDT Monthly Energy'!GT56/INDEX('DBEDT Yearly'!56:56,1,GT$3),NA())</f>
        <v/>
      </c>
      <c r="GU56">
        <f>IFERROR('Input DBEDT Monthly Energy'!GU56/INDEX('DBEDT Yearly'!56:56,1,GU$3),NA())</f>
        <v/>
      </c>
      <c r="GV56">
        <f>IFERROR('Input DBEDT Monthly Energy'!GV56/INDEX('DBEDT Yearly'!56:56,1,GV$3),NA())</f>
        <v/>
      </c>
      <c r="GW56">
        <f>IFERROR('Input DBEDT Monthly Energy'!GW56/INDEX('DBEDT Yearly'!56:56,1,GW$3),NA())</f>
        <v/>
      </c>
      <c r="GX56">
        <f>IFERROR('Input DBEDT Monthly Energy'!GX56/INDEX('DBEDT Yearly'!56:56,1,GX$3),NA())</f>
        <v/>
      </c>
      <c r="GY56">
        <f>IFERROR('Input DBEDT Monthly Energy'!GY56/INDEX('DBEDT Yearly'!56:56,1,GY$3),NA())</f>
        <v/>
      </c>
      <c r="GZ56">
        <f>IFERROR('Input DBEDT Monthly Energy'!GZ56/INDEX('DBEDT Yearly'!56:56,1,GZ$3),NA())</f>
        <v/>
      </c>
      <c r="HA56">
        <f>IFERROR('Input DBEDT Monthly Energy'!HA56/INDEX('DBEDT Yearly'!56:56,1,HA$3),NA())</f>
        <v/>
      </c>
      <c r="HB56">
        <f>IFERROR('Input DBEDT Monthly Energy'!HB56/INDEX('DBEDT Yearly'!56:56,1,HB$3),NA())</f>
        <v/>
      </c>
      <c r="HC56">
        <f>IFERROR('Input DBEDT Monthly Energy'!HC56/INDEX('DBEDT Yearly'!56:56,1,HC$3),NA())</f>
        <v/>
      </c>
      <c r="HD56">
        <f>IFERROR('Input DBEDT Monthly Energy'!HD56/INDEX('DBEDT Yearly'!56:56,1,HD$3),NA())</f>
        <v/>
      </c>
      <c r="HE56">
        <f>IFERROR('Input DBEDT Monthly Energy'!HE56/INDEX('DBEDT Yearly'!56:56,1,HE$3),NA())</f>
        <v/>
      </c>
      <c r="HF56">
        <f>IFERROR('Input DBEDT Monthly Energy'!HF56/INDEX('DBEDT Yearly'!56:56,1,HF$3),NA())</f>
        <v/>
      </c>
      <c r="HG56">
        <f>IFERROR('Input DBEDT Monthly Energy'!HG56/INDEX('DBEDT Yearly'!56:56,1,HG$3),NA())</f>
        <v/>
      </c>
      <c r="HH56">
        <f>IFERROR('Input DBEDT Monthly Energy'!HH56/INDEX('DBEDT Yearly'!56:56,1,HH$3),NA())</f>
        <v/>
      </c>
      <c r="HI56">
        <f>IFERROR('Input DBEDT Monthly Energy'!HI56/INDEX('DBEDT Yearly'!56:56,1,HI$3),NA())</f>
        <v/>
      </c>
      <c r="HJ56">
        <f>IFERROR('Input DBEDT Monthly Energy'!HJ56/INDEX('DBEDT Yearly'!56:56,1,HJ$3),NA())</f>
        <v/>
      </c>
      <c r="HK56">
        <f>IFERROR('Input DBEDT Monthly Energy'!HK56/INDEX('DBEDT Yearly'!56:56,1,HK$3),NA())</f>
        <v/>
      </c>
      <c r="HL56">
        <f>IFERROR('Input DBEDT Monthly Energy'!HL56/INDEX('DBEDT Yearly'!56:56,1,HL$3),NA())</f>
        <v/>
      </c>
      <c r="HM56">
        <f>IFERROR('Input DBEDT Monthly Energy'!HM56/INDEX('DBEDT Yearly'!56:56,1,HM$3),NA())</f>
        <v/>
      </c>
      <c r="HN56">
        <f>IFERROR('Input DBEDT Monthly Energy'!HN56/INDEX('DBEDT Yearly'!56:56,1,HN$3),NA())</f>
        <v/>
      </c>
      <c r="HO56">
        <f>IFERROR('Input DBEDT Monthly Energy'!HO56/INDEX('DBEDT Yearly'!56:56,1,HO$3),NA())</f>
        <v/>
      </c>
      <c r="HP56">
        <f>IFERROR('Input DBEDT Monthly Energy'!HP56/INDEX('DBEDT Yearly'!56:56,1,HP$3),NA())</f>
        <v/>
      </c>
      <c r="HQ56">
        <f>IFERROR('Input DBEDT Monthly Energy'!HQ56/INDEX('DBEDT Yearly'!56:56,1,HQ$3),NA())</f>
        <v/>
      </c>
      <c r="HR56">
        <f>IFERROR('Input DBEDT Monthly Energy'!HR56/INDEX('DBEDT Yearly'!56:56,1,HR$3),NA())</f>
        <v/>
      </c>
      <c r="HS56">
        <f>IFERROR('Input DBEDT Monthly Energy'!HS56/INDEX('DBEDT Yearly'!56:56,1,HS$3),NA())</f>
        <v/>
      </c>
      <c r="HT56">
        <f>IFERROR('Input DBEDT Monthly Energy'!HT56/INDEX('DBEDT Yearly'!56:56,1,HT$3),NA())</f>
        <v/>
      </c>
      <c r="HU56">
        <f>IFERROR('Input DBEDT Monthly Energy'!HU56/INDEX('DBEDT Yearly'!56:56,1,HU$3),NA())</f>
        <v/>
      </c>
      <c r="HV56">
        <f>IFERROR('Input DBEDT Monthly Energy'!HV56/INDEX('DBEDT Yearly'!56:56,1,HV$3),NA())</f>
        <v/>
      </c>
      <c r="HW56">
        <f>IFERROR('Input DBEDT Monthly Energy'!HW56/INDEX('DBEDT Yearly'!56:56,1,HW$3),NA())</f>
        <v/>
      </c>
      <c r="HX56">
        <f>IFERROR('Input DBEDT Monthly Energy'!HX56/INDEX('DBEDT Yearly'!56:56,1,HX$3),NA())</f>
        <v/>
      </c>
      <c r="HY56">
        <f>IFERROR('Input DBEDT Monthly Energy'!HY56/INDEX('DBEDT Yearly'!56:56,1,HY$3),NA())</f>
        <v/>
      </c>
      <c r="HZ56">
        <f>IFERROR('Input DBEDT Monthly Energy'!HZ56/INDEX('DBEDT Yearly'!56:56,1,HZ$3),NA())</f>
        <v/>
      </c>
      <c r="IA56">
        <f>IFERROR('Input DBEDT Monthly Energy'!IA56/INDEX('DBEDT Yearly'!56:56,1,IA$3),NA())</f>
        <v/>
      </c>
      <c r="IB56">
        <f>IFERROR('Input DBEDT Monthly Energy'!IB56/INDEX('DBEDT Yearly'!56:56,1,IB$3),NA())</f>
        <v/>
      </c>
      <c r="IC56">
        <f>IFERROR('Input DBEDT Monthly Energy'!IC56/INDEX('DBEDT Yearly'!56:56,1,IC$3),NA())</f>
        <v/>
      </c>
      <c r="ID56">
        <f>IFERROR('Input DBEDT Monthly Energy'!ID56/INDEX('DBEDT Yearly'!56:56,1,ID$3),NA())</f>
        <v/>
      </c>
      <c r="IE56">
        <f>IFERROR('Input DBEDT Monthly Energy'!IE56/INDEX('DBEDT Yearly'!56:56,1,IE$3),NA())</f>
        <v/>
      </c>
      <c r="IF56">
        <f>IFERROR('Input DBEDT Monthly Energy'!IF56/INDEX('DBEDT Yearly'!56:56,1,IF$3),NA())</f>
        <v/>
      </c>
      <c r="IG56">
        <f>IFERROR('Input DBEDT Monthly Energy'!IG56/INDEX('DBEDT Yearly'!56:56,1,IG$3),NA())</f>
        <v/>
      </c>
      <c r="IH56">
        <f>IFERROR('Input DBEDT Monthly Energy'!IH56/INDEX('DBEDT Yearly'!56:56,1,IH$3),NA())</f>
        <v/>
      </c>
      <c r="II56">
        <f>IFERROR('Input DBEDT Monthly Energy'!II56/INDEX('DBEDT Yearly'!56:56,1,II$3),NA())</f>
        <v/>
      </c>
      <c r="IJ56">
        <f>IFERROR('Input DBEDT Monthly Energy'!IJ56/INDEX('DBEDT Yearly'!56:56,1,IJ$3),NA())</f>
        <v/>
      </c>
      <c r="IK56">
        <f>IFERROR('Input DBEDT Monthly Energy'!IK56/INDEX('DBEDT Yearly'!56:56,1,IK$3),NA())</f>
        <v/>
      </c>
      <c r="IL56">
        <f>IFERROR('Input DBEDT Monthly Energy'!IL56/INDEX('DBEDT Yearly'!56:56,1,IL$3),NA())</f>
        <v/>
      </c>
      <c r="IM56">
        <f>IFERROR('Input DBEDT Monthly Energy'!IM56/INDEX('DBEDT Yearly'!56:56,1,IM$3),NA())</f>
        <v/>
      </c>
      <c r="IN56">
        <f>IFERROR('Input DBEDT Monthly Energy'!IN56/INDEX('DBEDT Yearly'!56:56,1,IN$3),NA())</f>
        <v/>
      </c>
      <c r="IO56">
        <f>IFERROR('Input DBEDT Monthly Energy'!IO56/INDEX('DBEDT Yearly'!56:56,1,IO$3),NA())</f>
        <v/>
      </c>
      <c r="IP56">
        <f>IFERROR('Input DBEDT Monthly Energy'!IP56/INDEX('DBEDT Yearly'!56:56,1,IP$3),NA())</f>
        <v/>
      </c>
      <c r="IQ56">
        <f>IFERROR('Input DBEDT Monthly Energy'!IQ56/INDEX('DBEDT Yearly'!56:56,1,IQ$3),NA())</f>
        <v/>
      </c>
      <c r="IR56">
        <f>IFERROR('Input DBEDT Monthly Energy'!IR56/INDEX('DBEDT Yearly'!56:56,1,IR$3),NA())</f>
        <v/>
      </c>
      <c r="IS56">
        <f>IFERROR('Input DBEDT Monthly Energy'!IS56/INDEX('DBEDT Yearly'!56:56,1,IS$3),NA())</f>
        <v/>
      </c>
      <c r="IT56">
        <f>IFERROR('Input DBEDT Monthly Energy'!IT56/INDEX('DBEDT Yearly'!56:56,1,IT$3),NA())</f>
        <v/>
      </c>
      <c r="IU56">
        <f>IFERROR('Input DBEDT Monthly Energy'!IU56/INDEX('DBEDT Yearly'!56:56,1,IU$3),NA())</f>
        <v/>
      </c>
      <c r="IV56">
        <f>IFERROR('Input DBEDT Monthly Energy'!IV56/INDEX('DBEDT Yearly'!56:56,1,IV$3),NA())</f>
        <v/>
      </c>
      <c r="IW56">
        <f>IFERROR('Input DBEDT Monthly Energy'!IW56/INDEX('DBEDT Yearly'!56:56,1,IW$3),NA())</f>
        <v/>
      </c>
      <c r="IX56">
        <f>IFERROR('Input DBEDT Monthly Energy'!IX56/INDEX('DBEDT Yearly'!56:56,1,IX$3),NA())</f>
        <v/>
      </c>
      <c r="IY56">
        <f>IFERROR('Input DBEDT Monthly Energy'!IY56/INDEX('DBEDT Yearly'!56:56,1,IY$3),NA())</f>
        <v/>
      </c>
      <c r="IZ56">
        <f>IFERROR('Input DBEDT Monthly Energy'!IZ56/INDEX('DBEDT Yearly'!56:56,1,IZ$3),NA())</f>
        <v/>
      </c>
      <c r="JA56">
        <f>IFERROR('Input DBEDT Monthly Energy'!JA56/INDEX('DBEDT Yearly'!56:56,1,JA$3),NA())</f>
        <v/>
      </c>
      <c r="JB56">
        <f>IFERROR('Input DBEDT Monthly Energy'!JB56/INDEX('DBEDT Yearly'!56:56,1,JB$3),NA())</f>
        <v/>
      </c>
      <c r="JC56">
        <f>IFERROR('Input DBEDT Monthly Energy'!JC56/INDEX('DBEDT Yearly'!56:56,1,JC$3),NA())</f>
        <v/>
      </c>
      <c r="JD56">
        <f>IFERROR('Input DBEDT Monthly Energy'!JD56/INDEX('DBEDT Yearly'!56:56,1,JD$3),NA())</f>
        <v/>
      </c>
      <c r="JE56">
        <f>IFERROR('Input DBEDT Monthly Energy'!JE56/INDEX('DBEDT Yearly'!56:56,1,JE$3),NA())</f>
        <v/>
      </c>
      <c r="JF56">
        <f>IFERROR('Input DBEDT Monthly Energy'!JF56/INDEX('DBEDT Yearly'!56:56,1,JF$3),NA())</f>
        <v/>
      </c>
      <c r="JG56">
        <f>IFERROR('Input DBEDT Monthly Energy'!JG56/INDEX('DBEDT Yearly'!56:56,1,JG$3),NA())</f>
        <v/>
      </c>
      <c r="JH56">
        <f>IFERROR('Input DBEDT Monthly Energy'!JH56/INDEX('DBEDT Yearly'!56:56,1,JH$3),NA())</f>
        <v/>
      </c>
      <c r="JI56">
        <f>IFERROR('Input DBEDT Monthly Energy'!JI56/INDEX('DBEDT Yearly'!56:56,1,JI$3),NA())</f>
        <v/>
      </c>
      <c r="JJ56">
        <f>IFERROR('Input DBEDT Monthly Energy'!JJ56/INDEX('DBEDT Yearly'!56:56,1,JJ$3),NA())</f>
        <v/>
      </c>
      <c r="JK56">
        <f>IFERROR('Input DBEDT Monthly Energy'!JK56/INDEX('DBEDT Yearly'!56:56,1,JK$3),NA())</f>
        <v/>
      </c>
      <c r="JL56">
        <f>IFERROR('Input DBEDT Monthly Energy'!JL56/INDEX('DBEDT Yearly'!56:56,1,JL$3),NA())</f>
        <v/>
      </c>
      <c r="JM56">
        <f>IFERROR('Input DBEDT Monthly Energy'!JM56/INDEX('DBEDT Yearly'!56:56,1,JM$3),NA())</f>
        <v/>
      </c>
      <c r="JN56">
        <f>IFERROR('Input DBEDT Monthly Energy'!JN56/INDEX('DBEDT Yearly'!56:56,1,JN$3),NA())</f>
        <v/>
      </c>
      <c r="JO56">
        <f>IFERROR('Input DBEDT Monthly Energy'!JO56/INDEX('DBEDT Yearly'!56:56,1,JO$3),NA())</f>
        <v/>
      </c>
      <c r="JP56">
        <f>IFERROR('Input DBEDT Monthly Energy'!JP56/INDEX('DBEDT Yearly'!56:56,1,JP$3),NA())</f>
        <v/>
      </c>
      <c r="JQ56">
        <f>IFERROR('Input DBEDT Monthly Energy'!JQ56/INDEX('DBEDT Yearly'!56:56,1,JQ$3),NA())</f>
        <v/>
      </c>
      <c r="JR56">
        <f>IFERROR('Input DBEDT Monthly Energy'!JR56/INDEX('DBEDT Yearly'!56:56,1,JR$3),NA())</f>
        <v/>
      </c>
      <c r="JS56">
        <f>IFERROR('Input DBEDT Monthly Energy'!JS56/INDEX('DBEDT Yearly'!56:56,1,JS$3),NA())</f>
        <v/>
      </c>
      <c r="JT56">
        <f>IFERROR('Input DBEDT Monthly Energy'!JT56/INDEX('DBEDT Yearly'!56:56,1,JT$3),NA())</f>
        <v/>
      </c>
      <c r="JU56">
        <f>IFERROR('Input DBEDT Monthly Energy'!JU56/INDEX('DBEDT Yearly'!56:56,1,JU$3),NA())</f>
        <v/>
      </c>
      <c r="JV56">
        <f>IFERROR('Input DBEDT Monthly Energy'!JV56/INDEX('DBEDT Yearly'!56:56,1,JV$3),NA())</f>
        <v/>
      </c>
      <c r="JW56">
        <f>IFERROR('Input DBEDT Monthly Energy'!JW56/INDEX('DBEDT Yearly'!56:56,1,JW$3),NA())</f>
        <v/>
      </c>
      <c r="JX56">
        <f>IFERROR('Input DBEDT Monthly Energy'!JX56/INDEX('DBEDT Yearly'!56:56,1,JX$3),NA())</f>
        <v/>
      </c>
      <c r="JY56">
        <f>IFERROR('Input DBEDT Monthly Energy'!JY56/INDEX('DBEDT Yearly'!56:56,1,JY$3),NA())</f>
        <v/>
      </c>
      <c r="JZ56">
        <f>IFERROR('Input DBEDT Monthly Energy'!JZ56/INDEX('DBEDT Yearly'!56:56,1,JZ$3),NA())</f>
        <v/>
      </c>
      <c r="KA56">
        <f>IFERROR('Input DBEDT Monthly Energy'!KA56/INDEX('DBEDT Yearly'!56:56,1,KA$3),NA())</f>
        <v/>
      </c>
      <c r="KB56">
        <f>IFERROR('Input DBEDT Monthly Energy'!KB56/INDEX('DBEDT Yearly'!56:56,1,KB$3),NA())</f>
        <v/>
      </c>
      <c r="KC56">
        <f>IFERROR('Input DBEDT Monthly Energy'!KC56/INDEX('DBEDT Yearly'!56:56,1,KC$3),NA())</f>
        <v/>
      </c>
      <c r="KD56">
        <f>IFERROR('Input DBEDT Monthly Energy'!KD56/INDEX('DBEDT Yearly'!56:56,1,KD$3),NA())</f>
        <v/>
      </c>
      <c r="KE56">
        <f>IFERROR('Input DBEDT Monthly Energy'!KE56/INDEX('DBEDT Yearly'!56:56,1,KE$3),NA())</f>
        <v/>
      </c>
      <c r="KF56">
        <f>IFERROR('Input DBEDT Monthly Energy'!KF56/INDEX('DBEDT Yearly'!56:56,1,KF$3),NA())</f>
        <v/>
      </c>
      <c r="KG56">
        <f>IFERROR('Input DBEDT Monthly Energy'!KG56/INDEX('DBEDT Yearly'!56:56,1,KG$3),NA())</f>
        <v/>
      </c>
      <c r="KH56">
        <f>IFERROR('Input DBEDT Monthly Energy'!KH56/INDEX('DBEDT Yearly'!56:56,1,KH$3),NA())</f>
        <v/>
      </c>
      <c r="KI56">
        <f>IFERROR('Input DBEDT Monthly Energy'!KI56/INDEX('DBEDT Yearly'!56:56,1,KI$3),NA())</f>
        <v/>
      </c>
      <c r="KJ56">
        <f>IFERROR('Input DBEDT Monthly Energy'!KJ56/INDEX('DBEDT Yearly'!56:56,1,KJ$3),NA())</f>
        <v/>
      </c>
      <c r="KK56">
        <f>IFERROR('Input DBEDT Monthly Energy'!KK56/INDEX('DBEDT Yearly'!56:56,1,KK$3),NA())</f>
        <v/>
      </c>
      <c r="KL56">
        <f>IFERROR('Input DBEDT Monthly Energy'!KL56/INDEX('DBEDT Yearly'!56:56,1,KL$3),NA())</f>
        <v/>
      </c>
      <c r="KM56">
        <f>IFERROR('Input DBEDT Monthly Energy'!KM56/INDEX('DBEDT Yearly'!56:56,1,KM$3),NA())</f>
        <v/>
      </c>
      <c r="KN56">
        <f>IFERROR('Input DBEDT Monthly Energy'!KN56/INDEX('DBEDT Yearly'!56:56,1,KN$3),NA())</f>
        <v/>
      </c>
      <c r="KO56">
        <f>IFERROR('Input DBEDT Monthly Energy'!KO56/INDEX('DBEDT Yearly'!56:56,1,KO$3),NA())</f>
        <v/>
      </c>
      <c r="KP56">
        <f>IFERROR('Input DBEDT Monthly Energy'!KP56/INDEX('DBEDT Yearly'!56:56,1,KP$3),NA())</f>
        <v/>
      </c>
    </row>
    <row r="57" spans="1:302">
      <c r="A57">
        <f>'Input DBEDT Monthly Energy'!A57&amp;""</f>
        <v/>
      </c>
      <c r="B57">
        <f>'Input DBEDT Monthly Energy'!B57&amp;""</f>
        <v/>
      </c>
      <c r="C57">
        <f>IFERROR('Input DBEDT Monthly Energy'!C57/INDEX('DBEDT Yearly'!57:57,1,C$3),NA())</f>
        <v/>
      </c>
      <c r="D57">
        <f>IFERROR('Input DBEDT Monthly Energy'!D57/INDEX('DBEDT Yearly'!57:57,1,D$3),NA())</f>
        <v/>
      </c>
      <c r="E57">
        <f>IFERROR('Input DBEDT Monthly Energy'!E57/INDEX('DBEDT Yearly'!57:57,1,E$3),NA())</f>
        <v/>
      </c>
      <c r="F57">
        <f>IFERROR('Input DBEDT Monthly Energy'!F57/INDEX('DBEDT Yearly'!57:57,1,F$3),NA())</f>
        <v/>
      </c>
      <c r="G57">
        <f>IFERROR('Input DBEDT Monthly Energy'!G57/INDEX('DBEDT Yearly'!57:57,1,G$3),NA())</f>
        <v/>
      </c>
      <c r="H57">
        <f>IFERROR('Input DBEDT Monthly Energy'!H57/INDEX('DBEDT Yearly'!57:57,1,H$3),NA())</f>
        <v/>
      </c>
      <c r="I57">
        <f>IFERROR('Input DBEDT Monthly Energy'!I57/INDEX('DBEDT Yearly'!57:57,1,I$3),NA())</f>
        <v/>
      </c>
      <c r="J57">
        <f>IFERROR('Input DBEDT Monthly Energy'!J57/INDEX('DBEDT Yearly'!57:57,1,J$3),NA())</f>
        <v/>
      </c>
      <c r="K57">
        <f>IFERROR('Input DBEDT Monthly Energy'!K57/INDEX('DBEDT Yearly'!57:57,1,K$3),NA())</f>
        <v/>
      </c>
      <c r="L57">
        <f>IFERROR('Input DBEDT Monthly Energy'!L57/INDEX('DBEDT Yearly'!57:57,1,L$3),NA())</f>
        <v/>
      </c>
      <c r="M57">
        <f>IFERROR('Input DBEDT Monthly Energy'!M57/INDEX('DBEDT Yearly'!57:57,1,M$3),NA())</f>
        <v/>
      </c>
      <c r="N57">
        <f>IFERROR('Input DBEDT Monthly Energy'!N57/INDEX('DBEDT Yearly'!57:57,1,N$3),NA())</f>
        <v/>
      </c>
      <c r="O57">
        <f>IFERROR('Input DBEDT Monthly Energy'!O57/INDEX('DBEDT Yearly'!57:57,1,O$3),NA())</f>
        <v/>
      </c>
      <c r="P57">
        <f>IFERROR('Input DBEDT Monthly Energy'!P57/INDEX('DBEDT Yearly'!57:57,1,P$3),NA())</f>
        <v/>
      </c>
      <c r="Q57">
        <f>IFERROR('Input DBEDT Monthly Energy'!Q57/INDEX('DBEDT Yearly'!57:57,1,Q$3),NA())</f>
        <v/>
      </c>
      <c r="R57">
        <f>IFERROR('Input DBEDT Monthly Energy'!R57/INDEX('DBEDT Yearly'!57:57,1,R$3),NA())</f>
        <v/>
      </c>
      <c r="S57">
        <f>IFERROR('Input DBEDT Monthly Energy'!S57/INDEX('DBEDT Yearly'!57:57,1,S$3),NA())</f>
        <v/>
      </c>
      <c r="T57">
        <f>IFERROR('Input DBEDT Monthly Energy'!T57/INDEX('DBEDT Yearly'!57:57,1,T$3),NA())</f>
        <v/>
      </c>
      <c r="U57">
        <f>IFERROR('Input DBEDT Monthly Energy'!U57/INDEX('DBEDT Yearly'!57:57,1,U$3),NA())</f>
        <v/>
      </c>
      <c r="V57">
        <f>IFERROR('Input DBEDT Monthly Energy'!V57/INDEX('DBEDT Yearly'!57:57,1,V$3),NA())</f>
        <v/>
      </c>
      <c r="W57">
        <f>IFERROR('Input DBEDT Monthly Energy'!W57/INDEX('DBEDT Yearly'!57:57,1,W$3),NA())</f>
        <v/>
      </c>
      <c r="X57">
        <f>IFERROR('Input DBEDT Monthly Energy'!X57/INDEX('DBEDT Yearly'!57:57,1,X$3),NA())</f>
        <v/>
      </c>
      <c r="Y57">
        <f>IFERROR('Input DBEDT Monthly Energy'!Y57/INDEX('DBEDT Yearly'!57:57,1,Y$3),NA())</f>
        <v/>
      </c>
      <c r="Z57">
        <f>IFERROR('Input DBEDT Monthly Energy'!Z57/INDEX('DBEDT Yearly'!57:57,1,Z$3),NA())</f>
        <v/>
      </c>
      <c r="AA57">
        <f>IFERROR('Input DBEDT Monthly Energy'!AA57/INDEX('DBEDT Yearly'!57:57,1,AA$3),NA())</f>
        <v/>
      </c>
      <c r="AB57">
        <f>IFERROR('Input DBEDT Monthly Energy'!AB57/INDEX('DBEDT Yearly'!57:57,1,AB$3),NA())</f>
        <v/>
      </c>
      <c r="AC57">
        <f>IFERROR('Input DBEDT Monthly Energy'!AC57/INDEX('DBEDT Yearly'!57:57,1,AC$3),NA())</f>
        <v/>
      </c>
      <c r="AD57">
        <f>IFERROR('Input DBEDT Monthly Energy'!AD57/INDEX('DBEDT Yearly'!57:57,1,AD$3),NA())</f>
        <v/>
      </c>
      <c r="AE57">
        <f>IFERROR('Input DBEDT Monthly Energy'!AE57/INDEX('DBEDT Yearly'!57:57,1,AE$3),NA())</f>
        <v/>
      </c>
      <c r="AF57">
        <f>IFERROR('Input DBEDT Monthly Energy'!AF57/INDEX('DBEDT Yearly'!57:57,1,AF$3),NA())</f>
        <v/>
      </c>
      <c r="AG57">
        <f>IFERROR('Input DBEDT Monthly Energy'!AG57/INDEX('DBEDT Yearly'!57:57,1,AG$3),NA())</f>
        <v/>
      </c>
      <c r="AH57">
        <f>IFERROR('Input DBEDT Monthly Energy'!AH57/INDEX('DBEDT Yearly'!57:57,1,AH$3),NA())</f>
        <v/>
      </c>
      <c r="AI57">
        <f>IFERROR('Input DBEDT Monthly Energy'!AI57/INDEX('DBEDT Yearly'!57:57,1,AI$3),NA())</f>
        <v/>
      </c>
      <c r="AJ57">
        <f>IFERROR('Input DBEDT Monthly Energy'!AJ57/INDEX('DBEDT Yearly'!57:57,1,AJ$3),NA())</f>
        <v/>
      </c>
      <c r="AK57">
        <f>IFERROR('Input DBEDT Monthly Energy'!AK57/INDEX('DBEDT Yearly'!57:57,1,AK$3),NA())</f>
        <v/>
      </c>
      <c r="AL57">
        <f>IFERROR('Input DBEDT Monthly Energy'!AL57/INDEX('DBEDT Yearly'!57:57,1,AL$3),NA())</f>
        <v/>
      </c>
      <c r="AM57">
        <f>IFERROR('Input DBEDT Monthly Energy'!AM57/INDEX('DBEDT Yearly'!57:57,1,AM$3),NA())</f>
        <v/>
      </c>
      <c r="AN57">
        <f>IFERROR('Input DBEDT Monthly Energy'!AN57/INDEX('DBEDT Yearly'!57:57,1,AN$3),NA())</f>
        <v/>
      </c>
      <c r="AO57">
        <f>IFERROR('Input DBEDT Monthly Energy'!AO57/INDEX('DBEDT Yearly'!57:57,1,AO$3),NA())</f>
        <v/>
      </c>
      <c r="AP57">
        <f>IFERROR('Input DBEDT Monthly Energy'!AP57/INDEX('DBEDT Yearly'!57:57,1,AP$3),NA())</f>
        <v/>
      </c>
      <c r="AQ57">
        <f>IFERROR('Input DBEDT Monthly Energy'!AQ57/INDEX('DBEDT Yearly'!57:57,1,AQ$3),NA())</f>
        <v/>
      </c>
      <c r="AR57">
        <f>IFERROR('Input DBEDT Monthly Energy'!AR57/INDEX('DBEDT Yearly'!57:57,1,AR$3),NA())</f>
        <v/>
      </c>
      <c r="AS57">
        <f>IFERROR('Input DBEDT Monthly Energy'!AS57/INDEX('DBEDT Yearly'!57:57,1,AS$3),NA())</f>
        <v/>
      </c>
      <c r="AT57">
        <f>IFERROR('Input DBEDT Monthly Energy'!AT57/INDEX('DBEDT Yearly'!57:57,1,AT$3),NA())</f>
        <v/>
      </c>
      <c r="AU57">
        <f>IFERROR('Input DBEDT Monthly Energy'!AU57/INDEX('DBEDT Yearly'!57:57,1,AU$3),NA())</f>
        <v/>
      </c>
      <c r="AV57">
        <f>IFERROR('Input DBEDT Monthly Energy'!AV57/INDEX('DBEDT Yearly'!57:57,1,AV$3),NA())</f>
        <v/>
      </c>
      <c r="AW57">
        <f>IFERROR('Input DBEDT Monthly Energy'!AW57/INDEX('DBEDT Yearly'!57:57,1,AW$3),NA())</f>
        <v/>
      </c>
      <c r="AX57">
        <f>IFERROR('Input DBEDT Monthly Energy'!AX57/INDEX('DBEDT Yearly'!57:57,1,AX$3),NA())</f>
        <v/>
      </c>
      <c r="AY57">
        <f>IFERROR('Input DBEDT Monthly Energy'!AY57/INDEX('DBEDT Yearly'!57:57,1,AY$3),NA())</f>
        <v/>
      </c>
      <c r="AZ57">
        <f>IFERROR('Input DBEDT Monthly Energy'!AZ57/INDEX('DBEDT Yearly'!57:57,1,AZ$3),NA())</f>
        <v/>
      </c>
      <c r="BA57">
        <f>IFERROR('Input DBEDT Monthly Energy'!BA57/INDEX('DBEDT Yearly'!57:57,1,BA$3),NA())</f>
        <v/>
      </c>
      <c r="BB57">
        <f>IFERROR('Input DBEDT Monthly Energy'!BB57/INDEX('DBEDT Yearly'!57:57,1,BB$3),NA())</f>
        <v/>
      </c>
      <c r="BC57">
        <f>IFERROR('Input DBEDT Monthly Energy'!BC57/INDEX('DBEDT Yearly'!57:57,1,BC$3),NA())</f>
        <v/>
      </c>
      <c r="BD57">
        <f>IFERROR('Input DBEDT Monthly Energy'!BD57/INDEX('DBEDT Yearly'!57:57,1,BD$3),NA())</f>
        <v/>
      </c>
      <c r="BE57">
        <f>IFERROR('Input DBEDT Monthly Energy'!BE57/INDEX('DBEDT Yearly'!57:57,1,BE$3),NA())</f>
        <v/>
      </c>
      <c r="BF57">
        <f>IFERROR('Input DBEDT Monthly Energy'!BF57/INDEX('DBEDT Yearly'!57:57,1,BF$3),NA())</f>
        <v/>
      </c>
      <c r="BG57">
        <f>IFERROR('Input DBEDT Monthly Energy'!BG57/INDEX('DBEDT Yearly'!57:57,1,BG$3),NA())</f>
        <v/>
      </c>
      <c r="BH57">
        <f>IFERROR('Input DBEDT Monthly Energy'!BH57/INDEX('DBEDT Yearly'!57:57,1,BH$3),NA())</f>
        <v/>
      </c>
      <c r="BI57">
        <f>IFERROR('Input DBEDT Monthly Energy'!BI57/INDEX('DBEDT Yearly'!57:57,1,BI$3),NA())</f>
        <v/>
      </c>
      <c r="BJ57">
        <f>IFERROR('Input DBEDT Monthly Energy'!BJ57/INDEX('DBEDT Yearly'!57:57,1,BJ$3),NA())</f>
        <v/>
      </c>
      <c r="BK57">
        <f>IFERROR('Input DBEDT Monthly Energy'!BK57/INDEX('DBEDT Yearly'!57:57,1,BK$3),NA())</f>
        <v/>
      </c>
      <c r="BL57">
        <f>IFERROR('Input DBEDT Monthly Energy'!BL57/INDEX('DBEDT Yearly'!57:57,1,BL$3),NA())</f>
        <v/>
      </c>
      <c r="BM57">
        <f>IFERROR('Input DBEDT Monthly Energy'!BM57/INDEX('DBEDT Yearly'!57:57,1,BM$3),NA())</f>
        <v/>
      </c>
      <c r="BN57">
        <f>IFERROR('Input DBEDT Monthly Energy'!BN57/INDEX('DBEDT Yearly'!57:57,1,BN$3),NA())</f>
        <v/>
      </c>
      <c r="BO57">
        <f>IFERROR('Input DBEDT Monthly Energy'!BO57/INDEX('DBEDT Yearly'!57:57,1,BO$3),NA())</f>
        <v/>
      </c>
      <c r="BP57">
        <f>IFERROR('Input DBEDT Monthly Energy'!BP57/INDEX('DBEDT Yearly'!57:57,1,BP$3),NA())</f>
        <v/>
      </c>
      <c r="BQ57">
        <f>IFERROR('Input DBEDT Monthly Energy'!BQ57/INDEX('DBEDT Yearly'!57:57,1,BQ$3),NA())</f>
        <v/>
      </c>
      <c r="BR57">
        <f>IFERROR('Input DBEDT Monthly Energy'!BR57/INDEX('DBEDT Yearly'!57:57,1,BR$3),NA())</f>
        <v/>
      </c>
      <c r="BS57">
        <f>IFERROR('Input DBEDT Monthly Energy'!BS57/INDEX('DBEDT Yearly'!57:57,1,BS$3),NA())</f>
        <v/>
      </c>
      <c r="BT57">
        <f>IFERROR('Input DBEDT Monthly Energy'!BT57/INDEX('DBEDT Yearly'!57:57,1,BT$3),NA())</f>
        <v/>
      </c>
      <c r="BU57">
        <f>IFERROR('Input DBEDT Monthly Energy'!BU57/INDEX('DBEDT Yearly'!57:57,1,BU$3),NA())</f>
        <v/>
      </c>
      <c r="BV57">
        <f>IFERROR('Input DBEDT Monthly Energy'!BV57/INDEX('DBEDT Yearly'!57:57,1,BV$3),NA())</f>
        <v/>
      </c>
      <c r="BW57">
        <f>IFERROR('Input DBEDT Monthly Energy'!BW57/INDEX('DBEDT Yearly'!57:57,1,BW$3),NA())</f>
        <v/>
      </c>
      <c r="BX57">
        <f>IFERROR('Input DBEDT Monthly Energy'!BX57/INDEX('DBEDT Yearly'!57:57,1,BX$3),NA())</f>
        <v/>
      </c>
      <c r="BY57">
        <f>IFERROR('Input DBEDT Monthly Energy'!BY57/INDEX('DBEDT Yearly'!57:57,1,BY$3),NA())</f>
        <v/>
      </c>
      <c r="BZ57">
        <f>IFERROR('Input DBEDT Monthly Energy'!BZ57/INDEX('DBEDT Yearly'!57:57,1,BZ$3),NA())</f>
        <v/>
      </c>
      <c r="CA57">
        <f>IFERROR('Input DBEDT Monthly Energy'!CA57/INDEX('DBEDT Yearly'!57:57,1,CA$3),NA())</f>
        <v/>
      </c>
      <c r="CB57">
        <f>IFERROR('Input DBEDT Monthly Energy'!CB57/INDEX('DBEDT Yearly'!57:57,1,CB$3),NA())</f>
        <v/>
      </c>
      <c r="CC57">
        <f>IFERROR('Input DBEDT Monthly Energy'!CC57/INDEX('DBEDT Yearly'!57:57,1,CC$3),NA())</f>
        <v/>
      </c>
      <c r="CD57">
        <f>IFERROR('Input DBEDT Monthly Energy'!CD57/INDEX('DBEDT Yearly'!57:57,1,CD$3),NA())</f>
        <v/>
      </c>
      <c r="CE57">
        <f>IFERROR('Input DBEDT Monthly Energy'!CE57/INDEX('DBEDT Yearly'!57:57,1,CE$3),NA())</f>
        <v/>
      </c>
      <c r="CF57">
        <f>IFERROR('Input DBEDT Monthly Energy'!CF57/INDEX('DBEDT Yearly'!57:57,1,CF$3),NA())</f>
        <v/>
      </c>
      <c r="CG57">
        <f>IFERROR('Input DBEDT Monthly Energy'!CG57/INDEX('DBEDT Yearly'!57:57,1,CG$3),NA())</f>
        <v/>
      </c>
      <c r="CH57">
        <f>IFERROR('Input DBEDT Monthly Energy'!CH57/INDEX('DBEDT Yearly'!57:57,1,CH$3),NA())</f>
        <v/>
      </c>
      <c r="CI57">
        <f>IFERROR('Input DBEDT Monthly Energy'!CI57/INDEX('DBEDT Yearly'!57:57,1,CI$3),NA())</f>
        <v/>
      </c>
      <c r="CJ57">
        <f>IFERROR('Input DBEDT Monthly Energy'!CJ57/INDEX('DBEDT Yearly'!57:57,1,CJ$3),NA())</f>
        <v/>
      </c>
      <c r="CK57">
        <f>IFERROR('Input DBEDT Monthly Energy'!CK57/INDEX('DBEDT Yearly'!57:57,1,CK$3),NA())</f>
        <v/>
      </c>
      <c r="CL57">
        <f>IFERROR('Input DBEDT Monthly Energy'!CL57/INDEX('DBEDT Yearly'!57:57,1,CL$3),NA())</f>
        <v/>
      </c>
      <c r="CM57">
        <f>IFERROR('Input DBEDT Monthly Energy'!CM57/INDEX('DBEDT Yearly'!57:57,1,CM$3),NA())</f>
        <v/>
      </c>
      <c r="CN57">
        <f>IFERROR('Input DBEDT Monthly Energy'!CN57/INDEX('DBEDT Yearly'!57:57,1,CN$3),NA())</f>
        <v/>
      </c>
      <c r="CO57">
        <f>IFERROR('Input DBEDT Monthly Energy'!CO57/INDEX('DBEDT Yearly'!57:57,1,CO$3),NA())</f>
        <v/>
      </c>
      <c r="CP57">
        <f>IFERROR('Input DBEDT Monthly Energy'!CP57/INDEX('DBEDT Yearly'!57:57,1,CP$3),NA())</f>
        <v/>
      </c>
      <c r="CQ57">
        <f>IFERROR('Input DBEDT Monthly Energy'!CQ57/INDEX('DBEDT Yearly'!57:57,1,CQ$3),NA())</f>
        <v/>
      </c>
      <c r="CR57">
        <f>IFERROR('Input DBEDT Monthly Energy'!CR57/INDEX('DBEDT Yearly'!57:57,1,CR$3),NA())</f>
        <v/>
      </c>
      <c r="CS57">
        <f>IFERROR('Input DBEDT Monthly Energy'!CS57/INDEX('DBEDT Yearly'!57:57,1,CS$3),NA())</f>
        <v/>
      </c>
      <c r="CT57">
        <f>IFERROR('Input DBEDT Monthly Energy'!CT57/INDEX('DBEDT Yearly'!57:57,1,CT$3),NA())</f>
        <v/>
      </c>
      <c r="CU57">
        <f>IFERROR('Input DBEDT Monthly Energy'!CU57/INDEX('DBEDT Yearly'!57:57,1,CU$3),NA())</f>
        <v/>
      </c>
      <c r="CV57">
        <f>IFERROR('Input DBEDT Monthly Energy'!CV57/INDEX('DBEDT Yearly'!57:57,1,CV$3),NA())</f>
        <v/>
      </c>
      <c r="CW57">
        <f>IFERROR('Input DBEDT Monthly Energy'!CW57/INDEX('DBEDT Yearly'!57:57,1,CW$3),NA())</f>
        <v/>
      </c>
      <c r="CX57">
        <f>IFERROR('Input DBEDT Monthly Energy'!CX57/INDEX('DBEDT Yearly'!57:57,1,CX$3),NA())</f>
        <v/>
      </c>
      <c r="CY57">
        <f>IFERROR('Input DBEDT Monthly Energy'!CY57/INDEX('DBEDT Yearly'!57:57,1,CY$3),NA())</f>
        <v/>
      </c>
      <c r="CZ57">
        <f>IFERROR('Input DBEDT Monthly Energy'!CZ57/INDEX('DBEDT Yearly'!57:57,1,CZ$3),NA())</f>
        <v/>
      </c>
      <c r="DA57">
        <f>IFERROR('Input DBEDT Monthly Energy'!DA57/INDEX('DBEDT Yearly'!57:57,1,DA$3),NA())</f>
        <v/>
      </c>
      <c r="DB57">
        <f>IFERROR('Input DBEDT Monthly Energy'!DB57/INDEX('DBEDT Yearly'!57:57,1,DB$3),NA())</f>
        <v/>
      </c>
      <c r="DC57">
        <f>IFERROR('Input DBEDT Monthly Energy'!DC57/INDEX('DBEDT Yearly'!57:57,1,DC$3),NA())</f>
        <v/>
      </c>
      <c r="DD57">
        <f>IFERROR('Input DBEDT Monthly Energy'!DD57/INDEX('DBEDT Yearly'!57:57,1,DD$3),NA())</f>
        <v/>
      </c>
      <c r="DE57">
        <f>IFERROR('Input DBEDT Monthly Energy'!DE57/INDEX('DBEDT Yearly'!57:57,1,DE$3),NA())</f>
        <v/>
      </c>
      <c r="DF57">
        <f>IFERROR('Input DBEDT Monthly Energy'!DF57/INDEX('DBEDT Yearly'!57:57,1,DF$3),NA())</f>
        <v/>
      </c>
      <c r="DG57">
        <f>IFERROR('Input DBEDT Monthly Energy'!DG57/INDEX('DBEDT Yearly'!57:57,1,DG$3),NA())</f>
        <v/>
      </c>
      <c r="DH57">
        <f>IFERROR('Input DBEDT Monthly Energy'!DH57/INDEX('DBEDT Yearly'!57:57,1,DH$3),NA())</f>
        <v/>
      </c>
      <c r="DI57">
        <f>IFERROR('Input DBEDT Monthly Energy'!DI57/INDEX('DBEDT Yearly'!57:57,1,DI$3),NA())</f>
        <v/>
      </c>
      <c r="DJ57">
        <f>IFERROR('Input DBEDT Monthly Energy'!DJ57/INDEX('DBEDT Yearly'!57:57,1,DJ$3),NA())</f>
        <v/>
      </c>
      <c r="DK57">
        <f>IFERROR('Input DBEDT Monthly Energy'!DK57/INDEX('DBEDT Yearly'!57:57,1,DK$3),NA())</f>
        <v/>
      </c>
      <c r="DL57">
        <f>IFERROR('Input DBEDT Monthly Energy'!DL57/INDEX('DBEDT Yearly'!57:57,1,DL$3),NA())</f>
        <v/>
      </c>
      <c r="DM57">
        <f>IFERROR('Input DBEDT Monthly Energy'!DM57/INDEX('DBEDT Yearly'!57:57,1,DM$3),NA())</f>
        <v/>
      </c>
      <c r="DN57">
        <f>IFERROR('Input DBEDT Monthly Energy'!DN57/INDEX('DBEDT Yearly'!57:57,1,DN$3),NA())</f>
        <v/>
      </c>
      <c r="DO57">
        <f>IFERROR('Input DBEDT Monthly Energy'!DO57/INDEX('DBEDT Yearly'!57:57,1,DO$3),NA())</f>
        <v/>
      </c>
      <c r="DP57">
        <f>IFERROR('Input DBEDT Monthly Energy'!DP57/INDEX('DBEDT Yearly'!57:57,1,DP$3),NA())</f>
        <v/>
      </c>
      <c r="DQ57">
        <f>IFERROR('Input DBEDT Monthly Energy'!DQ57/INDEX('DBEDT Yearly'!57:57,1,DQ$3),NA())</f>
        <v/>
      </c>
      <c r="DR57">
        <f>IFERROR('Input DBEDT Monthly Energy'!DR57/INDEX('DBEDT Yearly'!57:57,1,DR$3),NA())</f>
        <v/>
      </c>
      <c r="DS57">
        <f>IFERROR('Input DBEDT Monthly Energy'!DS57/INDEX('DBEDT Yearly'!57:57,1,DS$3),NA())</f>
        <v/>
      </c>
      <c r="DT57">
        <f>IFERROR('Input DBEDT Monthly Energy'!DT57/INDEX('DBEDT Yearly'!57:57,1,DT$3),NA())</f>
        <v/>
      </c>
      <c r="DU57">
        <f>IFERROR('Input DBEDT Monthly Energy'!DU57/INDEX('DBEDT Yearly'!57:57,1,DU$3),NA())</f>
        <v/>
      </c>
      <c r="DV57">
        <f>IFERROR('Input DBEDT Monthly Energy'!DV57/INDEX('DBEDT Yearly'!57:57,1,DV$3),NA())</f>
        <v/>
      </c>
      <c r="DW57">
        <f>IFERROR('Input DBEDT Monthly Energy'!DW57/INDEX('DBEDT Yearly'!57:57,1,DW$3),NA())</f>
        <v/>
      </c>
      <c r="DX57">
        <f>IFERROR('Input DBEDT Monthly Energy'!DX57/INDEX('DBEDT Yearly'!57:57,1,DX$3),NA())</f>
        <v/>
      </c>
      <c r="DY57">
        <f>IFERROR('Input DBEDT Monthly Energy'!DY57/INDEX('DBEDT Yearly'!57:57,1,DY$3),NA())</f>
        <v/>
      </c>
      <c r="DZ57">
        <f>IFERROR('Input DBEDT Monthly Energy'!DZ57/INDEX('DBEDT Yearly'!57:57,1,DZ$3),NA())</f>
        <v/>
      </c>
      <c r="EA57">
        <f>IFERROR('Input DBEDT Monthly Energy'!EA57/INDEX('DBEDT Yearly'!57:57,1,EA$3),NA())</f>
        <v/>
      </c>
      <c r="EB57">
        <f>IFERROR('Input DBEDT Monthly Energy'!EB57/INDEX('DBEDT Yearly'!57:57,1,EB$3),NA())</f>
        <v/>
      </c>
      <c r="EC57">
        <f>IFERROR('Input DBEDT Monthly Energy'!EC57/INDEX('DBEDT Yearly'!57:57,1,EC$3),NA())</f>
        <v/>
      </c>
      <c r="ED57">
        <f>IFERROR('Input DBEDT Monthly Energy'!ED57/INDEX('DBEDT Yearly'!57:57,1,ED$3),NA())</f>
        <v/>
      </c>
      <c r="EE57">
        <f>IFERROR('Input DBEDT Monthly Energy'!EE57/INDEX('DBEDT Yearly'!57:57,1,EE$3),NA())</f>
        <v/>
      </c>
      <c r="EF57">
        <f>IFERROR('Input DBEDT Monthly Energy'!EF57/INDEX('DBEDT Yearly'!57:57,1,EF$3),NA())</f>
        <v/>
      </c>
      <c r="EG57">
        <f>IFERROR('Input DBEDT Monthly Energy'!EG57/INDEX('DBEDT Yearly'!57:57,1,EG$3),NA())</f>
        <v/>
      </c>
      <c r="EH57">
        <f>IFERROR('Input DBEDT Monthly Energy'!EH57/INDEX('DBEDT Yearly'!57:57,1,EH$3),NA())</f>
        <v/>
      </c>
      <c r="EI57">
        <f>IFERROR('Input DBEDT Monthly Energy'!EI57/INDEX('DBEDT Yearly'!57:57,1,EI$3),NA())</f>
        <v/>
      </c>
      <c r="EJ57">
        <f>IFERROR('Input DBEDT Monthly Energy'!EJ57/INDEX('DBEDT Yearly'!57:57,1,EJ$3),NA())</f>
        <v/>
      </c>
      <c r="EK57">
        <f>IFERROR('Input DBEDT Monthly Energy'!EK57/INDEX('DBEDT Yearly'!57:57,1,EK$3),NA())</f>
        <v/>
      </c>
      <c r="EL57">
        <f>IFERROR('Input DBEDT Monthly Energy'!EL57/INDEX('DBEDT Yearly'!57:57,1,EL$3),NA())</f>
        <v/>
      </c>
      <c r="EM57">
        <f>IFERROR('Input DBEDT Monthly Energy'!EM57/INDEX('DBEDT Yearly'!57:57,1,EM$3),NA())</f>
        <v/>
      </c>
      <c r="EN57">
        <f>IFERROR('Input DBEDT Monthly Energy'!EN57/INDEX('DBEDT Yearly'!57:57,1,EN$3),NA())</f>
        <v/>
      </c>
      <c r="EO57">
        <f>IFERROR('Input DBEDT Monthly Energy'!EO57/INDEX('DBEDT Yearly'!57:57,1,EO$3),NA())</f>
        <v/>
      </c>
      <c r="EP57">
        <f>IFERROR('Input DBEDT Monthly Energy'!EP57/INDEX('DBEDT Yearly'!57:57,1,EP$3),NA())</f>
        <v/>
      </c>
      <c r="EQ57">
        <f>IFERROR('Input DBEDT Monthly Energy'!EQ57/INDEX('DBEDT Yearly'!57:57,1,EQ$3),NA())</f>
        <v/>
      </c>
      <c r="ER57">
        <f>IFERROR('Input DBEDT Monthly Energy'!ER57/INDEX('DBEDT Yearly'!57:57,1,ER$3),NA())</f>
        <v/>
      </c>
      <c r="ES57">
        <f>IFERROR('Input DBEDT Monthly Energy'!ES57/INDEX('DBEDT Yearly'!57:57,1,ES$3),NA())</f>
        <v/>
      </c>
      <c r="ET57">
        <f>IFERROR('Input DBEDT Monthly Energy'!ET57/INDEX('DBEDT Yearly'!57:57,1,ET$3),NA())</f>
        <v/>
      </c>
      <c r="EU57">
        <f>IFERROR('Input DBEDT Monthly Energy'!EU57/INDEX('DBEDT Yearly'!57:57,1,EU$3),NA())</f>
        <v/>
      </c>
      <c r="EV57">
        <f>IFERROR('Input DBEDT Monthly Energy'!EV57/INDEX('DBEDT Yearly'!57:57,1,EV$3),NA())</f>
        <v/>
      </c>
      <c r="EW57">
        <f>IFERROR('Input DBEDT Monthly Energy'!EW57/INDEX('DBEDT Yearly'!57:57,1,EW$3),NA())</f>
        <v/>
      </c>
      <c r="EX57">
        <f>IFERROR('Input DBEDT Monthly Energy'!EX57/INDEX('DBEDT Yearly'!57:57,1,EX$3),NA())</f>
        <v/>
      </c>
      <c r="EY57">
        <f>IFERROR('Input DBEDT Monthly Energy'!EY57/INDEX('DBEDT Yearly'!57:57,1,EY$3),NA())</f>
        <v/>
      </c>
      <c r="EZ57">
        <f>IFERROR('Input DBEDT Monthly Energy'!EZ57/INDEX('DBEDT Yearly'!57:57,1,EZ$3),NA())</f>
        <v/>
      </c>
      <c r="FA57">
        <f>IFERROR('Input DBEDT Monthly Energy'!FA57/INDEX('DBEDT Yearly'!57:57,1,FA$3),NA())</f>
        <v/>
      </c>
      <c r="FB57">
        <f>IFERROR('Input DBEDT Monthly Energy'!FB57/INDEX('DBEDT Yearly'!57:57,1,FB$3),NA())</f>
        <v/>
      </c>
      <c r="FC57">
        <f>IFERROR('Input DBEDT Monthly Energy'!FC57/INDEX('DBEDT Yearly'!57:57,1,FC$3),NA())</f>
        <v/>
      </c>
      <c r="FD57">
        <f>IFERROR('Input DBEDT Monthly Energy'!FD57/INDEX('DBEDT Yearly'!57:57,1,FD$3),NA())</f>
        <v/>
      </c>
      <c r="FE57">
        <f>IFERROR('Input DBEDT Monthly Energy'!FE57/INDEX('DBEDT Yearly'!57:57,1,FE$3),NA())</f>
        <v/>
      </c>
      <c r="FF57">
        <f>IFERROR('Input DBEDT Monthly Energy'!FF57/INDEX('DBEDT Yearly'!57:57,1,FF$3),NA())</f>
        <v/>
      </c>
      <c r="FG57">
        <f>IFERROR('Input DBEDT Monthly Energy'!FG57/INDEX('DBEDT Yearly'!57:57,1,FG$3),NA())</f>
        <v/>
      </c>
      <c r="FH57">
        <f>IFERROR('Input DBEDT Monthly Energy'!FH57/INDEX('DBEDT Yearly'!57:57,1,FH$3),NA())</f>
        <v/>
      </c>
      <c r="FI57">
        <f>IFERROR('Input DBEDT Monthly Energy'!FI57/INDEX('DBEDT Yearly'!57:57,1,FI$3),NA())</f>
        <v/>
      </c>
      <c r="FJ57">
        <f>IFERROR('Input DBEDT Monthly Energy'!FJ57/INDEX('DBEDT Yearly'!57:57,1,FJ$3),NA())</f>
        <v/>
      </c>
      <c r="FK57">
        <f>IFERROR('Input DBEDT Monthly Energy'!FK57/INDEX('DBEDT Yearly'!57:57,1,FK$3),NA())</f>
        <v/>
      </c>
      <c r="FL57">
        <f>IFERROR('Input DBEDT Monthly Energy'!FL57/INDEX('DBEDT Yearly'!57:57,1,FL$3),NA())</f>
        <v/>
      </c>
      <c r="FM57">
        <f>IFERROR('Input DBEDT Monthly Energy'!FM57/INDEX('DBEDT Yearly'!57:57,1,FM$3),NA())</f>
        <v/>
      </c>
      <c r="FN57">
        <f>IFERROR('Input DBEDT Monthly Energy'!FN57/INDEX('DBEDT Yearly'!57:57,1,FN$3),NA())</f>
        <v/>
      </c>
      <c r="FO57">
        <f>IFERROR('Input DBEDT Monthly Energy'!FO57/INDEX('DBEDT Yearly'!57:57,1,FO$3),NA())</f>
        <v/>
      </c>
      <c r="FP57">
        <f>IFERROR('Input DBEDT Monthly Energy'!FP57/INDEX('DBEDT Yearly'!57:57,1,FP$3),NA())</f>
        <v/>
      </c>
      <c r="FQ57">
        <f>IFERROR('Input DBEDT Monthly Energy'!FQ57/INDEX('DBEDT Yearly'!57:57,1,FQ$3),NA())</f>
        <v/>
      </c>
      <c r="FR57">
        <f>IFERROR('Input DBEDT Monthly Energy'!FR57/INDEX('DBEDT Yearly'!57:57,1,FR$3),NA())</f>
        <v/>
      </c>
      <c r="FS57">
        <f>IFERROR('Input DBEDT Monthly Energy'!FS57/INDEX('DBEDT Yearly'!57:57,1,FS$3),NA())</f>
        <v/>
      </c>
      <c r="FT57">
        <f>IFERROR('Input DBEDT Monthly Energy'!FT57/INDEX('DBEDT Yearly'!57:57,1,FT$3),NA())</f>
        <v/>
      </c>
      <c r="FU57">
        <f>IFERROR('Input DBEDT Monthly Energy'!FU57/INDEX('DBEDT Yearly'!57:57,1,FU$3),NA())</f>
        <v/>
      </c>
      <c r="FV57">
        <f>IFERROR('Input DBEDT Monthly Energy'!FV57/INDEX('DBEDT Yearly'!57:57,1,FV$3),NA())</f>
        <v/>
      </c>
      <c r="FW57">
        <f>IFERROR('Input DBEDT Monthly Energy'!FW57/INDEX('DBEDT Yearly'!57:57,1,FW$3),NA())</f>
        <v/>
      </c>
      <c r="FX57">
        <f>IFERROR('Input DBEDT Monthly Energy'!FX57/INDEX('DBEDT Yearly'!57:57,1,FX$3),NA())</f>
        <v/>
      </c>
      <c r="FY57">
        <f>IFERROR('Input DBEDT Monthly Energy'!FY57/INDEX('DBEDT Yearly'!57:57,1,FY$3),NA())</f>
        <v/>
      </c>
      <c r="FZ57">
        <f>IFERROR('Input DBEDT Monthly Energy'!FZ57/INDEX('DBEDT Yearly'!57:57,1,FZ$3),NA())</f>
        <v/>
      </c>
      <c r="GA57">
        <f>IFERROR('Input DBEDT Monthly Energy'!GA57/INDEX('DBEDT Yearly'!57:57,1,GA$3),NA())</f>
        <v/>
      </c>
      <c r="GB57">
        <f>IFERROR('Input DBEDT Monthly Energy'!GB57/INDEX('DBEDT Yearly'!57:57,1,GB$3),NA())</f>
        <v/>
      </c>
      <c r="GC57">
        <f>IFERROR('Input DBEDT Monthly Energy'!GC57/INDEX('DBEDT Yearly'!57:57,1,GC$3),NA())</f>
        <v/>
      </c>
      <c r="GD57">
        <f>IFERROR('Input DBEDT Monthly Energy'!GD57/INDEX('DBEDT Yearly'!57:57,1,GD$3),NA())</f>
        <v/>
      </c>
      <c r="GE57">
        <f>IFERROR('Input DBEDT Monthly Energy'!GE57/INDEX('DBEDT Yearly'!57:57,1,GE$3),NA())</f>
        <v/>
      </c>
      <c r="GF57">
        <f>IFERROR('Input DBEDT Monthly Energy'!GF57/INDEX('DBEDT Yearly'!57:57,1,GF$3),NA())</f>
        <v/>
      </c>
      <c r="GG57">
        <f>IFERROR('Input DBEDT Monthly Energy'!GG57/INDEX('DBEDT Yearly'!57:57,1,GG$3),NA())</f>
        <v/>
      </c>
      <c r="GH57">
        <f>IFERROR('Input DBEDT Monthly Energy'!GH57/INDEX('DBEDT Yearly'!57:57,1,GH$3),NA())</f>
        <v/>
      </c>
      <c r="GI57">
        <f>IFERROR('Input DBEDT Monthly Energy'!GI57/INDEX('DBEDT Yearly'!57:57,1,GI$3),NA())</f>
        <v/>
      </c>
      <c r="GJ57">
        <f>IFERROR('Input DBEDT Monthly Energy'!GJ57/INDEX('DBEDT Yearly'!57:57,1,GJ$3),NA())</f>
        <v/>
      </c>
      <c r="GK57">
        <f>IFERROR('Input DBEDT Monthly Energy'!GK57/INDEX('DBEDT Yearly'!57:57,1,GK$3),NA())</f>
        <v/>
      </c>
      <c r="GL57">
        <f>IFERROR('Input DBEDT Monthly Energy'!GL57/INDEX('DBEDT Yearly'!57:57,1,GL$3),NA())</f>
        <v/>
      </c>
      <c r="GM57">
        <f>IFERROR('Input DBEDT Monthly Energy'!GM57/INDEX('DBEDT Yearly'!57:57,1,GM$3),NA())</f>
        <v/>
      </c>
      <c r="GN57">
        <f>IFERROR('Input DBEDT Monthly Energy'!GN57/INDEX('DBEDT Yearly'!57:57,1,GN$3),NA())</f>
        <v/>
      </c>
      <c r="GO57">
        <f>IFERROR('Input DBEDT Monthly Energy'!GO57/INDEX('DBEDT Yearly'!57:57,1,GO$3),NA())</f>
        <v/>
      </c>
      <c r="GP57">
        <f>IFERROR('Input DBEDT Monthly Energy'!GP57/INDEX('DBEDT Yearly'!57:57,1,GP$3),NA())</f>
        <v/>
      </c>
      <c r="GQ57">
        <f>IFERROR('Input DBEDT Monthly Energy'!GQ57/INDEX('DBEDT Yearly'!57:57,1,GQ$3),NA())</f>
        <v/>
      </c>
      <c r="GR57">
        <f>IFERROR('Input DBEDT Monthly Energy'!GR57/INDEX('DBEDT Yearly'!57:57,1,GR$3),NA())</f>
        <v/>
      </c>
      <c r="GS57">
        <f>IFERROR('Input DBEDT Monthly Energy'!GS57/INDEX('DBEDT Yearly'!57:57,1,GS$3),NA())</f>
        <v/>
      </c>
      <c r="GT57">
        <f>IFERROR('Input DBEDT Monthly Energy'!GT57/INDEX('DBEDT Yearly'!57:57,1,GT$3),NA())</f>
        <v/>
      </c>
      <c r="GU57">
        <f>IFERROR('Input DBEDT Monthly Energy'!GU57/INDEX('DBEDT Yearly'!57:57,1,GU$3),NA())</f>
        <v/>
      </c>
      <c r="GV57">
        <f>IFERROR('Input DBEDT Monthly Energy'!GV57/INDEX('DBEDT Yearly'!57:57,1,GV$3),NA())</f>
        <v/>
      </c>
      <c r="GW57">
        <f>IFERROR('Input DBEDT Monthly Energy'!GW57/INDEX('DBEDT Yearly'!57:57,1,GW$3),NA())</f>
        <v/>
      </c>
      <c r="GX57">
        <f>IFERROR('Input DBEDT Monthly Energy'!GX57/INDEX('DBEDT Yearly'!57:57,1,GX$3),NA())</f>
        <v/>
      </c>
      <c r="GY57">
        <f>IFERROR('Input DBEDT Monthly Energy'!GY57/INDEX('DBEDT Yearly'!57:57,1,GY$3),NA())</f>
        <v/>
      </c>
      <c r="GZ57">
        <f>IFERROR('Input DBEDT Monthly Energy'!GZ57/INDEX('DBEDT Yearly'!57:57,1,GZ$3),NA())</f>
        <v/>
      </c>
      <c r="HA57">
        <f>IFERROR('Input DBEDT Monthly Energy'!HA57/INDEX('DBEDT Yearly'!57:57,1,HA$3),NA())</f>
        <v/>
      </c>
      <c r="HB57">
        <f>IFERROR('Input DBEDT Monthly Energy'!HB57/INDEX('DBEDT Yearly'!57:57,1,HB$3),NA())</f>
        <v/>
      </c>
      <c r="HC57">
        <f>IFERROR('Input DBEDT Monthly Energy'!HC57/INDEX('DBEDT Yearly'!57:57,1,HC$3),NA())</f>
        <v/>
      </c>
      <c r="HD57">
        <f>IFERROR('Input DBEDT Monthly Energy'!HD57/INDEX('DBEDT Yearly'!57:57,1,HD$3),NA())</f>
        <v/>
      </c>
      <c r="HE57">
        <f>IFERROR('Input DBEDT Monthly Energy'!HE57/INDEX('DBEDT Yearly'!57:57,1,HE$3),NA())</f>
        <v/>
      </c>
      <c r="HF57">
        <f>IFERROR('Input DBEDT Monthly Energy'!HF57/INDEX('DBEDT Yearly'!57:57,1,HF$3),NA())</f>
        <v/>
      </c>
      <c r="HG57">
        <f>IFERROR('Input DBEDT Monthly Energy'!HG57/INDEX('DBEDT Yearly'!57:57,1,HG$3),NA())</f>
        <v/>
      </c>
      <c r="HH57">
        <f>IFERROR('Input DBEDT Monthly Energy'!HH57/INDEX('DBEDT Yearly'!57:57,1,HH$3),NA())</f>
        <v/>
      </c>
      <c r="HI57">
        <f>IFERROR('Input DBEDT Monthly Energy'!HI57/INDEX('DBEDT Yearly'!57:57,1,HI$3),NA())</f>
        <v/>
      </c>
      <c r="HJ57">
        <f>IFERROR('Input DBEDT Monthly Energy'!HJ57/INDEX('DBEDT Yearly'!57:57,1,HJ$3),NA())</f>
        <v/>
      </c>
      <c r="HK57">
        <f>IFERROR('Input DBEDT Monthly Energy'!HK57/INDEX('DBEDT Yearly'!57:57,1,HK$3),NA())</f>
        <v/>
      </c>
      <c r="HL57">
        <f>IFERROR('Input DBEDT Monthly Energy'!HL57/INDEX('DBEDT Yearly'!57:57,1,HL$3),NA())</f>
        <v/>
      </c>
      <c r="HM57">
        <f>IFERROR('Input DBEDT Monthly Energy'!HM57/INDEX('DBEDT Yearly'!57:57,1,HM$3),NA())</f>
        <v/>
      </c>
      <c r="HN57">
        <f>IFERROR('Input DBEDT Monthly Energy'!HN57/INDEX('DBEDT Yearly'!57:57,1,HN$3),NA())</f>
        <v/>
      </c>
      <c r="HO57">
        <f>IFERROR('Input DBEDT Monthly Energy'!HO57/INDEX('DBEDT Yearly'!57:57,1,HO$3),NA())</f>
        <v/>
      </c>
      <c r="HP57">
        <f>IFERROR('Input DBEDT Monthly Energy'!HP57/INDEX('DBEDT Yearly'!57:57,1,HP$3),NA())</f>
        <v/>
      </c>
      <c r="HQ57">
        <f>IFERROR('Input DBEDT Monthly Energy'!HQ57/INDEX('DBEDT Yearly'!57:57,1,HQ$3),NA())</f>
        <v/>
      </c>
      <c r="HR57">
        <f>IFERROR('Input DBEDT Monthly Energy'!HR57/INDEX('DBEDT Yearly'!57:57,1,HR$3),NA())</f>
        <v/>
      </c>
      <c r="HS57">
        <f>IFERROR('Input DBEDT Monthly Energy'!HS57/INDEX('DBEDT Yearly'!57:57,1,HS$3),NA())</f>
        <v/>
      </c>
      <c r="HT57">
        <f>IFERROR('Input DBEDT Monthly Energy'!HT57/INDEX('DBEDT Yearly'!57:57,1,HT$3),NA())</f>
        <v/>
      </c>
      <c r="HU57">
        <f>IFERROR('Input DBEDT Monthly Energy'!HU57/INDEX('DBEDT Yearly'!57:57,1,HU$3),NA())</f>
        <v/>
      </c>
      <c r="HV57">
        <f>IFERROR('Input DBEDT Monthly Energy'!HV57/INDEX('DBEDT Yearly'!57:57,1,HV$3),NA())</f>
        <v/>
      </c>
      <c r="HW57">
        <f>IFERROR('Input DBEDT Monthly Energy'!HW57/INDEX('DBEDT Yearly'!57:57,1,HW$3),NA())</f>
        <v/>
      </c>
      <c r="HX57">
        <f>IFERROR('Input DBEDT Monthly Energy'!HX57/INDEX('DBEDT Yearly'!57:57,1,HX$3),NA())</f>
        <v/>
      </c>
      <c r="HY57">
        <f>IFERROR('Input DBEDT Monthly Energy'!HY57/INDEX('DBEDT Yearly'!57:57,1,HY$3),NA())</f>
        <v/>
      </c>
      <c r="HZ57">
        <f>IFERROR('Input DBEDT Monthly Energy'!HZ57/INDEX('DBEDT Yearly'!57:57,1,HZ$3),NA())</f>
        <v/>
      </c>
      <c r="IA57">
        <f>IFERROR('Input DBEDT Monthly Energy'!IA57/INDEX('DBEDT Yearly'!57:57,1,IA$3),NA())</f>
        <v/>
      </c>
      <c r="IB57">
        <f>IFERROR('Input DBEDT Monthly Energy'!IB57/INDEX('DBEDT Yearly'!57:57,1,IB$3),NA())</f>
        <v/>
      </c>
      <c r="IC57">
        <f>IFERROR('Input DBEDT Monthly Energy'!IC57/INDEX('DBEDT Yearly'!57:57,1,IC$3),NA())</f>
        <v/>
      </c>
      <c r="ID57">
        <f>IFERROR('Input DBEDT Monthly Energy'!ID57/INDEX('DBEDT Yearly'!57:57,1,ID$3),NA())</f>
        <v/>
      </c>
      <c r="IE57">
        <f>IFERROR('Input DBEDT Monthly Energy'!IE57/INDEX('DBEDT Yearly'!57:57,1,IE$3),NA())</f>
        <v/>
      </c>
      <c r="IF57">
        <f>IFERROR('Input DBEDT Monthly Energy'!IF57/INDEX('DBEDT Yearly'!57:57,1,IF$3),NA())</f>
        <v/>
      </c>
      <c r="IG57">
        <f>IFERROR('Input DBEDT Monthly Energy'!IG57/INDEX('DBEDT Yearly'!57:57,1,IG$3),NA())</f>
        <v/>
      </c>
      <c r="IH57">
        <f>IFERROR('Input DBEDT Monthly Energy'!IH57/INDEX('DBEDT Yearly'!57:57,1,IH$3),NA())</f>
        <v/>
      </c>
      <c r="II57">
        <f>IFERROR('Input DBEDT Monthly Energy'!II57/INDEX('DBEDT Yearly'!57:57,1,II$3),NA())</f>
        <v/>
      </c>
      <c r="IJ57">
        <f>IFERROR('Input DBEDT Monthly Energy'!IJ57/INDEX('DBEDT Yearly'!57:57,1,IJ$3),NA())</f>
        <v/>
      </c>
      <c r="IK57">
        <f>IFERROR('Input DBEDT Monthly Energy'!IK57/INDEX('DBEDT Yearly'!57:57,1,IK$3),NA())</f>
        <v/>
      </c>
      <c r="IL57">
        <f>IFERROR('Input DBEDT Monthly Energy'!IL57/INDEX('DBEDT Yearly'!57:57,1,IL$3),NA())</f>
        <v/>
      </c>
      <c r="IM57">
        <f>IFERROR('Input DBEDT Monthly Energy'!IM57/INDEX('DBEDT Yearly'!57:57,1,IM$3),NA())</f>
        <v/>
      </c>
      <c r="IN57">
        <f>IFERROR('Input DBEDT Monthly Energy'!IN57/INDEX('DBEDT Yearly'!57:57,1,IN$3),NA())</f>
        <v/>
      </c>
      <c r="IO57">
        <f>IFERROR('Input DBEDT Monthly Energy'!IO57/INDEX('DBEDT Yearly'!57:57,1,IO$3),NA())</f>
        <v/>
      </c>
      <c r="IP57">
        <f>IFERROR('Input DBEDT Monthly Energy'!IP57/INDEX('DBEDT Yearly'!57:57,1,IP$3),NA())</f>
        <v/>
      </c>
      <c r="IQ57">
        <f>IFERROR('Input DBEDT Monthly Energy'!IQ57/INDEX('DBEDT Yearly'!57:57,1,IQ$3),NA())</f>
        <v/>
      </c>
      <c r="IR57">
        <f>IFERROR('Input DBEDT Monthly Energy'!IR57/INDEX('DBEDT Yearly'!57:57,1,IR$3),NA())</f>
        <v/>
      </c>
      <c r="IS57">
        <f>IFERROR('Input DBEDT Monthly Energy'!IS57/INDEX('DBEDT Yearly'!57:57,1,IS$3),NA())</f>
        <v/>
      </c>
      <c r="IT57">
        <f>IFERROR('Input DBEDT Monthly Energy'!IT57/INDEX('DBEDT Yearly'!57:57,1,IT$3),NA())</f>
        <v/>
      </c>
      <c r="IU57">
        <f>IFERROR('Input DBEDT Monthly Energy'!IU57/INDEX('DBEDT Yearly'!57:57,1,IU$3),NA())</f>
        <v/>
      </c>
      <c r="IV57">
        <f>IFERROR('Input DBEDT Monthly Energy'!IV57/INDEX('DBEDT Yearly'!57:57,1,IV$3),NA())</f>
        <v/>
      </c>
      <c r="IW57">
        <f>IFERROR('Input DBEDT Monthly Energy'!IW57/INDEX('DBEDT Yearly'!57:57,1,IW$3),NA())</f>
        <v/>
      </c>
      <c r="IX57">
        <f>IFERROR('Input DBEDT Monthly Energy'!IX57/INDEX('DBEDT Yearly'!57:57,1,IX$3),NA())</f>
        <v/>
      </c>
      <c r="IY57">
        <f>IFERROR('Input DBEDT Monthly Energy'!IY57/INDEX('DBEDT Yearly'!57:57,1,IY$3),NA())</f>
        <v/>
      </c>
      <c r="IZ57">
        <f>IFERROR('Input DBEDT Monthly Energy'!IZ57/INDEX('DBEDT Yearly'!57:57,1,IZ$3),NA())</f>
        <v/>
      </c>
      <c r="JA57">
        <f>IFERROR('Input DBEDT Monthly Energy'!JA57/INDEX('DBEDT Yearly'!57:57,1,JA$3),NA())</f>
        <v/>
      </c>
      <c r="JB57">
        <f>IFERROR('Input DBEDT Monthly Energy'!JB57/INDEX('DBEDT Yearly'!57:57,1,JB$3),NA())</f>
        <v/>
      </c>
      <c r="JC57">
        <f>IFERROR('Input DBEDT Monthly Energy'!JC57/INDEX('DBEDT Yearly'!57:57,1,JC$3),NA())</f>
        <v/>
      </c>
      <c r="JD57">
        <f>IFERROR('Input DBEDT Monthly Energy'!JD57/INDEX('DBEDT Yearly'!57:57,1,JD$3),NA())</f>
        <v/>
      </c>
      <c r="JE57">
        <f>IFERROR('Input DBEDT Monthly Energy'!JE57/INDEX('DBEDT Yearly'!57:57,1,JE$3),NA())</f>
        <v/>
      </c>
      <c r="JF57">
        <f>IFERROR('Input DBEDT Monthly Energy'!JF57/INDEX('DBEDT Yearly'!57:57,1,JF$3),NA())</f>
        <v/>
      </c>
      <c r="JG57">
        <f>IFERROR('Input DBEDT Monthly Energy'!JG57/INDEX('DBEDT Yearly'!57:57,1,JG$3),NA())</f>
        <v/>
      </c>
      <c r="JH57">
        <f>IFERROR('Input DBEDT Monthly Energy'!JH57/INDEX('DBEDT Yearly'!57:57,1,JH$3),NA())</f>
        <v/>
      </c>
      <c r="JI57">
        <f>IFERROR('Input DBEDT Monthly Energy'!JI57/INDEX('DBEDT Yearly'!57:57,1,JI$3),NA())</f>
        <v/>
      </c>
      <c r="JJ57">
        <f>IFERROR('Input DBEDT Monthly Energy'!JJ57/INDEX('DBEDT Yearly'!57:57,1,JJ$3),NA())</f>
        <v/>
      </c>
      <c r="JK57">
        <f>IFERROR('Input DBEDT Monthly Energy'!JK57/INDEX('DBEDT Yearly'!57:57,1,JK$3),NA())</f>
        <v/>
      </c>
      <c r="JL57">
        <f>IFERROR('Input DBEDT Monthly Energy'!JL57/INDEX('DBEDT Yearly'!57:57,1,JL$3),NA())</f>
        <v/>
      </c>
      <c r="JM57">
        <f>IFERROR('Input DBEDT Monthly Energy'!JM57/INDEX('DBEDT Yearly'!57:57,1,JM$3),NA())</f>
        <v/>
      </c>
      <c r="JN57">
        <f>IFERROR('Input DBEDT Monthly Energy'!JN57/INDEX('DBEDT Yearly'!57:57,1,JN$3),NA())</f>
        <v/>
      </c>
      <c r="JO57">
        <f>IFERROR('Input DBEDT Monthly Energy'!JO57/INDEX('DBEDT Yearly'!57:57,1,JO$3),NA())</f>
        <v/>
      </c>
      <c r="JP57">
        <f>IFERROR('Input DBEDT Monthly Energy'!JP57/INDEX('DBEDT Yearly'!57:57,1,JP$3),NA())</f>
        <v/>
      </c>
      <c r="JQ57">
        <f>IFERROR('Input DBEDT Monthly Energy'!JQ57/INDEX('DBEDT Yearly'!57:57,1,JQ$3),NA())</f>
        <v/>
      </c>
      <c r="JR57">
        <f>IFERROR('Input DBEDT Monthly Energy'!JR57/INDEX('DBEDT Yearly'!57:57,1,JR$3),NA())</f>
        <v/>
      </c>
      <c r="JS57">
        <f>IFERROR('Input DBEDT Monthly Energy'!JS57/INDEX('DBEDT Yearly'!57:57,1,JS$3),NA())</f>
        <v/>
      </c>
      <c r="JT57">
        <f>IFERROR('Input DBEDT Monthly Energy'!JT57/INDEX('DBEDT Yearly'!57:57,1,JT$3),NA())</f>
        <v/>
      </c>
      <c r="JU57">
        <f>IFERROR('Input DBEDT Monthly Energy'!JU57/INDEX('DBEDT Yearly'!57:57,1,JU$3),NA())</f>
        <v/>
      </c>
      <c r="JV57">
        <f>IFERROR('Input DBEDT Monthly Energy'!JV57/INDEX('DBEDT Yearly'!57:57,1,JV$3),NA())</f>
        <v/>
      </c>
      <c r="JW57">
        <f>IFERROR('Input DBEDT Monthly Energy'!JW57/INDEX('DBEDT Yearly'!57:57,1,JW$3),NA())</f>
        <v/>
      </c>
      <c r="JX57">
        <f>IFERROR('Input DBEDT Monthly Energy'!JX57/INDEX('DBEDT Yearly'!57:57,1,JX$3),NA())</f>
        <v/>
      </c>
      <c r="JY57">
        <f>IFERROR('Input DBEDT Monthly Energy'!JY57/INDEX('DBEDT Yearly'!57:57,1,JY$3),NA())</f>
        <v/>
      </c>
      <c r="JZ57">
        <f>IFERROR('Input DBEDT Monthly Energy'!JZ57/INDEX('DBEDT Yearly'!57:57,1,JZ$3),NA())</f>
        <v/>
      </c>
      <c r="KA57">
        <f>IFERROR('Input DBEDT Monthly Energy'!KA57/INDEX('DBEDT Yearly'!57:57,1,KA$3),NA())</f>
        <v/>
      </c>
      <c r="KB57">
        <f>IFERROR('Input DBEDT Monthly Energy'!KB57/INDEX('DBEDT Yearly'!57:57,1,KB$3),NA())</f>
        <v/>
      </c>
      <c r="KC57">
        <f>IFERROR('Input DBEDT Monthly Energy'!KC57/INDEX('DBEDT Yearly'!57:57,1,KC$3),NA())</f>
        <v/>
      </c>
      <c r="KD57">
        <f>IFERROR('Input DBEDT Monthly Energy'!KD57/INDEX('DBEDT Yearly'!57:57,1,KD$3),NA())</f>
        <v/>
      </c>
      <c r="KE57">
        <f>IFERROR('Input DBEDT Monthly Energy'!KE57/INDEX('DBEDT Yearly'!57:57,1,KE$3),NA())</f>
        <v/>
      </c>
      <c r="KF57">
        <f>IFERROR('Input DBEDT Monthly Energy'!KF57/INDEX('DBEDT Yearly'!57:57,1,KF$3),NA())</f>
        <v/>
      </c>
      <c r="KG57">
        <f>IFERROR('Input DBEDT Monthly Energy'!KG57/INDEX('DBEDT Yearly'!57:57,1,KG$3),NA())</f>
        <v/>
      </c>
      <c r="KH57">
        <f>IFERROR('Input DBEDT Monthly Energy'!KH57/INDEX('DBEDT Yearly'!57:57,1,KH$3),NA())</f>
        <v/>
      </c>
      <c r="KI57">
        <f>IFERROR('Input DBEDT Monthly Energy'!KI57/INDEX('DBEDT Yearly'!57:57,1,KI$3),NA())</f>
        <v/>
      </c>
      <c r="KJ57">
        <f>IFERROR('Input DBEDT Monthly Energy'!KJ57/INDEX('DBEDT Yearly'!57:57,1,KJ$3),NA())</f>
        <v/>
      </c>
      <c r="KK57">
        <f>IFERROR('Input DBEDT Monthly Energy'!KK57/INDEX('DBEDT Yearly'!57:57,1,KK$3),NA())</f>
        <v/>
      </c>
      <c r="KL57">
        <f>IFERROR('Input DBEDT Monthly Energy'!KL57/INDEX('DBEDT Yearly'!57:57,1,KL$3),NA())</f>
        <v/>
      </c>
      <c r="KM57">
        <f>IFERROR('Input DBEDT Monthly Energy'!KM57/INDEX('DBEDT Yearly'!57:57,1,KM$3),NA())</f>
        <v/>
      </c>
      <c r="KN57">
        <f>IFERROR('Input DBEDT Monthly Energy'!KN57/INDEX('DBEDT Yearly'!57:57,1,KN$3),NA())</f>
        <v/>
      </c>
      <c r="KO57">
        <f>IFERROR('Input DBEDT Monthly Energy'!KO57/INDEX('DBEDT Yearly'!57:57,1,KO$3),NA())</f>
        <v/>
      </c>
      <c r="KP57">
        <f>IFERROR('Input DBEDT Monthly Energy'!KP57/INDEX('DBEDT Yearly'!57:57,1,KP$3),NA())</f>
        <v/>
      </c>
    </row>
    <row r="58" spans="1:302">
      <c r="A58">
        <f>'Input DBEDT Monthly Energy'!A58&amp;""</f>
        <v/>
      </c>
      <c r="B58">
        <f>'Input DBEDT Monthly Energy'!B58&amp;""</f>
        <v/>
      </c>
      <c r="C58">
        <f>IFERROR('Input DBEDT Monthly Energy'!C58/INDEX('DBEDT Yearly'!58:58,1,C$3),NA())</f>
        <v/>
      </c>
      <c r="D58">
        <f>IFERROR('Input DBEDT Monthly Energy'!D58/INDEX('DBEDT Yearly'!58:58,1,D$3),NA())</f>
        <v/>
      </c>
      <c r="E58">
        <f>IFERROR('Input DBEDT Monthly Energy'!E58/INDEX('DBEDT Yearly'!58:58,1,E$3),NA())</f>
        <v/>
      </c>
      <c r="F58">
        <f>IFERROR('Input DBEDT Monthly Energy'!F58/INDEX('DBEDT Yearly'!58:58,1,F$3),NA())</f>
        <v/>
      </c>
      <c r="G58">
        <f>IFERROR('Input DBEDT Monthly Energy'!G58/INDEX('DBEDT Yearly'!58:58,1,G$3),NA())</f>
        <v/>
      </c>
      <c r="H58">
        <f>IFERROR('Input DBEDT Monthly Energy'!H58/INDEX('DBEDT Yearly'!58:58,1,H$3),NA())</f>
        <v/>
      </c>
      <c r="I58">
        <f>IFERROR('Input DBEDT Monthly Energy'!I58/INDEX('DBEDT Yearly'!58:58,1,I$3),NA())</f>
        <v/>
      </c>
      <c r="J58">
        <f>IFERROR('Input DBEDT Monthly Energy'!J58/INDEX('DBEDT Yearly'!58:58,1,J$3),NA())</f>
        <v/>
      </c>
      <c r="K58">
        <f>IFERROR('Input DBEDT Monthly Energy'!K58/INDEX('DBEDT Yearly'!58:58,1,K$3),NA())</f>
        <v/>
      </c>
      <c r="L58">
        <f>IFERROR('Input DBEDT Monthly Energy'!L58/INDEX('DBEDT Yearly'!58:58,1,L$3),NA())</f>
        <v/>
      </c>
      <c r="M58">
        <f>IFERROR('Input DBEDT Monthly Energy'!M58/INDEX('DBEDT Yearly'!58:58,1,M$3),NA())</f>
        <v/>
      </c>
      <c r="N58">
        <f>IFERROR('Input DBEDT Monthly Energy'!N58/INDEX('DBEDT Yearly'!58:58,1,N$3),NA())</f>
        <v/>
      </c>
      <c r="O58">
        <f>IFERROR('Input DBEDT Monthly Energy'!O58/INDEX('DBEDT Yearly'!58:58,1,O$3),NA())</f>
        <v/>
      </c>
      <c r="P58">
        <f>IFERROR('Input DBEDT Monthly Energy'!P58/INDEX('DBEDT Yearly'!58:58,1,P$3),NA())</f>
        <v/>
      </c>
      <c r="Q58">
        <f>IFERROR('Input DBEDT Monthly Energy'!Q58/INDEX('DBEDT Yearly'!58:58,1,Q$3),NA())</f>
        <v/>
      </c>
      <c r="R58">
        <f>IFERROR('Input DBEDT Monthly Energy'!R58/INDEX('DBEDT Yearly'!58:58,1,R$3),NA())</f>
        <v/>
      </c>
      <c r="S58">
        <f>IFERROR('Input DBEDT Monthly Energy'!S58/INDEX('DBEDT Yearly'!58:58,1,S$3),NA())</f>
        <v/>
      </c>
      <c r="T58">
        <f>IFERROR('Input DBEDT Monthly Energy'!T58/INDEX('DBEDT Yearly'!58:58,1,T$3),NA())</f>
        <v/>
      </c>
      <c r="U58">
        <f>IFERROR('Input DBEDT Monthly Energy'!U58/INDEX('DBEDT Yearly'!58:58,1,U$3),NA())</f>
        <v/>
      </c>
      <c r="V58">
        <f>IFERROR('Input DBEDT Monthly Energy'!V58/INDEX('DBEDT Yearly'!58:58,1,V$3),NA())</f>
        <v/>
      </c>
      <c r="W58">
        <f>IFERROR('Input DBEDT Monthly Energy'!W58/INDEX('DBEDT Yearly'!58:58,1,W$3),NA())</f>
        <v/>
      </c>
      <c r="X58">
        <f>IFERROR('Input DBEDT Monthly Energy'!X58/INDEX('DBEDT Yearly'!58:58,1,X$3),NA())</f>
        <v/>
      </c>
      <c r="Y58">
        <f>IFERROR('Input DBEDT Monthly Energy'!Y58/INDEX('DBEDT Yearly'!58:58,1,Y$3),NA())</f>
        <v/>
      </c>
      <c r="Z58">
        <f>IFERROR('Input DBEDT Monthly Energy'!Z58/INDEX('DBEDT Yearly'!58:58,1,Z$3),NA())</f>
        <v/>
      </c>
      <c r="AA58">
        <f>IFERROR('Input DBEDT Monthly Energy'!AA58/INDEX('DBEDT Yearly'!58:58,1,AA$3),NA())</f>
        <v/>
      </c>
      <c r="AB58">
        <f>IFERROR('Input DBEDT Monthly Energy'!AB58/INDEX('DBEDT Yearly'!58:58,1,AB$3),NA())</f>
        <v/>
      </c>
      <c r="AC58">
        <f>IFERROR('Input DBEDT Monthly Energy'!AC58/INDEX('DBEDT Yearly'!58:58,1,AC$3),NA())</f>
        <v/>
      </c>
      <c r="AD58">
        <f>IFERROR('Input DBEDT Monthly Energy'!AD58/INDEX('DBEDT Yearly'!58:58,1,AD$3),NA())</f>
        <v/>
      </c>
      <c r="AE58">
        <f>IFERROR('Input DBEDT Monthly Energy'!AE58/INDEX('DBEDT Yearly'!58:58,1,AE$3),NA())</f>
        <v/>
      </c>
      <c r="AF58">
        <f>IFERROR('Input DBEDT Monthly Energy'!AF58/INDEX('DBEDT Yearly'!58:58,1,AF$3),NA())</f>
        <v/>
      </c>
      <c r="AG58">
        <f>IFERROR('Input DBEDT Monthly Energy'!AG58/INDEX('DBEDT Yearly'!58:58,1,AG$3),NA())</f>
        <v/>
      </c>
      <c r="AH58">
        <f>IFERROR('Input DBEDT Monthly Energy'!AH58/INDEX('DBEDT Yearly'!58:58,1,AH$3),NA())</f>
        <v/>
      </c>
      <c r="AI58">
        <f>IFERROR('Input DBEDT Monthly Energy'!AI58/INDEX('DBEDT Yearly'!58:58,1,AI$3),NA())</f>
        <v/>
      </c>
      <c r="AJ58">
        <f>IFERROR('Input DBEDT Monthly Energy'!AJ58/INDEX('DBEDT Yearly'!58:58,1,AJ$3),NA())</f>
        <v/>
      </c>
      <c r="AK58">
        <f>IFERROR('Input DBEDT Monthly Energy'!AK58/INDEX('DBEDT Yearly'!58:58,1,AK$3),NA())</f>
        <v/>
      </c>
      <c r="AL58">
        <f>IFERROR('Input DBEDT Monthly Energy'!AL58/INDEX('DBEDT Yearly'!58:58,1,AL$3),NA())</f>
        <v/>
      </c>
      <c r="AM58">
        <f>IFERROR('Input DBEDT Monthly Energy'!AM58/INDEX('DBEDT Yearly'!58:58,1,AM$3),NA())</f>
        <v/>
      </c>
      <c r="AN58">
        <f>IFERROR('Input DBEDT Monthly Energy'!AN58/INDEX('DBEDT Yearly'!58:58,1,AN$3),NA())</f>
        <v/>
      </c>
      <c r="AO58">
        <f>IFERROR('Input DBEDT Monthly Energy'!AO58/INDEX('DBEDT Yearly'!58:58,1,AO$3),NA())</f>
        <v/>
      </c>
      <c r="AP58">
        <f>IFERROR('Input DBEDT Monthly Energy'!AP58/INDEX('DBEDT Yearly'!58:58,1,AP$3),NA())</f>
        <v/>
      </c>
      <c r="AQ58">
        <f>IFERROR('Input DBEDT Monthly Energy'!AQ58/INDEX('DBEDT Yearly'!58:58,1,AQ$3),NA())</f>
        <v/>
      </c>
      <c r="AR58">
        <f>IFERROR('Input DBEDT Monthly Energy'!AR58/INDEX('DBEDT Yearly'!58:58,1,AR$3),NA())</f>
        <v/>
      </c>
      <c r="AS58">
        <f>IFERROR('Input DBEDT Monthly Energy'!AS58/INDEX('DBEDT Yearly'!58:58,1,AS$3),NA())</f>
        <v/>
      </c>
      <c r="AT58">
        <f>IFERROR('Input DBEDT Monthly Energy'!AT58/INDEX('DBEDT Yearly'!58:58,1,AT$3),NA())</f>
        <v/>
      </c>
      <c r="AU58">
        <f>IFERROR('Input DBEDT Monthly Energy'!AU58/INDEX('DBEDT Yearly'!58:58,1,AU$3),NA())</f>
        <v/>
      </c>
      <c r="AV58">
        <f>IFERROR('Input DBEDT Monthly Energy'!AV58/INDEX('DBEDT Yearly'!58:58,1,AV$3),NA())</f>
        <v/>
      </c>
      <c r="AW58">
        <f>IFERROR('Input DBEDT Monthly Energy'!AW58/INDEX('DBEDT Yearly'!58:58,1,AW$3),NA())</f>
        <v/>
      </c>
      <c r="AX58">
        <f>IFERROR('Input DBEDT Monthly Energy'!AX58/INDEX('DBEDT Yearly'!58:58,1,AX$3),NA())</f>
        <v/>
      </c>
      <c r="AY58">
        <f>IFERROR('Input DBEDT Monthly Energy'!AY58/INDEX('DBEDT Yearly'!58:58,1,AY$3),NA())</f>
        <v/>
      </c>
      <c r="AZ58">
        <f>IFERROR('Input DBEDT Monthly Energy'!AZ58/INDEX('DBEDT Yearly'!58:58,1,AZ$3),NA())</f>
        <v/>
      </c>
      <c r="BA58">
        <f>IFERROR('Input DBEDT Monthly Energy'!BA58/INDEX('DBEDT Yearly'!58:58,1,BA$3),NA())</f>
        <v/>
      </c>
      <c r="BB58">
        <f>IFERROR('Input DBEDT Monthly Energy'!BB58/INDEX('DBEDT Yearly'!58:58,1,BB$3),NA())</f>
        <v/>
      </c>
      <c r="BC58">
        <f>IFERROR('Input DBEDT Monthly Energy'!BC58/INDEX('DBEDT Yearly'!58:58,1,BC$3),NA())</f>
        <v/>
      </c>
      <c r="BD58">
        <f>IFERROR('Input DBEDT Monthly Energy'!BD58/INDEX('DBEDT Yearly'!58:58,1,BD$3),NA())</f>
        <v/>
      </c>
      <c r="BE58">
        <f>IFERROR('Input DBEDT Monthly Energy'!BE58/INDEX('DBEDT Yearly'!58:58,1,BE$3),NA())</f>
        <v/>
      </c>
      <c r="BF58">
        <f>IFERROR('Input DBEDT Monthly Energy'!BF58/INDEX('DBEDT Yearly'!58:58,1,BF$3),NA())</f>
        <v/>
      </c>
      <c r="BG58">
        <f>IFERROR('Input DBEDT Monthly Energy'!BG58/INDEX('DBEDT Yearly'!58:58,1,BG$3),NA())</f>
        <v/>
      </c>
      <c r="BH58">
        <f>IFERROR('Input DBEDT Monthly Energy'!BH58/INDEX('DBEDT Yearly'!58:58,1,BH$3),NA())</f>
        <v/>
      </c>
      <c r="BI58">
        <f>IFERROR('Input DBEDT Monthly Energy'!BI58/INDEX('DBEDT Yearly'!58:58,1,BI$3),NA())</f>
        <v/>
      </c>
      <c r="BJ58">
        <f>IFERROR('Input DBEDT Monthly Energy'!BJ58/INDEX('DBEDT Yearly'!58:58,1,BJ$3),NA())</f>
        <v/>
      </c>
      <c r="BK58">
        <f>IFERROR('Input DBEDT Monthly Energy'!BK58/INDEX('DBEDT Yearly'!58:58,1,BK$3),NA())</f>
        <v/>
      </c>
      <c r="BL58">
        <f>IFERROR('Input DBEDT Monthly Energy'!BL58/INDEX('DBEDT Yearly'!58:58,1,BL$3),NA())</f>
        <v/>
      </c>
      <c r="BM58">
        <f>IFERROR('Input DBEDT Monthly Energy'!BM58/INDEX('DBEDT Yearly'!58:58,1,BM$3),NA())</f>
        <v/>
      </c>
      <c r="BN58">
        <f>IFERROR('Input DBEDT Monthly Energy'!BN58/INDEX('DBEDT Yearly'!58:58,1,BN$3),NA())</f>
        <v/>
      </c>
      <c r="BO58">
        <f>IFERROR('Input DBEDT Monthly Energy'!BO58/INDEX('DBEDT Yearly'!58:58,1,BO$3),NA())</f>
        <v/>
      </c>
      <c r="BP58">
        <f>IFERROR('Input DBEDT Monthly Energy'!BP58/INDEX('DBEDT Yearly'!58:58,1,BP$3),NA())</f>
        <v/>
      </c>
      <c r="BQ58">
        <f>IFERROR('Input DBEDT Monthly Energy'!BQ58/INDEX('DBEDT Yearly'!58:58,1,BQ$3),NA())</f>
        <v/>
      </c>
      <c r="BR58">
        <f>IFERROR('Input DBEDT Monthly Energy'!BR58/INDEX('DBEDT Yearly'!58:58,1,BR$3),NA())</f>
        <v/>
      </c>
      <c r="BS58">
        <f>IFERROR('Input DBEDT Monthly Energy'!BS58/INDEX('DBEDT Yearly'!58:58,1,BS$3),NA())</f>
        <v/>
      </c>
      <c r="BT58">
        <f>IFERROR('Input DBEDT Monthly Energy'!BT58/INDEX('DBEDT Yearly'!58:58,1,BT$3),NA())</f>
        <v/>
      </c>
      <c r="BU58">
        <f>IFERROR('Input DBEDT Monthly Energy'!BU58/INDEX('DBEDT Yearly'!58:58,1,BU$3),NA())</f>
        <v/>
      </c>
      <c r="BV58">
        <f>IFERROR('Input DBEDT Monthly Energy'!BV58/INDEX('DBEDT Yearly'!58:58,1,BV$3),NA())</f>
        <v/>
      </c>
      <c r="BW58">
        <f>IFERROR('Input DBEDT Monthly Energy'!BW58/INDEX('DBEDT Yearly'!58:58,1,BW$3),NA())</f>
        <v/>
      </c>
      <c r="BX58">
        <f>IFERROR('Input DBEDT Monthly Energy'!BX58/INDEX('DBEDT Yearly'!58:58,1,BX$3),NA())</f>
        <v/>
      </c>
      <c r="BY58">
        <f>IFERROR('Input DBEDT Monthly Energy'!BY58/INDEX('DBEDT Yearly'!58:58,1,BY$3),NA())</f>
        <v/>
      </c>
      <c r="BZ58">
        <f>IFERROR('Input DBEDT Monthly Energy'!BZ58/INDEX('DBEDT Yearly'!58:58,1,BZ$3),NA())</f>
        <v/>
      </c>
      <c r="CA58">
        <f>IFERROR('Input DBEDT Monthly Energy'!CA58/INDEX('DBEDT Yearly'!58:58,1,CA$3),NA())</f>
        <v/>
      </c>
      <c r="CB58">
        <f>IFERROR('Input DBEDT Monthly Energy'!CB58/INDEX('DBEDT Yearly'!58:58,1,CB$3),NA())</f>
        <v/>
      </c>
      <c r="CC58">
        <f>IFERROR('Input DBEDT Monthly Energy'!CC58/INDEX('DBEDT Yearly'!58:58,1,CC$3),NA())</f>
        <v/>
      </c>
      <c r="CD58">
        <f>IFERROR('Input DBEDT Monthly Energy'!CD58/INDEX('DBEDT Yearly'!58:58,1,CD$3),NA())</f>
        <v/>
      </c>
      <c r="CE58">
        <f>IFERROR('Input DBEDT Monthly Energy'!CE58/INDEX('DBEDT Yearly'!58:58,1,CE$3),NA())</f>
        <v/>
      </c>
      <c r="CF58">
        <f>IFERROR('Input DBEDT Monthly Energy'!CF58/INDEX('DBEDT Yearly'!58:58,1,CF$3),NA())</f>
        <v/>
      </c>
      <c r="CG58">
        <f>IFERROR('Input DBEDT Monthly Energy'!CG58/INDEX('DBEDT Yearly'!58:58,1,CG$3),NA())</f>
        <v/>
      </c>
      <c r="CH58">
        <f>IFERROR('Input DBEDT Monthly Energy'!CH58/INDEX('DBEDT Yearly'!58:58,1,CH$3),NA())</f>
        <v/>
      </c>
      <c r="CI58">
        <f>IFERROR('Input DBEDT Monthly Energy'!CI58/INDEX('DBEDT Yearly'!58:58,1,CI$3),NA())</f>
        <v/>
      </c>
      <c r="CJ58">
        <f>IFERROR('Input DBEDT Monthly Energy'!CJ58/INDEX('DBEDT Yearly'!58:58,1,CJ$3),NA())</f>
        <v/>
      </c>
      <c r="CK58">
        <f>IFERROR('Input DBEDT Monthly Energy'!CK58/INDEX('DBEDT Yearly'!58:58,1,CK$3),NA())</f>
        <v/>
      </c>
      <c r="CL58">
        <f>IFERROR('Input DBEDT Monthly Energy'!CL58/INDEX('DBEDT Yearly'!58:58,1,CL$3),NA())</f>
        <v/>
      </c>
      <c r="CM58">
        <f>IFERROR('Input DBEDT Monthly Energy'!CM58/INDEX('DBEDT Yearly'!58:58,1,CM$3),NA())</f>
        <v/>
      </c>
      <c r="CN58">
        <f>IFERROR('Input DBEDT Monthly Energy'!CN58/INDEX('DBEDT Yearly'!58:58,1,CN$3),NA())</f>
        <v/>
      </c>
      <c r="CO58">
        <f>IFERROR('Input DBEDT Monthly Energy'!CO58/INDEX('DBEDT Yearly'!58:58,1,CO$3),NA())</f>
        <v/>
      </c>
      <c r="CP58">
        <f>IFERROR('Input DBEDT Monthly Energy'!CP58/INDEX('DBEDT Yearly'!58:58,1,CP$3),NA())</f>
        <v/>
      </c>
      <c r="CQ58">
        <f>IFERROR('Input DBEDT Monthly Energy'!CQ58/INDEX('DBEDT Yearly'!58:58,1,CQ$3),NA())</f>
        <v/>
      </c>
      <c r="CR58">
        <f>IFERROR('Input DBEDT Monthly Energy'!CR58/INDEX('DBEDT Yearly'!58:58,1,CR$3),NA())</f>
        <v/>
      </c>
      <c r="CS58">
        <f>IFERROR('Input DBEDT Monthly Energy'!CS58/INDEX('DBEDT Yearly'!58:58,1,CS$3),NA())</f>
        <v/>
      </c>
      <c r="CT58">
        <f>IFERROR('Input DBEDT Monthly Energy'!CT58/INDEX('DBEDT Yearly'!58:58,1,CT$3),NA())</f>
        <v/>
      </c>
      <c r="CU58">
        <f>IFERROR('Input DBEDT Monthly Energy'!CU58/INDEX('DBEDT Yearly'!58:58,1,CU$3),NA())</f>
        <v/>
      </c>
      <c r="CV58">
        <f>IFERROR('Input DBEDT Monthly Energy'!CV58/INDEX('DBEDT Yearly'!58:58,1,CV$3),NA())</f>
        <v/>
      </c>
      <c r="CW58">
        <f>IFERROR('Input DBEDT Monthly Energy'!CW58/INDEX('DBEDT Yearly'!58:58,1,CW$3),NA())</f>
        <v/>
      </c>
      <c r="CX58">
        <f>IFERROR('Input DBEDT Monthly Energy'!CX58/INDEX('DBEDT Yearly'!58:58,1,CX$3),NA())</f>
        <v/>
      </c>
      <c r="CY58">
        <f>IFERROR('Input DBEDT Monthly Energy'!CY58/INDEX('DBEDT Yearly'!58:58,1,CY$3),NA())</f>
        <v/>
      </c>
      <c r="CZ58">
        <f>IFERROR('Input DBEDT Monthly Energy'!CZ58/INDEX('DBEDT Yearly'!58:58,1,CZ$3),NA())</f>
        <v/>
      </c>
      <c r="DA58">
        <f>IFERROR('Input DBEDT Monthly Energy'!DA58/INDEX('DBEDT Yearly'!58:58,1,DA$3),NA())</f>
        <v/>
      </c>
      <c r="DB58">
        <f>IFERROR('Input DBEDT Monthly Energy'!DB58/INDEX('DBEDT Yearly'!58:58,1,DB$3),NA())</f>
        <v/>
      </c>
      <c r="DC58">
        <f>IFERROR('Input DBEDT Monthly Energy'!DC58/INDEX('DBEDT Yearly'!58:58,1,DC$3),NA())</f>
        <v/>
      </c>
      <c r="DD58">
        <f>IFERROR('Input DBEDT Monthly Energy'!DD58/INDEX('DBEDT Yearly'!58:58,1,DD$3),NA())</f>
        <v/>
      </c>
      <c r="DE58">
        <f>IFERROR('Input DBEDT Monthly Energy'!DE58/INDEX('DBEDT Yearly'!58:58,1,DE$3),NA())</f>
        <v/>
      </c>
      <c r="DF58">
        <f>IFERROR('Input DBEDT Monthly Energy'!DF58/INDEX('DBEDT Yearly'!58:58,1,DF$3),NA())</f>
        <v/>
      </c>
      <c r="DG58">
        <f>IFERROR('Input DBEDT Monthly Energy'!DG58/INDEX('DBEDT Yearly'!58:58,1,DG$3),NA())</f>
        <v/>
      </c>
      <c r="DH58">
        <f>IFERROR('Input DBEDT Monthly Energy'!DH58/INDEX('DBEDT Yearly'!58:58,1,DH$3),NA())</f>
        <v/>
      </c>
      <c r="DI58">
        <f>IFERROR('Input DBEDT Monthly Energy'!DI58/INDEX('DBEDT Yearly'!58:58,1,DI$3),NA())</f>
        <v/>
      </c>
      <c r="DJ58">
        <f>IFERROR('Input DBEDT Monthly Energy'!DJ58/INDEX('DBEDT Yearly'!58:58,1,DJ$3),NA())</f>
        <v/>
      </c>
      <c r="DK58">
        <f>IFERROR('Input DBEDT Monthly Energy'!DK58/INDEX('DBEDT Yearly'!58:58,1,DK$3),NA())</f>
        <v/>
      </c>
      <c r="DL58">
        <f>IFERROR('Input DBEDT Monthly Energy'!DL58/INDEX('DBEDT Yearly'!58:58,1,DL$3),NA())</f>
        <v/>
      </c>
      <c r="DM58">
        <f>IFERROR('Input DBEDT Monthly Energy'!DM58/INDEX('DBEDT Yearly'!58:58,1,DM$3),NA())</f>
        <v/>
      </c>
      <c r="DN58">
        <f>IFERROR('Input DBEDT Monthly Energy'!DN58/INDEX('DBEDT Yearly'!58:58,1,DN$3),NA())</f>
        <v/>
      </c>
      <c r="DO58">
        <f>IFERROR('Input DBEDT Monthly Energy'!DO58/INDEX('DBEDT Yearly'!58:58,1,DO$3),NA())</f>
        <v/>
      </c>
      <c r="DP58">
        <f>IFERROR('Input DBEDT Monthly Energy'!DP58/INDEX('DBEDT Yearly'!58:58,1,DP$3),NA())</f>
        <v/>
      </c>
      <c r="DQ58">
        <f>IFERROR('Input DBEDT Monthly Energy'!DQ58/INDEX('DBEDT Yearly'!58:58,1,DQ$3),NA())</f>
        <v/>
      </c>
      <c r="DR58">
        <f>IFERROR('Input DBEDT Monthly Energy'!DR58/INDEX('DBEDT Yearly'!58:58,1,DR$3),NA())</f>
        <v/>
      </c>
      <c r="DS58">
        <f>IFERROR('Input DBEDT Monthly Energy'!DS58/INDEX('DBEDT Yearly'!58:58,1,DS$3),NA())</f>
        <v/>
      </c>
      <c r="DT58">
        <f>IFERROR('Input DBEDT Monthly Energy'!DT58/INDEX('DBEDT Yearly'!58:58,1,DT$3),NA())</f>
        <v/>
      </c>
      <c r="DU58">
        <f>IFERROR('Input DBEDT Monthly Energy'!DU58/INDEX('DBEDT Yearly'!58:58,1,DU$3),NA())</f>
        <v/>
      </c>
      <c r="DV58">
        <f>IFERROR('Input DBEDT Monthly Energy'!DV58/INDEX('DBEDT Yearly'!58:58,1,DV$3),NA())</f>
        <v/>
      </c>
      <c r="DW58">
        <f>IFERROR('Input DBEDT Monthly Energy'!DW58/INDEX('DBEDT Yearly'!58:58,1,DW$3),NA())</f>
        <v/>
      </c>
      <c r="DX58">
        <f>IFERROR('Input DBEDT Monthly Energy'!DX58/INDEX('DBEDT Yearly'!58:58,1,DX$3),NA())</f>
        <v/>
      </c>
      <c r="DY58">
        <f>IFERROR('Input DBEDT Monthly Energy'!DY58/INDEX('DBEDT Yearly'!58:58,1,DY$3),NA())</f>
        <v/>
      </c>
      <c r="DZ58">
        <f>IFERROR('Input DBEDT Monthly Energy'!DZ58/INDEX('DBEDT Yearly'!58:58,1,DZ$3),NA())</f>
        <v/>
      </c>
      <c r="EA58">
        <f>IFERROR('Input DBEDT Monthly Energy'!EA58/INDEX('DBEDT Yearly'!58:58,1,EA$3),NA())</f>
        <v/>
      </c>
      <c r="EB58">
        <f>IFERROR('Input DBEDT Monthly Energy'!EB58/INDEX('DBEDT Yearly'!58:58,1,EB$3),NA())</f>
        <v/>
      </c>
      <c r="EC58">
        <f>IFERROR('Input DBEDT Monthly Energy'!EC58/INDEX('DBEDT Yearly'!58:58,1,EC$3),NA())</f>
        <v/>
      </c>
      <c r="ED58">
        <f>IFERROR('Input DBEDT Monthly Energy'!ED58/INDEX('DBEDT Yearly'!58:58,1,ED$3),NA())</f>
        <v/>
      </c>
      <c r="EE58">
        <f>IFERROR('Input DBEDT Monthly Energy'!EE58/INDEX('DBEDT Yearly'!58:58,1,EE$3),NA())</f>
        <v/>
      </c>
      <c r="EF58">
        <f>IFERROR('Input DBEDT Monthly Energy'!EF58/INDEX('DBEDT Yearly'!58:58,1,EF$3),NA())</f>
        <v/>
      </c>
      <c r="EG58">
        <f>IFERROR('Input DBEDT Monthly Energy'!EG58/INDEX('DBEDT Yearly'!58:58,1,EG$3),NA())</f>
        <v/>
      </c>
      <c r="EH58">
        <f>IFERROR('Input DBEDT Monthly Energy'!EH58/INDEX('DBEDT Yearly'!58:58,1,EH$3),NA())</f>
        <v/>
      </c>
      <c r="EI58">
        <f>IFERROR('Input DBEDT Monthly Energy'!EI58/INDEX('DBEDT Yearly'!58:58,1,EI$3),NA())</f>
        <v/>
      </c>
      <c r="EJ58">
        <f>IFERROR('Input DBEDT Monthly Energy'!EJ58/INDEX('DBEDT Yearly'!58:58,1,EJ$3),NA())</f>
        <v/>
      </c>
      <c r="EK58">
        <f>IFERROR('Input DBEDT Monthly Energy'!EK58/INDEX('DBEDT Yearly'!58:58,1,EK$3),NA())</f>
        <v/>
      </c>
      <c r="EL58">
        <f>IFERROR('Input DBEDT Monthly Energy'!EL58/INDEX('DBEDT Yearly'!58:58,1,EL$3),NA())</f>
        <v/>
      </c>
      <c r="EM58">
        <f>IFERROR('Input DBEDT Monthly Energy'!EM58/INDEX('DBEDT Yearly'!58:58,1,EM$3),NA())</f>
        <v/>
      </c>
      <c r="EN58">
        <f>IFERROR('Input DBEDT Monthly Energy'!EN58/INDEX('DBEDT Yearly'!58:58,1,EN$3),NA())</f>
        <v/>
      </c>
      <c r="EO58">
        <f>IFERROR('Input DBEDT Monthly Energy'!EO58/INDEX('DBEDT Yearly'!58:58,1,EO$3),NA())</f>
        <v/>
      </c>
      <c r="EP58">
        <f>IFERROR('Input DBEDT Monthly Energy'!EP58/INDEX('DBEDT Yearly'!58:58,1,EP$3),NA())</f>
        <v/>
      </c>
      <c r="EQ58">
        <f>IFERROR('Input DBEDT Monthly Energy'!EQ58/INDEX('DBEDT Yearly'!58:58,1,EQ$3),NA())</f>
        <v/>
      </c>
      <c r="ER58">
        <f>IFERROR('Input DBEDT Monthly Energy'!ER58/INDEX('DBEDT Yearly'!58:58,1,ER$3),NA())</f>
        <v/>
      </c>
      <c r="ES58">
        <f>IFERROR('Input DBEDT Monthly Energy'!ES58/INDEX('DBEDT Yearly'!58:58,1,ES$3),NA())</f>
        <v/>
      </c>
      <c r="ET58">
        <f>IFERROR('Input DBEDT Monthly Energy'!ET58/INDEX('DBEDT Yearly'!58:58,1,ET$3),NA())</f>
        <v/>
      </c>
      <c r="EU58">
        <f>IFERROR('Input DBEDT Monthly Energy'!EU58/INDEX('DBEDT Yearly'!58:58,1,EU$3),NA())</f>
        <v/>
      </c>
      <c r="EV58">
        <f>IFERROR('Input DBEDT Monthly Energy'!EV58/INDEX('DBEDT Yearly'!58:58,1,EV$3),NA())</f>
        <v/>
      </c>
      <c r="EW58">
        <f>IFERROR('Input DBEDT Monthly Energy'!EW58/INDEX('DBEDT Yearly'!58:58,1,EW$3),NA())</f>
        <v/>
      </c>
      <c r="EX58">
        <f>IFERROR('Input DBEDT Monthly Energy'!EX58/INDEX('DBEDT Yearly'!58:58,1,EX$3),NA())</f>
        <v/>
      </c>
      <c r="EY58">
        <f>IFERROR('Input DBEDT Monthly Energy'!EY58/INDEX('DBEDT Yearly'!58:58,1,EY$3),NA())</f>
        <v/>
      </c>
      <c r="EZ58">
        <f>IFERROR('Input DBEDT Monthly Energy'!EZ58/INDEX('DBEDT Yearly'!58:58,1,EZ$3),NA())</f>
        <v/>
      </c>
      <c r="FA58">
        <f>IFERROR('Input DBEDT Monthly Energy'!FA58/INDEX('DBEDT Yearly'!58:58,1,FA$3),NA())</f>
        <v/>
      </c>
      <c r="FB58">
        <f>IFERROR('Input DBEDT Monthly Energy'!FB58/INDEX('DBEDT Yearly'!58:58,1,FB$3),NA())</f>
        <v/>
      </c>
      <c r="FC58">
        <f>IFERROR('Input DBEDT Monthly Energy'!FC58/INDEX('DBEDT Yearly'!58:58,1,FC$3),NA())</f>
        <v/>
      </c>
      <c r="FD58">
        <f>IFERROR('Input DBEDT Monthly Energy'!FD58/INDEX('DBEDT Yearly'!58:58,1,FD$3),NA())</f>
        <v/>
      </c>
      <c r="FE58">
        <f>IFERROR('Input DBEDT Monthly Energy'!FE58/INDEX('DBEDT Yearly'!58:58,1,FE$3),NA())</f>
        <v/>
      </c>
      <c r="FF58">
        <f>IFERROR('Input DBEDT Monthly Energy'!FF58/INDEX('DBEDT Yearly'!58:58,1,FF$3),NA())</f>
        <v/>
      </c>
      <c r="FG58">
        <f>IFERROR('Input DBEDT Monthly Energy'!FG58/INDEX('DBEDT Yearly'!58:58,1,FG$3),NA())</f>
        <v/>
      </c>
      <c r="FH58">
        <f>IFERROR('Input DBEDT Monthly Energy'!FH58/INDEX('DBEDT Yearly'!58:58,1,FH$3),NA())</f>
        <v/>
      </c>
      <c r="FI58">
        <f>IFERROR('Input DBEDT Monthly Energy'!FI58/INDEX('DBEDT Yearly'!58:58,1,FI$3),NA())</f>
        <v/>
      </c>
      <c r="FJ58">
        <f>IFERROR('Input DBEDT Monthly Energy'!FJ58/INDEX('DBEDT Yearly'!58:58,1,FJ$3),NA())</f>
        <v/>
      </c>
      <c r="FK58">
        <f>IFERROR('Input DBEDT Monthly Energy'!FK58/INDEX('DBEDT Yearly'!58:58,1,FK$3),NA())</f>
        <v/>
      </c>
      <c r="FL58">
        <f>IFERROR('Input DBEDT Monthly Energy'!FL58/INDEX('DBEDT Yearly'!58:58,1,FL$3),NA())</f>
        <v/>
      </c>
      <c r="FM58">
        <f>IFERROR('Input DBEDT Monthly Energy'!FM58/INDEX('DBEDT Yearly'!58:58,1,FM$3),NA())</f>
        <v/>
      </c>
      <c r="FN58">
        <f>IFERROR('Input DBEDT Monthly Energy'!FN58/INDEX('DBEDT Yearly'!58:58,1,FN$3),NA())</f>
        <v/>
      </c>
      <c r="FO58">
        <f>IFERROR('Input DBEDT Monthly Energy'!FO58/INDEX('DBEDT Yearly'!58:58,1,FO$3),NA())</f>
        <v/>
      </c>
      <c r="FP58">
        <f>IFERROR('Input DBEDT Monthly Energy'!FP58/INDEX('DBEDT Yearly'!58:58,1,FP$3),NA())</f>
        <v/>
      </c>
      <c r="FQ58">
        <f>IFERROR('Input DBEDT Monthly Energy'!FQ58/INDEX('DBEDT Yearly'!58:58,1,FQ$3),NA())</f>
        <v/>
      </c>
      <c r="FR58">
        <f>IFERROR('Input DBEDT Monthly Energy'!FR58/INDEX('DBEDT Yearly'!58:58,1,FR$3),NA())</f>
        <v/>
      </c>
      <c r="FS58">
        <f>IFERROR('Input DBEDT Monthly Energy'!FS58/INDEX('DBEDT Yearly'!58:58,1,FS$3),NA())</f>
        <v/>
      </c>
      <c r="FT58">
        <f>IFERROR('Input DBEDT Monthly Energy'!FT58/INDEX('DBEDT Yearly'!58:58,1,FT$3),NA())</f>
        <v/>
      </c>
      <c r="FU58">
        <f>IFERROR('Input DBEDT Monthly Energy'!FU58/INDEX('DBEDT Yearly'!58:58,1,FU$3),NA())</f>
        <v/>
      </c>
      <c r="FV58">
        <f>IFERROR('Input DBEDT Monthly Energy'!FV58/INDEX('DBEDT Yearly'!58:58,1,FV$3),NA())</f>
        <v/>
      </c>
      <c r="FW58">
        <f>IFERROR('Input DBEDT Monthly Energy'!FW58/INDEX('DBEDT Yearly'!58:58,1,FW$3),NA())</f>
        <v/>
      </c>
      <c r="FX58">
        <f>IFERROR('Input DBEDT Monthly Energy'!FX58/INDEX('DBEDT Yearly'!58:58,1,FX$3),NA())</f>
        <v/>
      </c>
      <c r="FY58">
        <f>IFERROR('Input DBEDT Monthly Energy'!FY58/INDEX('DBEDT Yearly'!58:58,1,FY$3),NA())</f>
        <v/>
      </c>
      <c r="FZ58">
        <f>IFERROR('Input DBEDT Monthly Energy'!FZ58/INDEX('DBEDT Yearly'!58:58,1,FZ$3),NA())</f>
        <v/>
      </c>
      <c r="GA58">
        <f>IFERROR('Input DBEDT Monthly Energy'!GA58/INDEX('DBEDT Yearly'!58:58,1,GA$3),NA())</f>
        <v/>
      </c>
      <c r="GB58">
        <f>IFERROR('Input DBEDT Monthly Energy'!GB58/INDEX('DBEDT Yearly'!58:58,1,GB$3),NA())</f>
        <v/>
      </c>
      <c r="GC58">
        <f>IFERROR('Input DBEDT Monthly Energy'!GC58/INDEX('DBEDT Yearly'!58:58,1,GC$3),NA())</f>
        <v/>
      </c>
      <c r="GD58">
        <f>IFERROR('Input DBEDT Monthly Energy'!GD58/INDEX('DBEDT Yearly'!58:58,1,GD$3),NA())</f>
        <v/>
      </c>
      <c r="GE58">
        <f>IFERROR('Input DBEDT Monthly Energy'!GE58/INDEX('DBEDT Yearly'!58:58,1,GE$3),NA())</f>
        <v/>
      </c>
      <c r="GF58">
        <f>IFERROR('Input DBEDT Monthly Energy'!GF58/INDEX('DBEDT Yearly'!58:58,1,GF$3),NA())</f>
        <v/>
      </c>
      <c r="GG58">
        <f>IFERROR('Input DBEDT Monthly Energy'!GG58/INDEX('DBEDT Yearly'!58:58,1,GG$3),NA())</f>
        <v/>
      </c>
      <c r="GH58">
        <f>IFERROR('Input DBEDT Monthly Energy'!GH58/INDEX('DBEDT Yearly'!58:58,1,GH$3),NA())</f>
        <v/>
      </c>
      <c r="GI58">
        <f>IFERROR('Input DBEDT Monthly Energy'!GI58/INDEX('DBEDT Yearly'!58:58,1,GI$3),NA())</f>
        <v/>
      </c>
      <c r="GJ58">
        <f>IFERROR('Input DBEDT Monthly Energy'!GJ58/INDEX('DBEDT Yearly'!58:58,1,GJ$3),NA())</f>
        <v/>
      </c>
      <c r="GK58">
        <f>IFERROR('Input DBEDT Monthly Energy'!GK58/INDEX('DBEDT Yearly'!58:58,1,GK$3),NA())</f>
        <v/>
      </c>
      <c r="GL58">
        <f>IFERROR('Input DBEDT Monthly Energy'!GL58/INDEX('DBEDT Yearly'!58:58,1,GL$3),NA())</f>
        <v/>
      </c>
      <c r="GM58">
        <f>IFERROR('Input DBEDT Monthly Energy'!GM58/INDEX('DBEDT Yearly'!58:58,1,GM$3),NA())</f>
        <v/>
      </c>
      <c r="GN58">
        <f>IFERROR('Input DBEDT Monthly Energy'!GN58/INDEX('DBEDT Yearly'!58:58,1,GN$3),NA())</f>
        <v/>
      </c>
      <c r="GO58">
        <f>IFERROR('Input DBEDT Monthly Energy'!GO58/INDEX('DBEDT Yearly'!58:58,1,GO$3),NA())</f>
        <v/>
      </c>
      <c r="GP58">
        <f>IFERROR('Input DBEDT Monthly Energy'!GP58/INDEX('DBEDT Yearly'!58:58,1,GP$3),NA())</f>
        <v/>
      </c>
      <c r="GQ58">
        <f>IFERROR('Input DBEDT Monthly Energy'!GQ58/INDEX('DBEDT Yearly'!58:58,1,GQ$3),NA())</f>
        <v/>
      </c>
      <c r="GR58">
        <f>IFERROR('Input DBEDT Monthly Energy'!GR58/INDEX('DBEDT Yearly'!58:58,1,GR$3),NA())</f>
        <v/>
      </c>
      <c r="GS58">
        <f>IFERROR('Input DBEDT Monthly Energy'!GS58/INDEX('DBEDT Yearly'!58:58,1,GS$3),NA())</f>
        <v/>
      </c>
      <c r="GT58">
        <f>IFERROR('Input DBEDT Monthly Energy'!GT58/INDEX('DBEDT Yearly'!58:58,1,GT$3),NA())</f>
        <v/>
      </c>
      <c r="GU58">
        <f>IFERROR('Input DBEDT Monthly Energy'!GU58/INDEX('DBEDT Yearly'!58:58,1,GU$3),NA())</f>
        <v/>
      </c>
      <c r="GV58">
        <f>IFERROR('Input DBEDT Monthly Energy'!GV58/INDEX('DBEDT Yearly'!58:58,1,GV$3),NA())</f>
        <v/>
      </c>
      <c r="GW58">
        <f>IFERROR('Input DBEDT Monthly Energy'!GW58/INDEX('DBEDT Yearly'!58:58,1,GW$3),NA())</f>
        <v/>
      </c>
      <c r="GX58">
        <f>IFERROR('Input DBEDT Monthly Energy'!GX58/INDEX('DBEDT Yearly'!58:58,1,GX$3),NA())</f>
        <v/>
      </c>
      <c r="GY58">
        <f>IFERROR('Input DBEDT Monthly Energy'!GY58/INDEX('DBEDT Yearly'!58:58,1,GY$3),NA())</f>
        <v/>
      </c>
      <c r="GZ58">
        <f>IFERROR('Input DBEDT Monthly Energy'!GZ58/INDEX('DBEDT Yearly'!58:58,1,GZ$3),NA())</f>
        <v/>
      </c>
      <c r="HA58">
        <f>IFERROR('Input DBEDT Monthly Energy'!HA58/INDEX('DBEDT Yearly'!58:58,1,HA$3),NA())</f>
        <v/>
      </c>
      <c r="HB58">
        <f>IFERROR('Input DBEDT Monthly Energy'!HB58/INDEX('DBEDT Yearly'!58:58,1,HB$3),NA())</f>
        <v/>
      </c>
      <c r="HC58">
        <f>IFERROR('Input DBEDT Monthly Energy'!HC58/INDEX('DBEDT Yearly'!58:58,1,HC$3),NA())</f>
        <v/>
      </c>
      <c r="HD58">
        <f>IFERROR('Input DBEDT Monthly Energy'!HD58/INDEX('DBEDT Yearly'!58:58,1,HD$3),NA())</f>
        <v/>
      </c>
      <c r="HE58">
        <f>IFERROR('Input DBEDT Monthly Energy'!HE58/INDEX('DBEDT Yearly'!58:58,1,HE$3),NA())</f>
        <v/>
      </c>
      <c r="HF58">
        <f>IFERROR('Input DBEDT Monthly Energy'!HF58/INDEX('DBEDT Yearly'!58:58,1,HF$3),NA())</f>
        <v/>
      </c>
      <c r="HG58">
        <f>IFERROR('Input DBEDT Monthly Energy'!HG58/INDEX('DBEDT Yearly'!58:58,1,HG$3),NA())</f>
        <v/>
      </c>
      <c r="HH58">
        <f>IFERROR('Input DBEDT Monthly Energy'!HH58/INDEX('DBEDT Yearly'!58:58,1,HH$3),NA())</f>
        <v/>
      </c>
      <c r="HI58">
        <f>IFERROR('Input DBEDT Monthly Energy'!HI58/INDEX('DBEDT Yearly'!58:58,1,HI$3),NA())</f>
        <v/>
      </c>
      <c r="HJ58">
        <f>IFERROR('Input DBEDT Monthly Energy'!HJ58/INDEX('DBEDT Yearly'!58:58,1,HJ$3),NA())</f>
        <v/>
      </c>
      <c r="HK58">
        <f>IFERROR('Input DBEDT Monthly Energy'!HK58/INDEX('DBEDT Yearly'!58:58,1,HK$3),NA())</f>
        <v/>
      </c>
      <c r="HL58">
        <f>IFERROR('Input DBEDT Monthly Energy'!HL58/INDEX('DBEDT Yearly'!58:58,1,HL$3),NA())</f>
        <v/>
      </c>
      <c r="HM58">
        <f>IFERROR('Input DBEDT Monthly Energy'!HM58/INDEX('DBEDT Yearly'!58:58,1,HM$3),NA())</f>
        <v/>
      </c>
      <c r="HN58">
        <f>IFERROR('Input DBEDT Monthly Energy'!HN58/INDEX('DBEDT Yearly'!58:58,1,HN$3),NA())</f>
        <v/>
      </c>
      <c r="HO58">
        <f>IFERROR('Input DBEDT Monthly Energy'!HO58/INDEX('DBEDT Yearly'!58:58,1,HO$3),NA())</f>
        <v/>
      </c>
      <c r="HP58">
        <f>IFERROR('Input DBEDT Monthly Energy'!HP58/INDEX('DBEDT Yearly'!58:58,1,HP$3),NA())</f>
        <v/>
      </c>
      <c r="HQ58">
        <f>IFERROR('Input DBEDT Monthly Energy'!HQ58/INDEX('DBEDT Yearly'!58:58,1,HQ$3),NA())</f>
        <v/>
      </c>
      <c r="HR58">
        <f>IFERROR('Input DBEDT Monthly Energy'!HR58/INDEX('DBEDT Yearly'!58:58,1,HR$3),NA())</f>
        <v/>
      </c>
      <c r="HS58">
        <f>IFERROR('Input DBEDT Monthly Energy'!HS58/INDEX('DBEDT Yearly'!58:58,1,HS$3),NA())</f>
        <v/>
      </c>
      <c r="HT58">
        <f>IFERROR('Input DBEDT Monthly Energy'!HT58/INDEX('DBEDT Yearly'!58:58,1,HT$3),NA())</f>
        <v/>
      </c>
      <c r="HU58">
        <f>IFERROR('Input DBEDT Monthly Energy'!HU58/INDEX('DBEDT Yearly'!58:58,1,HU$3),NA())</f>
        <v/>
      </c>
      <c r="HV58">
        <f>IFERROR('Input DBEDT Monthly Energy'!HV58/INDEX('DBEDT Yearly'!58:58,1,HV$3),NA())</f>
        <v/>
      </c>
      <c r="HW58">
        <f>IFERROR('Input DBEDT Monthly Energy'!HW58/INDEX('DBEDT Yearly'!58:58,1,HW$3),NA())</f>
        <v/>
      </c>
      <c r="HX58">
        <f>IFERROR('Input DBEDT Monthly Energy'!HX58/INDEX('DBEDT Yearly'!58:58,1,HX$3),NA())</f>
        <v/>
      </c>
      <c r="HY58">
        <f>IFERROR('Input DBEDT Monthly Energy'!HY58/INDEX('DBEDT Yearly'!58:58,1,HY$3),NA())</f>
        <v/>
      </c>
      <c r="HZ58">
        <f>IFERROR('Input DBEDT Monthly Energy'!HZ58/INDEX('DBEDT Yearly'!58:58,1,HZ$3),NA())</f>
        <v/>
      </c>
      <c r="IA58">
        <f>IFERROR('Input DBEDT Monthly Energy'!IA58/INDEX('DBEDT Yearly'!58:58,1,IA$3),NA())</f>
        <v/>
      </c>
      <c r="IB58">
        <f>IFERROR('Input DBEDT Monthly Energy'!IB58/INDEX('DBEDT Yearly'!58:58,1,IB$3),NA())</f>
        <v/>
      </c>
      <c r="IC58">
        <f>IFERROR('Input DBEDT Monthly Energy'!IC58/INDEX('DBEDT Yearly'!58:58,1,IC$3),NA())</f>
        <v/>
      </c>
      <c r="ID58">
        <f>IFERROR('Input DBEDT Monthly Energy'!ID58/INDEX('DBEDT Yearly'!58:58,1,ID$3),NA())</f>
        <v/>
      </c>
      <c r="IE58">
        <f>IFERROR('Input DBEDT Monthly Energy'!IE58/INDEX('DBEDT Yearly'!58:58,1,IE$3),NA())</f>
        <v/>
      </c>
      <c r="IF58">
        <f>IFERROR('Input DBEDT Monthly Energy'!IF58/INDEX('DBEDT Yearly'!58:58,1,IF$3),NA())</f>
        <v/>
      </c>
      <c r="IG58">
        <f>IFERROR('Input DBEDT Monthly Energy'!IG58/INDEX('DBEDT Yearly'!58:58,1,IG$3),NA())</f>
        <v/>
      </c>
      <c r="IH58">
        <f>IFERROR('Input DBEDT Monthly Energy'!IH58/INDEX('DBEDT Yearly'!58:58,1,IH$3),NA())</f>
        <v/>
      </c>
      <c r="II58">
        <f>IFERROR('Input DBEDT Monthly Energy'!II58/INDEX('DBEDT Yearly'!58:58,1,II$3),NA())</f>
        <v/>
      </c>
      <c r="IJ58">
        <f>IFERROR('Input DBEDT Monthly Energy'!IJ58/INDEX('DBEDT Yearly'!58:58,1,IJ$3),NA())</f>
        <v/>
      </c>
      <c r="IK58">
        <f>IFERROR('Input DBEDT Monthly Energy'!IK58/INDEX('DBEDT Yearly'!58:58,1,IK$3),NA())</f>
        <v/>
      </c>
      <c r="IL58">
        <f>IFERROR('Input DBEDT Monthly Energy'!IL58/INDEX('DBEDT Yearly'!58:58,1,IL$3),NA())</f>
        <v/>
      </c>
      <c r="IM58">
        <f>IFERROR('Input DBEDT Monthly Energy'!IM58/INDEX('DBEDT Yearly'!58:58,1,IM$3),NA())</f>
        <v/>
      </c>
      <c r="IN58">
        <f>IFERROR('Input DBEDT Monthly Energy'!IN58/INDEX('DBEDT Yearly'!58:58,1,IN$3),NA())</f>
        <v/>
      </c>
      <c r="IO58">
        <f>IFERROR('Input DBEDT Monthly Energy'!IO58/INDEX('DBEDT Yearly'!58:58,1,IO$3),NA())</f>
        <v/>
      </c>
      <c r="IP58">
        <f>IFERROR('Input DBEDT Monthly Energy'!IP58/INDEX('DBEDT Yearly'!58:58,1,IP$3),NA())</f>
        <v/>
      </c>
      <c r="IQ58">
        <f>IFERROR('Input DBEDT Monthly Energy'!IQ58/INDEX('DBEDT Yearly'!58:58,1,IQ$3),NA())</f>
        <v/>
      </c>
      <c r="IR58">
        <f>IFERROR('Input DBEDT Monthly Energy'!IR58/INDEX('DBEDT Yearly'!58:58,1,IR$3),NA())</f>
        <v/>
      </c>
      <c r="IS58">
        <f>IFERROR('Input DBEDT Monthly Energy'!IS58/INDEX('DBEDT Yearly'!58:58,1,IS$3),NA())</f>
        <v/>
      </c>
      <c r="IT58">
        <f>IFERROR('Input DBEDT Monthly Energy'!IT58/INDEX('DBEDT Yearly'!58:58,1,IT$3),NA())</f>
        <v/>
      </c>
      <c r="IU58">
        <f>IFERROR('Input DBEDT Monthly Energy'!IU58/INDEX('DBEDT Yearly'!58:58,1,IU$3),NA())</f>
        <v/>
      </c>
      <c r="IV58">
        <f>IFERROR('Input DBEDT Monthly Energy'!IV58/INDEX('DBEDT Yearly'!58:58,1,IV$3),NA())</f>
        <v/>
      </c>
      <c r="IW58">
        <f>IFERROR('Input DBEDT Monthly Energy'!IW58/INDEX('DBEDT Yearly'!58:58,1,IW$3),NA())</f>
        <v/>
      </c>
      <c r="IX58">
        <f>IFERROR('Input DBEDT Monthly Energy'!IX58/INDEX('DBEDT Yearly'!58:58,1,IX$3),NA())</f>
        <v/>
      </c>
      <c r="IY58">
        <f>IFERROR('Input DBEDT Monthly Energy'!IY58/INDEX('DBEDT Yearly'!58:58,1,IY$3),NA())</f>
        <v/>
      </c>
      <c r="IZ58">
        <f>IFERROR('Input DBEDT Monthly Energy'!IZ58/INDEX('DBEDT Yearly'!58:58,1,IZ$3),NA())</f>
        <v/>
      </c>
      <c r="JA58">
        <f>IFERROR('Input DBEDT Monthly Energy'!JA58/INDEX('DBEDT Yearly'!58:58,1,JA$3),NA())</f>
        <v/>
      </c>
      <c r="JB58">
        <f>IFERROR('Input DBEDT Monthly Energy'!JB58/INDEX('DBEDT Yearly'!58:58,1,JB$3),NA())</f>
        <v/>
      </c>
      <c r="JC58">
        <f>IFERROR('Input DBEDT Monthly Energy'!JC58/INDEX('DBEDT Yearly'!58:58,1,JC$3),NA())</f>
        <v/>
      </c>
      <c r="JD58">
        <f>IFERROR('Input DBEDT Monthly Energy'!JD58/INDEX('DBEDT Yearly'!58:58,1,JD$3),NA())</f>
        <v/>
      </c>
      <c r="JE58">
        <f>IFERROR('Input DBEDT Monthly Energy'!JE58/INDEX('DBEDT Yearly'!58:58,1,JE$3),NA())</f>
        <v/>
      </c>
      <c r="JF58">
        <f>IFERROR('Input DBEDT Monthly Energy'!JF58/INDEX('DBEDT Yearly'!58:58,1,JF$3),NA())</f>
        <v/>
      </c>
      <c r="JG58">
        <f>IFERROR('Input DBEDT Monthly Energy'!JG58/INDEX('DBEDT Yearly'!58:58,1,JG$3),NA())</f>
        <v/>
      </c>
      <c r="JH58">
        <f>IFERROR('Input DBEDT Monthly Energy'!JH58/INDEX('DBEDT Yearly'!58:58,1,JH$3),NA())</f>
        <v/>
      </c>
      <c r="JI58">
        <f>IFERROR('Input DBEDT Monthly Energy'!JI58/INDEX('DBEDT Yearly'!58:58,1,JI$3),NA())</f>
        <v/>
      </c>
      <c r="JJ58">
        <f>IFERROR('Input DBEDT Monthly Energy'!JJ58/INDEX('DBEDT Yearly'!58:58,1,JJ$3),NA())</f>
        <v/>
      </c>
      <c r="JK58">
        <f>IFERROR('Input DBEDT Monthly Energy'!JK58/INDEX('DBEDT Yearly'!58:58,1,JK$3),NA())</f>
        <v/>
      </c>
      <c r="JL58">
        <f>IFERROR('Input DBEDT Monthly Energy'!JL58/INDEX('DBEDT Yearly'!58:58,1,JL$3),NA())</f>
        <v/>
      </c>
      <c r="JM58">
        <f>IFERROR('Input DBEDT Monthly Energy'!JM58/INDEX('DBEDT Yearly'!58:58,1,JM$3),NA())</f>
        <v/>
      </c>
      <c r="JN58">
        <f>IFERROR('Input DBEDT Monthly Energy'!JN58/INDEX('DBEDT Yearly'!58:58,1,JN$3),NA())</f>
        <v/>
      </c>
      <c r="JO58">
        <f>IFERROR('Input DBEDT Monthly Energy'!JO58/INDEX('DBEDT Yearly'!58:58,1,JO$3),NA())</f>
        <v/>
      </c>
      <c r="JP58">
        <f>IFERROR('Input DBEDT Monthly Energy'!JP58/INDEX('DBEDT Yearly'!58:58,1,JP$3),NA())</f>
        <v/>
      </c>
      <c r="JQ58">
        <f>IFERROR('Input DBEDT Monthly Energy'!JQ58/INDEX('DBEDT Yearly'!58:58,1,JQ$3),NA())</f>
        <v/>
      </c>
      <c r="JR58">
        <f>IFERROR('Input DBEDT Monthly Energy'!JR58/INDEX('DBEDT Yearly'!58:58,1,JR$3),NA())</f>
        <v/>
      </c>
      <c r="JS58">
        <f>IFERROR('Input DBEDT Monthly Energy'!JS58/INDEX('DBEDT Yearly'!58:58,1,JS$3),NA())</f>
        <v/>
      </c>
      <c r="JT58">
        <f>IFERROR('Input DBEDT Monthly Energy'!JT58/INDEX('DBEDT Yearly'!58:58,1,JT$3),NA())</f>
        <v/>
      </c>
      <c r="JU58">
        <f>IFERROR('Input DBEDT Monthly Energy'!JU58/INDEX('DBEDT Yearly'!58:58,1,JU$3),NA())</f>
        <v/>
      </c>
      <c r="JV58">
        <f>IFERROR('Input DBEDT Monthly Energy'!JV58/INDEX('DBEDT Yearly'!58:58,1,JV$3),NA())</f>
        <v/>
      </c>
      <c r="JW58">
        <f>IFERROR('Input DBEDT Monthly Energy'!JW58/INDEX('DBEDT Yearly'!58:58,1,JW$3),NA())</f>
        <v/>
      </c>
      <c r="JX58">
        <f>IFERROR('Input DBEDT Monthly Energy'!JX58/INDEX('DBEDT Yearly'!58:58,1,JX$3),NA())</f>
        <v/>
      </c>
      <c r="JY58">
        <f>IFERROR('Input DBEDT Monthly Energy'!JY58/INDEX('DBEDT Yearly'!58:58,1,JY$3),NA())</f>
        <v/>
      </c>
      <c r="JZ58">
        <f>IFERROR('Input DBEDT Monthly Energy'!JZ58/INDEX('DBEDT Yearly'!58:58,1,JZ$3),NA())</f>
        <v/>
      </c>
      <c r="KA58">
        <f>IFERROR('Input DBEDT Monthly Energy'!KA58/INDEX('DBEDT Yearly'!58:58,1,KA$3),NA())</f>
        <v/>
      </c>
      <c r="KB58">
        <f>IFERROR('Input DBEDT Monthly Energy'!KB58/INDEX('DBEDT Yearly'!58:58,1,KB$3),NA())</f>
        <v/>
      </c>
      <c r="KC58">
        <f>IFERROR('Input DBEDT Monthly Energy'!KC58/INDEX('DBEDT Yearly'!58:58,1,KC$3),NA())</f>
        <v/>
      </c>
      <c r="KD58">
        <f>IFERROR('Input DBEDT Monthly Energy'!KD58/INDEX('DBEDT Yearly'!58:58,1,KD$3),NA())</f>
        <v/>
      </c>
      <c r="KE58">
        <f>IFERROR('Input DBEDT Monthly Energy'!KE58/INDEX('DBEDT Yearly'!58:58,1,KE$3),NA())</f>
        <v/>
      </c>
      <c r="KF58">
        <f>IFERROR('Input DBEDT Monthly Energy'!KF58/INDEX('DBEDT Yearly'!58:58,1,KF$3),NA())</f>
        <v/>
      </c>
      <c r="KG58">
        <f>IFERROR('Input DBEDT Monthly Energy'!KG58/INDEX('DBEDT Yearly'!58:58,1,KG$3),NA())</f>
        <v/>
      </c>
      <c r="KH58">
        <f>IFERROR('Input DBEDT Monthly Energy'!KH58/INDEX('DBEDT Yearly'!58:58,1,KH$3),NA())</f>
        <v/>
      </c>
      <c r="KI58">
        <f>IFERROR('Input DBEDT Monthly Energy'!KI58/INDEX('DBEDT Yearly'!58:58,1,KI$3),NA())</f>
        <v/>
      </c>
      <c r="KJ58">
        <f>IFERROR('Input DBEDT Monthly Energy'!KJ58/INDEX('DBEDT Yearly'!58:58,1,KJ$3),NA())</f>
        <v/>
      </c>
      <c r="KK58">
        <f>IFERROR('Input DBEDT Monthly Energy'!KK58/INDEX('DBEDT Yearly'!58:58,1,KK$3),NA())</f>
        <v/>
      </c>
      <c r="KL58">
        <f>IFERROR('Input DBEDT Monthly Energy'!KL58/INDEX('DBEDT Yearly'!58:58,1,KL$3),NA())</f>
        <v/>
      </c>
      <c r="KM58">
        <f>IFERROR('Input DBEDT Monthly Energy'!KM58/INDEX('DBEDT Yearly'!58:58,1,KM$3),NA())</f>
        <v/>
      </c>
      <c r="KN58">
        <f>IFERROR('Input DBEDT Monthly Energy'!KN58/INDEX('DBEDT Yearly'!58:58,1,KN$3),NA())</f>
        <v/>
      </c>
      <c r="KO58">
        <f>IFERROR('Input DBEDT Monthly Energy'!KO58/INDEX('DBEDT Yearly'!58:58,1,KO$3),NA())</f>
        <v/>
      </c>
      <c r="KP58">
        <f>IFERROR('Input DBEDT Monthly Energy'!KP58/INDEX('DBEDT Yearly'!58:58,1,KP$3),NA())</f>
        <v/>
      </c>
    </row>
    <row r="59" spans="1:302">
      <c r="A59">
        <f>'Input DBEDT Monthly Energy'!A59&amp;""</f>
        <v/>
      </c>
      <c r="B59">
        <f>'Input DBEDT Monthly Energy'!B59&amp;""</f>
        <v/>
      </c>
      <c r="C59">
        <f>IFERROR('Input DBEDT Monthly Energy'!C59/INDEX('DBEDT Yearly'!59:59,1,C$3),NA())</f>
        <v/>
      </c>
      <c r="D59">
        <f>IFERROR('Input DBEDT Monthly Energy'!D59/INDEX('DBEDT Yearly'!59:59,1,D$3),NA())</f>
        <v/>
      </c>
      <c r="E59">
        <f>IFERROR('Input DBEDT Monthly Energy'!E59/INDEX('DBEDT Yearly'!59:59,1,E$3),NA())</f>
        <v/>
      </c>
      <c r="F59">
        <f>IFERROR('Input DBEDT Monthly Energy'!F59/INDEX('DBEDT Yearly'!59:59,1,F$3),NA())</f>
        <v/>
      </c>
      <c r="G59">
        <f>IFERROR('Input DBEDT Monthly Energy'!G59/INDEX('DBEDT Yearly'!59:59,1,G$3),NA())</f>
        <v/>
      </c>
      <c r="H59">
        <f>IFERROR('Input DBEDT Monthly Energy'!H59/INDEX('DBEDT Yearly'!59:59,1,H$3),NA())</f>
        <v/>
      </c>
      <c r="I59">
        <f>IFERROR('Input DBEDT Monthly Energy'!I59/INDEX('DBEDT Yearly'!59:59,1,I$3),NA())</f>
        <v/>
      </c>
      <c r="J59">
        <f>IFERROR('Input DBEDT Monthly Energy'!J59/INDEX('DBEDT Yearly'!59:59,1,J$3),NA())</f>
        <v/>
      </c>
      <c r="K59">
        <f>IFERROR('Input DBEDT Monthly Energy'!K59/INDEX('DBEDT Yearly'!59:59,1,K$3),NA())</f>
        <v/>
      </c>
      <c r="L59">
        <f>IFERROR('Input DBEDT Monthly Energy'!L59/INDEX('DBEDT Yearly'!59:59,1,L$3),NA())</f>
        <v/>
      </c>
      <c r="M59">
        <f>IFERROR('Input DBEDT Monthly Energy'!M59/INDEX('DBEDT Yearly'!59:59,1,M$3),NA())</f>
        <v/>
      </c>
      <c r="N59">
        <f>IFERROR('Input DBEDT Monthly Energy'!N59/INDEX('DBEDT Yearly'!59:59,1,N$3),NA())</f>
        <v/>
      </c>
      <c r="O59">
        <f>IFERROR('Input DBEDT Monthly Energy'!O59/INDEX('DBEDT Yearly'!59:59,1,O$3),NA())</f>
        <v/>
      </c>
      <c r="P59">
        <f>IFERROR('Input DBEDT Monthly Energy'!P59/INDEX('DBEDT Yearly'!59:59,1,P$3),NA())</f>
        <v/>
      </c>
      <c r="Q59">
        <f>IFERROR('Input DBEDT Monthly Energy'!Q59/INDEX('DBEDT Yearly'!59:59,1,Q$3),NA())</f>
        <v/>
      </c>
      <c r="R59">
        <f>IFERROR('Input DBEDT Monthly Energy'!R59/INDEX('DBEDT Yearly'!59:59,1,R$3),NA())</f>
        <v/>
      </c>
      <c r="S59">
        <f>IFERROR('Input DBEDT Monthly Energy'!S59/INDEX('DBEDT Yearly'!59:59,1,S$3),NA())</f>
        <v/>
      </c>
      <c r="T59">
        <f>IFERROR('Input DBEDT Monthly Energy'!T59/INDEX('DBEDT Yearly'!59:59,1,T$3),NA())</f>
        <v/>
      </c>
      <c r="U59">
        <f>IFERROR('Input DBEDT Monthly Energy'!U59/INDEX('DBEDT Yearly'!59:59,1,U$3),NA())</f>
        <v/>
      </c>
      <c r="V59">
        <f>IFERROR('Input DBEDT Monthly Energy'!V59/INDEX('DBEDT Yearly'!59:59,1,V$3),NA())</f>
        <v/>
      </c>
      <c r="W59">
        <f>IFERROR('Input DBEDT Monthly Energy'!W59/INDEX('DBEDT Yearly'!59:59,1,W$3),NA())</f>
        <v/>
      </c>
      <c r="X59">
        <f>IFERROR('Input DBEDT Monthly Energy'!X59/INDEX('DBEDT Yearly'!59:59,1,X$3),NA())</f>
        <v/>
      </c>
      <c r="Y59">
        <f>IFERROR('Input DBEDT Monthly Energy'!Y59/INDEX('DBEDT Yearly'!59:59,1,Y$3),NA())</f>
        <v/>
      </c>
      <c r="Z59">
        <f>IFERROR('Input DBEDT Monthly Energy'!Z59/INDEX('DBEDT Yearly'!59:59,1,Z$3),NA())</f>
        <v/>
      </c>
      <c r="AA59">
        <f>IFERROR('Input DBEDT Monthly Energy'!AA59/INDEX('DBEDT Yearly'!59:59,1,AA$3),NA())</f>
        <v/>
      </c>
      <c r="AB59">
        <f>IFERROR('Input DBEDT Monthly Energy'!AB59/INDEX('DBEDT Yearly'!59:59,1,AB$3),NA())</f>
        <v/>
      </c>
      <c r="AC59">
        <f>IFERROR('Input DBEDT Monthly Energy'!AC59/INDEX('DBEDT Yearly'!59:59,1,AC$3),NA())</f>
        <v/>
      </c>
      <c r="AD59">
        <f>IFERROR('Input DBEDT Monthly Energy'!AD59/INDEX('DBEDT Yearly'!59:59,1,AD$3),NA())</f>
        <v/>
      </c>
      <c r="AE59">
        <f>IFERROR('Input DBEDT Monthly Energy'!AE59/INDEX('DBEDT Yearly'!59:59,1,AE$3),NA())</f>
        <v/>
      </c>
      <c r="AF59">
        <f>IFERROR('Input DBEDT Monthly Energy'!AF59/INDEX('DBEDT Yearly'!59:59,1,AF$3),NA())</f>
        <v/>
      </c>
      <c r="AG59">
        <f>IFERROR('Input DBEDT Monthly Energy'!AG59/INDEX('DBEDT Yearly'!59:59,1,AG$3),NA())</f>
        <v/>
      </c>
      <c r="AH59">
        <f>IFERROR('Input DBEDT Monthly Energy'!AH59/INDEX('DBEDT Yearly'!59:59,1,AH$3),NA())</f>
        <v/>
      </c>
      <c r="AI59">
        <f>IFERROR('Input DBEDT Monthly Energy'!AI59/INDEX('DBEDT Yearly'!59:59,1,AI$3),NA())</f>
        <v/>
      </c>
      <c r="AJ59">
        <f>IFERROR('Input DBEDT Monthly Energy'!AJ59/INDEX('DBEDT Yearly'!59:59,1,AJ$3),NA())</f>
        <v/>
      </c>
      <c r="AK59">
        <f>IFERROR('Input DBEDT Monthly Energy'!AK59/INDEX('DBEDT Yearly'!59:59,1,AK$3),NA())</f>
        <v/>
      </c>
      <c r="AL59">
        <f>IFERROR('Input DBEDT Monthly Energy'!AL59/INDEX('DBEDT Yearly'!59:59,1,AL$3),NA())</f>
        <v/>
      </c>
      <c r="AM59">
        <f>IFERROR('Input DBEDT Monthly Energy'!AM59/INDEX('DBEDT Yearly'!59:59,1,AM$3),NA())</f>
        <v/>
      </c>
      <c r="AN59">
        <f>IFERROR('Input DBEDT Monthly Energy'!AN59/INDEX('DBEDT Yearly'!59:59,1,AN$3),NA())</f>
        <v/>
      </c>
      <c r="AO59">
        <f>IFERROR('Input DBEDT Monthly Energy'!AO59/INDEX('DBEDT Yearly'!59:59,1,AO$3),NA())</f>
        <v/>
      </c>
      <c r="AP59">
        <f>IFERROR('Input DBEDT Monthly Energy'!AP59/INDEX('DBEDT Yearly'!59:59,1,AP$3),NA())</f>
        <v/>
      </c>
      <c r="AQ59">
        <f>IFERROR('Input DBEDT Monthly Energy'!AQ59/INDEX('DBEDT Yearly'!59:59,1,AQ$3),NA())</f>
        <v/>
      </c>
      <c r="AR59">
        <f>IFERROR('Input DBEDT Monthly Energy'!AR59/INDEX('DBEDT Yearly'!59:59,1,AR$3),NA())</f>
        <v/>
      </c>
      <c r="AS59">
        <f>IFERROR('Input DBEDT Monthly Energy'!AS59/INDEX('DBEDT Yearly'!59:59,1,AS$3),NA())</f>
        <v/>
      </c>
      <c r="AT59">
        <f>IFERROR('Input DBEDT Monthly Energy'!AT59/INDEX('DBEDT Yearly'!59:59,1,AT$3),NA())</f>
        <v/>
      </c>
      <c r="AU59">
        <f>IFERROR('Input DBEDT Monthly Energy'!AU59/INDEX('DBEDT Yearly'!59:59,1,AU$3),NA())</f>
        <v/>
      </c>
      <c r="AV59">
        <f>IFERROR('Input DBEDT Monthly Energy'!AV59/INDEX('DBEDT Yearly'!59:59,1,AV$3),NA())</f>
        <v/>
      </c>
      <c r="AW59">
        <f>IFERROR('Input DBEDT Monthly Energy'!AW59/INDEX('DBEDT Yearly'!59:59,1,AW$3),NA())</f>
        <v/>
      </c>
      <c r="AX59">
        <f>IFERROR('Input DBEDT Monthly Energy'!AX59/INDEX('DBEDT Yearly'!59:59,1,AX$3),NA())</f>
        <v/>
      </c>
      <c r="AY59">
        <f>IFERROR('Input DBEDT Monthly Energy'!AY59/INDEX('DBEDT Yearly'!59:59,1,AY$3),NA())</f>
        <v/>
      </c>
      <c r="AZ59">
        <f>IFERROR('Input DBEDT Monthly Energy'!AZ59/INDEX('DBEDT Yearly'!59:59,1,AZ$3),NA())</f>
        <v/>
      </c>
      <c r="BA59">
        <f>IFERROR('Input DBEDT Monthly Energy'!BA59/INDEX('DBEDT Yearly'!59:59,1,BA$3),NA())</f>
        <v/>
      </c>
      <c r="BB59">
        <f>IFERROR('Input DBEDT Monthly Energy'!BB59/INDEX('DBEDT Yearly'!59:59,1,BB$3),NA())</f>
        <v/>
      </c>
      <c r="BC59">
        <f>IFERROR('Input DBEDT Monthly Energy'!BC59/INDEX('DBEDT Yearly'!59:59,1,BC$3),NA())</f>
        <v/>
      </c>
      <c r="BD59">
        <f>IFERROR('Input DBEDT Monthly Energy'!BD59/INDEX('DBEDT Yearly'!59:59,1,BD$3),NA())</f>
        <v/>
      </c>
      <c r="BE59">
        <f>IFERROR('Input DBEDT Monthly Energy'!BE59/INDEX('DBEDT Yearly'!59:59,1,BE$3),NA())</f>
        <v/>
      </c>
      <c r="BF59">
        <f>IFERROR('Input DBEDT Monthly Energy'!BF59/INDEX('DBEDT Yearly'!59:59,1,BF$3),NA())</f>
        <v/>
      </c>
      <c r="BG59">
        <f>IFERROR('Input DBEDT Monthly Energy'!BG59/INDEX('DBEDT Yearly'!59:59,1,BG$3),NA())</f>
        <v/>
      </c>
      <c r="BH59">
        <f>IFERROR('Input DBEDT Monthly Energy'!BH59/INDEX('DBEDT Yearly'!59:59,1,BH$3),NA())</f>
        <v/>
      </c>
      <c r="BI59">
        <f>IFERROR('Input DBEDT Monthly Energy'!BI59/INDEX('DBEDT Yearly'!59:59,1,BI$3),NA())</f>
        <v/>
      </c>
      <c r="BJ59">
        <f>IFERROR('Input DBEDT Monthly Energy'!BJ59/INDEX('DBEDT Yearly'!59:59,1,BJ$3),NA())</f>
        <v/>
      </c>
      <c r="BK59">
        <f>IFERROR('Input DBEDT Monthly Energy'!BK59/INDEX('DBEDT Yearly'!59:59,1,BK$3),NA())</f>
        <v/>
      </c>
      <c r="BL59">
        <f>IFERROR('Input DBEDT Monthly Energy'!BL59/INDEX('DBEDT Yearly'!59:59,1,BL$3),NA())</f>
        <v/>
      </c>
      <c r="BM59">
        <f>IFERROR('Input DBEDT Monthly Energy'!BM59/INDEX('DBEDT Yearly'!59:59,1,BM$3),NA())</f>
        <v/>
      </c>
      <c r="BN59">
        <f>IFERROR('Input DBEDT Monthly Energy'!BN59/INDEX('DBEDT Yearly'!59:59,1,BN$3),NA())</f>
        <v/>
      </c>
      <c r="BO59">
        <f>IFERROR('Input DBEDT Monthly Energy'!BO59/INDEX('DBEDT Yearly'!59:59,1,BO$3),NA())</f>
        <v/>
      </c>
      <c r="BP59">
        <f>IFERROR('Input DBEDT Monthly Energy'!BP59/INDEX('DBEDT Yearly'!59:59,1,BP$3),NA())</f>
        <v/>
      </c>
      <c r="BQ59">
        <f>IFERROR('Input DBEDT Monthly Energy'!BQ59/INDEX('DBEDT Yearly'!59:59,1,BQ$3),NA())</f>
        <v/>
      </c>
      <c r="BR59">
        <f>IFERROR('Input DBEDT Monthly Energy'!BR59/INDEX('DBEDT Yearly'!59:59,1,BR$3),NA())</f>
        <v/>
      </c>
      <c r="BS59">
        <f>IFERROR('Input DBEDT Monthly Energy'!BS59/INDEX('DBEDT Yearly'!59:59,1,BS$3),NA())</f>
        <v/>
      </c>
      <c r="BT59">
        <f>IFERROR('Input DBEDT Monthly Energy'!BT59/INDEX('DBEDT Yearly'!59:59,1,BT$3),NA())</f>
        <v/>
      </c>
      <c r="BU59">
        <f>IFERROR('Input DBEDT Monthly Energy'!BU59/INDEX('DBEDT Yearly'!59:59,1,BU$3),NA())</f>
        <v/>
      </c>
      <c r="BV59">
        <f>IFERROR('Input DBEDT Monthly Energy'!BV59/INDEX('DBEDT Yearly'!59:59,1,BV$3),NA())</f>
        <v/>
      </c>
      <c r="BW59">
        <f>IFERROR('Input DBEDT Monthly Energy'!BW59/INDEX('DBEDT Yearly'!59:59,1,BW$3),NA())</f>
        <v/>
      </c>
      <c r="BX59">
        <f>IFERROR('Input DBEDT Monthly Energy'!BX59/INDEX('DBEDT Yearly'!59:59,1,BX$3),NA())</f>
        <v/>
      </c>
      <c r="BY59">
        <f>IFERROR('Input DBEDT Monthly Energy'!BY59/INDEX('DBEDT Yearly'!59:59,1,BY$3),NA())</f>
        <v/>
      </c>
      <c r="BZ59">
        <f>IFERROR('Input DBEDT Monthly Energy'!BZ59/INDEX('DBEDT Yearly'!59:59,1,BZ$3),NA())</f>
        <v/>
      </c>
      <c r="CA59">
        <f>IFERROR('Input DBEDT Monthly Energy'!CA59/INDEX('DBEDT Yearly'!59:59,1,CA$3),NA())</f>
        <v/>
      </c>
      <c r="CB59">
        <f>IFERROR('Input DBEDT Monthly Energy'!CB59/INDEX('DBEDT Yearly'!59:59,1,CB$3),NA())</f>
        <v/>
      </c>
      <c r="CC59">
        <f>IFERROR('Input DBEDT Monthly Energy'!CC59/INDEX('DBEDT Yearly'!59:59,1,CC$3),NA())</f>
        <v/>
      </c>
      <c r="CD59">
        <f>IFERROR('Input DBEDT Monthly Energy'!CD59/INDEX('DBEDT Yearly'!59:59,1,CD$3),NA())</f>
        <v/>
      </c>
      <c r="CE59">
        <f>IFERROR('Input DBEDT Monthly Energy'!CE59/INDEX('DBEDT Yearly'!59:59,1,CE$3),NA())</f>
        <v/>
      </c>
      <c r="CF59">
        <f>IFERROR('Input DBEDT Monthly Energy'!CF59/INDEX('DBEDT Yearly'!59:59,1,CF$3),NA())</f>
        <v/>
      </c>
      <c r="CG59">
        <f>IFERROR('Input DBEDT Monthly Energy'!CG59/INDEX('DBEDT Yearly'!59:59,1,CG$3),NA())</f>
        <v/>
      </c>
      <c r="CH59">
        <f>IFERROR('Input DBEDT Monthly Energy'!CH59/INDEX('DBEDT Yearly'!59:59,1,CH$3),NA())</f>
        <v/>
      </c>
      <c r="CI59">
        <f>IFERROR('Input DBEDT Monthly Energy'!CI59/INDEX('DBEDT Yearly'!59:59,1,CI$3),NA())</f>
        <v/>
      </c>
      <c r="CJ59">
        <f>IFERROR('Input DBEDT Monthly Energy'!CJ59/INDEX('DBEDT Yearly'!59:59,1,CJ$3),NA())</f>
        <v/>
      </c>
      <c r="CK59">
        <f>IFERROR('Input DBEDT Monthly Energy'!CK59/INDEX('DBEDT Yearly'!59:59,1,CK$3),NA())</f>
        <v/>
      </c>
      <c r="CL59">
        <f>IFERROR('Input DBEDT Monthly Energy'!CL59/INDEX('DBEDT Yearly'!59:59,1,CL$3),NA())</f>
        <v/>
      </c>
      <c r="CM59">
        <f>IFERROR('Input DBEDT Monthly Energy'!CM59/INDEX('DBEDT Yearly'!59:59,1,CM$3),NA())</f>
        <v/>
      </c>
      <c r="CN59">
        <f>IFERROR('Input DBEDT Monthly Energy'!CN59/INDEX('DBEDT Yearly'!59:59,1,CN$3),NA())</f>
        <v/>
      </c>
      <c r="CO59">
        <f>IFERROR('Input DBEDT Monthly Energy'!CO59/INDEX('DBEDT Yearly'!59:59,1,CO$3),NA())</f>
        <v/>
      </c>
      <c r="CP59">
        <f>IFERROR('Input DBEDT Monthly Energy'!CP59/INDEX('DBEDT Yearly'!59:59,1,CP$3),NA())</f>
        <v/>
      </c>
      <c r="CQ59">
        <f>IFERROR('Input DBEDT Monthly Energy'!CQ59/INDEX('DBEDT Yearly'!59:59,1,CQ$3),NA())</f>
        <v/>
      </c>
      <c r="CR59">
        <f>IFERROR('Input DBEDT Monthly Energy'!CR59/INDEX('DBEDT Yearly'!59:59,1,CR$3),NA())</f>
        <v/>
      </c>
      <c r="CS59">
        <f>IFERROR('Input DBEDT Monthly Energy'!CS59/INDEX('DBEDT Yearly'!59:59,1,CS$3),NA())</f>
        <v/>
      </c>
      <c r="CT59">
        <f>IFERROR('Input DBEDT Monthly Energy'!CT59/INDEX('DBEDT Yearly'!59:59,1,CT$3),NA())</f>
        <v/>
      </c>
      <c r="CU59">
        <f>IFERROR('Input DBEDT Monthly Energy'!CU59/INDEX('DBEDT Yearly'!59:59,1,CU$3),NA())</f>
        <v/>
      </c>
      <c r="CV59">
        <f>IFERROR('Input DBEDT Monthly Energy'!CV59/INDEX('DBEDT Yearly'!59:59,1,CV$3),NA())</f>
        <v/>
      </c>
      <c r="CW59">
        <f>IFERROR('Input DBEDT Monthly Energy'!CW59/INDEX('DBEDT Yearly'!59:59,1,CW$3),NA())</f>
        <v/>
      </c>
      <c r="CX59">
        <f>IFERROR('Input DBEDT Monthly Energy'!CX59/INDEX('DBEDT Yearly'!59:59,1,CX$3),NA())</f>
        <v/>
      </c>
      <c r="CY59">
        <f>IFERROR('Input DBEDT Monthly Energy'!CY59/INDEX('DBEDT Yearly'!59:59,1,CY$3),NA())</f>
        <v/>
      </c>
      <c r="CZ59">
        <f>IFERROR('Input DBEDT Monthly Energy'!CZ59/INDEX('DBEDT Yearly'!59:59,1,CZ$3),NA())</f>
        <v/>
      </c>
      <c r="DA59">
        <f>IFERROR('Input DBEDT Monthly Energy'!DA59/INDEX('DBEDT Yearly'!59:59,1,DA$3),NA())</f>
        <v/>
      </c>
      <c r="DB59">
        <f>IFERROR('Input DBEDT Monthly Energy'!DB59/INDEX('DBEDT Yearly'!59:59,1,DB$3),NA())</f>
        <v/>
      </c>
      <c r="DC59">
        <f>IFERROR('Input DBEDT Monthly Energy'!DC59/INDEX('DBEDT Yearly'!59:59,1,DC$3),NA())</f>
        <v/>
      </c>
      <c r="DD59">
        <f>IFERROR('Input DBEDT Monthly Energy'!DD59/INDEX('DBEDT Yearly'!59:59,1,DD$3),NA())</f>
        <v/>
      </c>
      <c r="DE59">
        <f>IFERROR('Input DBEDT Monthly Energy'!DE59/INDEX('DBEDT Yearly'!59:59,1,DE$3),NA())</f>
        <v/>
      </c>
      <c r="DF59">
        <f>IFERROR('Input DBEDT Monthly Energy'!DF59/INDEX('DBEDT Yearly'!59:59,1,DF$3),NA())</f>
        <v/>
      </c>
      <c r="DG59">
        <f>IFERROR('Input DBEDT Monthly Energy'!DG59/INDEX('DBEDT Yearly'!59:59,1,DG$3),NA())</f>
        <v/>
      </c>
      <c r="DH59">
        <f>IFERROR('Input DBEDT Monthly Energy'!DH59/INDEX('DBEDT Yearly'!59:59,1,DH$3),NA())</f>
        <v/>
      </c>
      <c r="DI59">
        <f>IFERROR('Input DBEDT Monthly Energy'!DI59/INDEX('DBEDT Yearly'!59:59,1,DI$3),NA())</f>
        <v/>
      </c>
      <c r="DJ59">
        <f>IFERROR('Input DBEDT Monthly Energy'!DJ59/INDEX('DBEDT Yearly'!59:59,1,DJ$3),NA())</f>
        <v/>
      </c>
      <c r="DK59">
        <f>IFERROR('Input DBEDT Monthly Energy'!DK59/INDEX('DBEDT Yearly'!59:59,1,DK$3),NA())</f>
        <v/>
      </c>
      <c r="DL59">
        <f>IFERROR('Input DBEDT Monthly Energy'!DL59/INDEX('DBEDT Yearly'!59:59,1,DL$3),NA())</f>
        <v/>
      </c>
      <c r="DM59">
        <f>IFERROR('Input DBEDT Monthly Energy'!DM59/INDEX('DBEDT Yearly'!59:59,1,DM$3),NA())</f>
        <v/>
      </c>
      <c r="DN59">
        <f>IFERROR('Input DBEDT Monthly Energy'!DN59/INDEX('DBEDT Yearly'!59:59,1,DN$3),NA())</f>
        <v/>
      </c>
      <c r="DO59">
        <f>IFERROR('Input DBEDT Monthly Energy'!DO59/INDEX('DBEDT Yearly'!59:59,1,DO$3),NA())</f>
        <v/>
      </c>
      <c r="DP59">
        <f>IFERROR('Input DBEDT Monthly Energy'!DP59/INDEX('DBEDT Yearly'!59:59,1,DP$3),NA())</f>
        <v/>
      </c>
      <c r="DQ59">
        <f>IFERROR('Input DBEDT Monthly Energy'!DQ59/INDEX('DBEDT Yearly'!59:59,1,DQ$3),NA())</f>
        <v/>
      </c>
      <c r="DR59">
        <f>IFERROR('Input DBEDT Monthly Energy'!DR59/INDEX('DBEDT Yearly'!59:59,1,DR$3),NA())</f>
        <v/>
      </c>
      <c r="DS59">
        <f>IFERROR('Input DBEDT Monthly Energy'!DS59/INDEX('DBEDT Yearly'!59:59,1,DS$3),NA())</f>
        <v/>
      </c>
      <c r="DT59">
        <f>IFERROR('Input DBEDT Monthly Energy'!DT59/INDEX('DBEDT Yearly'!59:59,1,DT$3),NA())</f>
        <v/>
      </c>
      <c r="DU59">
        <f>IFERROR('Input DBEDT Monthly Energy'!DU59/INDEX('DBEDT Yearly'!59:59,1,DU$3),NA())</f>
        <v/>
      </c>
      <c r="DV59">
        <f>IFERROR('Input DBEDT Monthly Energy'!DV59/INDEX('DBEDT Yearly'!59:59,1,DV$3),NA())</f>
        <v/>
      </c>
      <c r="DW59">
        <f>IFERROR('Input DBEDT Monthly Energy'!DW59/INDEX('DBEDT Yearly'!59:59,1,DW$3),NA())</f>
        <v/>
      </c>
      <c r="DX59">
        <f>IFERROR('Input DBEDT Monthly Energy'!DX59/INDEX('DBEDT Yearly'!59:59,1,DX$3),NA())</f>
        <v/>
      </c>
      <c r="DY59">
        <f>IFERROR('Input DBEDT Monthly Energy'!DY59/INDEX('DBEDT Yearly'!59:59,1,DY$3),NA())</f>
        <v/>
      </c>
      <c r="DZ59">
        <f>IFERROR('Input DBEDT Monthly Energy'!DZ59/INDEX('DBEDT Yearly'!59:59,1,DZ$3),NA())</f>
        <v/>
      </c>
      <c r="EA59">
        <f>IFERROR('Input DBEDT Monthly Energy'!EA59/INDEX('DBEDT Yearly'!59:59,1,EA$3),NA())</f>
        <v/>
      </c>
      <c r="EB59">
        <f>IFERROR('Input DBEDT Monthly Energy'!EB59/INDEX('DBEDT Yearly'!59:59,1,EB$3),NA())</f>
        <v/>
      </c>
      <c r="EC59">
        <f>IFERROR('Input DBEDT Monthly Energy'!EC59/INDEX('DBEDT Yearly'!59:59,1,EC$3),NA())</f>
        <v/>
      </c>
      <c r="ED59">
        <f>IFERROR('Input DBEDT Monthly Energy'!ED59/INDEX('DBEDT Yearly'!59:59,1,ED$3),NA())</f>
        <v/>
      </c>
      <c r="EE59">
        <f>IFERROR('Input DBEDT Monthly Energy'!EE59/INDEX('DBEDT Yearly'!59:59,1,EE$3),NA())</f>
        <v/>
      </c>
      <c r="EF59">
        <f>IFERROR('Input DBEDT Monthly Energy'!EF59/INDEX('DBEDT Yearly'!59:59,1,EF$3),NA())</f>
        <v/>
      </c>
      <c r="EG59">
        <f>IFERROR('Input DBEDT Monthly Energy'!EG59/INDEX('DBEDT Yearly'!59:59,1,EG$3),NA())</f>
        <v/>
      </c>
      <c r="EH59">
        <f>IFERROR('Input DBEDT Monthly Energy'!EH59/INDEX('DBEDT Yearly'!59:59,1,EH$3),NA())</f>
        <v/>
      </c>
      <c r="EI59">
        <f>IFERROR('Input DBEDT Monthly Energy'!EI59/INDEX('DBEDT Yearly'!59:59,1,EI$3),NA())</f>
        <v/>
      </c>
      <c r="EJ59">
        <f>IFERROR('Input DBEDT Monthly Energy'!EJ59/INDEX('DBEDT Yearly'!59:59,1,EJ$3),NA())</f>
        <v/>
      </c>
      <c r="EK59">
        <f>IFERROR('Input DBEDT Monthly Energy'!EK59/INDEX('DBEDT Yearly'!59:59,1,EK$3),NA())</f>
        <v/>
      </c>
      <c r="EL59">
        <f>IFERROR('Input DBEDT Monthly Energy'!EL59/INDEX('DBEDT Yearly'!59:59,1,EL$3),NA())</f>
        <v/>
      </c>
      <c r="EM59">
        <f>IFERROR('Input DBEDT Monthly Energy'!EM59/INDEX('DBEDT Yearly'!59:59,1,EM$3),NA())</f>
        <v/>
      </c>
      <c r="EN59">
        <f>IFERROR('Input DBEDT Monthly Energy'!EN59/INDEX('DBEDT Yearly'!59:59,1,EN$3),NA())</f>
        <v/>
      </c>
      <c r="EO59">
        <f>IFERROR('Input DBEDT Monthly Energy'!EO59/INDEX('DBEDT Yearly'!59:59,1,EO$3),NA())</f>
        <v/>
      </c>
      <c r="EP59">
        <f>IFERROR('Input DBEDT Monthly Energy'!EP59/INDEX('DBEDT Yearly'!59:59,1,EP$3),NA())</f>
        <v/>
      </c>
      <c r="EQ59">
        <f>IFERROR('Input DBEDT Monthly Energy'!EQ59/INDEX('DBEDT Yearly'!59:59,1,EQ$3),NA())</f>
        <v/>
      </c>
      <c r="ER59">
        <f>IFERROR('Input DBEDT Monthly Energy'!ER59/INDEX('DBEDT Yearly'!59:59,1,ER$3),NA())</f>
        <v/>
      </c>
      <c r="ES59">
        <f>IFERROR('Input DBEDT Monthly Energy'!ES59/INDEX('DBEDT Yearly'!59:59,1,ES$3),NA())</f>
        <v/>
      </c>
      <c r="ET59">
        <f>IFERROR('Input DBEDT Monthly Energy'!ET59/INDEX('DBEDT Yearly'!59:59,1,ET$3),NA())</f>
        <v/>
      </c>
      <c r="EU59">
        <f>IFERROR('Input DBEDT Monthly Energy'!EU59/INDEX('DBEDT Yearly'!59:59,1,EU$3),NA())</f>
        <v/>
      </c>
      <c r="EV59">
        <f>IFERROR('Input DBEDT Monthly Energy'!EV59/INDEX('DBEDT Yearly'!59:59,1,EV$3),NA())</f>
        <v/>
      </c>
      <c r="EW59">
        <f>IFERROR('Input DBEDT Monthly Energy'!EW59/INDEX('DBEDT Yearly'!59:59,1,EW$3),NA())</f>
        <v/>
      </c>
      <c r="EX59">
        <f>IFERROR('Input DBEDT Monthly Energy'!EX59/INDEX('DBEDT Yearly'!59:59,1,EX$3),NA())</f>
        <v/>
      </c>
      <c r="EY59">
        <f>IFERROR('Input DBEDT Monthly Energy'!EY59/INDEX('DBEDT Yearly'!59:59,1,EY$3),NA())</f>
        <v/>
      </c>
      <c r="EZ59">
        <f>IFERROR('Input DBEDT Monthly Energy'!EZ59/INDEX('DBEDT Yearly'!59:59,1,EZ$3),NA())</f>
        <v/>
      </c>
      <c r="FA59">
        <f>IFERROR('Input DBEDT Monthly Energy'!FA59/INDEX('DBEDT Yearly'!59:59,1,FA$3),NA())</f>
        <v/>
      </c>
      <c r="FB59">
        <f>IFERROR('Input DBEDT Monthly Energy'!FB59/INDEX('DBEDT Yearly'!59:59,1,FB$3),NA())</f>
        <v/>
      </c>
      <c r="FC59">
        <f>IFERROR('Input DBEDT Monthly Energy'!FC59/INDEX('DBEDT Yearly'!59:59,1,FC$3),NA())</f>
        <v/>
      </c>
      <c r="FD59">
        <f>IFERROR('Input DBEDT Monthly Energy'!FD59/INDEX('DBEDT Yearly'!59:59,1,FD$3),NA())</f>
        <v/>
      </c>
      <c r="FE59">
        <f>IFERROR('Input DBEDT Monthly Energy'!FE59/INDEX('DBEDT Yearly'!59:59,1,FE$3),NA())</f>
        <v/>
      </c>
      <c r="FF59">
        <f>IFERROR('Input DBEDT Monthly Energy'!FF59/INDEX('DBEDT Yearly'!59:59,1,FF$3),NA())</f>
        <v/>
      </c>
      <c r="FG59">
        <f>IFERROR('Input DBEDT Monthly Energy'!FG59/INDEX('DBEDT Yearly'!59:59,1,FG$3),NA())</f>
        <v/>
      </c>
      <c r="FH59">
        <f>IFERROR('Input DBEDT Monthly Energy'!FH59/INDEX('DBEDT Yearly'!59:59,1,FH$3),NA())</f>
        <v/>
      </c>
      <c r="FI59">
        <f>IFERROR('Input DBEDT Monthly Energy'!FI59/INDEX('DBEDT Yearly'!59:59,1,FI$3),NA())</f>
        <v/>
      </c>
      <c r="FJ59">
        <f>IFERROR('Input DBEDT Monthly Energy'!FJ59/INDEX('DBEDT Yearly'!59:59,1,FJ$3),NA())</f>
        <v/>
      </c>
      <c r="FK59">
        <f>IFERROR('Input DBEDT Monthly Energy'!FK59/INDEX('DBEDT Yearly'!59:59,1,FK$3),NA())</f>
        <v/>
      </c>
      <c r="FL59">
        <f>IFERROR('Input DBEDT Monthly Energy'!FL59/INDEX('DBEDT Yearly'!59:59,1,FL$3),NA())</f>
        <v/>
      </c>
      <c r="FM59">
        <f>IFERROR('Input DBEDT Monthly Energy'!FM59/INDEX('DBEDT Yearly'!59:59,1,FM$3),NA())</f>
        <v/>
      </c>
      <c r="FN59">
        <f>IFERROR('Input DBEDT Monthly Energy'!FN59/INDEX('DBEDT Yearly'!59:59,1,FN$3),NA())</f>
        <v/>
      </c>
      <c r="FO59">
        <f>IFERROR('Input DBEDT Monthly Energy'!FO59/INDEX('DBEDT Yearly'!59:59,1,FO$3),NA())</f>
        <v/>
      </c>
      <c r="FP59">
        <f>IFERROR('Input DBEDT Monthly Energy'!FP59/INDEX('DBEDT Yearly'!59:59,1,FP$3),NA())</f>
        <v/>
      </c>
      <c r="FQ59">
        <f>IFERROR('Input DBEDT Monthly Energy'!FQ59/INDEX('DBEDT Yearly'!59:59,1,FQ$3),NA())</f>
        <v/>
      </c>
      <c r="FR59">
        <f>IFERROR('Input DBEDT Monthly Energy'!FR59/INDEX('DBEDT Yearly'!59:59,1,FR$3),NA())</f>
        <v/>
      </c>
      <c r="FS59">
        <f>IFERROR('Input DBEDT Monthly Energy'!FS59/INDEX('DBEDT Yearly'!59:59,1,FS$3),NA())</f>
        <v/>
      </c>
      <c r="FT59">
        <f>IFERROR('Input DBEDT Monthly Energy'!FT59/INDEX('DBEDT Yearly'!59:59,1,FT$3),NA())</f>
        <v/>
      </c>
      <c r="FU59">
        <f>IFERROR('Input DBEDT Monthly Energy'!FU59/INDEX('DBEDT Yearly'!59:59,1,FU$3),NA())</f>
        <v/>
      </c>
      <c r="FV59">
        <f>IFERROR('Input DBEDT Monthly Energy'!FV59/INDEX('DBEDT Yearly'!59:59,1,FV$3),NA())</f>
        <v/>
      </c>
      <c r="FW59">
        <f>IFERROR('Input DBEDT Monthly Energy'!FW59/INDEX('DBEDT Yearly'!59:59,1,FW$3),NA())</f>
        <v/>
      </c>
      <c r="FX59">
        <f>IFERROR('Input DBEDT Monthly Energy'!FX59/INDEX('DBEDT Yearly'!59:59,1,FX$3),NA())</f>
        <v/>
      </c>
      <c r="FY59">
        <f>IFERROR('Input DBEDT Monthly Energy'!FY59/INDEX('DBEDT Yearly'!59:59,1,FY$3),NA())</f>
        <v/>
      </c>
      <c r="FZ59">
        <f>IFERROR('Input DBEDT Monthly Energy'!FZ59/INDEX('DBEDT Yearly'!59:59,1,FZ$3),NA())</f>
        <v/>
      </c>
      <c r="GA59">
        <f>IFERROR('Input DBEDT Monthly Energy'!GA59/INDEX('DBEDT Yearly'!59:59,1,GA$3),NA())</f>
        <v/>
      </c>
      <c r="GB59">
        <f>IFERROR('Input DBEDT Monthly Energy'!GB59/INDEX('DBEDT Yearly'!59:59,1,GB$3),NA())</f>
        <v/>
      </c>
      <c r="GC59">
        <f>IFERROR('Input DBEDT Monthly Energy'!GC59/INDEX('DBEDT Yearly'!59:59,1,GC$3),NA())</f>
        <v/>
      </c>
      <c r="GD59">
        <f>IFERROR('Input DBEDT Monthly Energy'!GD59/INDEX('DBEDT Yearly'!59:59,1,GD$3),NA())</f>
        <v/>
      </c>
      <c r="GE59">
        <f>IFERROR('Input DBEDT Monthly Energy'!GE59/INDEX('DBEDT Yearly'!59:59,1,GE$3),NA())</f>
        <v/>
      </c>
      <c r="GF59">
        <f>IFERROR('Input DBEDT Monthly Energy'!GF59/INDEX('DBEDT Yearly'!59:59,1,GF$3),NA())</f>
        <v/>
      </c>
      <c r="GG59">
        <f>IFERROR('Input DBEDT Monthly Energy'!GG59/INDEX('DBEDT Yearly'!59:59,1,GG$3),NA())</f>
        <v/>
      </c>
      <c r="GH59">
        <f>IFERROR('Input DBEDT Monthly Energy'!GH59/INDEX('DBEDT Yearly'!59:59,1,GH$3),NA())</f>
        <v/>
      </c>
      <c r="GI59">
        <f>IFERROR('Input DBEDT Monthly Energy'!GI59/INDEX('DBEDT Yearly'!59:59,1,GI$3),NA())</f>
        <v/>
      </c>
      <c r="GJ59">
        <f>IFERROR('Input DBEDT Monthly Energy'!GJ59/INDEX('DBEDT Yearly'!59:59,1,GJ$3),NA())</f>
        <v/>
      </c>
      <c r="GK59">
        <f>IFERROR('Input DBEDT Monthly Energy'!GK59/INDEX('DBEDT Yearly'!59:59,1,GK$3),NA())</f>
        <v/>
      </c>
      <c r="GL59">
        <f>IFERROR('Input DBEDT Monthly Energy'!GL59/INDEX('DBEDT Yearly'!59:59,1,GL$3),NA())</f>
        <v/>
      </c>
      <c r="GM59">
        <f>IFERROR('Input DBEDT Monthly Energy'!GM59/INDEX('DBEDT Yearly'!59:59,1,GM$3),NA())</f>
        <v/>
      </c>
      <c r="GN59">
        <f>IFERROR('Input DBEDT Monthly Energy'!GN59/INDEX('DBEDT Yearly'!59:59,1,GN$3),NA())</f>
        <v/>
      </c>
      <c r="GO59">
        <f>IFERROR('Input DBEDT Monthly Energy'!GO59/INDEX('DBEDT Yearly'!59:59,1,GO$3),NA())</f>
        <v/>
      </c>
      <c r="GP59">
        <f>IFERROR('Input DBEDT Monthly Energy'!GP59/INDEX('DBEDT Yearly'!59:59,1,GP$3),NA())</f>
        <v/>
      </c>
      <c r="GQ59">
        <f>IFERROR('Input DBEDT Monthly Energy'!GQ59/INDEX('DBEDT Yearly'!59:59,1,GQ$3),NA())</f>
        <v/>
      </c>
      <c r="GR59">
        <f>IFERROR('Input DBEDT Monthly Energy'!GR59/INDEX('DBEDT Yearly'!59:59,1,GR$3),NA())</f>
        <v/>
      </c>
      <c r="GS59">
        <f>IFERROR('Input DBEDT Monthly Energy'!GS59/INDEX('DBEDT Yearly'!59:59,1,GS$3),NA())</f>
        <v/>
      </c>
      <c r="GT59">
        <f>IFERROR('Input DBEDT Monthly Energy'!GT59/INDEX('DBEDT Yearly'!59:59,1,GT$3),NA())</f>
        <v/>
      </c>
      <c r="GU59">
        <f>IFERROR('Input DBEDT Monthly Energy'!GU59/INDEX('DBEDT Yearly'!59:59,1,GU$3),NA())</f>
        <v/>
      </c>
      <c r="GV59">
        <f>IFERROR('Input DBEDT Monthly Energy'!GV59/INDEX('DBEDT Yearly'!59:59,1,GV$3),NA())</f>
        <v/>
      </c>
      <c r="GW59">
        <f>IFERROR('Input DBEDT Monthly Energy'!GW59/INDEX('DBEDT Yearly'!59:59,1,GW$3),NA())</f>
        <v/>
      </c>
      <c r="GX59">
        <f>IFERROR('Input DBEDT Monthly Energy'!GX59/INDEX('DBEDT Yearly'!59:59,1,GX$3),NA())</f>
        <v/>
      </c>
      <c r="GY59">
        <f>IFERROR('Input DBEDT Monthly Energy'!GY59/INDEX('DBEDT Yearly'!59:59,1,GY$3),NA())</f>
        <v/>
      </c>
      <c r="GZ59">
        <f>IFERROR('Input DBEDT Monthly Energy'!GZ59/INDEX('DBEDT Yearly'!59:59,1,GZ$3),NA())</f>
        <v/>
      </c>
      <c r="HA59">
        <f>IFERROR('Input DBEDT Monthly Energy'!HA59/INDEX('DBEDT Yearly'!59:59,1,HA$3),NA())</f>
        <v/>
      </c>
      <c r="HB59">
        <f>IFERROR('Input DBEDT Monthly Energy'!HB59/INDEX('DBEDT Yearly'!59:59,1,HB$3),NA())</f>
        <v/>
      </c>
      <c r="HC59">
        <f>IFERROR('Input DBEDT Monthly Energy'!HC59/INDEX('DBEDT Yearly'!59:59,1,HC$3),NA())</f>
        <v/>
      </c>
      <c r="HD59">
        <f>IFERROR('Input DBEDT Monthly Energy'!HD59/INDEX('DBEDT Yearly'!59:59,1,HD$3),NA())</f>
        <v/>
      </c>
      <c r="HE59">
        <f>IFERROR('Input DBEDT Monthly Energy'!HE59/INDEX('DBEDT Yearly'!59:59,1,HE$3),NA())</f>
        <v/>
      </c>
      <c r="HF59">
        <f>IFERROR('Input DBEDT Monthly Energy'!HF59/INDEX('DBEDT Yearly'!59:59,1,HF$3),NA())</f>
        <v/>
      </c>
      <c r="HG59">
        <f>IFERROR('Input DBEDT Monthly Energy'!HG59/INDEX('DBEDT Yearly'!59:59,1,HG$3),NA())</f>
        <v/>
      </c>
      <c r="HH59">
        <f>IFERROR('Input DBEDT Monthly Energy'!HH59/INDEX('DBEDT Yearly'!59:59,1,HH$3),NA())</f>
        <v/>
      </c>
      <c r="HI59">
        <f>IFERROR('Input DBEDT Monthly Energy'!HI59/INDEX('DBEDT Yearly'!59:59,1,HI$3),NA())</f>
        <v/>
      </c>
      <c r="HJ59">
        <f>IFERROR('Input DBEDT Monthly Energy'!HJ59/INDEX('DBEDT Yearly'!59:59,1,HJ$3),NA())</f>
        <v/>
      </c>
      <c r="HK59">
        <f>IFERROR('Input DBEDT Monthly Energy'!HK59/INDEX('DBEDT Yearly'!59:59,1,HK$3),NA())</f>
        <v/>
      </c>
      <c r="HL59">
        <f>IFERROR('Input DBEDT Monthly Energy'!HL59/INDEX('DBEDT Yearly'!59:59,1,HL$3),NA())</f>
        <v/>
      </c>
      <c r="HM59">
        <f>IFERROR('Input DBEDT Monthly Energy'!HM59/INDEX('DBEDT Yearly'!59:59,1,HM$3),NA())</f>
        <v/>
      </c>
      <c r="HN59">
        <f>IFERROR('Input DBEDT Monthly Energy'!HN59/INDEX('DBEDT Yearly'!59:59,1,HN$3),NA())</f>
        <v/>
      </c>
      <c r="HO59">
        <f>IFERROR('Input DBEDT Monthly Energy'!HO59/INDEX('DBEDT Yearly'!59:59,1,HO$3),NA())</f>
        <v/>
      </c>
      <c r="HP59">
        <f>IFERROR('Input DBEDT Monthly Energy'!HP59/INDEX('DBEDT Yearly'!59:59,1,HP$3),NA())</f>
        <v/>
      </c>
      <c r="HQ59">
        <f>IFERROR('Input DBEDT Monthly Energy'!HQ59/INDEX('DBEDT Yearly'!59:59,1,HQ$3),NA())</f>
        <v/>
      </c>
      <c r="HR59">
        <f>IFERROR('Input DBEDT Monthly Energy'!HR59/INDEX('DBEDT Yearly'!59:59,1,HR$3),NA())</f>
        <v/>
      </c>
      <c r="HS59">
        <f>IFERROR('Input DBEDT Monthly Energy'!HS59/INDEX('DBEDT Yearly'!59:59,1,HS$3),NA())</f>
        <v/>
      </c>
      <c r="HT59">
        <f>IFERROR('Input DBEDT Monthly Energy'!HT59/INDEX('DBEDT Yearly'!59:59,1,HT$3),NA())</f>
        <v/>
      </c>
      <c r="HU59">
        <f>IFERROR('Input DBEDT Monthly Energy'!HU59/INDEX('DBEDT Yearly'!59:59,1,HU$3),NA())</f>
        <v/>
      </c>
      <c r="HV59">
        <f>IFERROR('Input DBEDT Monthly Energy'!HV59/INDEX('DBEDT Yearly'!59:59,1,HV$3),NA())</f>
        <v/>
      </c>
      <c r="HW59">
        <f>IFERROR('Input DBEDT Monthly Energy'!HW59/INDEX('DBEDT Yearly'!59:59,1,HW$3),NA())</f>
        <v/>
      </c>
      <c r="HX59">
        <f>IFERROR('Input DBEDT Monthly Energy'!HX59/INDEX('DBEDT Yearly'!59:59,1,HX$3),NA())</f>
        <v/>
      </c>
      <c r="HY59">
        <f>IFERROR('Input DBEDT Monthly Energy'!HY59/INDEX('DBEDT Yearly'!59:59,1,HY$3),NA())</f>
        <v/>
      </c>
      <c r="HZ59">
        <f>IFERROR('Input DBEDT Monthly Energy'!HZ59/INDEX('DBEDT Yearly'!59:59,1,HZ$3),NA())</f>
        <v/>
      </c>
      <c r="IA59">
        <f>IFERROR('Input DBEDT Monthly Energy'!IA59/INDEX('DBEDT Yearly'!59:59,1,IA$3),NA())</f>
        <v/>
      </c>
      <c r="IB59">
        <f>IFERROR('Input DBEDT Monthly Energy'!IB59/INDEX('DBEDT Yearly'!59:59,1,IB$3),NA())</f>
        <v/>
      </c>
      <c r="IC59">
        <f>IFERROR('Input DBEDT Monthly Energy'!IC59/INDEX('DBEDT Yearly'!59:59,1,IC$3),NA())</f>
        <v/>
      </c>
      <c r="ID59">
        <f>IFERROR('Input DBEDT Monthly Energy'!ID59/INDEX('DBEDT Yearly'!59:59,1,ID$3),NA())</f>
        <v/>
      </c>
      <c r="IE59">
        <f>IFERROR('Input DBEDT Monthly Energy'!IE59/INDEX('DBEDT Yearly'!59:59,1,IE$3),NA())</f>
        <v/>
      </c>
      <c r="IF59">
        <f>IFERROR('Input DBEDT Monthly Energy'!IF59/INDEX('DBEDT Yearly'!59:59,1,IF$3),NA())</f>
        <v/>
      </c>
      <c r="IG59">
        <f>IFERROR('Input DBEDT Monthly Energy'!IG59/INDEX('DBEDT Yearly'!59:59,1,IG$3),NA())</f>
        <v/>
      </c>
      <c r="IH59">
        <f>IFERROR('Input DBEDT Monthly Energy'!IH59/INDEX('DBEDT Yearly'!59:59,1,IH$3),NA())</f>
        <v/>
      </c>
      <c r="II59">
        <f>IFERROR('Input DBEDT Monthly Energy'!II59/INDEX('DBEDT Yearly'!59:59,1,II$3),NA())</f>
        <v/>
      </c>
      <c r="IJ59">
        <f>IFERROR('Input DBEDT Monthly Energy'!IJ59/INDEX('DBEDT Yearly'!59:59,1,IJ$3),NA())</f>
        <v/>
      </c>
      <c r="IK59">
        <f>IFERROR('Input DBEDT Monthly Energy'!IK59/INDEX('DBEDT Yearly'!59:59,1,IK$3),NA())</f>
        <v/>
      </c>
      <c r="IL59">
        <f>IFERROR('Input DBEDT Monthly Energy'!IL59/INDEX('DBEDT Yearly'!59:59,1,IL$3),NA())</f>
        <v/>
      </c>
      <c r="IM59">
        <f>IFERROR('Input DBEDT Monthly Energy'!IM59/INDEX('DBEDT Yearly'!59:59,1,IM$3),NA())</f>
        <v/>
      </c>
      <c r="IN59">
        <f>IFERROR('Input DBEDT Monthly Energy'!IN59/INDEX('DBEDT Yearly'!59:59,1,IN$3),NA())</f>
        <v/>
      </c>
      <c r="IO59">
        <f>IFERROR('Input DBEDT Monthly Energy'!IO59/INDEX('DBEDT Yearly'!59:59,1,IO$3),NA())</f>
        <v/>
      </c>
      <c r="IP59">
        <f>IFERROR('Input DBEDT Monthly Energy'!IP59/INDEX('DBEDT Yearly'!59:59,1,IP$3),NA())</f>
        <v/>
      </c>
      <c r="IQ59">
        <f>IFERROR('Input DBEDT Monthly Energy'!IQ59/INDEX('DBEDT Yearly'!59:59,1,IQ$3),NA())</f>
        <v/>
      </c>
      <c r="IR59">
        <f>IFERROR('Input DBEDT Monthly Energy'!IR59/INDEX('DBEDT Yearly'!59:59,1,IR$3),NA())</f>
        <v/>
      </c>
      <c r="IS59">
        <f>IFERROR('Input DBEDT Monthly Energy'!IS59/INDEX('DBEDT Yearly'!59:59,1,IS$3),NA())</f>
        <v/>
      </c>
      <c r="IT59">
        <f>IFERROR('Input DBEDT Monthly Energy'!IT59/INDEX('DBEDT Yearly'!59:59,1,IT$3),NA())</f>
        <v/>
      </c>
      <c r="IU59">
        <f>IFERROR('Input DBEDT Monthly Energy'!IU59/INDEX('DBEDT Yearly'!59:59,1,IU$3),NA())</f>
        <v/>
      </c>
      <c r="IV59">
        <f>IFERROR('Input DBEDT Monthly Energy'!IV59/INDEX('DBEDT Yearly'!59:59,1,IV$3),NA())</f>
        <v/>
      </c>
      <c r="IW59">
        <f>IFERROR('Input DBEDT Monthly Energy'!IW59/INDEX('DBEDT Yearly'!59:59,1,IW$3),NA())</f>
        <v/>
      </c>
      <c r="IX59">
        <f>IFERROR('Input DBEDT Monthly Energy'!IX59/INDEX('DBEDT Yearly'!59:59,1,IX$3),NA())</f>
        <v/>
      </c>
      <c r="IY59">
        <f>IFERROR('Input DBEDT Monthly Energy'!IY59/INDEX('DBEDT Yearly'!59:59,1,IY$3),NA())</f>
        <v/>
      </c>
      <c r="IZ59">
        <f>IFERROR('Input DBEDT Monthly Energy'!IZ59/INDEX('DBEDT Yearly'!59:59,1,IZ$3),NA())</f>
        <v/>
      </c>
      <c r="JA59">
        <f>IFERROR('Input DBEDT Monthly Energy'!JA59/INDEX('DBEDT Yearly'!59:59,1,JA$3),NA())</f>
        <v/>
      </c>
      <c r="JB59">
        <f>IFERROR('Input DBEDT Monthly Energy'!JB59/INDEX('DBEDT Yearly'!59:59,1,JB$3),NA())</f>
        <v/>
      </c>
      <c r="JC59">
        <f>IFERROR('Input DBEDT Monthly Energy'!JC59/INDEX('DBEDT Yearly'!59:59,1,JC$3),NA())</f>
        <v/>
      </c>
      <c r="JD59">
        <f>IFERROR('Input DBEDT Monthly Energy'!JD59/INDEX('DBEDT Yearly'!59:59,1,JD$3),NA())</f>
        <v/>
      </c>
      <c r="JE59">
        <f>IFERROR('Input DBEDT Monthly Energy'!JE59/INDEX('DBEDT Yearly'!59:59,1,JE$3),NA())</f>
        <v/>
      </c>
      <c r="JF59">
        <f>IFERROR('Input DBEDT Monthly Energy'!JF59/INDEX('DBEDT Yearly'!59:59,1,JF$3),NA())</f>
        <v/>
      </c>
      <c r="JG59">
        <f>IFERROR('Input DBEDT Monthly Energy'!JG59/INDEX('DBEDT Yearly'!59:59,1,JG$3),NA())</f>
        <v/>
      </c>
      <c r="JH59">
        <f>IFERROR('Input DBEDT Monthly Energy'!JH59/INDEX('DBEDT Yearly'!59:59,1,JH$3),NA())</f>
        <v/>
      </c>
      <c r="JI59">
        <f>IFERROR('Input DBEDT Monthly Energy'!JI59/INDEX('DBEDT Yearly'!59:59,1,JI$3),NA())</f>
        <v/>
      </c>
      <c r="JJ59">
        <f>IFERROR('Input DBEDT Monthly Energy'!JJ59/INDEX('DBEDT Yearly'!59:59,1,JJ$3),NA())</f>
        <v/>
      </c>
      <c r="JK59">
        <f>IFERROR('Input DBEDT Monthly Energy'!JK59/INDEX('DBEDT Yearly'!59:59,1,JK$3),NA())</f>
        <v/>
      </c>
      <c r="JL59">
        <f>IFERROR('Input DBEDT Monthly Energy'!JL59/INDEX('DBEDT Yearly'!59:59,1,JL$3),NA())</f>
        <v/>
      </c>
      <c r="JM59">
        <f>IFERROR('Input DBEDT Monthly Energy'!JM59/INDEX('DBEDT Yearly'!59:59,1,JM$3),NA())</f>
        <v/>
      </c>
      <c r="JN59">
        <f>IFERROR('Input DBEDT Monthly Energy'!JN59/INDEX('DBEDT Yearly'!59:59,1,JN$3),NA())</f>
        <v/>
      </c>
      <c r="JO59">
        <f>IFERROR('Input DBEDT Monthly Energy'!JO59/INDEX('DBEDT Yearly'!59:59,1,JO$3),NA())</f>
        <v/>
      </c>
      <c r="JP59">
        <f>IFERROR('Input DBEDT Monthly Energy'!JP59/INDEX('DBEDT Yearly'!59:59,1,JP$3),NA())</f>
        <v/>
      </c>
      <c r="JQ59">
        <f>IFERROR('Input DBEDT Monthly Energy'!JQ59/INDEX('DBEDT Yearly'!59:59,1,JQ$3),NA())</f>
        <v/>
      </c>
      <c r="JR59">
        <f>IFERROR('Input DBEDT Monthly Energy'!JR59/INDEX('DBEDT Yearly'!59:59,1,JR$3),NA())</f>
        <v/>
      </c>
      <c r="JS59">
        <f>IFERROR('Input DBEDT Monthly Energy'!JS59/INDEX('DBEDT Yearly'!59:59,1,JS$3),NA())</f>
        <v/>
      </c>
      <c r="JT59">
        <f>IFERROR('Input DBEDT Monthly Energy'!JT59/INDEX('DBEDT Yearly'!59:59,1,JT$3),NA())</f>
        <v/>
      </c>
      <c r="JU59">
        <f>IFERROR('Input DBEDT Monthly Energy'!JU59/INDEX('DBEDT Yearly'!59:59,1,JU$3),NA())</f>
        <v/>
      </c>
      <c r="JV59">
        <f>IFERROR('Input DBEDT Monthly Energy'!JV59/INDEX('DBEDT Yearly'!59:59,1,JV$3),NA())</f>
        <v/>
      </c>
      <c r="JW59">
        <f>IFERROR('Input DBEDT Monthly Energy'!JW59/INDEX('DBEDT Yearly'!59:59,1,JW$3),NA())</f>
        <v/>
      </c>
      <c r="JX59">
        <f>IFERROR('Input DBEDT Monthly Energy'!JX59/INDEX('DBEDT Yearly'!59:59,1,JX$3),NA())</f>
        <v/>
      </c>
      <c r="JY59">
        <f>IFERROR('Input DBEDT Monthly Energy'!JY59/INDEX('DBEDT Yearly'!59:59,1,JY$3),NA())</f>
        <v/>
      </c>
      <c r="JZ59">
        <f>IFERROR('Input DBEDT Monthly Energy'!JZ59/INDEX('DBEDT Yearly'!59:59,1,JZ$3),NA())</f>
        <v/>
      </c>
      <c r="KA59">
        <f>IFERROR('Input DBEDT Monthly Energy'!KA59/INDEX('DBEDT Yearly'!59:59,1,KA$3),NA())</f>
        <v/>
      </c>
      <c r="KB59">
        <f>IFERROR('Input DBEDT Monthly Energy'!KB59/INDEX('DBEDT Yearly'!59:59,1,KB$3),NA())</f>
        <v/>
      </c>
      <c r="KC59">
        <f>IFERROR('Input DBEDT Monthly Energy'!KC59/INDEX('DBEDT Yearly'!59:59,1,KC$3),NA())</f>
        <v/>
      </c>
      <c r="KD59">
        <f>IFERROR('Input DBEDT Monthly Energy'!KD59/INDEX('DBEDT Yearly'!59:59,1,KD$3),NA())</f>
        <v/>
      </c>
      <c r="KE59">
        <f>IFERROR('Input DBEDT Monthly Energy'!KE59/INDEX('DBEDT Yearly'!59:59,1,KE$3),NA())</f>
        <v/>
      </c>
      <c r="KF59">
        <f>IFERROR('Input DBEDT Monthly Energy'!KF59/INDEX('DBEDT Yearly'!59:59,1,KF$3),NA())</f>
        <v/>
      </c>
      <c r="KG59">
        <f>IFERROR('Input DBEDT Monthly Energy'!KG59/INDEX('DBEDT Yearly'!59:59,1,KG$3),NA())</f>
        <v/>
      </c>
      <c r="KH59">
        <f>IFERROR('Input DBEDT Monthly Energy'!KH59/INDEX('DBEDT Yearly'!59:59,1,KH$3),NA())</f>
        <v/>
      </c>
      <c r="KI59">
        <f>IFERROR('Input DBEDT Monthly Energy'!KI59/INDEX('DBEDT Yearly'!59:59,1,KI$3),NA())</f>
        <v/>
      </c>
      <c r="KJ59">
        <f>IFERROR('Input DBEDT Monthly Energy'!KJ59/INDEX('DBEDT Yearly'!59:59,1,KJ$3),NA())</f>
        <v/>
      </c>
      <c r="KK59">
        <f>IFERROR('Input DBEDT Monthly Energy'!KK59/INDEX('DBEDT Yearly'!59:59,1,KK$3),NA())</f>
        <v/>
      </c>
      <c r="KL59">
        <f>IFERROR('Input DBEDT Monthly Energy'!KL59/INDEX('DBEDT Yearly'!59:59,1,KL$3),NA())</f>
        <v/>
      </c>
      <c r="KM59">
        <f>IFERROR('Input DBEDT Monthly Energy'!KM59/INDEX('DBEDT Yearly'!59:59,1,KM$3),NA())</f>
        <v/>
      </c>
      <c r="KN59">
        <f>IFERROR('Input DBEDT Monthly Energy'!KN59/INDEX('DBEDT Yearly'!59:59,1,KN$3),NA())</f>
        <v/>
      </c>
      <c r="KO59">
        <f>IFERROR('Input DBEDT Monthly Energy'!KO59/INDEX('DBEDT Yearly'!59:59,1,KO$3),NA())</f>
        <v/>
      </c>
      <c r="KP59">
        <f>IFERROR('Input DBEDT Monthly Energy'!KP59/INDEX('DBEDT Yearly'!59:59,1,KP$3),NA())</f>
        <v/>
      </c>
    </row>
    <row r="60" spans="1:302">
      <c r="A60">
        <f>'Input DBEDT Monthly Energy'!A60&amp;""</f>
        <v/>
      </c>
      <c r="B60">
        <f>'Input DBEDT Monthly Energy'!B60&amp;""</f>
        <v/>
      </c>
      <c r="C60">
        <f>IFERROR('Input DBEDT Monthly Energy'!C60/INDEX('DBEDT Yearly'!60:60,1,C$3),NA())</f>
        <v/>
      </c>
      <c r="D60">
        <f>IFERROR('Input DBEDT Monthly Energy'!D60/INDEX('DBEDT Yearly'!60:60,1,D$3),NA())</f>
        <v/>
      </c>
      <c r="E60">
        <f>IFERROR('Input DBEDT Monthly Energy'!E60/INDEX('DBEDT Yearly'!60:60,1,E$3),NA())</f>
        <v/>
      </c>
      <c r="F60">
        <f>IFERROR('Input DBEDT Monthly Energy'!F60/INDEX('DBEDT Yearly'!60:60,1,F$3),NA())</f>
        <v/>
      </c>
      <c r="G60">
        <f>IFERROR('Input DBEDT Monthly Energy'!G60/INDEX('DBEDT Yearly'!60:60,1,G$3),NA())</f>
        <v/>
      </c>
      <c r="H60">
        <f>IFERROR('Input DBEDT Monthly Energy'!H60/INDEX('DBEDT Yearly'!60:60,1,H$3),NA())</f>
        <v/>
      </c>
      <c r="I60">
        <f>IFERROR('Input DBEDT Monthly Energy'!I60/INDEX('DBEDT Yearly'!60:60,1,I$3),NA())</f>
        <v/>
      </c>
      <c r="J60">
        <f>IFERROR('Input DBEDT Monthly Energy'!J60/INDEX('DBEDT Yearly'!60:60,1,J$3),NA())</f>
        <v/>
      </c>
      <c r="K60">
        <f>IFERROR('Input DBEDT Monthly Energy'!K60/INDEX('DBEDT Yearly'!60:60,1,K$3),NA())</f>
        <v/>
      </c>
      <c r="L60">
        <f>IFERROR('Input DBEDT Monthly Energy'!L60/INDEX('DBEDT Yearly'!60:60,1,L$3),NA())</f>
        <v/>
      </c>
      <c r="M60">
        <f>IFERROR('Input DBEDT Monthly Energy'!M60/INDEX('DBEDT Yearly'!60:60,1,M$3),NA())</f>
        <v/>
      </c>
      <c r="N60">
        <f>IFERROR('Input DBEDT Monthly Energy'!N60/INDEX('DBEDT Yearly'!60:60,1,N$3),NA())</f>
        <v/>
      </c>
      <c r="O60">
        <f>IFERROR('Input DBEDT Monthly Energy'!O60/INDEX('DBEDT Yearly'!60:60,1,O$3),NA())</f>
        <v/>
      </c>
      <c r="P60">
        <f>IFERROR('Input DBEDT Monthly Energy'!P60/INDEX('DBEDT Yearly'!60:60,1,P$3),NA())</f>
        <v/>
      </c>
      <c r="Q60">
        <f>IFERROR('Input DBEDT Monthly Energy'!Q60/INDEX('DBEDT Yearly'!60:60,1,Q$3),NA())</f>
        <v/>
      </c>
      <c r="R60">
        <f>IFERROR('Input DBEDT Monthly Energy'!R60/INDEX('DBEDT Yearly'!60:60,1,R$3),NA())</f>
        <v/>
      </c>
      <c r="S60">
        <f>IFERROR('Input DBEDT Monthly Energy'!S60/INDEX('DBEDT Yearly'!60:60,1,S$3),NA())</f>
        <v/>
      </c>
      <c r="T60">
        <f>IFERROR('Input DBEDT Monthly Energy'!T60/INDEX('DBEDT Yearly'!60:60,1,T$3),NA())</f>
        <v/>
      </c>
      <c r="U60">
        <f>IFERROR('Input DBEDT Monthly Energy'!U60/INDEX('DBEDT Yearly'!60:60,1,U$3),NA())</f>
        <v/>
      </c>
      <c r="V60">
        <f>IFERROR('Input DBEDT Monthly Energy'!V60/INDEX('DBEDT Yearly'!60:60,1,V$3),NA())</f>
        <v/>
      </c>
      <c r="W60">
        <f>IFERROR('Input DBEDT Monthly Energy'!W60/INDEX('DBEDT Yearly'!60:60,1,W$3),NA())</f>
        <v/>
      </c>
      <c r="X60">
        <f>IFERROR('Input DBEDT Monthly Energy'!X60/INDEX('DBEDT Yearly'!60:60,1,X$3),NA())</f>
        <v/>
      </c>
      <c r="Y60">
        <f>IFERROR('Input DBEDT Monthly Energy'!Y60/INDEX('DBEDT Yearly'!60:60,1,Y$3),NA())</f>
        <v/>
      </c>
      <c r="Z60">
        <f>IFERROR('Input DBEDT Monthly Energy'!Z60/INDEX('DBEDT Yearly'!60:60,1,Z$3),NA())</f>
        <v/>
      </c>
      <c r="AA60">
        <f>IFERROR('Input DBEDT Monthly Energy'!AA60/INDEX('DBEDT Yearly'!60:60,1,AA$3),NA())</f>
        <v/>
      </c>
      <c r="AB60">
        <f>IFERROR('Input DBEDT Monthly Energy'!AB60/INDEX('DBEDT Yearly'!60:60,1,AB$3),NA())</f>
        <v/>
      </c>
      <c r="AC60">
        <f>IFERROR('Input DBEDT Monthly Energy'!AC60/INDEX('DBEDT Yearly'!60:60,1,AC$3),NA())</f>
        <v/>
      </c>
      <c r="AD60">
        <f>IFERROR('Input DBEDT Monthly Energy'!AD60/INDEX('DBEDT Yearly'!60:60,1,AD$3),NA())</f>
        <v/>
      </c>
      <c r="AE60">
        <f>IFERROR('Input DBEDT Monthly Energy'!AE60/INDEX('DBEDT Yearly'!60:60,1,AE$3),NA())</f>
        <v/>
      </c>
      <c r="AF60">
        <f>IFERROR('Input DBEDT Monthly Energy'!AF60/INDEX('DBEDT Yearly'!60:60,1,AF$3),NA())</f>
        <v/>
      </c>
      <c r="AG60">
        <f>IFERROR('Input DBEDT Monthly Energy'!AG60/INDEX('DBEDT Yearly'!60:60,1,AG$3),NA())</f>
        <v/>
      </c>
      <c r="AH60">
        <f>IFERROR('Input DBEDT Monthly Energy'!AH60/INDEX('DBEDT Yearly'!60:60,1,AH$3),NA())</f>
        <v/>
      </c>
      <c r="AI60">
        <f>IFERROR('Input DBEDT Monthly Energy'!AI60/INDEX('DBEDT Yearly'!60:60,1,AI$3),NA())</f>
        <v/>
      </c>
      <c r="AJ60">
        <f>IFERROR('Input DBEDT Monthly Energy'!AJ60/INDEX('DBEDT Yearly'!60:60,1,AJ$3),NA())</f>
        <v/>
      </c>
      <c r="AK60">
        <f>IFERROR('Input DBEDT Monthly Energy'!AK60/INDEX('DBEDT Yearly'!60:60,1,AK$3),NA())</f>
        <v/>
      </c>
      <c r="AL60">
        <f>IFERROR('Input DBEDT Monthly Energy'!AL60/INDEX('DBEDT Yearly'!60:60,1,AL$3),NA())</f>
        <v/>
      </c>
      <c r="AM60">
        <f>IFERROR('Input DBEDT Monthly Energy'!AM60/INDEX('DBEDT Yearly'!60:60,1,AM$3),NA())</f>
        <v/>
      </c>
      <c r="AN60">
        <f>IFERROR('Input DBEDT Monthly Energy'!AN60/INDEX('DBEDT Yearly'!60:60,1,AN$3),NA())</f>
        <v/>
      </c>
      <c r="AO60">
        <f>IFERROR('Input DBEDT Monthly Energy'!AO60/INDEX('DBEDT Yearly'!60:60,1,AO$3),NA())</f>
        <v/>
      </c>
      <c r="AP60">
        <f>IFERROR('Input DBEDT Monthly Energy'!AP60/INDEX('DBEDT Yearly'!60:60,1,AP$3),NA())</f>
        <v/>
      </c>
      <c r="AQ60">
        <f>IFERROR('Input DBEDT Monthly Energy'!AQ60/INDEX('DBEDT Yearly'!60:60,1,AQ$3),NA())</f>
        <v/>
      </c>
      <c r="AR60">
        <f>IFERROR('Input DBEDT Monthly Energy'!AR60/INDEX('DBEDT Yearly'!60:60,1,AR$3),NA())</f>
        <v/>
      </c>
      <c r="AS60">
        <f>IFERROR('Input DBEDT Monthly Energy'!AS60/INDEX('DBEDT Yearly'!60:60,1,AS$3),NA())</f>
        <v/>
      </c>
      <c r="AT60">
        <f>IFERROR('Input DBEDT Monthly Energy'!AT60/INDEX('DBEDT Yearly'!60:60,1,AT$3),NA())</f>
        <v/>
      </c>
      <c r="AU60">
        <f>IFERROR('Input DBEDT Monthly Energy'!AU60/INDEX('DBEDT Yearly'!60:60,1,AU$3),NA())</f>
        <v/>
      </c>
      <c r="AV60">
        <f>IFERROR('Input DBEDT Monthly Energy'!AV60/INDEX('DBEDT Yearly'!60:60,1,AV$3),NA())</f>
        <v/>
      </c>
      <c r="AW60">
        <f>IFERROR('Input DBEDT Monthly Energy'!AW60/INDEX('DBEDT Yearly'!60:60,1,AW$3),NA())</f>
        <v/>
      </c>
      <c r="AX60">
        <f>IFERROR('Input DBEDT Monthly Energy'!AX60/INDEX('DBEDT Yearly'!60:60,1,AX$3),NA())</f>
        <v/>
      </c>
      <c r="AY60">
        <f>IFERROR('Input DBEDT Monthly Energy'!AY60/INDEX('DBEDT Yearly'!60:60,1,AY$3),NA())</f>
        <v/>
      </c>
      <c r="AZ60">
        <f>IFERROR('Input DBEDT Monthly Energy'!AZ60/INDEX('DBEDT Yearly'!60:60,1,AZ$3),NA())</f>
        <v/>
      </c>
      <c r="BA60">
        <f>IFERROR('Input DBEDT Monthly Energy'!BA60/INDEX('DBEDT Yearly'!60:60,1,BA$3),NA())</f>
        <v/>
      </c>
      <c r="BB60">
        <f>IFERROR('Input DBEDT Monthly Energy'!BB60/INDEX('DBEDT Yearly'!60:60,1,BB$3),NA())</f>
        <v/>
      </c>
      <c r="BC60">
        <f>IFERROR('Input DBEDT Monthly Energy'!BC60/INDEX('DBEDT Yearly'!60:60,1,BC$3),NA())</f>
        <v/>
      </c>
      <c r="BD60">
        <f>IFERROR('Input DBEDT Monthly Energy'!BD60/INDEX('DBEDT Yearly'!60:60,1,BD$3),NA())</f>
        <v/>
      </c>
      <c r="BE60">
        <f>IFERROR('Input DBEDT Monthly Energy'!BE60/INDEX('DBEDT Yearly'!60:60,1,BE$3),NA())</f>
        <v/>
      </c>
      <c r="BF60">
        <f>IFERROR('Input DBEDT Monthly Energy'!BF60/INDEX('DBEDT Yearly'!60:60,1,BF$3),NA())</f>
        <v/>
      </c>
      <c r="BG60">
        <f>IFERROR('Input DBEDT Monthly Energy'!BG60/INDEX('DBEDT Yearly'!60:60,1,BG$3),NA())</f>
        <v/>
      </c>
      <c r="BH60">
        <f>IFERROR('Input DBEDT Monthly Energy'!BH60/INDEX('DBEDT Yearly'!60:60,1,BH$3),NA())</f>
        <v/>
      </c>
      <c r="BI60">
        <f>IFERROR('Input DBEDT Monthly Energy'!BI60/INDEX('DBEDT Yearly'!60:60,1,BI$3),NA())</f>
        <v/>
      </c>
      <c r="BJ60">
        <f>IFERROR('Input DBEDT Monthly Energy'!BJ60/INDEX('DBEDT Yearly'!60:60,1,BJ$3),NA())</f>
        <v/>
      </c>
      <c r="BK60">
        <f>IFERROR('Input DBEDT Monthly Energy'!BK60/INDEX('DBEDT Yearly'!60:60,1,BK$3),NA())</f>
        <v/>
      </c>
      <c r="BL60">
        <f>IFERROR('Input DBEDT Monthly Energy'!BL60/INDEX('DBEDT Yearly'!60:60,1,BL$3),NA())</f>
        <v/>
      </c>
      <c r="BM60">
        <f>IFERROR('Input DBEDT Monthly Energy'!BM60/INDEX('DBEDT Yearly'!60:60,1,BM$3),NA())</f>
        <v/>
      </c>
      <c r="BN60">
        <f>IFERROR('Input DBEDT Monthly Energy'!BN60/INDEX('DBEDT Yearly'!60:60,1,BN$3),NA())</f>
        <v/>
      </c>
      <c r="BO60">
        <f>IFERROR('Input DBEDT Monthly Energy'!BO60/INDEX('DBEDT Yearly'!60:60,1,BO$3),NA())</f>
        <v/>
      </c>
      <c r="BP60">
        <f>IFERROR('Input DBEDT Monthly Energy'!BP60/INDEX('DBEDT Yearly'!60:60,1,BP$3),NA())</f>
        <v/>
      </c>
      <c r="BQ60">
        <f>IFERROR('Input DBEDT Monthly Energy'!BQ60/INDEX('DBEDT Yearly'!60:60,1,BQ$3),NA())</f>
        <v/>
      </c>
      <c r="BR60">
        <f>IFERROR('Input DBEDT Monthly Energy'!BR60/INDEX('DBEDT Yearly'!60:60,1,BR$3),NA())</f>
        <v/>
      </c>
      <c r="BS60">
        <f>IFERROR('Input DBEDT Monthly Energy'!BS60/INDEX('DBEDT Yearly'!60:60,1,BS$3),NA())</f>
        <v/>
      </c>
      <c r="BT60">
        <f>IFERROR('Input DBEDT Monthly Energy'!BT60/INDEX('DBEDT Yearly'!60:60,1,BT$3),NA())</f>
        <v/>
      </c>
      <c r="BU60">
        <f>IFERROR('Input DBEDT Monthly Energy'!BU60/INDEX('DBEDT Yearly'!60:60,1,BU$3),NA())</f>
        <v/>
      </c>
      <c r="BV60">
        <f>IFERROR('Input DBEDT Monthly Energy'!BV60/INDEX('DBEDT Yearly'!60:60,1,BV$3),NA())</f>
        <v/>
      </c>
      <c r="BW60">
        <f>IFERROR('Input DBEDT Monthly Energy'!BW60/INDEX('DBEDT Yearly'!60:60,1,BW$3),NA())</f>
        <v/>
      </c>
      <c r="BX60">
        <f>IFERROR('Input DBEDT Monthly Energy'!BX60/INDEX('DBEDT Yearly'!60:60,1,BX$3),NA())</f>
        <v/>
      </c>
      <c r="BY60">
        <f>IFERROR('Input DBEDT Monthly Energy'!BY60/INDEX('DBEDT Yearly'!60:60,1,BY$3),NA())</f>
        <v/>
      </c>
      <c r="BZ60">
        <f>IFERROR('Input DBEDT Monthly Energy'!BZ60/INDEX('DBEDT Yearly'!60:60,1,BZ$3),NA())</f>
        <v/>
      </c>
      <c r="CA60">
        <f>IFERROR('Input DBEDT Monthly Energy'!CA60/INDEX('DBEDT Yearly'!60:60,1,CA$3),NA())</f>
        <v/>
      </c>
      <c r="CB60">
        <f>IFERROR('Input DBEDT Monthly Energy'!CB60/INDEX('DBEDT Yearly'!60:60,1,CB$3),NA())</f>
        <v/>
      </c>
      <c r="CC60">
        <f>IFERROR('Input DBEDT Monthly Energy'!CC60/INDEX('DBEDT Yearly'!60:60,1,CC$3),NA())</f>
        <v/>
      </c>
      <c r="CD60">
        <f>IFERROR('Input DBEDT Monthly Energy'!CD60/INDEX('DBEDT Yearly'!60:60,1,CD$3),NA())</f>
        <v/>
      </c>
      <c r="CE60">
        <f>IFERROR('Input DBEDT Monthly Energy'!CE60/INDEX('DBEDT Yearly'!60:60,1,CE$3),NA())</f>
        <v/>
      </c>
      <c r="CF60">
        <f>IFERROR('Input DBEDT Monthly Energy'!CF60/INDEX('DBEDT Yearly'!60:60,1,CF$3),NA())</f>
        <v/>
      </c>
      <c r="CG60">
        <f>IFERROR('Input DBEDT Monthly Energy'!CG60/INDEX('DBEDT Yearly'!60:60,1,CG$3),NA())</f>
        <v/>
      </c>
      <c r="CH60">
        <f>IFERROR('Input DBEDT Monthly Energy'!CH60/INDEX('DBEDT Yearly'!60:60,1,CH$3),NA())</f>
        <v/>
      </c>
      <c r="CI60">
        <f>IFERROR('Input DBEDT Monthly Energy'!CI60/INDEX('DBEDT Yearly'!60:60,1,CI$3),NA())</f>
        <v/>
      </c>
      <c r="CJ60">
        <f>IFERROR('Input DBEDT Monthly Energy'!CJ60/INDEX('DBEDT Yearly'!60:60,1,CJ$3),NA())</f>
        <v/>
      </c>
      <c r="CK60">
        <f>IFERROR('Input DBEDT Monthly Energy'!CK60/INDEX('DBEDT Yearly'!60:60,1,CK$3),NA())</f>
        <v/>
      </c>
      <c r="CL60">
        <f>IFERROR('Input DBEDT Monthly Energy'!CL60/INDEX('DBEDT Yearly'!60:60,1,CL$3),NA())</f>
        <v/>
      </c>
      <c r="CM60">
        <f>IFERROR('Input DBEDT Monthly Energy'!CM60/INDEX('DBEDT Yearly'!60:60,1,CM$3),NA())</f>
        <v/>
      </c>
      <c r="CN60">
        <f>IFERROR('Input DBEDT Monthly Energy'!CN60/INDEX('DBEDT Yearly'!60:60,1,CN$3),NA())</f>
        <v/>
      </c>
      <c r="CO60">
        <f>IFERROR('Input DBEDT Monthly Energy'!CO60/INDEX('DBEDT Yearly'!60:60,1,CO$3),NA())</f>
        <v/>
      </c>
      <c r="CP60">
        <f>IFERROR('Input DBEDT Monthly Energy'!CP60/INDEX('DBEDT Yearly'!60:60,1,CP$3),NA())</f>
        <v/>
      </c>
      <c r="CQ60">
        <f>IFERROR('Input DBEDT Monthly Energy'!CQ60/INDEX('DBEDT Yearly'!60:60,1,CQ$3),NA())</f>
        <v/>
      </c>
      <c r="CR60">
        <f>IFERROR('Input DBEDT Monthly Energy'!CR60/INDEX('DBEDT Yearly'!60:60,1,CR$3),NA())</f>
        <v/>
      </c>
      <c r="CS60">
        <f>IFERROR('Input DBEDT Monthly Energy'!CS60/INDEX('DBEDT Yearly'!60:60,1,CS$3),NA())</f>
        <v/>
      </c>
      <c r="CT60">
        <f>IFERROR('Input DBEDT Monthly Energy'!CT60/INDEX('DBEDT Yearly'!60:60,1,CT$3),NA())</f>
        <v/>
      </c>
      <c r="CU60">
        <f>IFERROR('Input DBEDT Monthly Energy'!CU60/INDEX('DBEDT Yearly'!60:60,1,CU$3),NA())</f>
        <v/>
      </c>
      <c r="CV60">
        <f>IFERROR('Input DBEDT Monthly Energy'!CV60/INDEX('DBEDT Yearly'!60:60,1,CV$3),NA())</f>
        <v/>
      </c>
      <c r="CW60">
        <f>IFERROR('Input DBEDT Monthly Energy'!CW60/INDEX('DBEDT Yearly'!60:60,1,CW$3),NA())</f>
        <v/>
      </c>
      <c r="CX60">
        <f>IFERROR('Input DBEDT Monthly Energy'!CX60/INDEX('DBEDT Yearly'!60:60,1,CX$3),NA())</f>
        <v/>
      </c>
      <c r="CY60">
        <f>IFERROR('Input DBEDT Monthly Energy'!CY60/INDEX('DBEDT Yearly'!60:60,1,CY$3),NA())</f>
        <v/>
      </c>
      <c r="CZ60">
        <f>IFERROR('Input DBEDT Monthly Energy'!CZ60/INDEX('DBEDT Yearly'!60:60,1,CZ$3),NA())</f>
        <v/>
      </c>
      <c r="DA60">
        <f>IFERROR('Input DBEDT Monthly Energy'!DA60/INDEX('DBEDT Yearly'!60:60,1,DA$3),NA())</f>
        <v/>
      </c>
      <c r="DB60">
        <f>IFERROR('Input DBEDT Monthly Energy'!DB60/INDEX('DBEDT Yearly'!60:60,1,DB$3),NA())</f>
        <v/>
      </c>
      <c r="DC60">
        <f>IFERROR('Input DBEDT Monthly Energy'!DC60/INDEX('DBEDT Yearly'!60:60,1,DC$3),NA())</f>
        <v/>
      </c>
      <c r="DD60">
        <f>IFERROR('Input DBEDT Monthly Energy'!DD60/INDEX('DBEDT Yearly'!60:60,1,DD$3),NA())</f>
        <v/>
      </c>
      <c r="DE60">
        <f>IFERROR('Input DBEDT Monthly Energy'!DE60/INDEX('DBEDT Yearly'!60:60,1,DE$3),NA())</f>
        <v/>
      </c>
      <c r="DF60">
        <f>IFERROR('Input DBEDT Monthly Energy'!DF60/INDEX('DBEDT Yearly'!60:60,1,DF$3),NA())</f>
        <v/>
      </c>
      <c r="DG60">
        <f>IFERROR('Input DBEDT Monthly Energy'!DG60/INDEX('DBEDT Yearly'!60:60,1,DG$3),NA())</f>
        <v/>
      </c>
      <c r="DH60">
        <f>IFERROR('Input DBEDT Monthly Energy'!DH60/INDEX('DBEDT Yearly'!60:60,1,DH$3),NA())</f>
        <v/>
      </c>
      <c r="DI60">
        <f>IFERROR('Input DBEDT Monthly Energy'!DI60/INDEX('DBEDT Yearly'!60:60,1,DI$3),NA())</f>
        <v/>
      </c>
      <c r="DJ60">
        <f>IFERROR('Input DBEDT Monthly Energy'!DJ60/INDEX('DBEDT Yearly'!60:60,1,DJ$3),NA())</f>
        <v/>
      </c>
      <c r="DK60">
        <f>IFERROR('Input DBEDT Monthly Energy'!DK60/INDEX('DBEDT Yearly'!60:60,1,DK$3),NA())</f>
        <v/>
      </c>
      <c r="DL60">
        <f>IFERROR('Input DBEDT Monthly Energy'!DL60/INDEX('DBEDT Yearly'!60:60,1,DL$3),NA())</f>
        <v/>
      </c>
      <c r="DM60">
        <f>IFERROR('Input DBEDT Monthly Energy'!DM60/INDEX('DBEDT Yearly'!60:60,1,DM$3),NA())</f>
        <v/>
      </c>
      <c r="DN60">
        <f>IFERROR('Input DBEDT Monthly Energy'!DN60/INDEX('DBEDT Yearly'!60:60,1,DN$3),NA())</f>
        <v/>
      </c>
      <c r="DO60">
        <f>IFERROR('Input DBEDT Monthly Energy'!DO60/INDEX('DBEDT Yearly'!60:60,1,DO$3),NA())</f>
        <v/>
      </c>
      <c r="DP60">
        <f>IFERROR('Input DBEDT Monthly Energy'!DP60/INDEX('DBEDT Yearly'!60:60,1,DP$3),NA())</f>
        <v/>
      </c>
      <c r="DQ60">
        <f>IFERROR('Input DBEDT Monthly Energy'!DQ60/INDEX('DBEDT Yearly'!60:60,1,DQ$3),NA())</f>
        <v/>
      </c>
      <c r="DR60">
        <f>IFERROR('Input DBEDT Monthly Energy'!DR60/INDEX('DBEDT Yearly'!60:60,1,DR$3),NA())</f>
        <v/>
      </c>
      <c r="DS60">
        <f>IFERROR('Input DBEDT Monthly Energy'!DS60/INDEX('DBEDT Yearly'!60:60,1,DS$3),NA())</f>
        <v/>
      </c>
      <c r="DT60">
        <f>IFERROR('Input DBEDT Monthly Energy'!DT60/INDEX('DBEDT Yearly'!60:60,1,DT$3),NA())</f>
        <v/>
      </c>
      <c r="DU60">
        <f>IFERROR('Input DBEDT Monthly Energy'!DU60/INDEX('DBEDT Yearly'!60:60,1,DU$3),NA())</f>
        <v/>
      </c>
      <c r="DV60">
        <f>IFERROR('Input DBEDT Monthly Energy'!DV60/INDEX('DBEDT Yearly'!60:60,1,DV$3),NA())</f>
        <v/>
      </c>
      <c r="DW60">
        <f>IFERROR('Input DBEDT Monthly Energy'!DW60/INDEX('DBEDT Yearly'!60:60,1,DW$3),NA())</f>
        <v/>
      </c>
      <c r="DX60">
        <f>IFERROR('Input DBEDT Monthly Energy'!DX60/INDEX('DBEDT Yearly'!60:60,1,DX$3),NA())</f>
        <v/>
      </c>
      <c r="DY60">
        <f>IFERROR('Input DBEDT Monthly Energy'!DY60/INDEX('DBEDT Yearly'!60:60,1,DY$3),NA())</f>
        <v/>
      </c>
      <c r="DZ60">
        <f>IFERROR('Input DBEDT Monthly Energy'!DZ60/INDEX('DBEDT Yearly'!60:60,1,DZ$3),NA())</f>
        <v/>
      </c>
      <c r="EA60">
        <f>IFERROR('Input DBEDT Monthly Energy'!EA60/INDEX('DBEDT Yearly'!60:60,1,EA$3),NA())</f>
        <v/>
      </c>
      <c r="EB60">
        <f>IFERROR('Input DBEDT Monthly Energy'!EB60/INDEX('DBEDT Yearly'!60:60,1,EB$3),NA())</f>
        <v/>
      </c>
      <c r="EC60">
        <f>IFERROR('Input DBEDT Monthly Energy'!EC60/INDEX('DBEDT Yearly'!60:60,1,EC$3),NA())</f>
        <v/>
      </c>
      <c r="ED60">
        <f>IFERROR('Input DBEDT Monthly Energy'!ED60/INDEX('DBEDT Yearly'!60:60,1,ED$3),NA())</f>
        <v/>
      </c>
      <c r="EE60">
        <f>IFERROR('Input DBEDT Monthly Energy'!EE60/INDEX('DBEDT Yearly'!60:60,1,EE$3),NA())</f>
        <v/>
      </c>
      <c r="EF60">
        <f>IFERROR('Input DBEDT Monthly Energy'!EF60/INDEX('DBEDT Yearly'!60:60,1,EF$3),NA())</f>
        <v/>
      </c>
      <c r="EG60">
        <f>IFERROR('Input DBEDT Monthly Energy'!EG60/INDEX('DBEDT Yearly'!60:60,1,EG$3),NA())</f>
        <v/>
      </c>
      <c r="EH60">
        <f>IFERROR('Input DBEDT Monthly Energy'!EH60/INDEX('DBEDT Yearly'!60:60,1,EH$3),NA())</f>
        <v/>
      </c>
      <c r="EI60">
        <f>IFERROR('Input DBEDT Monthly Energy'!EI60/INDEX('DBEDT Yearly'!60:60,1,EI$3),NA())</f>
        <v/>
      </c>
      <c r="EJ60">
        <f>IFERROR('Input DBEDT Monthly Energy'!EJ60/INDEX('DBEDT Yearly'!60:60,1,EJ$3),NA())</f>
        <v/>
      </c>
      <c r="EK60">
        <f>IFERROR('Input DBEDT Monthly Energy'!EK60/INDEX('DBEDT Yearly'!60:60,1,EK$3),NA())</f>
        <v/>
      </c>
      <c r="EL60">
        <f>IFERROR('Input DBEDT Monthly Energy'!EL60/INDEX('DBEDT Yearly'!60:60,1,EL$3),NA())</f>
        <v/>
      </c>
      <c r="EM60">
        <f>IFERROR('Input DBEDT Monthly Energy'!EM60/INDEX('DBEDT Yearly'!60:60,1,EM$3),NA())</f>
        <v/>
      </c>
      <c r="EN60">
        <f>IFERROR('Input DBEDT Monthly Energy'!EN60/INDEX('DBEDT Yearly'!60:60,1,EN$3),NA())</f>
        <v/>
      </c>
      <c r="EO60">
        <f>IFERROR('Input DBEDT Monthly Energy'!EO60/INDEX('DBEDT Yearly'!60:60,1,EO$3),NA())</f>
        <v/>
      </c>
      <c r="EP60">
        <f>IFERROR('Input DBEDT Monthly Energy'!EP60/INDEX('DBEDT Yearly'!60:60,1,EP$3),NA())</f>
        <v/>
      </c>
      <c r="EQ60">
        <f>IFERROR('Input DBEDT Monthly Energy'!EQ60/INDEX('DBEDT Yearly'!60:60,1,EQ$3),NA())</f>
        <v/>
      </c>
      <c r="ER60">
        <f>IFERROR('Input DBEDT Monthly Energy'!ER60/INDEX('DBEDT Yearly'!60:60,1,ER$3),NA())</f>
        <v/>
      </c>
      <c r="ES60">
        <f>IFERROR('Input DBEDT Monthly Energy'!ES60/INDEX('DBEDT Yearly'!60:60,1,ES$3),NA())</f>
        <v/>
      </c>
      <c r="ET60">
        <f>IFERROR('Input DBEDT Monthly Energy'!ET60/INDEX('DBEDT Yearly'!60:60,1,ET$3),NA())</f>
        <v/>
      </c>
      <c r="EU60">
        <f>IFERROR('Input DBEDT Monthly Energy'!EU60/INDEX('DBEDT Yearly'!60:60,1,EU$3),NA())</f>
        <v/>
      </c>
      <c r="EV60">
        <f>IFERROR('Input DBEDT Monthly Energy'!EV60/INDEX('DBEDT Yearly'!60:60,1,EV$3),NA())</f>
        <v/>
      </c>
      <c r="EW60">
        <f>IFERROR('Input DBEDT Monthly Energy'!EW60/INDEX('DBEDT Yearly'!60:60,1,EW$3),NA())</f>
        <v/>
      </c>
      <c r="EX60">
        <f>IFERROR('Input DBEDT Monthly Energy'!EX60/INDEX('DBEDT Yearly'!60:60,1,EX$3),NA())</f>
        <v/>
      </c>
      <c r="EY60">
        <f>IFERROR('Input DBEDT Monthly Energy'!EY60/INDEX('DBEDT Yearly'!60:60,1,EY$3),NA())</f>
        <v/>
      </c>
      <c r="EZ60">
        <f>IFERROR('Input DBEDT Monthly Energy'!EZ60/INDEX('DBEDT Yearly'!60:60,1,EZ$3),NA())</f>
        <v/>
      </c>
      <c r="FA60">
        <f>IFERROR('Input DBEDT Monthly Energy'!FA60/INDEX('DBEDT Yearly'!60:60,1,FA$3),NA())</f>
        <v/>
      </c>
      <c r="FB60">
        <f>IFERROR('Input DBEDT Monthly Energy'!FB60/INDEX('DBEDT Yearly'!60:60,1,FB$3),NA())</f>
        <v/>
      </c>
      <c r="FC60">
        <f>IFERROR('Input DBEDT Monthly Energy'!FC60/INDEX('DBEDT Yearly'!60:60,1,FC$3),NA())</f>
        <v/>
      </c>
      <c r="FD60">
        <f>IFERROR('Input DBEDT Monthly Energy'!FD60/INDEX('DBEDT Yearly'!60:60,1,FD$3),NA())</f>
        <v/>
      </c>
      <c r="FE60">
        <f>IFERROR('Input DBEDT Monthly Energy'!FE60/INDEX('DBEDT Yearly'!60:60,1,FE$3),NA())</f>
        <v/>
      </c>
      <c r="FF60">
        <f>IFERROR('Input DBEDT Monthly Energy'!FF60/INDEX('DBEDT Yearly'!60:60,1,FF$3),NA())</f>
        <v/>
      </c>
      <c r="FG60">
        <f>IFERROR('Input DBEDT Monthly Energy'!FG60/INDEX('DBEDT Yearly'!60:60,1,FG$3),NA())</f>
        <v/>
      </c>
      <c r="FH60">
        <f>IFERROR('Input DBEDT Monthly Energy'!FH60/INDEX('DBEDT Yearly'!60:60,1,FH$3),NA())</f>
        <v/>
      </c>
      <c r="FI60">
        <f>IFERROR('Input DBEDT Monthly Energy'!FI60/INDEX('DBEDT Yearly'!60:60,1,FI$3),NA())</f>
        <v/>
      </c>
      <c r="FJ60">
        <f>IFERROR('Input DBEDT Monthly Energy'!FJ60/INDEX('DBEDT Yearly'!60:60,1,FJ$3),NA())</f>
        <v/>
      </c>
      <c r="FK60">
        <f>IFERROR('Input DBEDT Monthly Energy'!FK60/INDEX('DBEDT Yearly'!60:60,1,FK$3),NA())</f>
        <v/>
      </c>
      <c r="FL60">
        <f>IFERROR('Input DBEDT Monthly Energy'!FL60/INDEX('DBEDT Yearly'!60:60,1,FL$3),NA())</f>
        <v/>
      </c>
      <c r="FM60">
        <f>IFERROR('Input DBEDT Monthly Energy'!FM60/INDEX('DBEDT Yearly'!60:60,1,FM$3),NA())</f>
        <v/>
      </c>
      <c r="FN60">
        <f>IFERROR('Input DBEDT Monthly Energy'!FN60/INDEX('DBEDT Yearly'!60:60,1,FN$3),NA())</f>
        <v/>
      </c>
      <c r="FO60">
        <f>IFERROR('Input DBEDT Monthly Energy'!FO60/INDEX('DBEDT Yearly'!60:60,1,FO$3),NA())</f>
        <v/>
      </c>
      <c r="FP60">
        <f>IFERROR('Input DBEDT Monthly Energy'!FP60/INDEX('DBEDT Yearly'!60:60,1,FP$3),NA())</f>
        <v/>
      </c>
      <c r="FQ60">
        <f>IFERROR('Input DBEDT Monthly Energy'!FQ60/INDEX('DBEDT Yearly'!60:60,1,FQ$3),NA())</f>
        <v/>
      </c>
      <c r="FR60">
        <f>IFERROR('Input DBEDT Monthly Energy'!FR60/INDEX('DBEDT Yearly'!60:60,1,FR$3),NA())</f>
        <v/>
      </c>
      <c r="FS60">
        <f>IFERROR('Input DBEDT Monthly Energy'!FS60/INDEX('DBEDT Yearly'!60:60,1,FS$3),NA())</f>
        <v/>
      </c>
      <c r="FT60">
        <f>IFERROR('Input DBEDT Monthly Energy'!FT60/INDEX('DBEDT Yearly'!60:60,1,FT$3),NA())</f>
        <v/>
      </c>
      <c r="FU60">
        <f>IFERROR('Input DBEDT Monthly Energy'!FU60/INDEX('DBEDT Yearly'!60:60,1,FU$3),NA())</f>
        <v/>
      </c>
      <c r="FV60">
        <f>IFERROR('Input DBEDT Monthly Energy'!FV60/INDEX('DBEDT Yearly'!60:60,1,FV$3),NA())</f>
        <v/>
      </c>
      <c r="FW60">
        <f>IFERROR('Input DBEDT Monthly Energy'!FW60/INDEX('DBEDT Yearly'!60:60,1,FW$3),NA())</f>
        <v/>
      </c>
      <c r="FX60">
        <f>IFERROR('Input DBEDT Monthly Energy'!FX60/INDEX('DBEDT Yearly'!60:60,1,FX$3),NA())</f>
        <v/>
      </c>
      <c r="FY60">
        <f>IFERROR('Input DBEDT Monthly Energy'!FY60/INDEX('DBEDT Yearly'!60:60,1,FY$3),NA())</f>
        <v/>
      </c>
      <c r="FZ60">
        <f>IFERROR('Input DBEDT Monthly Energy'!FZ60/INDEX('DBEDT Yearly'!60:60,1,FZ$3),NA())</f>
        <v/>
      </c>
      <c r="GA60">
        <f>IFERROR('Input DBEDT Monthly Energy'!GA60/INDEX('DBEDT Yearly'!60:60,1,GA$3),NA())</f>
        <v/>
      </c>
      <c r="GB60">
        <f>IFERROR('Input DBEDT Monthly Energy'!GB60/INDEX('DBEDT Yearly'!60:60,1,GB$3),NA())</f>
        <v/>
      </c>
      <c r="GC60">
        <f>IFERROR('Input DBEDT Monthly Energy'!GC60/INDEX('DBEDT Yearly'!60:60,1,GC$3),NA())</f>
        <v/>
      </c>
      <c r="GD60">
        <f>IFERROR('Input DBEDT Monthly Energy'!GD60/INDEX('DBEDT Yearly'!60:60,1,GD$3),NA())</f>
        <v/>
      </c>
      <c r="GE60">
        <f>IFERROR('Input DBEDT Monthly Energy'!GE60/INDEX('DBEDT Yearly'!60:60,1,GE$3),NA())</f>
        <v/>
      </c>
      <c r="GF60">
        <f>IFERROR('Input DBEDT Monthly Energy'!GF60/INDEX('DBEDT Yearly'!60:60,1,GF$3),NA())</f>
        <v/>
      </c>
      <c r="GG60">
        <f>IFERROR('Input DBEDT Monthly Energy'!GG60/INDEX('DBEDT Yearly'!60:60,1,GG$3),NA())</f>
        <v/>
      </c>
      <c r="GH60">
        <f>IFERROR('Input DBEDT Monthly Energy'!GH60/INDEX('DBEDT Yearly'!60:60,1,GH$3),NA())</f>
        <v/>
      </c>
      <c r="GI60">
        <f>IFERROR('Input DBEDT Monthly Energy'!GI60/INDEX('DBEDT Yearly'!60:60,1,GI$3),NA())</f>
        <v/>
      </c>
      <c r="GJ60">
        <f>IFERROR('Input DBEDT Monthly Energy'!GJ60/INDEX('DBEDT Yearly'!60:60,1,GJ$3),NA())</f>
        <v/>
      </c>
      <c r="GK60">
        <f>IFERROR('Input DBEDT Monthly Energy'!GK60/INDEX('DBEDT Yearly'!60:60,1,GK$3),NA())</f>
        <v/>
      </c>
      <c r="GL60">
        <f>IFERROR('Input DBEDT Monthly Energy'!GL60/INDEX('DBEDT Yearly'!60:60,1,GL$3),NA())</f>
        <v/>
      </c>
      <c r="GM60">
        <f>IFERROR('Input DBEDT Monthly Energy'!GM60/INDEX('DBEDT Yearly'!60:60,1,GM$3),NA())</f>
        <v/>
      </c>
      <c r="GN60">
        <f>IFERROR('Input DBEDT Monthly Energy'!GN60/INDEX('DBEDT Yearly'!60:60,1,GN$3),NA())</f>
        <v/>
      </c>
      <c r="GO60">
        <f>IFERROR('Input DBEDT Monthly Energy'!GO60/INDEX('DBEDT Yearly'!60:60,1,GO$3),NA())</f>
        <v/>
      </c>
      <c r="GP60">
        <f>IFERROR('Input DBEDT Monthly Energy'!GP60/INDEX('DBEDT Yearly'!60:60,1,GP$3),NA())</f>
        <v/>
      </c>
      <c r="GQ60">
        <f>IFERROR('Input DBEDT Monthly Energy'!GQ60/INDEX('DBEDT Yearly'!60:60,1,GQ$3),NA())</f>
        <v/>
      </c>
      <c r="GR60">
        <f>IFERROR('Input DBEDT Monthly Energy'!GR60/INDEX('DBEDT Yearly'!60:60,1,GR$3),NA())</f>
        <v/>
      </c>
      <c r="GS60">
        <f>IFERROR('Input DBEDT Monthly Energy'!GS60/INDEX('DBEDT Yearly'!60:60,1,GS$3),NA())</f>
        <v/>
      </c>
      <c r="GT60">
        <f>IFERROR('Input DBEDT Monthly Energy'!GT60/INDEX('DBEDT Yearly'!60:60,1,GT$3),NA())</f>
        <v/>
      </c>
      <c r="GU60">
        <f>IFERROR('Input DBEDT Monthly Energy'!GU60/INDEX('DBEDT Yearly'!60:60,1,GU$3),NA())</f>
        <v/>
      </c>
      <c r="GV60">
        <f>IFERROR('Input DBEDT Monthly Energy'!GV60/INDEX('DBEDT Yearly'!60:60,1,GV$3),NA())</f>
        <v/>
      </c>
      <c r="GW60">
        <f>IFERROR('Input DBEDT Monthly Energy'!GW60/INDEX('DBEDT Yearly'!60:60,1,GW$3),NA())</f>
        <v/>
      </c>
      <c r="GX60">
        <f>IFERROR('Input DBEDT Monthly Energy'!GX60/INDEX('DBEDT Yearly'!60:60,1,GX$3),NA())</f>
        <v/>
      </c>
      <c r="GY60">
        <f>IFERROR('Input DBEDT Monthly Energy'!GY60/INDEX('DBEDT Yearly'!60:60,1,GY$3),NA())</f>
        <v/>
      </c>
      <c r="GZ60">
        <f>IFERROR('Input DBEDT Monthly Energy'!GZ60/INDEX('DBEDT Yearly'!60:60,1,GZ$3),NA())</f>
        <v/>
      </c>
      <c r="HA60">
        <f>IFERROR('Input DBEDT Monthly Energy'!HA60/INDEX('DBEDT Yearly'!60:60,1,HA$3),NA())</f>
        <v/>
      </c>
      <c r="HB60">
        <f>IFERROR('Input DBEDT Monthly Energy'!HB60/INDEX('DBEDT Yearly'!60:60,1,HB$3),NA())</f>
        <v/>
      </c>
      <c r="HC60">
        <f>IFERROR('Input DBEDT Monthly Energy'!HC60/INDEX('DBEDT Yearly'!60:60,1,HC$3),NA())</f>
        <v/>
      </c>
      <c r="HD60">
        <f>IFERROR('Input DBEDT Monthly Energy'!HD60/INDEX('DBEDT Yearly'!60:60,1,HD$3),NA())</f>
        <v/>
      </c>
      <c r="HE60">
        <f>IFERROR('Input DBEDT Monthly Energy'!HE60/INDEX('DBEDT Yearly'!60:60,1,HE$3),NA())</f>
        <v/>
      </c>
      <c r="HF60">
        <f>IFERROR('Input DBEDT Monthly Energy'!HF60/INDEX('DBEDT Yearly'!60:60,1,HF$3),NA())</f>
        <v/>
      </c>
      <c r="HG60">
        <f>IFERROR('Input DBEDT Monthly Energy'!HG60/INDEX('DBEDT Yearly'!60:60,1,HG$3),NA())</f>
        <v/>
      </c>
      <c r="HH60">
        <f>IFERROR('Input DBEDT Monthly Energy'!HH60/INDEX('DBEDT Yearly'!60:60,1,HH$3),NA())</f>
        <v/>
      </c>
      <c r="HI60">
        <f>IFERROR('Input DBEDT Monthly Energy'!HI60/INDEX('DBEDT Yearly'!60:60,1,HI$3),NA())</f>
        <v/>
      </c>
      <c r="HJ60">
        <f>IFERROR('Input DBEDT Monthly Energy'!HJ60/INDEX('DBEDT Yearly'!60:60,1,HJ$3),NA())</f>
        <v/>
      </c>
      <c r="HK60">
        <f>IFERROR('Input DBEDT Monthly Energy'!HK60/INDEX('DBEDT Yearly'!60:60,1,HK$3),NA())</f>
        <v/>
      </c>
      <c r="HL60">
        <f>IFERROR('Input DBEDT Monthly Energy'!HL60/INDEX('DBEDT Yearly'!60:60,1,HL$3),NA())</f>
        <v/>
      </c>
      <c r="HM60">
        <f>IFERROR('Input DBEDT Monthly Energy'!HM60/INDEX('DBEDT Yearly'!60:60,1,HM$3),NA())</f>
        <v/>
      </c>
      <c r="HN60">
        <f>IFERROR('Input DBEDT Monthly Energy'!HN60/INDEX('DBEDT Yearly'!60:60,1,HN$3),NA())</f>
        <v/>
      </c>
      <c r="HO60">
        <f>IFERROR('Input DBEDT Monthly Energy'!HO60/INDEX('DBEDT Yearly'!60:60,1,HO$3),NA())</f>
        <v/>
      </c>
      <c r="HP60">
        <f>IFERROR('Input DBEDT Monthly Energy'!HP60/INDEX('DBEDT Yearly'!60:60,1,HP$3),NA())</f>
        <v/>
      </c>
      <c r="HQ60">
        <f>IFERROR('Input DBEDT Monthly Energy'!HQ60/INDEX('DBEDT Yearly'!60:60,1,HQ$3),NA())</f>
        <v/>
      </c>
      <c r="HR60">
        <f>IFERROR('Input DBEDT Monthly Energy'!HR60/INDEX('DBEDT Yearly'!60:60,1,HR$3),NA())</f>
        <v/>
      </c>
      <c r="HS60">
        <f>IFERROR('Input DBEDT Monthly Energy'!HS60/INDEX('DBEDT Yearly'!60:60,1,HS$3),NA())</f>
        <v/>
      </c>
      <c r="HT60">
        <f>IFERROR('Input DBEDT Monthly Energy'!HT60/INDEX('DBEDT Yearly'!60:60,1,HT$3),NA())</f>
        <v/>
      </c>
      <c r="HU60">
        <f>IFERROR('Input DBEDT Monthly Energy'!HU60/INDEX('DBEDT Yearly'!60:60,1,HU$3),NA())</f>
        <v/>
      </c>
      <c r="HV60">
        <f>IFERROR('Input DBEDT Monthly Energy'!HV60/INDEX('DBEDT Yearly'!60:60,1,HV$3),NA())</f>
        <v/>
      </c>
      <c r="HW60">
        <f>IFERROR('Input DBEDT Monthly Energy'!HW60/INDEX('DBEDT Yearly'!60:60,1,HW$3),NA())</f>
        <v/>
      </c>
      <c r="HX60">
        <f>IFERROR('Input DBEDT Monthly Energy'!HX60/INDEX('DBEDT Yearly'!60:60,1,HX$3),NA())</f>
        <v/>
      </c>
      <c r="HY60">
        <f>IFERROR('Input DBEDT Monthly Energy'!HY60/INDEX('DBEDT Yearly'!60:60,1,HY$3),NA())</f>
        <v/>
      </c>
      <c r="HZ60">
        <f>IFERROR('Input DBEDT Monthly Energy'!HZ60/INDEX('DBEDT Yearly'!60:60,1,HZ$3),NA())</f>
        <v/>
      </c>
      <c r="IA60">
        <f>IFERROR('Input DBEDT Monthly Energy'!IA60/INDEX('DBEDT Yearly'!60:60,1,IA$3),NA())</f>
        <v/>
      </c>
      <c r="IB60">
        <f>IFERROR('Input DBEDT Monthly Energy'!IB60/INDEX('DBEDT Yearly'!60:60,1,IB$3),NA())</f>
        <v/>
      </c>
      <c r="IC60">
        <f>IFERROR('Input DBEDT Monthly Energy'!IC60/INDEX('DBEDT Yearly'!60:60,1,IC$3),NA())</f>
        <v/>
      </c>
      <c r="ID60">
        <f>IFERROR('Input DBEDT Monthly Energy'!ID60/INDEX('DBEDT Yearly'!60:60,1,ID$3),NA())</f>
        <v/>
      </c>
      <c r="IE60">
        <f>IFERROR('Input DBEDT Monthly Energy'!IE60/INDEX('DBEDT Yearly'!60:60,1,IE$3),NA())</f>
        <v/>
      </c>
      <c r="IF60">
        <f>IFERROR('Input DBEDT Monthly Energy'!IF60/INDEX('DBEDT Yearly'!60:60,1,IF$3),NA())</f>
        <v/>
      </c>
      <c r="IG60">
        <f>IFERROR('Input DBEDT Monthly Energy'!IG60/INDEX('DBEDT Yearly'!60:60,1,IG$3),NA())</f>
        <v/>
      </c>
      <c r="IH60">
        <f>IFERROR('Input DBEDT Monthly Energy'!IH60/INDEX('DBEDT Yearly'!60:60,1,IH$3),NA())</f>
        <v/>
      </c>
      <c r="II60">
        <f>IFERROR('Input DBEDT Monthly Energy'!II60/INDEX('DBEDT Yearly'!60:60,1,II$3),NA())</f>
        <v/>
      </c>
      <c r="IJ60">
        <f>IFERROR('Input DBEDT Monthly Energy'!IJ60/INDEX('DBEDT Yearly'!60:60,1,IJ$3),NA())</f>
        <v/>
      </c>
      <c r="IK60">
        <f>IFERROR('Input DBEDT Monthly Energy'!IK60/INDEX('DBEDT Yearly'!60:60,1,IK$3),NA())</f>
        <v/>
      </c>
      <c r="IL60">
        <f>IFERROR('Input DBEDT Monthly Energy'!IL60/INDEX('DBEDT Yearly'!60:60,1,IL$3),NA())</f>
        <v/>
      </c>
      <c r="IM60">
        <f>IFERROR('Input DBEDT Monthly Energy'!IM60/INDEX('DBEDT Yearly'!60:60,1,IM$3),NA())</f>
        <v/>
      </c>
      <c r="IN60">
        <f>IFERROR('Input DBEDT Monthly Energy'!IN60/INDEX('DBEDT Yearly'!60:60,1,IN$3),NA())</f>
        <v/>
      </c>
      <c r="IO60">
        <f>IFERROR('Input DBEDT Monthly Energy'!IO60/INDEX('DBEDT Yearly'!60:60,1,IO$3),NA())</f>
        <v/>
      </c>
      <c r="IP60">
        <f>IFERROR('Input DBEDT Monthly Energy'!IP60/INDEX('DBEDT Yearly'!60:60,1,IP$3),NA())</f>
        <v/>
      </c>
      <c r="IQ60">
        <f>IFERROR('Input DBEDT Monthly Energy'!IQ60/INDEX('DBEDT Yearly'!60:60,1,IQ$3),NA())</f>
        <v/>
      </c>
      <c r="IR60">
        <f>IFERROR('Input DBEDT Monthly Energy'!IR60/INDEX('DBEDT Yearly'!60:60,1,IR$3),NA())</f>
        <v/>
      </c>
      <c r="IS60">
        <f>IFERROR('Input DBEDT Monthly Energy'!IS60/INDEX('DBEDT Yearly'!60:60,1,IS$3),NA())</f>
        <v/>
      </c>
      <c r="IT60">
        <f>IFERROR('Input DBEDT Monthly Energy'!IT60/INDEX('DBEDT Yearly'!60:60,1,IT$3),NA())</f>
        <v/>
      </c>
      <c r="IU60">
        <f>IFERROR('Input DBEDT Monthly Energy'!IU60/INDEX('DBEDT Yearly'!60:60,1,IU$3),NA())</f>
        <v/>
      </c>
      <c r="IV60">
        <f>IFERROR('Input DBEDT Monthly Energy'!IV60/INDEX('DBEDT Yearly'!60:60,1,IV$3),NA())</f>
        <v/>
      </c>
      <c r="IW60">
        <f>IFERROR('Input DBEDT Monthly Energy'!IW60/INDEX('DBEDT Yearly'!60:60,1,IW$3),NA())</f>
        <v/>
      </c>
      <c r="IX60">
        <f>IFERROR('Input DBEDT Monthly Energy'!IX60/INDEX('DBEDT Yearly'!60:60,1,IX$3),NA())</f>
        <v/>
      </c>
      <c r="IY60">
        <f>IFERROR('Input DBEDT Monthly Energy'!IY60/INDEX('DBEDT Yearly'!60:60,1,IY$3),NA())</f>
        <v/>
      </c>
      <c r="IZ60">
        <f>IFERROR('Input DBEDT Monthly Energy'!IZ60/INDEX('DBEDT Yearly'!60:60,1,IZ$3),NA())</f>
        <v/>
      </c>
      <c r="JA60">
        <f>IFERROR('Input DBEDT Monthly Energy'!JA60/INDEX('DBEDT Yearly'!60:60,1,JA$3),NA())</f>
        <v/>
      </c>
      <c r="JB60">
        <f>IFERROR('Input DBEDT Monthly Energy'!JB60/INDEX('DBEDT Yearly'!60:60,1,JB$3),NA())</f>
        <v/>
      </c>
      <c r="JC60">
        <f>IFERROR('Input DBEDT Monthly Energy'!JC60/INDEX('DBEDT Yearly'!60:60,1,JC$3),NA())</f>
        <v/>
      </c>
      <c r="JD60">
        <f>IFERROR('Input DBEDT Monthly Energy'!JD60/INDEX('DBEDT Yearly'!60:60,1,JD$3),NA())</f>
        <v/>
      </c>
      <c r="JE60">
        <f>IFERROR('Input DBEDT Monthly Energy'!JE60/INDEX('DBEDT Yearly'!60:60,1,JE$3),NA())</f>
        <v/>
      </c>
      <c r="JF60">
        <f>IFERROR('Input DBEDT Monthly Energy'!JF60/INDEX('DBEDT Yearly'!60:60,1,JF$3),NA())</f>
        <v/>
      </c>
      <c r="JG60">
        <f>IFERROR('Input DBEDT Monthly Energy'!JG60/INDEX('DBEDT Yearly'!60:60,1,JG$3),NA())</f>
        <v/>
      </c>
      <c r="JH60">
        <f>IFERROR('Input DBEDT Monthly Energy'!JH60/INDEX('DBEDT Yearly'!60:60,1,JH$3),NA())</f>
        <v/>
      </c>
      <c r="JI60">
        <f>IFERROR('Input DBEDT Monthly Energy'!JI60/INDEX('DBEDT Yearly'!60:60,1,JI$3),NA())</f>
        <v/>
      </c>
      <c r="JJ60">
        <f>IFERROR('Input DBEDT Monthly Energy'!JJ60/INDEX('DBEDT Yearly'!60:60,1,JJ$3),NA())</f>
        <v/>
      </c>
      <c r="JK60">
        <f>IFERROR('Input DBEDT Monthly Energy'!JK60/INDEX('DBEDT Yearly'!60:60,1,JK$3),NA())</f>
        <v/>
      </c>
      <c r="JL60">
        <f>IFERROR('Input DBEDT Monthly Energy'!JL60/INDEX('DBEDT Yearly'!60:60,1,JL$3),NA())</f>
        <v/>
      </c>
      <c r="JM60">
        <f>IFERROR('Input DBEDT Monthly Energy'!JM60/INDEX('DBEDT Yearly'!60:60,1,JM$3),NA())</f>
        <v/>
      </c>
      <c r="JN60">
        <f>IFERROR('Input DBEDT Monthly Energy'!JN60/INDEX('DBEDT Yearly'!60:60,1,JN$3),NA())</f>
        <v/>
      </c>
      <c r="JO60">
        <f>IFERROR('Input DBEDT Monthly Energy'!JO60/INDEX('DBEDT Yearly'!60:60,1,JO$3),NA())</f>
        <v/>
      </c>
      <c r="JP60">
        <f>IFERROR('Input DBEDT Monthly Energy'!JP60/INDEX('DBEDT Yearly'!60:60,1,JP$3),NA())</f>
        <v/>
      </c>
      <c r="JQ60">
        <f>IFERROR('Input DBEDT Monthly Energy'!JQ60/INDEX('DBEDT Yearly'!60:60,1,JQ$3),NA())</f>
        <v/>
      </c>
      <c r="JR60">
        <f>IFERROR('Input DBEDT Monthly Energy'!JR60/INDEX('DBEDT Yearly'!60:60,1,JR$3),NA())</f>
        <v/>
      </c>
      <c r="JS60">
        <f>IFERROR('Input DBEDT Monthly Energy'!JS60/INDEX('DBEDT Yearly'!60:60,1,JS$3),NA())</f>
        <v/>
      </c>
      <c r="JT60">
        <f>IFERROR('Input DBEDT Monthly Energy'!JT60/INDEX('DBEDT Yearly'!60:60,1,JT$3),NA())</f>
        <v/>
      </c>
      <c r="JU60">
        <f>IFERROR('Input DBEDT Monthly Energy'!JU60/INDEX('DBEDT Yearly'!60:60,1,JU$3),NA())</f>
        <v/>
      </c>
      <c r="JV60">
        <f>IFERROR('Input DBEDT Monthly Energy'!JV60/INDEX('DBEDT Yearly'!60:60,1,JV$3),NA())</f>
        <v/>
      </c>
      <c r="JW60">
        <f>IFERROR('Input DBEDT Monthly Energy'!JW60/INDEX('DBEDT Yearly'!60:60,1,JW$3),NA())</f>
        <v/>
      </c>
      <c r="JX60">
        <f>IFERROR('Input DBEDT Monthly Energy'!JX60/INDEX('DBEDT Yearly'!60:60,1,JX$3),NA())</f>
        <v/>
      </c>
      <c r="JY60">
        <f>IFERROR('Input DBEDT Monthly Energy'!JY60/INDEX('DBEDT Yearly'!60:60,1,JY$3),NA())</f>
        <v/>
      </c>
      <c r="JZ60">
        <f>IFERROR('Input DBEDT Monthly Energy'!JZ60/INDEX('DBEDT Yearly'!60:60,1,JZ$3),NA())</f>
        <v/>
      </c>
      <c r="KA60">
        <f>IFERROR('Input DBEDT Monthly Energy'!KA60/INDEX('DBEDT Yearly'!60:60,1,KA$3),NA())</f>
        <v/>
      </c>
      <c r="KB60">
        <f>IFERROR('Input DBEDT Monthly Energy'!KB60/INDEX('DBEDT Yearly'!60:60,1,KB$3),NA())</f>
        <v/>
      </c>
      <c r="KC60">
        <f>IFERROR('Input DBEDT Monthly Energy'!KC60/INDEX('DBEDT Yearly'!60:60,1,KC$3),NA())</f>
        <v/>
      </c>
      <c r="KD60">
        <f>IFERROR('Input DBEDT Monthly Energy'!KD60/INDEX('DBEDT Yearly'!60:60,1,KD$3),NA())</f>
        <v/>
      </c>
      <c r="KE60">
        <f>IFERROR('Input DBEDT Monthly Energy'!KE60/INDEX('DBEDT Yearly'!60:60,1,KE$3),NA())</f>
        <v/>
      </c>
      <c r="KF60">
        <f>IFERROR('Input DBEDT Monthly Energy'!KF60/INDEX('DBEDT Yearly'!60:60,1,KF$3),NA())</f>
        <v/>
      </c>
      <c r="KG60">
        <f>IFERROR('Input DBEDT Monthly Energy'!KG60/INDEX('DBEDT Yearly'!60:60,1,KG$3),NA())</f>
        <v/>
      </c>
      <c r="KH60">
        <f>IFERROR('Input DBEDT Monthly Energy'!KH60/INDEX('DBEDT Yearly'!60:60,1,KH$3),NA())</f>
        <v/>
      </c>
      <c r="KI60">
        <f>IFERROR('Input DBEDT Monthly Energy'!KI60/INDEX('DBEDT Yearly'!60:60,1,KI$3),NA())</f>
        <v/>
      </c>
      <c r="KJ60">
        <f>IFERROR('Input DBEDT Monthly Energy'!KJ60/INDEX('DBEDT Yearly'!60:60,1,KJ$3),NA())</f>
        <v/>
      </c>
      <c r="KK60">
        <f>IFERROR('Input DBEDT Monthly Energy'!KK60/INDEX('DBEDT Yearly'!60:60,1,KK$3),NA())</f>
        <v/>
      </c>
      <c r="KL60">
        <f>IFERROR('Input DBEDT Monthly Energy'!KL60/INDEX('DBEDT Yearly'!60:60,1,KL$3),NA())</f>
        <v/>
      </c>
      <c r="KM60">
        <f>IFERROR('Input DBEDT Monthly Energy'!KM60/INDEX('DBEDT Yearly'!60:60,1,KM$3),NA())</f>
        <v/>
      </c>
      <c r="KN60">
        <f>IFERROR('Input DBEDT Monthly Energy'!KN60/INDEX('DBEDT Yearly'!60:60,1,KN$3),NA())</f>
        <v/>
      </c>
      <c r="KO60">
        <f>IFERROR('Input DBEDT Monthly Energy'!KO60/INDEX('DBEDT Yearly'!60:60,1,KO$3),NA())</f>
        <v/>
      </c>
      <c r="KP60">
        <f>IFERROR('Input DBEDT Monthly Energy'!KP60/INDEX('DBEDT Yearly'!60:60,1,KP$3),NA())</f>
        <v/>
      </c>
    </row>
    <row r="61" spans="1:302">
      <c r="A61">
        <f>'Input DBEDT Monthly Energy'!A61&amp;""</f>
        <v/>
      </c>
      <c r="B61">
        <f>'Input DBEDT Monthly Energy'!B61&amp;""</f>
        <v/>
      </c>
      <c r="C61">
        <f>IFERROR('Input DBEDT Monthly Energy'!C61/INDEX('DBEDT Yearly'!61:61,1,C$3),NA())</f>
        <v/>
      </c>
      <c r="D61">
        <f>IFERROR('Input DBEDT Monthly Energy'!D61/INDEX('DBEDT Yearly'!61:61,1,D$3),NA())</f>
        <v/>
      </c>
      <c r="E61">
        <f>IFERROR('Input DBEDT Monthly Energy'!E61/INDEX('DBEDT Yearly'!61:61,1,E$3),NA())</f>
        <v/>
      </c>
      <c r="F61">
        <f>IFERROR('Input DBEDT Monthly Energy'!F61/INDEX('DBEDT Yearly'!61:61,1,F$3),NA())</f>
        <v/>
      </c>
      <c r="G61">
        <f>IFERROR('Input DBEDT Monthly Energy'!G61/INDEX('DBEDT Yearly'!61:61,1,G$3),NA())</f>
        <v/>
      </c>
      <c r="H61">
        <f>IFERROR('Input DBEDT Monthly Energy'!H61/INDEX('DBEDT Yearly'!61:61,1,H$3),NA())</f>
        <v/>
      </c>
      <c r="I61">
        <f>IFERROR('Input DBEDT Monthly Energy'!I61/INDEX('DBEDT Yearly'!61:61,1,I$3),NA())</f>
        <v/>
      </c>
      <c r="J61">
        <f>IFERROR('Input DBEDT Monthly Energy'!J61/INDEX('DBEDT Yearly'!61:61,1,J$3),NA())</f>
        <v/>
      </c>
      <c r="K61">
        <f>IFERROR('Input DBEDT Monthly Energy'!K61/INDEX('DBEDT Yearly'!61:61,1,K$3),NA())</f>
        <v/>
      </c>
      <c r="L61">
        <f>IFERROR('Input DBEDT Monthly Energy'!L61/INDEX('DBEDT Yearly'!61:61,1,L$3),NA())</f>
        <v/>
      </c>
      <c r="M61">
        <f>IFERROR('Input DBEDT Monthly Energy'!M61/INDEX('DBEDT Yearly'!61:61,1,M$3),NA())</f>
        <v/>
      </c>
      <c r="N61">
        <f>IFERROR('Input DBEDT Monthly Energy'!N61/INDEX('DBEDT Yearly'!61:61,1,N$3),NA())</f>
        <v/>
      </c>
      <c r="O61">
        <f>IFERROR('Input DBEDT Monthly Energy'!O61/INDEX('DBEDT Yearly'!61:61,1,O$3),NA())</f>
        <v/>
      </c>
      <c r="P61">
        <f>IFERROR('Input DBEDT Monthly Energy'!P61/INDEX('DBEDT Yearly'!61:61,1,P$3),NA())</f>
        <v/>
      </c>
      <c r="Q61">
        <f>IFERROR('Input DBEDT Monthly Energy'!Q61/INDEX('DBEDT Yearly'!61:61,1,Q$3),NA())</f>
        <v/>
      </c>
      <c r="R61">
        <f>IFERROR('Input DBEDT Monthly Energy'!R61/INDEX('DBEDT Yearly'!61:61,1,R$3),NA())</f>
        <v/>
      </c>
      <c r="S61">
        <f>IFERROR('Input DBEDT Monthly Energy'!S61/INDEX('DBEDT Yearly'!61:61,1,S$3),NA())</f>
        <v/>
      </c>
      <c r="T61">
        <f>IFERROR('Input DBEDT Monthly Energy'!T61/INDEX('DBEDT Yearly'!61:61,1,T$3),NA())</f>
        <v/>
      </c>
      <c r="U61">
        <f>IFERROR('Input DBEDT Monthly Energy'!U61/INDEX('DBEDT Yearly'!61:61,1,U$3),NA())</f>
        <v/>
      </c>
      <c r="V61">
        <f>IFERROR('Input DBEDT Monthly Energy'!V61/INDEX('DBEDT Yearly'!61:61,1,V$3),NA())</f>
        <v/>
      </c>
      <c r="W61">
        <f>IFERROR('Input DBEDT Monthly Energy'!W61/INDEX('DBEDT Yearly'!61:61,1,W$3),NA())</f>
        <v/>
      </c>
      <c r="X61">
        <f>IFERROR('Input DBEDT Monthly Energy'!X61/INDEX('DBEDT Yearly'!61:61,1,X$3),NA())</f>
        <v/>
      </c>
      <c r="Y61">
        <f>IFERROR('Input DBEDT Monthly Energy'!Y61/INDEX('DBEDT Yearly'!61:61,1,Y$3),NA())</f>
        <v/>
      </c>
      <c r="Z61">
        <f>IFERROR('Input DBEDT Monthly Energy'!Z61/INDEX('DBEDT Yearly'!61:61,1,Z$3),NA())</f>
        <v/>
      </c>
      <c r="AA61">
        <f>IFERROR('Input DBEDT Monthly Energy'!AA61/INDEX('DBEDT Yearly'!61:61,1,AA$3),NA())</f>
        <v/>
      </c>
      <c r="AB61">
        <f>IFERROR('Input DBEDT Monthly Energy'!AB61/INDEX('DBEDT Yearly'!61:61,1,AB$3),NA())</f>
        <v/>
      </c>
      <c r="AC61">
        <f>IFERROR('Input DBEDT Monthly Energy'!AC61/INDEX('DBEDT Yearly'!61:61,1,AC$3),NA())</f>
        <v/>
      </c>
      <c r="AD61">
        <f>IFERROR('Input DBEDT Monthly Energy'!AD61/INDEX('DBEDT Yearly'!61:61,1,AD$3),NA())</f>
        <v/>
      </c>
      <c r="AE61">
        <f>IFERROR('Input DBEDT Monthly Energy'!AE61/INDEX('DBEDT Yearly'!61:61,1,AE$3),NA())</f>
        <v/>
      </c>
      <c r="AF61">
        <f>IFERROR('Input DBEDT Monthly Energy'!AF61/INDEX('DBEDT Yearly'!61:61,1,AF$3),NA())</f>
        <v/>
      </c>
      <c r="AG61">
        <f>IFERROR('Input DBEDT Monthly Energy'!AG61/INDEX('DBEDT Yearly'!61:61,1,AG$3),NA())</f>
        <v/>
      </c>
      <c r="AH61">
        <f>IFERROR('Input DBEDT Monthly Energy'!AH61/INDEX('DBEDT Yearly'!61:61,1,AH$3),NA())</f>
        <v/>
      </c>
      <c r="AI61">
        <f>IFERROR('Input DBEDT Monthly Energy'!AI61/INDEX('DBEDT Yearly'!61:61,1,AI$3),NA())</f>
        <v/>
      </c>
      <c r="AJ61">
        <f>IFERROR('Input DBEDT Monthly Energy'!AJ61/INDEX('DBEDT Yearly'!61:61,1,AJ$3),NA())</f>
        <v/>
      </c>
      <c r="AK61">
        <f>IFERROR('Input DBEDT Monthly Energy'!AK61/INDEX('DBEDT Yearly'!61:61,1,AK$3),NA())</f>
        <v/>
      </c>
      <c r="AL61">
        <f>IFERROR('Input DBEDT Monthly Energy'!AL61/INDEX('DBEDT Yearly'!61:61,1,AL$3),NA())</f>
        <v/>
      </c>
      <c r="AM61">
        <f>IFERROR('Input DBEDT Monthly Energy'!AM61/INDEX('DBEDT Yearly'!61:61,1,AM$3),NA())</f>
        <v/>
      </c>
      <c r="AN61">
        <f>IFERROR('Input DBEDT Monthly Energy'!AN61/INDEX('DBEDT Yearly'!61:61,1,AN$3),NA())</f>
        <v/>
      </c>
      <c r="AO61">
        <f>IFERROR('Input DBEDT Monthly Energy'!AO61/INDEX('DBEDT Yearly'!61:61,1,AO$3),NA())</f>
        <v/>
      </c>
      <c r="AP61">
        <f>IFERROR('Input DBEDT Monthly Energy'!AP61/INDEX('DBEDT Yearly'!61:61,1,AP$3),NA())</f>
        <v/>
      </c>
      <c r="AQ61">
        <f>IFERROR('Input DBEDT Monthly Energy'!AQ61/INDEX('DBEDT Yearly'!61:61,1,AQ$3),NA())</f>
        <v/>
      </c>
      <c r="AR61">
        <f>IFERROR('Input DBEDT Monthly Energy'!AR61/INDEX('DBEDT Yearly'!61:61,1,AR$3),NA())</f>
        <v/>
      </c>
      <c r="AS61">
        <f>IFERROR('Input DBEDT Monthly Energy'!AS61/INDEX('DBEDT Yearly'!61:61,1,AS$3),NA())</f>
        <v/>
      </c>
      <c r="AT61">
        <f>IFERROR('Input DBEDT Monthly Energy'!AT61/INDEX('DBEDT Yearly'!61:61,1,AT$3),NA())</f>
        <v/>
      </c>
      <c r="AU61">
        <f>IFERROR('Input DBEDT Monthly Energy'!AU61/INDEX('DBEDT Yearly'!61:61,1,AU$3),NA())</f>
        <v/>
      </c>
      <c r="AV61">
        <f>IFERROR('Input DBEDT Monthly Energy'!AV61/INDEX('DBEDT Yearly'!61:61,1,AV$3),NA())</f>
        <v/>
      </c>
      <c r="AW61">
        <f>IFERROR('Input DBEDT Monthly Energy'!AW61/INDEX('DBEDT Yearly'!61:61,1,AW$3),NA())</f>
        <v/>
      </c>
      <c r="AX61">
        <f>IFERROR('Input DBEDT Monthly Energy'!AX61/INDEX('DBEDT Yearly'!61:61,1,AX$3),NA())</f>
        <v/>
      </c>
      <c r="AY61">
        <f>IFERROR('Input DBEDT Monthly Energy'!AY61/INDEX('DBEDT Yearly'!61:61,1,AY$3),NA())</f>
        <v/>
      </c>
      <c r="AZ61">
        <f>IFERROR('Input DBEDT Monthly Energy'!AZ61/INDEX('DBEDT Yearly'!61:61,1,AZ$3),NA())</f>
        <v/>
      </c>
      <c r="BA61">
        <f>IFERROR('Input DBEDT Monthly Energy'!BA61/INDEX('DBEDT Yearly'!61:61,1,BA$3),NA())</f>
        <v/>
      </c>
      <c r="BB61">
        <f>IFERROR('Input DBEDT Monthly Energy'!BB61/INDEX('DBEDT Yearly'!61:61,1,BB$3),NA())</f>
        <v/>
      </c>
      <c r="BC61">
        <f>IFERROR('Input DBEDT Monthly Energy'!BC61/INDEX('DBEDT Yearly'!61:61,1,BC$3),NA())</f>
        <v/>
      </c>
      <c r="BD61">
        <f>IFERROR('Input DBEDT Monthly Energy'!BD61/INDEX('DBEDT Yearly'!61:61,1,BD$3),NA())</f>
        <v/>
      </c>
      <c r="BE61">
        <f>IFERROR('Input DBEDT Monthly Energy'!BE61/INDEX('DBEDT Yearly'!61:61,1,BE$3),NA())</f>
        <v/>
      </c>
      <c r="BF61">
        <f>IFERROR('Input DBEDT Monthly Energy'!BF61/INDEX('DBEDT Yearly'!61:61,1,BF$3),NA())</f>
        <v/>
      </c>
      <c r="BG61">
        <f>IFERROR('Input DBEDT Monthly Energy'!BG61/INDEX('DBEDT Yearly'!61:61,1,BG$3),NA())</f>
        <v/>
      </c>
      <c r="BH61">
        <f>IFERROR('Input DBEDT Monthly Energy'!BH61/INDEX('DBEDT Yearly'!61:61,1,BH$3),NA())</f>
        <v/>
      </c>
      <c r="BI61">
        <f>IFERROR('Input DBEDT Monthly Energy'!BI61/INDEX('DBEDT Yearly'!61:61,1,BI$3),NA())</f>
        <v/>
      </c>
      <c r="BJ61">
        <f>IFERROR('Input DBEDT Monthly Energy'!BJ61/INDEX('DBEDT Yearly'!61:61,1,BJ$3),NA())</f>
        <v/>
      </c>
      <c r="BK61">
        <f>IFERROR('Input DBEDT Monthly Energy'!BK61/INDEX('DBEDT Yearly'!61:61,1,BK$3),NA())</f>
        <v/>
      </c>
      <c r="BL61">
        <f>IFERROR('Input DBEDT Monthly Energy'!BL61/INDEX('DBEDT Yearly'!61:61,1,BL$3),NA())</f>
        <v/>
      </c>
      <c r="BM61">
        <f>IFERROR('Input DBEDT Monthly Energy'!BM61/INDEX('DBEDT Yearly'!61:61,1,BM$3),NA())</f>
        <v/>
      </c>
      <c r="BN61">
        <f>IFERROR('Input DBEDT Monthly Energy'!BN61/INDEX('DBEDT Yearly'!61:61,1,BN$3),NA())</f>
        <v/>
      </c>
      <c r="BO61">
        <f>IFERROR('Input DBEDT Monthly Energy'!BO61/INDEX('DBEDT Yearly'!61:61,1,BO$3),NA())</f>
        <v/>
      </c>
      <c r="BP61">
        <f>IFERROR('Input DBEDT Monthly Energy'!BP61/INDEX('DBEDT Yearly'!61:61,1,BP$3),NA())</f>
        <v/>
      </c>
      <c r="BQ61">
        <f>IFERROR('Input DBEDT Monthly Energy'!BQ61/INDEX('DBEDT Yearly'!61:61,1,BQ$3),NA())</f>
        <v/>
      </c>
      <c r="BR61">
        <f>IFERROR('Input DBEDT Monthly Energy'!BR61/INDEX('DBEDT Yearly'!61:61,1,BR$3),NA())</f>
        <v/>
      </c>
      <c r="BS61">
        <f>IFERROR('Input DBEDT Monthly Energy'!BS61/INDEX('DBEDT Yearly'!61:61,1,BS$3),NA())</f>
        <v/>
      </c>
      <c r="BT61">
        <f>IFERROR('Input DBEDT Monthly Energy'!BT61/INDEX('DBEDT Yearly'!61:61,1,BT$3),NA())</f>
        <v/>
      </c>
      <c r="BU61">
        <f>IFERROR('Input DBEDT Monthly Energy'!BU61/INDEX('DBEDT Yearly'!61:61,1,BU$3),NA())</f>
        <v/>
      </c>
      <c r="BV61">
        <f>IFERROR('Input DBEDT Monthly Energy'!BV61/INDEX('DBEDT Yearly'!61:61,1,BV$3),NA())</f>
        <v/>
      </c>
      <c r="BW61">
        <f>IFERROR('Input DBEDT Monthly Energy'!BW61/INDEX('DBEDT Yearly'!61:61,1,BW$3),NA())</f>
        <v/>
      </c>
      <c r="BX61">
        <f>IFERROR('Input DBEDT Monthly Energy'!BX61/INDEX('DBEDT Yearly'!61:61,1,BX$3),NA())</f>
        <v/>
      </c>
      <c r="BY61">
        <f>IFERROR('Input DBEDT Monthly Energy'!BY61/INDEX('DBEDT Yearly'!61:61,1,BY$3),NA())</f>
        <v/>
      </c>
      <c r="BZ61">
        <f>IFERROR('Input DBEDT Monthly Energy'!BZ61/INDEX('DBEDT Yearly'!61:61,1,BZ$3),NA())</f>
        <v/>
      </c>
      <c r="CA61">
        <f>IFERROR('Input DBEDT Monthly Energy'!CA61/INDEX('DBEDT Yearly'!61:61,1,CA$3),NA())</f>
        <v/>
      </c>
      <c r="CB61">
        <f>IFERROR('Input DBEDT Monthly Energy'!CB61/INDEX('DBEDT Yearly'!61:61,1,CB$3),NA())</f>
        <v/>
      </c>
      <c r="CC61">
        <f>IFERROR('Input DBEDT Monthly Energy'!CC61/INDEX('DBEDT Yearly'!61:61,1,CC$3),NA())</f>
        <v/>
      </c>
      <c r="CD61">
        <f>IFERROR('Input DBEDT Monthly Energy'!CD61/INDEX('DBEDT Yearly'!61:61,1,CD$3),NA())</f>
        <v/>
      </c>
      <c r="CE61">
        <f>IFERROR('Input DBEDT Monthly Energy'!CE61/INDEX('DBEDT Yearly'!61:61,1,CE$3),NA())</f>
        <v/>
      </c>
      <c r="CF61">
        <f>IFERROR('Input DBEDT Monthly Energy'!CF61/INDEX('DBEDT Yearly'!61:61,1,CF$3),NA())</f>
        <v/>
      </c>
      <c r="CG61">
        <f>IFERROR('Input DBEDT Monthly Energy'!CG61/INDEX('DBEDT Yearly'!61:61,1,CG$3),NA())</f>
        <v/>
      </c>
      <c r="CH61">
        <f>IFERROR('Input DBEDT Monthly Energy'!CH61/INDEX('DBEDT Yearly'!61:61,1,CH$3),NA())</f>
        <v/>
      </c>
      <c r="CI61">
        <f>IFERROR('Input DBEDT Monthly Energy'!CI61/INDEX('DBEDT Yearly'!61:61,1,CI$3),NA())</f>
        <v/>
      </c>
      <c r="CJ61">
        <f>IFERROR('Input DBEDT Monthly Energy'!CJ61/INDEX('DBEDT Yearly'!61:61,1,CJ$3),NA())</f>
        <v/>
      </c>
      <c r="CK61">
        <f>IFERROR('Input DBEDT Monthly Energy'!CK61/INDEX('DBEDT Yearly'!61:61,1,CK$3),NA())</f>
        <v/>
      </c>
      <c r="CL61">
        <f>IFERROR('Input DBEDT Monthly Energy'!CL61/INDEX('DBEDT Yearly'!61:61,1,CL$3),NA())</f>
        <v/>
      </c>
      <c r="CM61">
        <f>IFERROR('Input DBEDT Monthly Energy'!CM61/INDEX('DBEDT Yearly'!61:61,1,CM$3),NA())</f>
        <v/>
      </c>
      <c r="CN61">
        <f>IFERROR('Input DBEDT Monthly Energy'!CN61/INDEX('DBEDT Yearly'!61:61,1,CN$3),NA())</f>
        <v/>
      </c>
      <c r="CO61">
        <f>IFERROR('Input DBEDT Monthly Energy'!CO61/INDEX('DBEDT Yearly'!61:61,1,CO$3),NA())</f>
        <v/>
      </c>
      <c r="CP61">
        <f>IFERROR('Input DBEDT Monthly Energy'!CP61/INDEX('DBEDT Yearly'!61:61,1,CP$3),NA())</f>
        <v/>
      </c>
      <c r="CQ61">
        <f>IFERROR('Input DBEDT Monthly Energy'!CQ61/INDEX('DBEDT Yearly'!61:61,1,CQ$3),NA())</f>
        <v/>
      </c>
      <c r="CR61">
        <f>IFERROR('Input DBEDT Monthly Energy'!CR61/INDEX('DBEDT Yearly'!61:61,1,CR$3),NA())</f>
        <v/>
      </c>
      <c r="CS61">
        <f>IFERROR('Input DBEDT Monthly Energy'!CS61/INDEX('DBEDT Yearly'!61:61,1,CS$3),NA())</f>
        <v/>
      </c>
      <c r="CT61">
        <f>IFERROR('Input DBEDT Monthly Energy'!CT61/INDEX('DBEDT Yearly'!61:61,1,CT$3),NA())</f>
        <v/>
      </c>
      <c r="CU61">
        <f>IFERROR('Input DBEDT Monthly Energy'!CU61/INDEX('DBEDT Yearly'!61:61,1,CU$3),NA())</f>
        <v/>
      </c>
      <c r="CV61">
        <f>IFERROR('Input DBEDT Monthly Energy'!CV61/INDEX('DBEDT Yearly'!61:61,1,CV$3),NA())</f>
        <v/>
      </c>
      <c r="CW61">
        <f>IFERROR('Input DBEDT Monthly Energy'!CW61/INDEX('DBEDT Yearly'!61:61,1,CW$3),NA())</f>
        <v/>
      </c>
      <c r="CX61">
        <f>IFERROR('Input DBEDT Monthly Energy'!CX61/INDEX('DBEDT Yearly'!61:61,1,CX$3),NA())</f>
        <v/>
      </c>
      <c r="CY61">
        <f>IFERROR('Input DBEDT Monthly Energy'!CY61/INDEX('DBEDT Yearly'!61:61,1,CY$3),NA())</f>
        <v/>
      </c>
      <c r="CZ61">
        <f>IFERROR('Input DBEDT Monthly Energy'!CZ61/INDEX('DBEDT Yearly'!61:61,1,CZ$3),NA())</f>
        <v/>
      </c>
      <c r="DA61">
        <f>IFERROR('Input DBEDT Monthly Energy'!DA61/INDEX('DBEDT Yearly'!61:61,1,DA$3),NA())</f>
        <v/>
      </c>
      <c r="DB61">
        <f>IFERROR('Input DBEDT Monthly Energy'!DB61/INDEX('DBEDT Yearly'!61:61,1,DB$3),NA())</f>
        <v/>
      </c>
      <c r="DC61">
        <f>IFERROR('Input DBEDT Monthly Energy'!DC61/INDEX('DBEDT Yearly'!61:61,1,DC$3),NA())</f>
        <v/>
      </c>
      <c r="DD61">
        <f>IFERROR('Input DBEDT Monthly Energy'!DD61/INDEX('DBEDT Yearly'!61:61,1,DD$3),NA())</f>
        <v/>
      </c>
      <c r="DE61">
        <f>IFERROR('Input DBEDT Monthly Energy'!DE61/INDEX('DBEDT Yearly'!61:61,1,DE$3),NA())</f>
        <v/>
      </c>
      <c r="DF61">
        <f>IFERROR('Input DBEDT Monthly Energy'!DF61/INDEX('DBEDT Yearly'!61:61,1,DF$3),NA())</f>
        <v/>
      </c>
      <c r="DG61">
        <f>IFERROR('Input DBEDT Monthly Energy'!DG61/INDEX('DBEDT Yearly'!61:61,1,DG$3),NA())</f>
        <v/>
      </c>
      <c r="DH61">
        <f>IFERROR('Input DBEDT Monthly Energy'!DH61/INDEX('DBEDT Yearly'!61:61,1,DH$3),NA())</f>
        <v/>
      </c>
      <c r="DI61">
        <f>IFERROR('Input DBEDT Monthly Energy'!DI61/INDEX('DBEDT Yearly'!61:61,1,DI$3),NA())</f>
        <v/>
      </c>
      <c r="DJ61">
        <f>IFERROR('Input DBEDT Monthly Energy'!DJ61/INDEX('DBEDT Yearly'!61:61,1,DJ$3),NA())</f>
        <v/>
      </c>
      <c r="DK61">
        <f>IFERROR('Input DBEDT Monthly Energy'!DK61/INDEX('DBEDT Yearly'!61:61,1,DK$3),NA())</f>
        <v/>
      </c>
      <c r="DL61">
        <f>IFERROR('Input DBEDT Monthly Energy'!DL61/INDEX('DBEDT Yearly'!61:61,1,DL$3),NA())</f>
        <v/>
      </c>
      <c r="DM61">
        <f>IFERROR('Input DBEDT Monthly Energy'!DM61/INDEX('DBEDT Yearly'!61:61,1,DM$3),NA())</f>
        <v/>
      </c>
      <c r="DN61">
        <f>IFERROR('Input DBEDT Monthly Energy'!DN61/INDEX('DBEDT Yearly'!61:61,1,DN$3),NA())</f>
        <v/>
      </c>
      <c r="DO61">
        <f>IFERROR('Input DBEDT Monthly Energy'!DO61/INDEX('DBEDT Yearly'!61:61,1,DO$3),NA())</f>
        <v/>
      </c>
      <c r="DP61">
        <f>IFERROR('Input DBEDT Monthly Energy'!DP61/INDEX('DBEDT Yearly'!61:61,1,DP$3),NA())</f>
        <v/>
      </c>
      <c r="DQ61">
        <f>IFERROR('Input DBEDT Monthly Energy'!DQ61/INDEX('DBEDT Yearly'!61:61,1,DQ$3),NA())</f>
        <v/>
      </c>
      <c r="DR61">
        <f>IFERROR('Input DBEDT Monthly Energy'!DR61/INDEX('DBEDT Yearly'!61:61,1,DR$3),NA())</f>
        <v/>
      </c>
      <c r="DS61">
        <f>IFERROR('Input DBEDT Monthly Energy'!DS61/INDEX('DBEDT Yearly'!61:61,1,DS$3),NA())</f>
        <v/>
      </c>
      <c r="DT61">
        <f>IFERROR('Input DBEDT Monthly Energy'!DT61/INDEX('DBEDT Yearly'!61:61,1,DT$3),NA())</f>
        <v/>
      </c>
      <c r="DU61">
        <f>IFERROR('Input DBEDT Monthly Energy'!DU61/INDEX('DBEDT Yearly'!61:61,1,DU$3),NA())</f>
        <v/>
      </c>
      <c r="DV61">
        <f>IFERROR('Input DBEDT Monthly Energy'!DV61/INDEX('DBEDT Yearly'!61:61,1,DV$3),NA())</f>
        <v/>
      </c>
      <c r="DW61">
        <f>IFERROR('Input DBEDT Monthly Energy'!DW61/INDEX('DBEDT Yearly'!61:61,1,DW$3),NA())</f>
        <v/>
      </c>
      <c r="DX61">
        <f>IFERROR('Input DBEDT Monthly Energy'!DX61/INDEX('DBEDT Yearly'!61:61,1,DX$3),NA())</f>
        <v/>
      </c>
      <c r="DY61">
        <f>IFERROR('Input DBEDT Monthly Energy'!DY61/INDEX('DBEDT Yearly'!61:61,1,DY$3),NA())</f>
        <v/>
      </c>
      <c r="DZ61">
        <f>IFERROR('Input DBEDT Monthly Energy'!DZ61/INDEX('DBEDT Yearly'!61:61,1,DZ$3),NA())</f>
        <v/>
      </c>
      <c r="EA61">
        <f>IFERROR('Input DBEDT Monthly Energy'!EA61/INDEX('DBEDT Yearly'!61:61,1,EA$3),NA())</f>
        <v/>
      </c>
      <c r="EB61">
        <f>IFERROR('Input DBEDT Monthly Energy'!EB61/INDEX('DBEDT Yearly'!61:61,1,EB$3),NA())</f>
        <v/>
      </c>
      <c r="EC61">
        <f>IFERROR('Input DBEDT Monthly Energy'!EC61/INDEX('DBEDT Yearly'!61:61,1,EC$3),NA())</f>
        <v/>
      </c>
      <c r="ED61">
        <f>IFERROR('Input DBEDT Monthly Energy'!ED61/INDEX('DBEDT Yearly'!61:61,1,ED$3),NA())</f>
        <v/>
      </c>
      <c r="EE61">
        <f>IFERROR('Input DBEDT Monthly Energy'!EE61/INDEX('DBEDT Yearly'!61:61,1,EE$3),NA())</f>
        <v/>
      </c>
      <c r="EF61">
        <f>IFERROR('Input DBEDT Monthly Energy'!EF61/INDEX('DBEDT Yearly'!61:61,1,EF$3),NA())</f>
        <v/>
      </c>
      <c r="EG61">
        <f>IFERROR('Input DBEDT Monthly Energy'!EG61/INDEX('DBEDT Yearly'!61:61,1,EG$3),NA())</f>
        <v/>
      </c>
      <c r="EH61">
        <f>IFERROR('Input DBEDT Monthly Energy'!EH61/INDEX('DBEDT Yearly'!61:61,1,EH$3),NA())</f>
        <v/>
      </c>
      <c r="EI61">
        <f>IFERROR('Input DBEDT Monthly Energy'!EI61/INDEX('DBEDT Yearly'!61:61,1,EI$3),NA())</f>
        <v/>
      </c>
      <c r="EJ61">
        <f>IFERROR('Input DBEDT Monthly Energy'!EJ61/INDEX('DBEDT Yearly'!61:61,1,EJ$3),NA())</f>
        <v/>
      </c>
      <c r="EK61">
        <f>IFERROR('Input DBEDT Monthly Energy'!EK61/INDEX('DBEDT Yearly'!61:61,1,EK$3),NA())</f>
        <v/>
      </c>
      <c r="EL61">
        <f>IFERROR('Input DBEDT Monthly Energy'!EL61/INDEX('DBEDT Yearly'!61:61,1,EL$3),NA())</f>
        <v/>
      </c>
      <c r="EM61">
        <f>IFERROR('Input DBEDT Monthly Energy'!EM61/INDEX('DBEDT Yearly'!61:61,1,EM$3),NA())</f>
        <v/>
      </c>
      <c r="EN61">
        <f>IFERROR('Input DBEDT Monthly Energy'!EN61/INDEX('DBEDT Yearly'!61:61,1,EN$3),NA())</f>
        <v/>
      </c>
      <c r="EO61">
        <f>IFERROR('Input DBEDT Monthly Energy'!EO61/INDEX('DBEDT Yearly'!61:61,1,EO$3),NA())</f>
        <v/>
      </c>
      <c r="EP61">
        <f>IFERROR('Input DBEDT Monthly Energy'!EP61/INDEX('DBEDT Yearly'!61:61,1,EP$3),NA())</f>
        <v/>
      </c>
      <c r="EQ61">
        <f>IFERROR('Input DBEDT Monthly Energy'!EQ61/INDEX('DBEDT Yearly'!61:61,1,EQ$3),NA())</f>
        <v/>
      </c>
      <c r="ER61">
        <f>IFERROR('Input DBEDT Monthly Energy'!ER61/INDEX('DBEDT Yearly'!61:61,1,ER$3),NA())</f>
        <v/>
      </c>
      <c r="ES61">
        <f>IFERROR('Input DBEDT Monthly Energy'!ES61/INDEX('DBEDT Yearly'!61:61,1,ES$3),NA())</f>
        <v/>
      </c>
      <c r="ET61">
        <f>IFERROR('Input DBEDT Monthly Energy'!ET61/INDEX('DBEDT Yearly'!61:61,1,ET$3),NA())</f>
        <v/>
      </c>
      <c r="EU61">
        <f>IFERROR('Input DBEDT Monthly Energy'!EU61/INDEX('DBEDT Yearly'!61:61,1,EU$3),NA())</f>
        <v/>
      </c>
      <c r="EV61">
        <f>IFERROR('Input DBEDT Monthly Energy'!EV61/INDEX('DBEDT Yearly'!61:61,1,EV$3),NA())</f>
        <v/>
      </c>
      <c r="EW61">
        <f>IFERROR('Input DBEDT Monthly Energy'!EW61/INDEX('DBEDT Yearly'!61:61,1,EW$3),NA())</f>
        <v/>
      </c>
      <c r="EX61">
        <f>IFERROR('Input DBEDT Monthly Energy'!EX61/INDEX('DBEDT Yearly'!61:61,1,EX$3),NA())</f>
        <v/>
      </c>
      <c r="EY61">
        <f>IFERROR('Input DBEDT Monthly Energy'!EY61/INDEX('DBEDT Yearly'!61:61,1,EY$3),NA())</f>
        <v/>
      </c>
      <c r="EZ61">
        <f>IFERROR('Input DBEDT Monthly Energy'!EZ61/INDEX('DBEDT Yearly'!61:61,1,EZ$3),NA())</f>
        <v/>
      </c>
      <c r="FA61">
        <f>IFERROR('Input DBEDT Monthly Energy'!FA61/INDEX('DBEDT Yearly'!61:61,1,FA$3),NA())</f>
        <v/>
      </c>
      <c r="FB61">
        <f>IFERROR('Input DBEDT Monthly Energy'!FB61/INDEX('DBEDT Yearly'!61:61,1,FB$3),NA())</f>
        <v/>
      </c>
      <c r="FC61">
        <f>IFERROR('Input DBEDT Monthly Energy'!FC61/INDEX('DBEDT Yearly'!61:61,1,FC$3),NA())</f>
        <v/>
      </c>
      <c r="FD61">
        <f>IFERROR('Input DBEDT Monthly Energy'!FD61/INDEX('DBEDT Yearly'!61:61,1,FD$3),NA())</f>
        <v/>
      </c>
      <c r="FE61">
        <f>IFERROR('Input DBEDT Monthly Energy'!FE61/INDEX('DBEDT Yearly'!61:61,1,FE$3),NA())</f>
        <v/>
      </c>
      <c r="FF61">
        <f>IFERROR('Input DBEDT Monthly Energy'!FF61/INDEX('DBEDT Yearly'!61:61,1,FF$3),NA())</f>
        <v/>
      </c>
      <c r="FG61">
        <f>IFERROR('Input DBEDT Monthly Energy'!FG61/INDEX('DBEDT Yearly'!61:61,1,FG$3),NA())</f>
        <v/>
      </c>
      <c r="FH61">
        <f>IFERROR('Input DBEDT Monthly Energy'!FH61/INDEX('DBEDT Yearly'!61:61,1,FH$3),NA())</f>
        <v/>
      </c>
      <c r="FI61">
        <f>IFERROR('Input DBEDT Monthly Energy'!FI61/INDEX('DBEDT Yearly'!61:61,1,FI$3),NA())</f>
        <v/>
      </c>
      <c r="FJ61">
        <f>IFERROR('Input DBEDT Monthly Energy'!FJ61/INDEX('DBEDT Yearly'!61:61,1,FJ$3),NA())</f>
        <v/>
      </c>
      <c r="FK61">
        <f>IFERROR('Input DBEDT Monthly Energy'!FK61/INDEX('DBEDT Yearly'!61:61,1,FK$3),NA())</f>
        <v/>
      </c>
      <c r="FL61">
        <f>IFERROR('Input DBEDT Monthly Energy'!FL61/INDEX('DBEDT Yearly'!61:61,1,FL$3),NA())</f>
        <v/>
      </c>
      <c r="FM61">
        <f>IFERROR('Input DBEDT Monthly Energy'!FM61/INDEX('DBEDT Yearly'!61:61,1,FM$3),NA())</f>
        <v/>
      </c>
      <c r="FN61">
        <f>IFERROR('Input DBEDT Monthly Energy'!FN61/INDEX('DBEDT Yearly'!61:61,1,FN$3),NA())</f>
        <v/>
      </c>
      <c r="FO61">
        <f>IFERROR('Input DBEDT Monthly Energy'!FO61/INDEX('DBEDT Yearly'!61:61,1,FO$3),NA())</f>
        <v/>
      </c>
      <c r="FP61">
        <f>IFERROR('Input DBEDT Monthly Energy'!FP61/INDEX('DBEDT Yearly'!61:61,1,FP$3),NA())</f>
        <v/>
      </c>
      <c r="FQ61">
        <f>IFERROR('Input DBEDT Monthly Energy'!FQ61/INDEX('DBEDT Yearly'!61:61,1,FQ$3),NA())</f>
        <v/>
      </c>
      <c r="FR61">
        <f>IFERROR('Input DBEDT Monthly Energy'!FR61/INDEX('DBEDT Yearly'!61:61,1,FR$3),NA())</f>
        <v/>
      </c>
      <c r="FS61">
        <f>IFERROR('Input DBEDT Monthly Energy'!FS61/INDEX('DBEDT Yearly'!61:61,1,FS$3),NA())</f>
        <v/>
      </c>
      <c r="FT61">
        <f>IFERROR('Input DBEDT Monthly Energy'!FT61/INDEX('DBEDT Yearly'!61:61,1,FT$3),NA())</f>
        <v/>
      </c>
      <c r="FU61">
        <f>IFERROR('Input DBEDT Monthly Energy'!FU61/INDEX('DBEDT Yearly'!61:61,1,FU$3),NA())</f>
        <v/>
      </c>
      <c r="FV61">
        <f>IFERROR('Input DBEDT Monthly Energy'!FV61/INDEX('DBEDT Yearly'!61:61,1,FV$3),NA())</f>
        <v/>
      </c>
      <c r="FW61">
        <f>IFERROR('Input DBEDT Monthly Energy'!FW61/INDEX('DBEDT Yearly'!61:61,1,FW$3),NA())</f>
        <v/>
      </c>
      <c r="FX61">
        <f>IFERROR('Input DBEDT Monthly Energy'!FX61/INDEX('DBEDT Yearly'!61:61,1,FX$3),NA())</f>
        <v/>
      </c>
      <c r="FY61">
        <f>IFERROR('Input DBEDT Monthly Energy'!FY61/INDEX('DBEDT Yearly'!61:61,1,FY$3),NA())</f>
        <v/>
      </c>
      <c r="FZ61">
        <f>IFERROR('Input DBEDT Monthly Energy'!FZ61/INDEX('DBEDT Yearly'!61:61,1,FZ$3),NA())</f>
        <v/>
      </c>
      <c r="GA61">
        <f>IFERROR('Input DBEDT Monthly Energy'!GA61/INDEX('DBEDT Yearly'!61:61,1,GA$3),NA())</f>
        <v/>
      </c>
      <c r="GB61">
        <f>IFERROR('Input DBEDT Monthly Energy'!GB61/INDEX('DBEDT Yearly'!61:61,1,GB$3),NA())</f>
        <v/>
      </c>
      <c r="GC61">
        <f>IFERROR('Input DBEDT Monthly Energy'!GC61/INDEX('DBEDT Yearly'!61:61,1,GC$3),NA())</f>
        <v/>
      </c>
      <c r="GD61">
        <f>IFERROR('Input DBEDT Monthly Energy'!GD61/INDEX('DBEDT Yearly'!61:61,1,GD$3),NA())</f>
        <v/>
      </c>
      <c r="GE61">
        <f>IFERROR('Input DBEDT Monthly Energy'!GE61/INDEX('DBEDT Yearly'!61:61,1,GE$3),NA())</f>
        <v/>
      </c>
      <c r="GF61">
        <f>IFERROR('Input DBEDT Monthly Energy'!GF61/INDEX('DBEDT Yearly'!61:61,1,GF$3),NA())</f>
        <v/>
      </c>
      <c r="GG61">
        <f>IFERROR('Input DBEDT Monthly Energy'!GG61/INDEX('DBEDT Yearly'!61:61,1,GG$3),NA())</f>
        <v/>
      </c>
      <c r="GH61">
        <f>IFERROR('Input DBEDT Monthly Energy'!GH61/INDEX('DBEDT Yearly'!61:61,1,GH$3),NA())</f>
        <v/>
      </c>
      <c r="GI61">
        <f>IFERROR('Input DBEDT Monthly Energy'!GI61/INDEX('DBEDT Yearly'!61:61,1,GI$3),NA())</f>
        <v/>
      </c>
      <c r="GJ61">
        <f>IFERROR('Input DBEDT Monthly Energy'!GJ61/INDEX('DBEDT Yearly'!61:61,1,GJ$3),NA())</f>
        <v/>
      </c>
      <c r="GK61">
        <f>IFERROR('Input DBEDT Monthly Energy'!GK61/INDEX('DBEDT Yearly'!61:61,1,GK$3),NA())</f>
        <v/>
      </c>
      <c r="GL61">
        <f>IFERROR('Input DBEDT Monthly Energy'!GL61/INDEX('DBEDT Yearly'!61:61,1,GL$3),NA())</f>
        <v/>
      </c>
      <c r="GM61">
        <f>IFERROR('Input DBEDT Monthly Energy'!GM61/INDEX('DBEDT Yearly'!61:61,1,GM$3),NA())</f>
        <v/>
      </c>
      <c r="GN61">
        <f>IFERROR('Input DBEDT Monthly Energy'!GN61/INDEX('DBEDT Yearly'!61:61,1,GN$3),NA())</f>
        <v/>
      </c>
      <c r="GO61">
        <f>IFERROR('Input DBEDT Monthly Energy'!GO61/INDEX('DBEDT Yearly'!61:61,1,GO$3),NA())</f>
        <v/>
      </c>
      <c r="GP61">
        <f>IFERROR('Input DBEDT Monthly Energy'!GP61/INDEX('DBEDT Yearly'!61:61,1,GP$3),NA())</f>
        <v/>
      </c>
      <c r="GQ61">
        <f>IFERROR('Input DBEDT Monthly Energy'!GQ61/INDEX('DBEDT Yearly'!61:61,1,GQ$3),NA())</f>
        <v/>
      </c>
      <c r="GR61">
        <f>IFERROR('Input DBEDT Monthly Energy'!GR61/INDEX('DBEDT Yearly'!61:61,1,GR$3),NA())</f>
        <v/>
      </c>
      <c r="GS61">
        <f>IFERROR('Input DBEDT Monthly Energy'!GS61/INDEX('DBEDT Yearly'!61:61,1,GS$3),NA())</f>
        <v/>
      </c>
      <c r="GT61">
        <f>IFERROR('Input DBEDT Monthly Energy'!GT61/INDEX('DBEDT Yearly'!61:61,1,GT$3),NA())</f>
        <v/>
      </c>
      <c r="GU61">
        <f>IFERROR('Input DBEDT Monthly Energy'!GU61/INDEX('DBEDT Yearly'!61:61,1,GU$3),NA())</f>
        <v/>
      </c>
      <c r="GV61">
        <f>IFERROR('Input DBEDT Monthly Energy'!GV61/INDEX('DBEDT Yearly'!61:61,1,GV$3),NA())</f>
        <v/>
      </c>
      <c r="GW61">
        <f>IFERROR('Input DBEDT Monthly Energy'!GW61/INDEX('DBEDT Yearly'!61:61,1,GW$3),NA())</f>
        <v/>
      </c>
      <c r="GX61">
        <f>IFERROR('Input DBEDT Monthly Energy'!GX61/INDEX('DBEDT Yearly'!61:61,1,GX$3),NA())</f>
        <v/>
      </c>
      <c r="GY61">
        <f>IFERROR('Input DBEDT Monthly Energy'!GY61/INDEX('DBEDT Yearly'!61:61,1,GY$3),NA())</f>
        <v/>
      </c>
      <c r="GZ61">
        <f>IFERROR('Input DBEDT Monthly Energy'!GZ61/INDEX('DBEDT Yearly'!61:61,1,GZ$3),NA())</f>
        <v/>
      </c>
      <c r="HA61">
        <f>IFERROR('Input DBEDT Monthly Energy'!HA61/INDEX('DBEDT Yearly'!61:61,1,HA$3),NA())</f>
        <v/>
      </c>
      <c r="HB61">
        <f>IFERROR('Input DBEDT Monthly Energy'!HB61/INDEX('DBEDT Yearly'!61:61,1,HB$3),NA())</f>
        <v/>
      </c>
      <c r="HC61">
        <f>IFERROR('Input DBEDT Monthly Energy'!HC61/INDEX('DBEDT Yearly'!61:61,1,HC$3),NA())</f>
        <v/>
      </c>
      <c r="HD61">
        <f>IFERROR('Input DBEDT Monthly Energy'!HD61/INDEX('DBEDT Yearly'!61:61,1,HD$3),NA())</f>
        <v/>
      </c>
      <c r="HE61">
        <f>IFERROR('Input DBEDT Monthly Energy'!HE61/INDEX('DBEDT Yearly'!61:61,1,HE$3),NA())</f>
        <v/>
      </c>
      <c r="HF61">
        <f>IFERROR('Input DBEDT Monthly Energy'!HF61/INDEX('DBEDT Yearly'!61:61,1,HF$3),NA())</f>
        <v/>
      </c>
      <c r="HG61">
        <f>IFERROR('Input DBEDT Monthly Energy'!HG61/INDEX('DBEDT Yearly'!61:61,1,HG$3),NA())</f>
        <v/>
      </c>
      <c r="HH61">
        <f>IFERROR('Input DBEDT Monthly Energy'!HH61/INDEX('DBEDT Yearly'!61:61,1,HH$3),NA())</f>
        <v/>
      </c>
      <c r="HI61">
        <f>IFERROR('Input DBEDT Monthly Energy'!HI61/INDEX('DBEDT Yearly'!61:61,1,HI$3),NA())</f>
        <v/>
      </c>
      <c r="HJ61">
        <f>IFERROR('Input DBEDT Monthly Energy'!HJ61/INDEX('DBEDT Yearly'!61:61,1,HJ$3),NA())</f>
        <v/>
      </c>
      <c r="HK61">
        <f>IFERROR('Input DBEDT Monthly Energy'!HK61/INDEX('DBEDT Yearly'!61:61,1,HK$3),NA())</f>
        <v/>
      </c>
      <c r="HL61">
        <f>IFERROR('Input DBEDT Monthly Energy'!HL61/INDEX('DBEDT Yearly'!61:61,1,HL$3),NA())</f>
        <v/>
      </c>
      <c r="HM61">
        <f>IFERROR('Input DBEDT Monthly Energy'!HM61/INDEX('DBEDT Yearly'!61:61,1,HM$3),NA())</f>
        <v/>
      </c>
      <c r="HN61">
        <f>IFERROR('Input DBEDT Monthly Energy'!HN61/INDEX('DBEDT Yearly'!61:61,1,HN$3),NA())</f>
        <v/>
      </c>
      <c r="HO61">
        <f>IFERROR('Input DBEDT Monthly Energy'!HO61/INDEX('DBEDT Yearly'!61:61,1,HO$3),NA())</f>
        <v/>
      </c>
      <c r="HP61">
        <f>IFERROR('Input DBEDT Monthly Energy'!HP61/INDEX('DBEDT Yearly'!61:61,1,HP$3),NA())</f>
        <v/>
      </c>
      <c r="HQ61">
        <f>IFERROR('Input DBEDT Monthly Energy'!HQ61/INDEX('DBEDT Yearly'!61:61,1,HQ$3),NA())</f>
        <v/>
      </c>
      <c r="HR61">
        <f>IFERROR('Input DBEDT Monthly Energy'!HR61/INDEX('DBEDT Yearly'!61:61,1,HR$3),NA())</f>
        <v/>
      </c>
      <c r="HS61">
        <f>IFERROR('Input DBEDT Monthly Energy'!HS61/INDEX('DBEDT Yearly'!61:61,1,HS$3),NA())</f>
        <v/>
      </c>
      <c r="HT61">
        <f>IFERROR('Input DBEDT Monthly Energy'!HT61/INDEX('DBEDT Yearly'!61:61,1,HT$3),NA())</f>
        <v/>
      </c>
      <c r="HU61">
        <f>IFERROR('Input DBEDT Monthly Energy'!HU61/INDEX('DBEDT Yearly'!61:61,1,HU$3),NA())</f>
        <v/>
      </c>
      <c r="HV61">
        <f>IFERROR('Input DBEDT Monthly Energy'!HV61/INDEX('DBEDT Yearly'!61:61,1,HV$3),NA())</f>
        <v/>
      </c>
      <c r="HW61">
        <f>IFERROR('Input DBEDT Monthly Energy'!HW61/INDEX('DBEDT Yearly'!61:61,1,HW$3),NA())</f>
        <v/>
      </c>
      <c r="HX61">
        <f>IFERROR('Input DBEDT Monthly Energy'!HX61/INDEX('DBEDT Yearly'!61:61,1,HX$3),NA())</f>
        <v/>
      </c>
      <c r="HY61">
        <f>IFERROR('Input DBEDT Monthly Energy'!HY61/INDEX('DBEDT Yearly'!61:61,1,HY$3),NA())</f>
        <v/>
      </c>
      <c r="HZ61">
        <f>IFERROR('Input DBEDT Monthly Energy'!HZ61/INDEX('DBEDT Yearly'!61:61,1,HZ$3),NA())</f>
        <v/>
      </c>
      <c r="IA61">
        <f>IFERROR('Input DBEDT Monthly Energy'!IA61/INDEX('DBEDT Yearly'!61:61,1,IA$3),NA())</f>
        <v/>
      </c>
      <c r="IB61">
        <f>IFERROR('Input DBEDT Monthly Energy'!IB61/INDEX('DBEDT Yearly'!61:61,1,IB$3),NA())</f>
        <v/>
      </c>
      <c r="IC61">
        <f>IFERROR('Input DBEDT Monthly Energy'!IC61/INDEX('DBEDT Yearly'!61:61,1,IC$3),NA())</f>
        <v/>
      </c>
      <c r="ID61">
        <f>IFERROR('Input DBEDT Monthly Energy'!ID61/INDEX('DBEDT Yearly'!61:61,1,ID$3),NA())</f>
        <v/>
      </c>
      <c r="IE61">
        <f>IFERROR('Input DBEDT Monthly Energy'!IE61/INDEX('DBEDT Yearly'!61:61,1,IE$3),NA())</f>
        <v/>
      </c>
      <c r="IF61">
        <f>IFERROR('Input DBEDT Monthly Energy'!IF61/INDEX('DBEDT Yearly'!61:61,1,IF$3),NA())</f>
        <v/>
      </c>
      <c r="IG61">
        <f>IFERROR('Input DBEDT Monthly Energy'!IG61/INDEX('DBEDT Yearly'!61:61,1,IG$3),NA())</f>
        <v/>
      </c>
      <c r="IH61">
        <f>IFERROR('Input DBEDT Monthly Energy'!IH61/INDEX('DBEDT Yearly'!61:61,1,IH$3),NA())</f>
        <v/>
      </c>
      <c r="II61">
        <f>IFERROR('Input DBEDT Monthly Energy'!II61/INDEX('DBEDT Yearly'!61:61,1,II$3),NA())</f>
        <v/>
      </c>
      <c r="IJ61">
        <f>IFERROR('Input DBEDT Monthly Energy'!IJ61/INDEX('DBEDT Yearly'!61:61,1,IJ$3),NA())</f>
        <v/>
      </c>
      <c r="IK61">
        <f>IFERROR('Input DBEDT Monthly Energy'!IK61/INDEX('DBEDT Yearly'!61:61,1,IK$3),NA())</f>
        <v/>
      </c>
      <c r="IL61">
        <f>IFERROR('Input DBEDT Monthly Energy'!IL61/INDEX('DBEDT Yearly'!61:61,1,IL$3),NA())</f>
        <v/>
      </c>
      <c r="IM61">
        <f>IFERROR('Input DBEDT Monthly Energy'!IM61/INDEX('DBEDT Yearly'!61:61,1,IM$3),NA())</f>
        <v/>
      </c>
      <c r="IN61">
        <f>IFERROR('Input DBEDT Monthly Energy'!IN61/INDEX('DBEDT Yearly'!61:61,1,IN$3),NA())</f>
        <v/>
      </c>
      <c r="IO61">
        <f>IFERROR('Input DBEDT Monthly Energy'!IO61/INDEX('DBEDT Yearly'!61:61,1,IO$3),NA())</f>
        <v/>
      </c>
      <c r="IP61">
        <f>IFERROR('Input DBEDT Monthly Energy'!IP61/INDEX('DBEDT Yearly'!61:61,1,IP$3),NA())</f>
        <v/>
      </c>
      <c r="IQ61">
        <f>IFERROR('Input DBEDT Monthly Energy'!IQ61/INDEX('DBEDT Yearly'!61:61,1,IQ$3),NA())</f>
        <v/>
      </c>
      <c r="IR61">
        <f>IFERROR('Input DBEDT Monthly Energy'!IR61/INDEX('DBEDT Yearly'!61:61,1,IR$3),NA())</f>
        <v/>
      </c>
      <c r="IS61">
        <f>IFERROR('Input DBEDT Monthly Energy'!IS61/INDEX('DBEDT Yearly'!61:61,1,IS$3),NA())</f>
        <v/>
      </c>
      <c r="IT61">
        <f>IFERROR('Input DBEDT Monthly Energy'!IT61/INDEX('DBEDT Yearly'!61:61,1,IT$3),NA())</f>
        <v/>
      </c>
      <c r="IU61">
        <f>IFERROR('Input DBEDT Monthly Energy'!IU61/INDEX('DBEDT Yearly'!61:61,1,IU$3),NA())</f>
        <v/>
      </c>
      <c r="IV61">
        <f>IFERROR('Input DBEDT Monthly Energy'!IV61/INDEX('DBEDT Yearly'!61:61,1,IV$3),NA())</f>
        <v/>
      </c>
      <c r="IW61">
        <f>IFERROR('Input DBEDT Monthly Energy'!IW61/INDEX('DBEDT Yearly'!61:61,1,IW$3),NA())</f>
        <v/>
      </c>
      <c r="IX61">
        <f>IFERROR('Input DBEDT Monthly Energy'!IX61/INDEX('DBEDT Yearly'!61:61,1,IX$3),NA())</f>
        <v/>
      </c>
      <c r="IY61">
        <f>IFERROR('Input DBEDT Monthly Energy'!IY61/INDEX('DBEDT Yearly'!61:61,1,IY$3),NA())</f>
        <v/>
      </c>
      <c r="IZ61">
        <f>IFERROR('Input DBEDT Monthly Energy'!IZ61/INDEX('DBEDT Yearly'!61:61,1,IZ$3),NA())</f>
        <v/>
      </c>
      <c r="JA61">
        <f>IFERROR('Input DBEDT Monthly Energy'!JA61/INDEX('DBEDT Yearly'!61:61,1,JA$3),NA())</f>
        <v/>
      </c>
      <c r="JB61">
        <f>IFERROR('Input DBEDT Monthly Energy'!JB61/INDEX('DBEDT Yearly'!61:61,1,JB$3),NA())</f>
        <v/>
      </c>
      <c r="JC61">
        <f>IFERROR('Input DBEDT Monthly Energy'!JC61/INDEX('DBEDT Yearly'!61:61,1,JC$3),NA())</f>
        <v/>
      </c>
      <c r="JD61">
        <f>IFERROR('Input DBEDT Monthly Energy'!JD61/INDEX('DBEDT Yearly'!61:61,1,JD$3),NA())</f>
        <v/>
      </c>
      <c r="JE61">
        <f>IFERROR('Input DBEDT Monthly Energy'!JE61/INDEX('DBEDT Yearly'!61:61,1,JE$3),NA())</f>
        <v/>
      </c>
      <c r="JF61">
        <f>IFERROR('Input DBEDT Monthly Energy'!JF61/INDEX('DBEDT Yearly'!61:61,1,JF$3),NA())</f>
        <v/>
      </c>
      <c r="JG61">
        <f>IFERROR('Input DBEDT Monthly Energy'!JG61/INDEX('DBEDT Yearly'!61:61,1,JG$3),NA())</f>
        <v/>
      </c>
      <c r="JH61">
        <f>IFERROR('Input DBEDT Monthly Energy'!JH61/INDEX('DBEDT Yearly'!61:61,1,JH$3),NA())</f>
        <v/>
      </c>
      <c r="JI61">
        <f>IFERROR('Input DBEDT Monthly Energy'!JI61/INDEX('DBEDT Yearly'!61:61,1,JI$3),NA())</f>
        <v/>
      </c>
      <c r="JJ61">
        <f>IFERROR('Input DBEDT Monthly Energy'!JJ61/INDEX('DBEDT Yearly'!61:61,1,JJ$3),NA())</f>
        <v/>
      </c>
      <c r="JK61">
        <f>IFERROR('Input DBEDT Monthly Energy'!JK61/INDEX('DBEDT Yearly'!61:61,1,JK$3),NA())</f>
        <v/>
      </c>
      <c r="JL61">
        <f>IFERROR('Input DBEDT Monthly Energy'!JL61/INDEX('DBEDT Yearly'!61:61,1,JL$3),NA())</f>
        <v/>
      </c>
      <c r="JM61">
        <f>IFERROR('Input DBEDT Monthly Energy'!JM61/INDEX('DBEDT Yearly'!61:61,1,JM$3),NA())</f>
        <v/>
      </c>
      <c r="JN61">
        <f>IFERROR('Input DBEDT Monthly Energy'!JN61/INDEX('DBEDT Yearly'!61:61,1,JN$3),NA())</f>
        <v/>
      </c>
      <c r="JO61">
        <f>IFERROR('Input DBEDT Monthly Energy'!JO61/INDEX('DBEDT Yearly'!61:61,1,JO$3),NA())</f>
        <v/>
      </c>
      <c r="JP61">
        <f>IFERROR('Input DBEDT Monthly Energy'!JP61/INDEX('DBEDT Yearly'!61:61,1,JP$3),NA())</f>
        <v/>
      </c>
      <c r="JQ61">
        <f>IFERROR('Input DBEDT Monthly Energy'!JQ61/INDEX('DBEDT Yearly'!61:61,1,JQ$3),NA())</f>
        <v/>
      </c>
      <c r="JR61">
        <f>IFERROR('Input DBEDT Monthly Energy'!JR61/INDEX('DBEDT Yearly'!61:61,1,JR$3),NA())</f>
        <v/>
      </c>
      <c r="JS61">
        <f>IFERROR('Input DBEDT Monthly Energy'!JS61/INDEX('DBEDT Yearly'!61:61,1,JS$3),NA())</f>
        <v/>
      </c>
      <c r="JT61">
        <f>IFERROR('Input DBEDT Monthly Energy'!JT61/INDEX('DBEDT Yearly'!61:61,1,JT$3),NA())</f>
        <v/>
      </c>
      <c r="JU61">
        <f>IFERROR('Input DBEDT Monthly Energy'!JU61/INDEX('DBEDT Yearly'!61:61,1,JU$3),NA())</f>
        <v/>
      </c>
      <c r="JV61">
        <f>IFERROR('Input DBEDT Monthly Energy'!JV61/INDEX('DBEDT Yearly'!61:61,1,JV$3),NA())</f>
        <v/>
      </c>
      <c r="JW61">
        <f>IFERROR('Input DBEDT Monthly Energy'!JW61/INDEX('DBEDT Yearly'!61:61,1,JW$3),NA())</f>
        <v/>
      </c>
      <c r="JX61">
        <f>IFERROR('Input DBEDT Monthly Energy'!JX61/INDEX('DBEDT Yearly'!61:61,1,JX$3),NA())</f>
        <v/>
      </c>
      <c r="JY61">
        <f>IFERROR('Input DBEDT Monthly Energy'!JY61/INDEX('DBEDT Yearly'!61:61,1,JY$3),NA())</f>
        <v/>
      </c>
      <c r="JZ61">
        <f>IFERROR('Input DBEDT Monthly Energy'!JZ61/INDEX('DBEDT Yearly'!61:61,1,JZ$3),NA())</f>
        <v/>
      </c>
      <c r="KA61">
        <f>IFERROR('Input DBEDT Monthly Energy'!KA61/INDEX('DBEDT Yearly'!61:61,1,KA$3),NA())</f>
        <v/>
      </c>
      <c r="KB61">
        <f>IFERROR('Input DBEDT Monthly Energy'!KB61/INDEX('DBEDT Yearly'!61:61,1,KB$3),NA())</f>
        <v/>
      </c>
      <c r="KC61">
        <f>IFERROR('Input DBEDT Monthly Energy'!KC61/INDEX('DBEDT Yearly'!61:61,1,KC$3),NA())</f>
        <v/>
      </c>
      <c r="KD61">
        <f>IFERROR('Input DBEDT Monthly Energy'!KD61/INDEX('DBEDT Yearly'!61:61,1,KD$3),NA())</f>
        <v/>
      </c>
      <c r="KE61">
        <f>IFERROR('Input DBEDT Monthly Energy'!KE61/INDEX('DBEDT Yearly'!61:61,1,KE$3),NA())</f>
        <v/>
      </c>
      <c r="KF61">
        <f>IFERROR('Input DBEDT Monthly Energy'!KF61/INDEX('DBEDT Yearly'!61:61,1,KF$3),NA())</f>
        <v/>
      </c>
      <c r="KG61">
        <f>IFERROR('Input DBEDT Monthly Energy'!KG61/INDEX('DBEDT Yearly'!61:61,1,KG$3),NA())</f>
        <v/>
      </c>
      <c r="KH61">
        <f>IFERROR('Input DBEDT Monthly Energy'!KH61/INDEX('DBEDT Yearly'!61:61,1,KH$3),NA())</f>
        <v/>
      </c>
      <c r="KI61">
        <f>IFERROR('Input DBEDT Monthly Energy'!KI61/INDEX('DBEDT Yearly'!61:61,1,KI$3),NA())</f>
        <v/>
      </c>
      <c r="KJ61">
        <f>IFERROR('Input DBEDT Monthly Energy'!KJ61/INDEX('DBEDT Yearly'!61:61,1,KJ$3),NA())</f>
        <v/>
      </c>
      <c r="KK61">
        <f>IFERROR('Input DBEDT Monthly Energy'!KK61/INDEX('DBEDT Yearly'!61:61,1,KK$3),NA())</f>
        <v/>
      </c>
      <c r="KL61">
        <f>IFERROR('Input DBEDT Monthly Energy'!KL61/INDEX('DBEDT Yearly'!61:61,1,KL$3),NA())</f>
        <v/>
      </c>
      <c r="KM61">
        <f>IFERROR('Input DBEDT Monthly Energy'!KM61/INDEX('DBEDT Yearly'!61:61,1,KM$3),NA())</f>
        <v/>
      </c>
      <c r="KN61">
        <f>IFERROR('Input DBEDT Monthly Energy'!KN61/INDEX('DBEDT Yearly'!61:61,1,KN$3),NA())</f>
        <v/>
      </c>
      <c r="KO61">
        <f>IFERROR('Input DBEDT Monthly Energy'!KO61/INDEX('DBEDT Yearly'!61:61,1,KO$3),NA())</f>
        <v/>
      </c>
      <c r="KP61">
        <f>IFERROR('Input DBEDT Monthly Energy'!KP61/INDEX('DBEDT Yearly'!61:61,1,KP$3),NA())</f>
        <v/>
      </c>
    </row>
    <row r="62" spans="1:302">
      <c r="A62">
        <f>'Input DBEDT Monthly Energy'!A62&amp;""</f>
        <v/>
      </c>
      <c r="B62">
        <f>'Input DBEDT Monthly Energy'!B62&amp;""</f>
        <v/>
      </c>
      <c r="C62">
        <f>IFERROR('Input DBEDT Monthly Energy'!C62/INDEX('DBEDT Yearly'!62:62,1,C$3),NA())</f>
        <v/>
      </c>
      <c r="D62">
        <f>IFERROR('Input DBEDT Monthly Energy'!D62/INDEX('DBEDT Yearly'!62:62,1,D$3),NA())</f>
        <v/>
      </c>
      <c r="E62">
        <f>IFERROR('Input DBEDT Monthly Energy'!E62/INDEX('DBEDT Yearly'!62:62,1,E$3),NA())</f>
        <v/>
      </c>
      <c r="F62">
        <f>IFERROR('Input DBEDT Monthly Energy'!F62/INDEX('DBEDT Yearly'!62:62,1,F$3),NA())</f>
        <v/>
      </c>
      <c r="G62">
        <f>IFERROR('Input DBEDT Monthly Energy'!G62/INDEX('DBEDT Yearly'!62:62,1,G$3),NA())</f>
        <v/>
      </c>
      <c r="H62">
        <f>IFERROR('Input DBEDT Monthly Energy'!H62/INDEX('DBEDT Yearly'!62:62,1,H$3),NA())</f>
        <v/>
      </c>
      <c r="I62">
        <f>IFERROR('Input DBEDT Monthly Energy'!I62/INDEX('DBEDT Yearly'!62:62,1,I$3),NA())</f>
        <v/>
      </c>
      <c r="J62">
        <f>IFERROR('Input DBEDT Monthly Energy'!J62/INDEX('DBEDT Yearly'!62:62,1,J$3),NA())</f>
        <v/>
      </c>
      <c r="K62">
        <f>IFERROR('Input DBEDT Monthly Energy'!K62/INDEX('DBEDT Yearly'!62:62,1,K$3),NA())</f>
        <v/>
      </c>
      <c r="L62">
        <f>IFERROR('Input DBEDT Monthly Energy'!L62/INDEX('DBEDT Yearly'!62:62,1,L$3),NA())</f>
        <v/>
      </c>
      <c r="M62">
        <f>IFERROR('Input DBEDT Monthly Energy'!M62/INDEX('DBEDT Yearly'!62:62,1,M$3),NA())</f>
        <v/>
      </c>
      <c r="N62">
        <f>IFERROR('Input DBEDT Monthly Energy'!N62/INDEX('DBEDT Yearly'!62:62,1,N$3),NA())</f>
        <v/>
      </c>
      <c r="O62">
        <f>IFERROR('Input DBEDT Monthly Energy'!O62/INDEX('DBEDT Yearly'!62:62,1,O$3),NA())</f>
        <v/>
      </c>
      <c r="P62">
        <f>IFERROR('Input DBEDT Monthly Energy'!P62/INDEX('DBEDT Yearly'!62:62,1,P$3),NA())</f>
        <v/>
      </c>
      <c r="Q62">
        <f>IFERROR('Input DBEDT Monthly Energy'!Q62/INDEX('DBEDT Yearly'!62:62,1,Q$3),NA())</f>
        <v/>
      </c>
      <c r="R62">
        <f>IFERROR('Input DBEDT Monthly Energy'!R62/INDEX('DBEDT Yearly'!62:62,1,R$3),NA())</f>
        <v/>
      </c>
      <c r="S62">
        <f>IFERROR('Input DBEDT Monthly Energy'!S62/INDEX('DBEDT Yearly'!62:62,1,S$3),NA())</f>
        <v/>
      </c>
      <c r="T62">
        <f>IFERROR('Input DBEDT Monthly Energy'!T62/INDEX('DBEDT Yearly'!62:62,1,T$3),NA())</f>
        <v/>
      </c>
      <c r="U62">
        <f>IFERROR('Input DBEDT Monthly Energy'!U62/INDEX('DBEDT Yearly'!62:62,1,U$3),NA())</f>
        <v/>
      </c>
      <c r="V62">
        <f>IFERROR('Input DBEDT Monthly Energy'!V62/INDEX('DBEDT Yearly'!62:62,1,V$3),NA())</f>
        <v/>
      </c>
      <c r="W62">
        <f>IFERROR('Input DBEDT Monthly Energy'!W62/INDEX('DBEDT Yearly'!62:62,1,W$3),NA())</f>
        <v/>
      </c>
      <c r="X62">
        <f>IFERROR('Input DBEDT Monthly Energy'!X62/INDEX('DBEDT Yearly'!62:62,1,X$3),NA())</f>
        <v/>
      </c>
      <c r="Y62">
        <f>IFERROR('Input DBEDT Monthly Energy'!Y62/INDEX('DBEDT Yearly'!62:62,1,Y$3),NA())</f>
        <v/>
      </c>
      <c r="Z62">
        <f>IFERROR('Input DBEDT Monthly Energy'!Z62/INDEX('DBEDT Yearly'!62:62,1,Z$3),NA())</f>
        <v/>
      </c>
      <c r="AA62">
        <f>IFERROR('Input DBEDT Monthly Energy'!AA62/INDEX('DBEDT Yearly'!62:62,1,AA$3),NA())</f>
        <v/>
      </c>
      <c r="AB62">
        <f>IFERROR('Input DBEDT Monthly Energy'!AB62/INDEX('DBEDT Yearly'!62:62,1,AB$3),NA())</f>
        <v/>
      </c>
      <c r="AC62">
        <f>IFERROR('Input DBEDT Monthly Energy'!AC62/INDEX('DBEDT Yearly'!62:62,1,AC$3),NA())</f>
        <v/>
      </c>
      <c r="AD62">
        <f>IFERROR('Input DBEDT Monthly Energy'!AD62/INDEX('DBEDT Yearly'!62:62,1,AD$3),NA())</f>
        <v/>
      </c>
      <c r="AE62">
        <f>IFERROR('Input DBEDT Monthly Energy'!AE62/INDEX('DBEDT Yearly'!62:62,1,AE$3),NA())</f>
        <v/>
      </c>
      <c r="AF62">
        <f>IFERROR('Input DBEDT Monthly Energy'!AF62/INDEX('DBEDT Yearly'!62:62,1,AF$3),NA())</f>
        <v/>
      </c>
      <c r="AG62">
        <f>IFERROR('Input DBEDT Monthly Energy'!AG62/INDEX('DBEDT Yearly'!62:62,1,AG$3),NA())</f>
        <v/>
      </c>
      <c r="AH62">
        <f>IFERROR('Input DBEDT Monthly Energy'!AH62/INDEX('DBEDT Yearly'!62:62,1,AH$3),NA())</f>
        <v/>
      </c>
      <c r="AI62">
        <f>IFERROR('Input DBEDT Monthly Energy'!AI62/INDEX('DBEDT Yearly'!62:62,1,AI$3),NA())</f>
        <v/>
      </c>
      <c r="AJ62">
        <f>IFERROR('Input DBEDT Monthly Energy'!AJ62/INDEX('DBEDT Yearly'!62:62,1,AJ$3),NA())</f>
        <v/>
      </c>
      <c r="AK62">
        <f>IFERROR('Input DBEDT Monthly Energy'!AK62/INDEX('DBEDT Yearly'!62:62,1,AK$3),NA())</f>
        <v/>
      </c>
      <c r="AL62">
        <f>IFERROR('Input DBEDT Monthly Energy'!AL62/INDEX('DBEDT Yearly'!62:62,1,AL$3),NA())</f>
        <v/>
      </c>
      <c r="AM62">
        <f>IFERROR('Input DBEDT Monthly Energy'!AM62/INDEX('DBEDT Yearly'!62:62,1,AM$3),NA())</f>
        <v/>
      </c>
      <c r="AN62">
        <f>IFERROR('Input DBEDT Monthly Energy'!AN62/INDEX('DBEDT Yearly'!62:62,1,AN$3),NA())</f>
        <v/>
      </c>
      <c r="AO62">
        <f>IFERROR('Input DBEDT Monthly Energy'!AO62/INDEX('DBEDT Yearly'!62:62,1,AO$3),NA())</f>
        <v/>
      </c>
      <c r="AP62">
        <f>IFERROR('Input DBEDT Monthly Energy'!AP62/INDEX('DBEDT Yearly'!62:62,1,AP$3),NA())</f>
        <v/>
      </c>
      <c r="AQ62">
        <f>IFERROR('Input DBEDT Monthly Energy'!AQ62/INDEX('DBEDT Yearly'!62:62,1,AQ$3),NA())</f>
        <v/>
      </c>
      <c r="AR62">
        <f>IFERROR('Input DBEDT Monthly Energy'!AR62/INDEX('DBEDT Yearly'!62:62,1,AR$3),NA())</f>
        <v/>
      </c>
      <c r="AS62">
        <f>IFERROR('Input DBEDT Monthly Energy'!AS62/INDEX('DBEDT Yearly'!62:62,1,AS$3),NA())</f>
        <v/>
      </c>
      <c r="AT62">
        <f>IFERROR('Input DBEDT Monthly Energy'!AT62/INDEX('DBEDT Yearly'!62:62,1,AT$3),NA())</f>
        <v/>
      </c>
      <c r="AU62">
        <f>IFERROR('Input DBEDT Monthly Energy'!AU62/INDEX('DBEDT Yearly'!62:62,1,AU$3),NA())</f>
        <v/>
      </c>
      <c r="AV62">
        <f>IFERROR('Input DBEDT Monthly Energy'!AV62/INDEX('DBEDT Yearly'!62:62,1,AV$3),NA())</f>
        <v/>
      </c>
      <c r="AW62">
        <f>IFERROR('Input DBEDT Monthly Energy'!AW62/INDEX('DBEDT Yearly'!62:62,1,AW$3),NA())</f>
        <v/>
      </c>
      <c r="AX62">
        <f>IFERROR('Input DBEDT Monthly Energy'!AX62/INDEX('DBEDT Yearly'!62:62,1,AX$3),NA())</f>
        <v/>
      </c>
      <c r="AY62">
        <f>IFERROR('Input DBEDT Monthly Energy'!AY62/INDEX('DBEDT Yearly'!62:62,1,AY$3),NA())</f>
        <v/>
      </c>
      <c r="AZ62">
        <f>IFERROR('Input DBEDT Monthly Energy'!AZ62/INDEX('DBEDT Yearly'!62:62,1,AZ$3),NA())</f>
        <v/>
      </c>
      <c r="BA62">
        <f>IFERROR('Input DBEDT Monthly Energy'!BA62/INDEX('DBEDT Yearly'!62:62,1,BA$3),NA())</f>
        <v/>
      </c>
      <c r="BB62">
        <f>IFERROR('Input DBEDT Monthly Energy'!BB62/INDEX('DBEDT Yearly'!62:62,1,BB$3),NA())</f>
        <v/>
      </c>
      <c r="BC62">
        <f>IFERROR('Input DBEDT Monthly Energy'!BC62/INDEX('DBEDT Yearly'!62:62,1,BC$3),NA())</f>
        <v/>
      </c>
      <c r="BD62">
        <f>IFERROR('Input DBEDT Monthly Energy'!BD62/INDEX('DBEDT Yearly'!62:62,1,BD$3),NA())</f>
        <v/>
      </c>
      <c r="BE62">
        <f>IFERROR('Input DBEDT Monthly Energy'!BE62/INDEX('DBEDT Yearly'!62:62,1,BE$3),NA())</f>
        <v/>
      </c>
      <c r="BF62">
        <f>IFERROR('Input DBEDT Monthly Energy'!BF62/INDEX('DBEDT Yearly'!62:62,1,BF$3),NA())</f>
        <v/>
      </c>
      <c r="BG62">
        <f>IFERROR('Input DBEDT Monthly Energy'!BG62/INDEX('DBEDT Yearly'!62:62,1,BG$3),NA())</f>
        <v/>
      </c>
      <c r="BH62">
        <f>IFERROR('Input DBEDT Monthly Energy'!BH62/INDEX('DBEDT Yearly'!62:62,1,BH$3),NA())</f>
        <v/>
      </c>
      <c r="BI62">
        <f>IFERROR('Input DBEDT Monthly Energy'!BI62/INDEX('DBEDT Yearly'!62:62,1,BI$3),NA())</f>
        <v/>
      </c>
      <c r="BJ62">
        <f>IFERROR('Input DBEDT Monthly Energy'!BJ62/INDEX('DBEDT Yearly'!62:62,1,BJ$3),NA())</f>
        <v/>
      </c>
      <c r="BK62">
        <f>IFERROR('Input DBEDT Monthly Energy'!BK62/INDEX('DBEDT Yearly'!62:62,1,BK$3),NA())</f>
        <v/>
      </c>
      <c r="BL62">
        <f>IFERROR('Input DBEDT Monthly Energy'!BL62/INDEX('DBEDT Yearly'!62:62,1,BL$3),NA())</f>
        <v/>
      </c>
      <c r="BM62">
        <f>IFERROR('Input DBEDT Monthly Energy'!BM62/INDEX('DBEDT Yearly'!62:62,1,BM$3),NA())</f>
        <v/>
      </c>
      <c r="BN62">
        <f>IFERROR('Input DBEDT Monthly Energy'!BN62/INDEX('DBEDT Yearly'!62:62,1,BN$3),NA())</f>
        <v/>
      </c>
      <c r="BO62">
        <f>IFERROR('Input DBEDT Monthly Energy'!BO62/INDEX('DBEDT Yearly'!62:62,1,BO$3),NA())</f>
        <v/>
      </c>
      <c r="BP62">
        <f>IFERROR('Input DBEDT Monthly Energy'!BP62/INDEX('DBEDT Yearly'!62:62,1,BP$3),NA())</f>
        <v/>
      </c>
      <c r="BQ62">
        <f>IFERROR('Input DBEDT Monthly Energy'!BQ62/INDEX('DBEDT Yearly'!62:62,1,BQ$3),NA())</f>
        <v/>
      </c>
      <c r="BR62">
        <f>IFERROR('Input DBEDT Monthly Energy'!BR62/INDEX('DBEDT Yearly'!62:62,1,BR$3),NA())</f>
        <v/>
      </c>
      <c r="BS62">
        <f>IFERROR('Input DBEDT Monthly Energy'!BS62/INDEX('DBEDT Yearly'!62:62,1,BS$3),NA())</f>
        <v/>
      </c>
      <c r="BT62">
        <f>IFERROR('Input DBEDT Monthly Energy'!BT62/INDEX('DBEDT Yearly'!62:62,1,BT$3),NA())</f>
        <v/>
      </c>
      <c r="BU62">
        <f>IFERROR('Input DBEDT Monthly Energy'!BU62/INDEX('DBEDT Yearly'!62:62,1,BU$3),NA())</f>
        <v/>
      </c>
      <c r="BV62">
        <f>IFERROR('Input DBEDT Monthly Energy'!BV62/INDEX('DBEDT Yearly'!62:62,1,BV$3),NA())</f>
        <v/>
      </c>
      <c r="BW62">
        <f>IFERROR('Input DBEDT Monthly Energy'!BW62/INDEX('DBEDT Yearly'!62:62,1,BW$3),NA())</f>
        <v/>
      </c>
      <c r="BX62">
        <f>IFERROR('Input DBEDT Monthly Energy'!BX62/INDEX('DBEDT Yearly'!62:62,1,BX$3),NA())</f>
        <v/>
      </c>
      <c r="BY62">
        <f>IFERROR('Input DBEDT Monthly Energy'!BY62/INDEX('DBEDT Yearly'!62:62,1,BY$3),NA())</f>
        <v/>
      </c>
      <c r="BZ62">
        <f>IFERROR('Input DBEDT Monthly Energy'!BZ62/INDEX('DBEDT Yearly'!62:62,1,BZ$3),NA())</f>
        <v/>
      </c>
      <c r="CA62">
        <f>IFERROR('Input DBEDT Monthly Energy'!CA62/INDEX('DBEDT Yearly'!62:62,1,CA$3),NA())</f>
        <v/>
      </c>
      <c r="CB62">
        <f>IFERROR('Input DBEDT Monthly Energy'!CB62/INDEX('DBEDT Yearly'!62:62,1,CB$3),NA())</f>
        <v/>
      </c>
      <c r="CC62">
        <f>IFERROR('Input DBEDT Monthly Energy'!CC62/INDEX('DBEDT Yearly'!62:62,1,CC$3),NA())</f>
        <v/>
      </c>
      <c r="CD62">
        <f>IFERROR('Input DBEDT Monthly Energy'!CD62/INDEX('DBEDT Yearly'!62:62,1,CD$3),NA())</f>
        <v/>
      </c>
      <c r="CE62">
        <f>IFERROR('Input DBEDT Monthly Energy'!CE62/INDEX('DBEDT Yearly'!62:62,1,CE$3),NA())</f>
        <v/>
      </c>
      <c r="CF62">
        <f>IFERROR('Input DBEDT Monthly Energy'!CF62/INDEX('DBEDT Yearly'!62:62,1,CF$3),NA())</f>
        <v/>
      </c>
      <c r="CG62">
        <f>IFERROR('Input DBEDT Monthly Energy'!CG62/INDEX('DBEDT Yearly'!62:62,1,CG$3),NA())</f>
        <v/>
      </c>
      <c r="CH62">
        <f>IFERROR('Input DBEDT Monthly Energy'!CH62/INDEX('DBEDT Yearly'!62:62,1,CH$3),NA())</f>
        <v/>
      </c>
      <c r="CI62">
        <f>IFERROR('Input DBEDT Monthly Energy'!CI62/INDEX('DBEDT Yearly'!62:62,1,CI$3),NA())</f>
        <v/>
      </c>
      <c r="CJ62">
        <f>IFERROR('Input DBEDT Monthly Energy'!CJ62/INDEX('DBEDT Yearly'!62:62,1,CJ$3),NA())</f>
        <v/>
      </c>
      <c r="CK62">
        <f>IFERROR('Input DBEDT Monthly Energy'!CK62/INDEX('DBEDT Yearly'!62:62,1,CK$3),NA())</f>
        <v/>
      </c>
      <c r="CL62">
        <f>IFERROR('Input DBEDT Monthly Energy'!CL62/INDEX('DBEDT Yearly'!62:62,1,CL$3),NA())</f>
        <v/>
      </c>
      <c r="CM62">
        <f>IFERROR('Input DBEDT Monthly Energy'!CM62/INDEX('DBEDT Yearly'!62:62,1,CM$3),NA())</f>
        <v/>
      </c>
      <c r="CN62">
        <f>IFERROR('Input DBEDT Monthly Energy'!CN62/INDEX('DBEDT Yearly'!62:62,1,CN$3),NA())</f>
        <v/>
      </c>
      <c r="CO62">
        <f>IFERROR('Input DBEDT Monthly Energy'!CO62/INDEX('DBEDT Yearly'!62:62,1,CO$3),NA())</f>
        <v/>
      </c>
      <c r="CP62">
        <f>IFERROR('Input DBEDT Monthly Energy'!CP62/INDEX('DBEDT Yearly'!62:62,1,CP$3),NA())</f>
        <v/>
      </c>
      <c r="CQ62">
        <f>IFERROR('Input DBEDT Monthly Energy'!CQ62/INDEX('DBEDT Yearly'!62:62,1,CQ$3),NA())</f>
        <v/>
      </c>
      <c r="CR62">
        <f>IFERROR('Input DBEDT Monthly Energy'!CR62/INDEX('DBEDT Yearly'!62:62,1,CR$3),NA())</f>
        <v/>
      </c>
      <c r="CS62">
        <f>IFERROR('Input DBEDT Monthly Energy'!CS62/INDEX('DBEDT Yearly'!62:62,1,CS$3),NA())</f>
        <v/>
      </c>
      <c r="CT62">
        <f>IFERROR('Input DBEDT Monthly Energy'!CT62/INDEX('DBEDT Yearly'!62:62,1,CT$3),NA())</f>
        <v/>
      </c>
      <c r="CU62">
        <f>IFERROR('Input DBEDT Monthly Energy'!CU62/INDEX('DBEDT Yearly'!62:62,1,CU$3),NA())</f>
        <v/>
      </c>
      <c r="CV62">
        <f>IFERROR('Input DBEDT Monthly Energy'!CV62/INDEX('DBEDT Yearly'!62:62,1,CV$3),NA())</f>
        <v/>
      </c>
      <c r="CW62">
        <f>IFERROR('Input DBEDT Monthly Energy'!CW62/INDEX('DBEDT Yearly'!62:62,1,CW$3),NA())</f>
        <v/>
      </c>
      <c r="CX62">
        <f>IFERROR('Input DBEDT Monthly Energy'!CX62/INDEX('DBEDT Yearly'!62:62,1,CX$3),NA())</f>
        <v/>
      </c>
      <c r="CY62">
        <f>IFERROR('Input DBEDT Monthly Energy'!CY62/INDEX('DBEDT Yearly'!62:62,1,CY$3),NA())</f>
        <v/>
      </c>
      <c r="CZ62">
        <f>IFERROR('Input DBEDT Monthly Energy'!CZ62/INDEX('DBEDT Yearly'!62:62,1,CZ$3),NA())</f>
        <v/>
      </c>
      <c r="DA62">
        <f>IFERROR('Input DBEDT Monthly Energy'!DA62/INDEX('DBEDT Yearly'!62:62,1,DA$3),NA())</f>
        <v/>
      </c>
      <c r="DB62">
        <f>IFERROR('Input DBEDT Monthly Energy'!DB62/INDEX('DBEDT Yearly'!62:62,1,DB$3),NA())</f>
        <v/>
      </c>
      <c r="DC62">
        <f>IFERROR('Input DBEDT Monthly Energy'!DC62/INDEX('DBEDT Yearly'!62:62,1,DC$3),NA())</f>
        <v/>
      </c>
      <c r="DD62">
        <f>IFERROR('Input DBEDT Monthly Energy'!DD62/INDEX('DBEDT Yearly'!62:62,1,DD$3),NA())</f>
        <v/>
      </c>
      <c r="DE62">
        <f>IFERROR('Input DBEDT Monthly Energy'!DE62/INDEX('DBEDT Yearly'!62:62,1,DE$3),NA())</f>
        <v/>
      </c>
      <c r="DF62">
        <f>IFERROR('Input DBEDT Monthly Energy'!DF62/INDEX('DBEDT Yearly'!62:62,1,DF$3),NA())</f>
        <v/>
      </c>
      <c r="DG62">
        <f>IFERROR('Input DBEDT Monthly Energy'!DG62/INDEX('DBEDT Yearly'!62:62,1,DG$3),NA())</f>
        <v/>
      </c>
      <c r="DH62">
        <f>IFERROR('Input DBEDT Monthly Energy'!DH62/INDEX('DBEDT Yearly'!62:62,1,DH$3),NA())</f>
        <v/>
      </c>
      <c r="DI62">
        <f>IFERROR('Input DBEDT Monthly Energy'!DI62/INDEX('DBEDT Yearly'!62:62,1,DI$3),NA())</f>
        <v/>
      </c>
      <c r="DJ62">
        <f>IFERROR('Input DBEDT Monthly Energy'!DJ62/INDEX('DBEDT Yearly'!62:62,1,DJ$3),NA())</f>
        <v/>
      </c>
      <c r="DK62">
        <f>IFERROR('Input DBEDT Monthly Energy'!DK62/INDEX('DBEDT Yearly'!62:62,1,DK$3),NA())</f>
        <v/>
      </c>
      <c r="DL62">
        <f>IFERROR('Input DBEDT Monthly Energy'!DL62/INDEX('DBEDT Yearly'!62:62,1,DL$3),NA())</f>
        <v/>
      </c>
      <c r="DM62">
        <f>IFERROR('Input DBEDT Monthly Energy'!DM62/INDEX('DBEDT Yearly'!62:62,1,DM$3),NA())</f>
        <v/>
      </c>
      <c r="DN62">
        <f>IFERROR('Input DBEDT Monthly Energy'!DN62/INDEX('DBEDT Yearly'!62:62,1,DN$3),NA())</f>
        <v/>
      </c>
      <c r="DO62">
        <f>IFERROR('Input DBEDT Monthly Energy'!DO62/INDEX('DBEDT Yearly'!62:62,1,DO$3),NA())</f>
        <v/>
      </c>
      <c r="DP62">
        <f>IFERROR('Input DBEDT Monthly Energy'!DP62/INDEX('DBEDT Yearly'!62:62,1,DP$3),NA())</f>
        <v/>
      </c>
      <c r="DQ62">
        <f>IFERROR('Input DBEDT Monthly Energy'!DQ62/INDEX('DBEDT Yearly'!62:62,1,DQ$3),NA())</f>
        <v/>
      </c>
      <c r="DR62">
        <f>IFERROR('Input DBEDT Monthly Energy'!DR62/INDEX('DBEDT Yearly'!62:62,1,DR$3),NA())</f>
        <v/>
      </c>
      <c r="DS62">
        <f>IFERROR('Input DBEDT Monthly Energy'!DS62/INDEX('DBEDT Yearly'!62:62,1,DS$3),NA())</f>
        <v/>
      </c>
      <c r="DT62">
        <f>IFERROR('Input DBEDT Monthly Energy'!DT62/INDEX('DBEDT Yearly'!62:62,1,DT$3),NA())</f>
        <v/>
      </c>
      <c r="DU62">
        <f>IFERROR('Input DBEDT Monthly Energy'!DU62/INDEX('DBEDT Yearly'!62:62,1,DU$3),NA())</f>
        <v/>
      </c>
      <c r="DV62">
        <f>IFERROR('Input DBEDT Monthly Energy'!DV62/INDEX('DBEDT Yearly'!62:62,1,DV$3),NA())</f>
        <v/>
      </c>
      <c r="DW62">
        <f>IFERROR('Input DBEDT Monthly Energy'!DW62/INDEX('DBEDT Yearly'!62:62,1,DW$3),NA())</f>
        <v/>
      </c>
      <c r="DX62">
        <f>IFERROR('Input DBEDT Monthly Energy'!DX62/INDEX('DBEDT Yearly'!62:62,1,DX$3),NA())</f>
        <v/>
      </c>
      <c r="DY62">
        <f>IFERROR('Input DBEDT Monthly Energy'!DY62/INDEX('DBEDT Yearly'!62:62,1,DY$3),NA())</f>
        <v/>
      </c>
      <c r="DZ62">
        <f>IFERROR('Input DBEDT Monthly Energy'!DZ62/INDEX('DBEDT Yearly'!62:62,1,DZ$3),NA())</f>
        <v/>
      </c>
      <c r="EA62">
        <f>IFERROR('Input DBEDT Monthly Energy'!EA62/INDEX('DBEDT Yearly'!62:62,1,EA$3),NA())</f>
        <v/>
      </c>
      <c r="EB62">
        <f>IFERROR('Input DBEDT Monthly Energy'!EB62/INDEX('DBEDT Yearly'!62:62,1,EB$3),NA())</f>
        <v/>
      </c>
      <c r="EC62">
        <f>IFERROR('Input DBEDT Monthly Energy'!EC62/INDEX('DBEDT Yearly'!62:62,1,EC$3),NA())</f>
        <v/>
      </c>
      <c r="ED62">
        <f>IFERROR('Input DBEDT Monthly Energy'!ED62/INDEX('DBEDT Yearly'!62:62,1,ED$3),NA())</f>
        <v/>
      </c>
      <c r="EE62">
        <f>IFERROR('Input DBEDT Monthly Energy'!EE62/INDEX('DBEDT Yearly'!62:62,1,EE$3),NA())</f>
        <v/>
      </c>
      <c r="EF62">
        <f>IFERROR('Input DBEDT Monthly Energy'!EF62/INDEX('DBEDT Yearly'!62:62,1,EF$3),NA())</f>
        <v/>
      </c>
      <c r="EG62">
        <f>IFERROR('Input DBEDT Monthly Energy'!EG62/INDEX('DBEDT Yearly'!62:62,1,EG$3),NA())</f>
        <v/>
      </c>
      <c r="EH62">
        <f>IFERROR('Input DBEDT Monthly Energy'!EH62/INDEX('DBEDT Yearly'!62:62,1,EH$3),NA())</f>
        <v/>
      </c>
      <c r="EI62">
        <f>IFERROR('Input DBEDT Monthly Energy'!EI62/INDEX('DBEDT Yearly'!62:62,1,EI$3),NA())</f>
        <v/>
      </c>
      <c r="EJ62">
        <f>IFERROR('Input DBEDT Monthly Energy'!EJ62/INDEX('DBEDT Yearly'!62:62,1,EJ$3),NA())</f>
        <v/>
      </c>
      <c r="EK62">
        <f>IFERROR('Input DBEDT Monthly Energy'!EK62/INDEX('DBEDT Yearly'!62:62,1,EK$3),NA())</f>
        <v/>
      </c>
      <c r="EL62">
        <f>IFERROR('Input DBEDT Monthly Energy'!EL62/INDEX('DBEDT Yearly'!62:62,1,EL$3),NA())</f>
        <v/>
      </c>
      <c r="EM62">
        <f>IFERROR('Input DBEDT Monthly Energy'!EM62/INDEX('DBEDT Yearly'!62:62,1,EM$3),NA())</f>
        <v/>
      </c>
      <c r="EN62">
        <f>IFERROR('Input DBEDT Monthly Energy'!EN62/INDEX('DBEDT Yearly'!62:62,1,EN$3),NA())</f>
        <v/>
      </c>
      <c r="EO62">
        <f>IFERROR('Input DBEDT Monthly Energy'!EO62/INDEX('DBEDT Yearly'!62:62,1,EO$3),NA())</f>
        <v/>
      </c>
      <c r="EP62">
        <f>IFERROR('Input DBEDT Monthly Energy'!EP62/INDEX('DBEDT Yearly'!62:62,1,EP$3),NA())</f>
        <v/>
      </c>
      <c r="EQ62">
        <f>IFERROR('Input DBEDT Monthly Energy'!EQ62/INDEX('DBEDT Yearly'!62:62,1,EQ$3),NA())</f>
        <v/>
      </c>
      <c r="ER62">
        <f>IFERROR('Input DBEDT Monthly Energy'!ER62/INDEX('DBEDT Yearly'!62:62,1,ER$3),NA())</f>
        <v/>
      </c>
      <c r="ES62">
        <f>IFERROR('Input DBEDT Monthly Energy'!ES62/INDEX('DBEDT Yearly'!62:62,1,ES$3),NA())</f>
        <v/>
      </c>
      <c r="ET62">
        <f>IFERROR('Input DBEDT Monthly Energy'!ET62/INDEX('DBEDT Yearly'!62:62,1,ET$3),NA())</f>
        <v/>
      </c>
      <c r="EU62">
        <f>IFERROR('Input DBEDT Monthly Energy'!EU62/INDEX('DBEDT Yearly'!62:62,1,EU$3),NA())</f>
        <v/>
      </c>
      <c r="EV62">
        <f>IFERROR('Input DBEDT Monthly Energy'!EV62/INDEX('DBEDT Yearly'!62:62,1,EV$3),NA())</f>
        <v/>
      </c>
      <c r="EW62">
        <f>IFERROR('Input DBEDT Monthly Energy'!EW62/INDEX('DBEDT Yearly'!62:62,1,EW$3),NA())</f>
        <v/>
      </c>
      <c r="EX62">
        <f>IFERROR('Input DBEDT Monthly Energy'!EX62/INDEX('DBEDT Yearly'!62:62,1,EX$3),NA())</f>
        <v/>
      </c>
      <c r="EY62">
        <f>IFERROR('Input DBEDT Monthly Energy'!EY62/INDEX('DBEDT Yearly'!62:62,1,EY$3),NA())</f>
        <v/>
      </c>
      <c r="EZ62">
        <f>IFERROR('Input DBEDT Monthly Energy'!EZ62/INDEX('DBEDT Yearly'!62:62,1,EZ$3),NA())</f>
        <v/>
      </c>
      <c r="FA62">
        <f>IFERROR('Input DBEDT Monthly Energy'!FA62/INDEX('DBEDT Yearly'!62:62,1,FA$3),NA())</f>
        <v/>
      </c>
      <c r="FB62">
        <f>IFERROR('Input DBEDT Monthly Energy'!FB62/INDEX('DBEDT Yearly'!62:62,1,FB$3),NA())</f>
        <v/>
      </c>
      <c r="FC62">
        <f>IFERROR('Input DBEDT Monthly Energy'!FC62/INDEX('DBEDT Yearly'!62:62,1,FC$3),NA())</f>
        <v/>
      </c>
      <c r="FD62">
        <f>IFERROR('Input DBEDT Monthly Energy'!FD62/INDEX('DBEDT Yearly'!62:62,1,FD$3),NA())</f>
        <v/>
      </c>
      <c r="FE62">
        <f>IFERROR('Input DBEDT Monthly Energy'!FE62/INDEX('DBEDT Yearly'!62:62,1,FE$3),NA())</f>
        <v/>
      </c>
      <c r="FF62">
        <f>IFERROR('Input DBEDT Monthly Energy'!FF62/INDEX('DBEDT Yearly'!62:62,1,FF$3),NA())</f>
        <v/>
      </c>
      <c r="FG62">
        <f>IFERROR('Input DBEDT Monthly Energy'!FG62/INDEX('DBEDT Yearly'!62:62,1,FG$3),NA())</f>
        <v/>
      </c>
      <c r="FH62">
        <f>IFERROR('Input DBEDT Monthly Energy'!FH62/INDEX('DBEDT Yearly'!62:62,1,FH$3),NA())</f>
        <v/>
      </c>
      <c r="FI62">
        <f>IFERROR('Input DBEDT Monthly Energy'!FI62/INDEX('DBEDT Yearly'!62:62,1,FI$3),NA())</f>
        <v/>
      </c>
      <c r="FJ62">
        <f>IFERROR('Input DBEDT Monthly Energy'!FJ62/INDEX('DBEDT Yearly'!62:62,1,FJ$3),NA())</f>
        <v/>
      </c>
      <c r="FK62">
        <f>IFERROR('Input DBEDT Monthly Energy'!FK62/INDEX('DBEDT Yearly'!62:62,1,FK$3),NA())</f>
        <v/>
      </c>
      <c r="FL62">
        <f>IFERROR('Input DBEDT Monthly Energy'!FL62/INDEX('DBEDT Yearly'!62:62,1,FL$3),NA())</f>
        <v/>
      </c>
      <c r="FM62">
        <f>IFERROR('Input DBEDT Monthly Energy'!FM62/INDEX('DBEDT Yearly'!62:62,1,FM$3),NA())</f>
        <v/>
      </c>
      <c r="FN62">
        <f>IFERROR('Input DBEDT Monthly Energy'!FN62/INDEX('DBEDT Yearly'!62:62,1,FN$3),NA())</f>
        <v/>
      </c>
      <c r="FO62">
        <f>IFERROR('Input DBEDT Monthly Energy'!FO62/INDEX('DBEDT Yearly'!62:62,1,FO$3),NA())</f>
        <v/>
      </c>
      <c r="FP62">
        <f>IFERROR('Input DBEDT Monthly Energy'!FP62/INDEX('DBEDT Yearly'!62:62,1,FP$3),NA())</f>
        <v/>
      </c>
      <c r="FQ62">
        <f>IFERROR('Input DBEDT Monthly Energy'!FQ62/INDEX('DBEDT Yearly'!62:62,1,FQ$3),NA())</f>
        <v/>
      </c>
      <c r="FR62">
        <f>IFERROR('Input DBEDT Monthly Energy'!FR62/INDEX('DBEDT Yearly'!62:62,1,FR$3),NA())</f>
        <v/>
      </c>
      <c r="FS62">
        <f>IFERROR('Input DBEDT Monthly Energy'!FS62/INDEX('DBEDT Yearly'!62:62,1,FS$3),NA())</f>
        <v/>
      </c>
      <c r="FT62">
        <f>IFERROR('Input DBEDT Monthly Energy'!FT62/INDEX('DBEDT Yearly'!62:62,1,FT$3),NA())</f>
        <v/>
      </c>
      <c r="FU62">
        <f>IFERROR('Input DBEDT Monthly Energy'!FU62/INDEX('DBEDT Yearly'!62:62,1,FU$3),NA())</f>
        <v/>
      </c>
      <c r="FV62">
        <f>IFERROR('Input DBEDT Monthly Energy'!FV62/INDEX('DBEDT Yearly'!62:62,1,FV$3),NA())</f>
        <v/>
      </c>
      <c r="FW62">
        <f>IFERROR('Input DBEDT Monthly Energy'!FW62/INDEX('DBEDT Yearly'!62:62,1,FW$3),NA())</f>
        <v/>
      </c>
      <c r="FX62">
        <f>IFERROR('Input DBEDT Monthly Energy'!FX62/INDEX('DBEDT Yearly'!62:62,1,FX$3),NA())</f>
        <v/>
      </c>
      <c r="FY62">
        <f>IFERROR('Input DBEDT Monthly Energy'!FY62/INDEX('DBEDT Yearly'!62:62,1,FY$3),NA())</f>
        <v/>
      </c>
      <c r="FZ62">
        <f>IFERROR('Input DBEDT Monthly Energy'!FZ62/INDEX('DBEDT Yearly'!62:62,1,FZ$3),NA())</f>
        <v/>
      </c>
      <c r="GA62">
        <f>IFERROR('Input DBEDT Monthly Energy'!GA62/INDEX('DBEDT Yearly'!62:62,1,GA$3),NA())</f>
        <v/>
      </c>
      <c r="GB62">
        <f>IFERROR('Input DBEDT Monthly Energy'!GB62/INDEX('DBEDT Yearly'!62:62,1,GB$3),NA())</f>
        <v/>
      </c>
      <c r="GC62">
        <f>IFERROR('Input DBEDT Monthly Energy'!GC62/INDEX('DBEDT Yearly'!62:62,1,GC$3),NA())</f>
        <v/>
      </c>
      <c r="GD62">
        <f>IFERROR('Input DBEDT Monthly Energy'!GD62/INDEX('DBEDT Yearly'!62:62,1,GD$3),NA())</f>
        <v/>
      </c>
      <c r="GE62">
        <f>IFERROR('Input DBEDT Monthly Energy'!GE62/INDEX('DBEDT Yearly'!62:62,1,GE$3),NA())</f>
        <v/>
      </c>
      <c r="GF62">
        <f>IFERROR('Input DBEDT Monthly Energy'!GF62/INDEX('DBEDT Yearly'!62:62,1,GF$3),NA())</f>
        <v/>
      </c>
      <c r="GG62">
        <f>IFERROR('Input DBEDT Monthly Energy'!GG62/INDEX('DBEDT Yearly'!62:62,1,GG$3),NA())</f>
        <v/>
      </c>
      <c r="GH62">
        <f>IFERROR('Input DBEDT Monthly Energy'!GH62/INDEX('DBEDT Yearly'!62:62,1,GH$3),NA())</f>
        <v/>
      </c>
      <c r="GI62">
        <f>IFERROR('Input DBEDT Monthly Energy'!GI62/INDEX('DBEDT Yearly'!62:62,1,GI$3),NA())</f>
        <v/>
      </c>
      <c r="GJ62">
        <f>IFERROR('Input DBEDT Monthly Energy'!GJ62/INDEX('DBEDT Yearly'!62:62,1,GJ$3),NA())</f>
        <v/>
      </c>
      <c r="GK62">
        <f>IFERROR('Input DBEDT Monthly Energy'!GK62/INDEX('DBEDT Yearly'!62:62,1,GK$3),NA())</f>
        <v/>
      </c>
      <c r="GL62">
        <f>IFERROR('Input DBEDT Monthly Energy'!GL62/INDEX('DBEDT Yearly'!62:62,1,GL$3),NA())</f>
        <v/>
      </c>
      <c r="GM62">
        <f>IFERROR('Input DBEDT Monthly Energy'!GM62/INDEX('DBEDT Yearly'!62:62,1,GM$3),NA())</f>
        <v/>
      </c>
      <c r="GN62">
        <f>IFERROR('Input DBEDT Monthly Energy'!GN62/INDEX('DBEDT Yearly'!62:62,1,GN$3),NA())</f>
        <v/>
      </c>
      <c r="GO62">
        <f>IFERROR('Input DBEDT Monthly Energy'!GO62/INDEX('DBEDT Yearly'!62:62,1,GO$3),NA())</f>
        <v/>
      </c>
      <c r="GP62">
        <f>IFERROR('Input DBEDT Monthly Energy'!GP62/INDEX('DBEDT Yearly'!62:62,1,GP$3),NA())</f>
        <v/>
      </c>
      <c r="GQ62">
        <f>IFERROR('Input DBEDT Monthly Energy'!GQ62/INDEX('DBEDT Yearly'!62:62,1,GQ$3),NA())</f>
        <v/>
      </c>
      <c r="GR62">
        <f>IFERROR('Input DBEDT Monthly Energy'!GR62/INDEX('DBEDT Yearly'!62:62,1,GR$3),NA())</f>
        <v/>
      </c>
      <c r="GS62">
        <f>IFERROR('Input DBEDT Monthly Energy'!GS62/INDEX('DBEDT Yearly'!62:62,1,GS$3),NA())</f>
        <v/>
      </c>
      <c r="GT62">
        <f>IFERROR('Input DBEDT Monthly Energy'!GT62/INDEX('DBEDT Yearly'!62:62,1,GT$3),NA())</f>
        <v/>
      </c>
      <c r="GU62">
        <f>IFERROR('Input DBEDT Monthly Energy'!GU62/INDEX('DBEDT Yearly'!62:62,1,GU$3),NA())</f>
        <v/>
      </c>
      <c r="GV62">
        <f>IFERROR('Input DBEDT Monthly Energy'!GV62/INDEX('DBEDT Yearly'!62:62,1,GV$3),NA())</f>
        <v/>
      </c>
      <c r="GW62">
        <f>IFERROR('Input DBEDT Monthly Energy'!GW62/INDEX('DBEDT Yearly'!62:62,1,GW$3),NA())</f>
        <v/>
      </c>
      <c r="GX62">
        <f>IFERROR('Input DBEDT Monthly Energy'!GX62/INDEX('DBEDT Yearly'!62:62,1,GX$3),NA())</f>
        <v/>
      </c>
      <c r="GY62">
        <f>IFERROR('Input DBEDT Monthly Energy'!GY62/INDEX('DBEDT Yearly'!62:62,1,GY$3),NA())</f>
        <v/>
      </c>
      <c r="GZ62">
        <f>IFERROR('Input DBEDT Monthly Energy'!GZ62/INDEX('DBEDT Yearly'!62:62,1,GZ$3),NA())</f>
        <v/>
      </c>
      <c r="HA62">
        <f>IFERROR('Input DBEDT Monthly Energy'!HA62/INDEX('DBEDT Yearly'!62:62,1,HA$3),NA())</f>
        <v/>
      </c>
      <c r="HB62">
        <f>IFERROR('Input DBEDT Monthly Energy'!HB62/INDEX('DBEDT Yearly'!62:62,1,HB$3),NA())</f>
        <v/>
      </c>
      <c r="HC62">
        <f>IFERROR('Input DBEDT Monthly Energy'!HC62/INDEX('DBEDT Yearly'!62:62,1,HC$3),NA())</f>
        <v/>
      </c>
      <c r="HD62">
        <f>IFERROR('Input DBEDT Monthly Energy'!HD62/INDEX('DBEDT Yearly'!62:62,1,HD$3),NA())</f>
        <v/>
      </c>
      <c r="HE62">
        <f>IFERROR('Input DBEDT Monthly Energy'!HE62/INDEX('DBEDT Yearly'!62:62,1,HE$3),NA())</f>
        <v/>
      </c>
      <c r="HF62">
        <f>IFERROR('Input DBEDT Monthly Energy'!HF62/INDEX('DBEDT Yearly'!62:62,1,HF$3),NA())</f>
        <v/>
      </c>
      <c r="HG62">
        <f>IFERROR('Input DBEDT Monthly Energy'!HG62/INDEX('DBEDT Yearly'!62:62,1,HG$3),NA())</f>
        <v/>
      </c>
      <c r="HH62">
        <f>IFERROR('Input DBEDT Monthly Energy'!HH62/INDEX('DBEDT Yearly'!62:62,1,HH$3),NA())</f>
        <v/>
      </c>
      <c r="HI62">
        <f>IFERROR('Input DBEDT Monthly Energy'!HI62/INDEX('DBEDT Yearly'!62:62,1,HI$3),NA())</f>
        <v/>
      </c>
      <c r="HJ62">
        <f>IFERROR('Input DBEDT Monthly Energy'!HJ62/INDEX('DBEDT Yearly'!62:62,1,HJ$3),NA())</f>
        <v/>
      </c>
      <c r="HK62">
        <f>IFERROR('Input DBEDT Monthly Energy'!HK62/INDEX('DBEDT Yearly'!62:62,1,HK$3),NA())</f>
        <v/>
      </c>
      <c r="HL62">
        <f>IFERROR('Input DBEDT Monthly Energy'!HL62/INDEX('DBEDT Yearly'!62:62,1,HL$3),NA())</f>
        <v/>
      </c>
      <c r="HM62">
        <f>IFERROR('Input DBEDT Monthly Energy'!HM62/INDEX('DBEDT Yearly'!62:62,1,HM$3),NA())</f>
        <v/>
      </c>
      <c r="HN62">
        <f>IFERROR('Input DBEDT Monthly Energy'!HN62/INDEX('DBEDT Yearly'!62:62,1,HN$3),NA())</f>
        <v/>
      </c>
      <c r="HO62">
        <f>IFERROR('Input DBEDT Monthly Energy'!HO62/INDEX('DBEDT Yearly'!62:62,1,HO$3),NA())</f>
        <v/>
      </c>
      <c r="HP62">
        <f>IFERROR('Input DBEDT Monthly Energy'!HP62/INDEX('DBEDT Yearly'!62:62,1,HP$3),NA())</f>
        <v/>
      </c>
      <c r="HQ62">
        <f>IFERROR('Input DBEDT Monthly Energy'!HQ62/INDEX('DBEDT Yearly'!62:62,1,HQ$3),NA())</f>
        <v/>
      </c>
      <c r="HR62">
        <f>IFERROR('Input DBEDT Monthly Energy'!HR62/INDEX('DBEDT Yearly'!62:62,1,HR$3),NA())</f>
        <v/>
      </c>
      <c r="HS62">
        <f>IFERROR('Input DBEDT Monthly Energy'!HS62/INDEX('DBEDT Yearly'!62:62,1,HS$3),NA())</f>
        <v/>
      </c>
      <c r="HT62">
        <f>IFERROR('Input DBEDT Monthly Energy'!HT62/INDEX('DBEDT Yearly'!62:62,1,HT$3),NA())</f>
        <v/>
      </c>
      <c r="HU62">
        <f>IFERROR('Input DBEDT Monthly Energy'!HU62/INDEX('DBEDT Yearly'!62:62,1,HU$3),NA())</f>
        <v/>
      </c>
      <c r="HV62">
        <f>IFERROR('Input DBEDT Monthly Energy'!HV62/INDEX('DBEDT Yearly'!62:62,1,HV$3),NA())</f>
        <v/>
      </c>
      <c r="HW62">
        <f>IFERROR('Input DBEDT Monthly Energy'!HW62/INDEX('DBEDT Yearly'!62:62,1,HW$3),NA())</f>
        <v/>
      </c>
      <c r="HX62">
        <f>IFERROR('Input DBEDT Monthly Energy'!HX62/INDEX('DBEDT Yearly'!62:62,1,HX$3),NA())</f>
        <v/>
      </c>
      <c r="HY62">
        <f>IFERROR('Input DBEDT Monthly Energy'!HY62/INDEX('DBEDT Yearly'!62:62,1,HY$3),NA())</f>
        <v/>
      </c>
      <c r="HZ62">
        <f>IFERROR('Input DBEDT Monthly Energy'!HZ62/INDEX('DBEDT Yearly'!62:62,1,HZ$3),NA())</f>
        <v/>
      </c>
      <c r="IA62">
        <f>IFERROR('Input DBEDT Monthly Energy'!IA62/INDEX('DBEDT Yearly'!62:62,1,IA$3),NA())</f>
        <v/>
      </c>
      <c r="IB62">
        <f>IFERROR('Input DBEDT Monthly Energy'!IB62/INDEX('DBEDT Yearly'!62:62,1,IB$3),NA())</f>
        <v/>
      </c>
      <c r="IC62">
        <f>IFERROR('Input DBEDT Monthly Energy'!IC62/INDEX('DBEDT Yearly'!62:62,1,IC$3),NA())</f>
        <v/>
      </c>
      <c r="ID62">
        <f>IFERROR('Input DBEDT Monthly Energy'!ID62/INDEX('DBEDT Yearly'!62:62,1,ID$3),NA())</f>
        <v/>
      </c>
      <c r="IE62">
        <f>IFERROR('Input DBEDT Monthly Energy'!IE62/INDEX('DBEDT Yearly'!62:62,1,IE$3),NA())</f>
        <v/>
      </c>
      <c r="IF62">
        <f>IFERROR('Input DBEDT Monthly Energy'!IF62/INDEX('DBEDT Yearly'!62:62,1,IF$3),NA())</f>
        <v/>
      </c>
      <c r="IG62">
        <f>IFERROR('Input DBEDT Monthly Energy'!IG62/INDEX('DBEDT Yearly'!62:62,1,IG$3),NA())</f>
        <v/>
      </c>
      <c r="IH62">
        <f>IFERROR('Input DBEDT Monthly Energy'!IH62/INDEX('DBEDT Yearly'!62:62,1,IH$3),NA())</f>
        <v/>
      </c>
      <c r="II62">
        <f>IFERROR('Input DBEDT Monthly Energy'!II62/INDEX('DBEDT Yearly'!62:62,1,II$3),NA())</f>
        <v/>
      </c>
      <c r="IJ62">
        <f>IFERROR('Input DBEDT Monthly Energy'!IJ62/INDEX('DBEDT Yearly'!62:62,1,IJ$3),NA())</f>
        <v/>
      </c>
      <c r="IK62">
        <f>IFERROR('Input DBEDT Monthly Energy'!IK62/INDEX('DBEDT Yearly'!62:62,1,IK$3),NA())</f>
        <v/>
      </c>
      <c r="IL62">
        <f>IFERROR('Input DBEDT Monthly Energy'!IL62/INDEX('DBEDT Yearly'!62:62,1,IL$3),NA())</f>
        <v/>
      </c>
      <c r="IM62">
        <f>IFERROR('Input DBEDT Monthly Energy'!IM62/INDEX('DBEDT Yearly'!62:62,1,IM$3),NA())</f>
        <v/>
      </c>
      <c r="IN62">
        <f>IFERROR('Input DBEDT Monthly Energy'!IN62/INDEX('DBEDT Yearly'!62:62,1,IN$3),NA())</f>
        <v/>
      </c>
      <c r="IO62">
        <f>IFERROR('Input DBEDT Monthly Energy'!IO62/INDEX('DBEDT Yearly'!62:62,1,IO$3),NA())</f>
        <v/>
      </c>
      <c r="IP62">
        <f>IFERROR('Input DBEDT Monthly Energy'!IP62/INDEX('DBEDT Yearly'!62:62,1,IP$3),NA())</f>
        <v/>
      </c>
      <c r="IQ62">
        <f>IFERROR('Input DBEDT Monthly Energy'!IQ62/INDEX('DBEDT Yearly'!62:62,1,IQ$3),NA())</f>
        <v/>
      </c>
      <c r="IR62">
        <f>IFERROR('Input DBEDT Monthly Energy'!IR62/INDEX('DBEDT Yearly'!62:62,1,IR$3),NA())</f>
        <v/>
      </c>
      <c r="IS62">
        <f>IFERROR('Input DBEDT Monthly Energy'!IS62/INDEX('DBEDT Yearly'!62:62,1,IS$3),NA())</f>
        <v/>
      </c>
      <c r="IT62">
        <f>IFERROR('Input DBEDT Monthly Energy'!IT62/INDEX('DBEDT Yearly'!62:62,1,IT$3),NA())</f>
        <v/>
      </c>
      <c r="IU62">
        <f>IFERROR('Input DBEDT Monthly Energy'!IU62/INDEX('DBEDT Yearly'!62:62,1,IU$3),NA())</f>
        <v/>
      </c>
      <c r="IV62">
        <f>IFERROR('Input DBEDT Monthly Energy'!IV62/INDEX('DBEDT Yearly'!62:62,1,IV$3),NA())</f>
        <v/>
      </c>
      <c r="IW62">
        <f>IFERROR('Input DBEDT Monthly Energy'!IW62/INDEX('DBEDT Yearly'!62:62,1,IW$3),NA())</f>
        <v/>
      </c>
      <c r="IX62">
        <f>IFERROR('Input DBEDT Monthly Energy'!IX62/INDEX('DBEDT Yearly'!62:62,1,IX$3),NA())</f>
        <v/>
      </c>
      <c r="IY62">
        <f>IFERROR('Input DBEDT Monthly Energy'!IY62/INDEX('DBEDT Yearly'!62:62,1,IY$3),NA())</f>
        <v/>
      </c>
      <c r="IZ62">
        <f>IFERROR('Input DBEDT Monthly Energy'!IZ62/INDEX('DBEDT Yearly'!62:62,1,IZ$3),NA())</f>
        <v/>
      </c>
      <c r="JA62">
        <f>IFERROR('Input DBEDT Monthly Energy'!JA62/INDEX('DBEDT Yearly'!62:62,1,JA$3),NA())</f>
        <v/>
      </c>
      <c r="JB62">
        <f>IFERROR('Input DBEDT Monthly Energy'!JB62/INDEX('DBEDT Yearly'!62:62,1,JB$3),NA())</f>
        <v/>
      </c>
      <c r="JC62">
        <f>IFERROR('Input DBEDT Monthly Energy'!JC62/INDEX('DBEDT Yearly'!62:62,1,JC$3),NA())</f>
        <v/>
      </c>
      <c r="JD62">
        <f>IFERROR('Input DBEDT Monthly Energy'!JD62/INDEX('DBEDT Yearly'!62:62,1,JD$3),NA())</f>
        <v/>
      </c>
      <c r="JE62">
        <f>IFERROR('Input DBEDT Monthly Energy'!JE62/INDEX('DBEDT Yearly'!62:62,1,JE$3),NA())</f>
        <v/>
      </c>
      <c r="JF62">
        <f>IFERROR('Input DBEDT Monthly Energy'!JF62/INDEX('DBEDT Yearly'!62:62,1,JF$3),NA())</f>
        <v/>
      </c>
      <c r="JG62">
        <f>IFERROR('Input DBEDT Monthly Energy'!JG62/INDEX('DBEDT Yearly'!62:62,1,JG$3),NA())</f>
        <v/>
      </c>
      <c r="JH62">
        <f>IFERROR('Input DBEDT Monthly Energy'!JH62/INDEX('DBEDT Yearly'!62:62,1,JH$3),NA())</f>
        <v/>
      </c>
      <c r="JI62">
        <f>IFERROR('Input DBEDT Monthly Energy'!JI62/INDEX('DBEDT Yearly'!62:62,1,JI$3),NA())</f>
        <v/>
      </c>
      <c r="JJ62">
        <f>IFERROR('Input DBEDT Monthly Energy'!JJ62/INDEX('DBEDT Yearly'!62:62,1,JJ$3),NA())</f>
        <v/>
      </c>
      <c r="JK62">
        <f>IFERROR('Input DBEDT Monthly Energy'!JK62/INDEX('DBEDT Yearly'!62:62,1,JK$3),NA())</f>
        <v/>
      </c>
      <c r="JL62">
        <f>IFERROR('Input DBEDT Monthly Energy'!JL62/INDEX('DBEDT Yearly'!62:62,1,JL$3),NA())</f>
        <v/>
      </c>
      <c r="JM62">
        <f>IFERROR('Input DBEDT Monthly Energy'!JM62/INDEX('DBEDT Yearly'!62:62,1,JM$3),NA())</f>
        <v/>
      </c>
      <c r="JN62">
        <f>IFERROR('Input DBEDT Monthly Energy'!JN62/INDEX('DBEDT Yearly'!62:62,1,JN$3),NA())</f>
        <v/>
      </c>
      <c r="JO62">
        <f>IFERROR('Input DBEDT Monthly Energy'!JO62/INDEX('DBEDT Yearly'!62:62,1,JO$3),NA())</f>
        <v/>
      </c>
      <c r="JP62">
        <f>IFERROR('Input DBEDT Monthly Energy'!JP62/INDEX('DBEDT Yearly'!62:62,1,JP$3),NA())</f>
        <v/>
      </c>
      <c r="JQ62">
        <f>IFERROR('Input DBEDT Monthly Energy'!JQ62/INDEX('DBEDT Yearly'!62:62,1,JQ$3),NA())</f>
        <v/>
      </c>
      <c r="JR62">
        <f>IFERROR('Input DBEDT Monthly Energy'!JR62/INDEX('DBEDT Yearly'!62:62,1,JR$3),NA())</f>
        <v/>
      </c>
      <c r="JS62">
        <f>IFERROR('Input DBEDT Monthly Energy'!JS62/INDEX('DBEDT Yearly'!62:62,1,JS$3),NA())</f>
        <v/>
      </c>
      <c r="JT62">
        <f>IFERROR('Input DBEDT Monthly Energy'!JT62/INDEX('DBEDT Yearly'!62:62,1,JT$3),NA())</f>
        <v/>
      </c>
      <c r="JU62">
        <f>IFERROR('Input DBEDT Monthly Energy'!JU62/INDEX('DBEDT Yearly'!62:62,1,JU$3),NA())</f>
        <v/>
      </c>
      <c r="JV62">
        <f>IFERROR('Input DBEDT Monthly Energy'!JV62/INDEX('DBEDT Yearly'!62:62,1,JV$3),NA())</f>
        <v/>
      </c>
      <c r="JW62">
        <f>IFERROR('Input DBEDT Monthly Energy'!JW62/INDEX('DBEDT Yearly'!62:62,1,JW$3),NA())</f>
        <v/>
      </c>
      <c r="JX62">
        <f>IFERROR('Input DBEDT Monthly Energy'!JX62/INDEX('DBEDT Yearly'!62:62,1,JX$3),NA())</f>
        <v/>
      </c>
      <c r="JY62">
        <f>IFERROR('Input DBEDT Monthly Energy'!JY62/INDEX('DBEDT Yearly'!62:62,1,JY$3),NA())</f>
        <v/>
      </c>
      <c r="JZ62">
        <f>IFERROR('Input DBEDT Monthly Energy'!JZ62/INDEX('DBEDT Yearly'!62:62,1,JZ$3),NA())</f>
        <v/>
      </c>
      <c r="KA62">
        <f>IFERROR('Input DBEDT Monthly Energy'!KA62/INDEX('DBEDT Yearly'!62:62,1,KA$3),NA())</f>
        <v/>
      </c>
      <c r="KB62">
        <f>IFERROR('Input DBEDT Monthly Energy'!KB62/INDEX('DBEDT Yearly'!62:62,1,KB$3),NA())</f>
        <v/>
      </c>
      <c r="KC62">
        <f>IFERROR('Input DBEDT Monthly Energy'!KC62/INDEX('DBEDT Yearly'!62:62,1,KC$3),NA())</f>
        <v/>
      </c>
      <c r="KD62">
        <f>IFERROR('Input DBEDT Monthly Energy'!KD62/INDEX('DBEDT Yearly'!62:62,1,KD$3),NA())</f>
        <v/>
      </c>
      <c r="KE62">
        <f>IFERROR('Input DBEDT Monthly Energy'!KE62/INDEX('DBEDT Yearly'!62:62,1,KE$3),NA())</f>
        <v/>
      </c>
      <c r="KF62">
        <f>IFERROR('Input DBEDT Monthly Energy'!KF62/INDEX('DBEDT Yearly'!62:62,1,KF$3),NA())</f>
        <v/>
      </c>
      <c r="KG62">
        <f>IFERROR('Input DBEDT Monthly Energy'!KG62/INDEX('DBEDT Yearly'!62:62,1,KG$3),NA())</f>
        <v/>
      </c>
      <c r="KH62">
        <f>IFERROR('Input DBEDT Monthly Energy'!KH62/INDEX('DBEDT Yearly'!62:62,1,KH$3),NA())</f>
        <v/>
      </c>
      <c r="KI62">
        <f>IFERROR('Input DBEDT Monthly Energy'!KI62/INDEX('DBEDT Yearly'!62:62,1,KI$3),NA())</f>
        <v/>
      </c>
      <c r="KJ62">
        <f>IFERROR('Input DBEDT Monthly Energy'!KJ62/INDEX('DBEDT Yearly'!62:62,1,KJ$3),NA())</f>
        <v/>
      </c>
      <c r="KK62">
        <f>IFERROR('Input DBEDT Monthly Energy'!KK62/INDEX('DBEDT Yearly'!62:62,1,KK$3),NA())</f>
        <v/>
      </c>
      <c r="KL62">
        <f>IFERROR('Input DBEDT Monthly Energy'!KL62/INDEX('DBEDT Yearly'!62:62,1,KL$3),NA())</f>
        <v/>
      </c>
      <c r="KM62">
        <f>IFERROR('Input DBEDT Monthly Energy'!KM62/INDEX('DBEDT Yearly'!62:62,1,KM$3),NA())</f>
        <v/>
      </c>
      <c r="KN62">
        <f>IFERROR('Input DBEDT Monthly Energy'!KN62/INDEX('DBEDT Yearly'!62:62,1,KN$3),NA())</f>
        <v/>
      </c>
      <c r="KO62">
        <f>IFERROR('Input DBEDT Monthly Energy'!KO62/INDEX('DBEDT Yearly'!62:62,1,KO$3),NA())</f>
        <v/>
      </c>
      <c r="KP62">
        <f>IFERROR('Input DBEDT Monthly Energy'!KP62/INDEX('DBEDT Yearly'!62:62,1,KP$3),NA())</f>
        <v/>
      </c>
    </row>
    <row r="63" spans="1:302">
      <c r="A63">
        <f>'Input DBEDT Monthly Energy'!A63&amp;""</f>
        <v/>
      </c>
      <c r="B63">
        <f>'Input DBEDT Monthly Energy'!B63&amp;""</f>
        <v/>
      </c>
      <c r="C63">
        <f>IFERROR('Input DBEDT Monthly Energy'!C63/INDEX('DBEDT Yearly'!63:63,1,C$3),NA())</f>
        <v/>
      </c>
      <c r="D63">
        <f>IFERROR('Input DBEDT Monthly Energy'!D63/INDEX('DBEDT Yearly'!63:63,1,D$3),NA())</f>
        <v/>
      </c>
      <c r="E63">
        <f>IFERROR('Input DBEDT Monthly Energy'!E63/INDEX('DBEDT Yearly'!63:63,1,E$3),NA())</f>
        <v/>
      </c>
      <c r="F63">
        <f>IFERROR('Input DBEDT Monthly Energy'!F63/INDEX('DBEDT Yearly'!63:63,1,F$3),NA())</f>
        <v/>
      </c>
      <c r="G63">
        <f>IFERROR('Input DBEDT Monthly Energy'!G63/INDEX('DBEDT Yearly'!63:63,1,G$3),NA())</f>
        <v/>
      </c>
      <c r="H63">
        <f>IFERROR('Input DBEDT Monthly Energy'!H63/INDEX('DBEDT Yearly'!63:63,1,H$3),NA())</f>
        <v/>
      </c>
      <c r="I63">
        <f>IFERROR('Input DBEDT Monthly Energy'!I63/INDEX('DBEDT Yearly'!63:63,1,I$3),NA())</f>
        <v/>
      </c>
      <c r="J63">
        <f>IFERROR('Input DBEDT Monthly Energy'!J63/INDEX('DBEDT Yearly'!63:63,1,J$3),NA())</f>
        <v/>
      </c>
      <c r="K63">
        <f>IFERROR('Input DBEDT Monthly Energy'!K63/INDEX('DBEDT Yearly'!63:63,1,K$3),NA())</f>
        <v/>
      </c>
      <c r="L63">
        <f>IFERROR('Input DBEDT Monthly Energy'!L63/INDEX('DBEDT Yearly'!63:63,1,L$3),NA())</f>
        <v/>
      </c>
      <c r="M63">
        <f>IFERROR('Input DBEDT Monthly Energy'!M63/INDEX('DBEDT Yearly'!63:63,1,M$3),NA())</f>
        <v/>
      </c>
      <c r="N63">
        <f>IFERROR('Input DBEDT Monthly Energy'!N63/INDEX('DBEDT Yearly'!63:63,1,N$3),NA())</f>
        <v/>
      </c>
      <c r="O63">
        <f>IFERROR('Input DBEDT Monthly Energy'!O63/INDEX('DBEDT Yearly'!63:63,1,O$3),NA())</f>
        <v/>
      </c>
      <c r="P63">
        <f>IFERROR('Input DBEDT Monthly Energy'!P63/INDEX('DBEDT Yearly'!63:63,1,P$3),NA())</f>
        <v/>
      </c>
      <c r="Q63">
        <f>IFERROR('Input DBEDT Monthly Energy'!Q63/INDEX('DBEDT Yearly'!63:63,1,Q$3),NA())</f>
        <v/>
      </c>
      <c r="R63">
        <f>IFERROR('Input DBEDT Monthly Energy'!R63/INDEX('DBEDT Yearly'!63:63,1,R$3),NA())</f>
        <v/>
      </c>
      <c r="S63">
        <f>IFERROR('Input DBEDT Monthly Energy'!S63/INDEX('DBEDT Yearly'!63:63,1,S$3),NA())</f>
        <v/>
      </c>
      <c r="T63">
        <f>IFERROR('Input DBEDT Monthly Energy'!T63/INDEX('DBEDT Yearly'!63:63,1,T$3),NA())</f>
        <v/>
      </c>
      <c r="U63">
        <f>IFERROR('Input DBEDT Monthly Energy'!U63/INDEX('DBEDT Yearly'!63:63,1,U$3),NA())</f>
        <v/>
      </c>
      <c r="V63">
        <f>IFERROR('Input DBEDT Monthly Energy'!V63/INDEX('DBEDT Yearly'!63:63,1,V$3),NA())</f>
        <v/>
      </c>
      <c r="W63">
        <f>IFERROR('Input DBEDT Monthly Energy'!W63/INDEX('DBEDT Yearly'!63:63,1,W$3),NA())</f>
        <v/>
      </c>
      <c r="X63">
        <f>IFERROR('Input DBEDT Monthly Energy'!X63/INDEX('DBEDT Yearly'!63:63,1,X$3),NA())</f>
        <v/>
      </c>
      <c r="Y63">
        <f>IFERROR('Input DBEDT Monthly Energy'!Y63/INDEX('DBEDT Yearly'!63:63,1,Y$3),NA())</f>
        <v/>
      </c>
      <c r="Z63">
        <f>IFERROR('Input DBEDT Monthly Energy'!Z63/INDEX('DBEDT Yearly'!63:63,1,Z$3),NA())</f>
        <v/>
      </c>
      <c r="AA63">
        <f>IFERROR('Input DBEDT Monthly Energy'!AA63/INDEX('DBEDT Yearly'!63:63,1,AA$3),NA())</f>
        <v/>
      </c>
      <c r="AB63">
        <f>IFERROR('Input DBEDT Monthly Energy'!AB63/INDEX('DBEDT Yearly'!63:63,1,AB$3),NA())</f>
        <v/>
      </c>
      <c r="AC63">
        <f>IFERROR('Input DBEDT Monthly Energy'!AC63/INDEX('DBEDT Yearly'!63:63,1,AC$3),NA())</f>
        <v/>
      </c>
      <c r="AD63">
        <f>IFERROR('Input DBEDT Monthly Energy'!AD63/INDEX('DBEDT Yearly'!63:63,1,AD$3),NA())</f>
        <v/>
      </c>
      <c r="AE63">
        <f>IFERROR('Input DBEDT Monthly Energy'!AE63/INDEX('DBEDT Yearly'!63:63,1,AE$3),NA())</f>
        <v/>
      </c>
      <c r="AF63">
        <f>IFERROR('Input DBEDT Monthly Energy'!AF63/INDEX('DBEDT Yearly'!63:63,1,AF$3),NA())</f>
        <v/>
      </c>
      <c r="AG63">
        <f>IFERROR('Input DBEDT Monthly Energy'!AG63/INDEX('DBEDT Yearly'!63:63,1,AG$3),NA())</f>
        <v/>
      </c>
      <c r="AH63">
        <f>IFERROR('Input DBEDT Monthly Energy'!AH63/INDEX('DBEDT Yearly'!63:63,1,AH$3),NA())</f>
        <v/>
      </c>
      <c r="AI63">
        <f>IFERROR('Input DBEDT Monthly Energy'!AI63/INDEX('DBEDT Yearly'!63:63,1,AI$3),NA())</f>
        <v/>
      </c>
      <c r="AJ63">
        <f>IFERROR('Input DBEDT Monthly Energy'!AJ63/INDEX('DBEDT Yearly'!63:63,1,AJ$3),NA())</f>
        <v/>
      </c>
      <c r="AK63">
        <f>IFERROR('Input DBEDT Monthly Energy'!AK63/INDEX('DBEDT Yearly'!63:63,1,AK$3),NA())</f>
        <v/>
      </c>
      <c r="AL63">
        <f>IFERROR('Input DBEDT Monthly Energy'!AL63/INDEX('DBEDT Yearly'!63:63,1,AL$3),NA())</f>
        <v/>
      </c>
      <c r="AM63">
        <f>IFERROR('Input DBEDT Monthly Energy'!AM63/INDEX('DBEDT Yearly'!63:63,1,AM$3),NA())</f>
        <v/>
      </c>
      <c r="AN63">
        <f>IFERROR('Input DBEDT Monthly Energy'!AN63/INDEX('DBEDT Yearly'!63:63,1,AN$3),NA())</f>
        <v/>
      </c>
      <c r="AO63">
        <f>IFERROR('Input DBEDT Monthly Energy'!AO63/INDEX('DBEDT Yearly'!63:63,1,AO$3),NA())</f>
        <v/>
      </c>
      <c r="AP63">
        <f>IFERROR('Input DBEDT Monthly Energy'!AP63/INDEX('DBEDT Yearly'!63:63,1,AP$3),NA())</f>
        <v/>
      </c>
      <c r="AQ63">
        <f>IFERROR('Input DBEDT Monthly Energy'!AQ63/INDEX('DBEDT Yearly'!63:63,1,AQ$3),NA())</f>
        <v/>
      </c>
      <c r="AR63">
        <f>IFERROR('Input DBEDT Monthly Energy'!AR63/INDEX('DBEDT Yearly'!63:63,1,AR$3),NA())</f>
        <v/>
      </c>
      <c r="AS63">
        <f>IFERROR('Input DBEDT Monthly Energy'!AS63/INDEX('DBEDT Yearly'!63:63,1,AS$3),NA())</f>
        <v/>
      </c>
      <c r="AT63">
        <f>IFERROR('Input DBEDT Monthly Energy'!AT63/INDEX('DBEDT Yearly'!63:63,1,AT$3),NA())</f>
        <v/>
      </c>
      <c r="AU63">
        <f>IFERROR('Input DBEDT Monthly Energy'!AU63/INDEX('DBEDT Yearly'!63:63,1,AU$3),NA())</f>
        <v/>
      </c>
      <c r="AV63">
        <f>IFERROR('Input DBEDT Monthly Energy'!AV63/INDEX('DBEDT Yearly'!63:63,1,AV$3),NA())</f>
        <v/>
      </c>
      <c r="AW63">
        <f>IFERROR('Input DBEDT Monthly Energy'!AW63/INDEX('DBEDT Yearly'!63:63,1,AW$3),NA())</f>
        <v/>
      </c>
      <c r="AX63">
        <f>IFERROR('Input DBEDT Monthly Energy'!AX63/INDEX('DBEDT Yearly'!63:63,1,AX$3),NA())</f>
        <v/>
      </c>
      <c r="AY63">
        <f>IFERROR('Input DBEDT Monthly Energy'!AY63/INDEX('DBEDT Yearly'!63:63,1,AY$3),NA())</f>
        <v/>
      </c>
      <c r="AZ63">
        <f>IFERROR('Input DBEDT Monthly Energy'!AZ63/INDEX('DBEDT Yearly'!63:63,1,AZ$3),NA())</f>
        <v/>
      </c>
      <c r="BA63">
        <f>IFERROR('Input DBEDT Monthly Energy'!BA63/INDEX('DBEDT Yearly'!63:63,1,BA$3),NA())</f>
        <v/>
      </c>
      <c r="BB63">
        <f>IFERROR('Input DBEDT Monthly Energy'!BB63/INDEX('DBEDT Yearly'!63:63,1,BB$3),NA())</f>
        <v/>
      </c>
      <c r="BC63">
        <f>IFERROR('Input DBEDT Monthly Energy'!BC63/INDEX('DBEDT Yearly'!63:63,1,BC$3),NA())</f>
        <v/>
      </c>
      <c r="BD63">
        <f>IFERROR('Input DBEDT Monthly Energy'!BD63/INDEX('DBEDT Yearly'!63:63,1,BD$3),NA())</f>
        <v/>
      </c>
      <c r="BE63">
        <f>IFERROR('Input DBEDT Monthly Energy'!BE63/INDEX('DBEDT Yearly'!63:63,1,BE$3),NA())</f>
        <v/>
      </c>
      <c r="BF63">
        <f>IFERROR('Input DBEDT Monthly Energy'!BF63/INDEX('DBEDT Yearly'!63:63,1,BF$3),NA())</f>
        <v/>
      </c>
      <c r="BG63">
        <f>IFERROR('Input DBEDT Monthly Energy'!BG63/INDEX('DBEDT Yearly'!63:63,1,BG$3),NA())</f>
        <v/>
      </c>
      <c r="BH63">
        <f>IFERROR('Input DBEDT Monthly Energy'!BH63/INDEX('DBEDT Yearly'!63:63,1,BH$3),NA())</f>
        <v/>
      </c>
      <c r="BI63">
        <f>IFERROR('Input DBEDT Monthly Energy'!BI63/INDEX('DBEDT Yearly'!63:63,1,BI$3),NA())</f>
        <v/>
      </c>
      <c r="BJ63">
        <f>IFERROR('Input DBEDT Monthly Energy'!BJ63/INDEX('DBEDT Yearly'!63:63,1,BJ$3),NA())</f>
        <v/>
      </c>
      <c r="BK63">
        <f>IFERROR('Input DBEDT Monthly Energy'!BK63/INDEX('DBEDT Yearly'!63:63,1,BK$3),NA())</f>
        <v/>
      </c>
      <c r="BL63">
        <f>IFERROR('Input DBEDT Monthly Energy'!BL63/INDEX('DBEDT Yearly'!63:63,1,BL$3),NA())</f>
        <v/>
      </c>
      <c r="BM63">
        <f>IFERROR('Input DBEDT Monthly Energy'!BM63/INDEX('DBEDT Yearly'!63:63,1,BM$3),NA())</f>
        <v/>
      </c>
      <c r="BN63">
        <f>IFERROR('Input DBEDT Monthly Energy'!BN63/INDEX('DBEDT Yearly'!63:63,1,BN$3),NA())</f>
        <v/>
      </c>
      <c r="BO63">
        <f>IFERROR('Input DBEDT Monthly Energy'!BO63/INDEX('DBEDT Yearly'!63:63,1,BO$3),NA())</f>
        <v/>
      </c>
      <c r="BP63">
        <f>IFERROR('Input DBEDT Monthly Energy'!BP63/INDEX('DBEDT Yearly'!63:63,1,BP$3),NA())</f>
        <v/>
      </c>
      <c r="BQ63">
        <f>IFERROR('Input DBEDT Monthly Energy'!BQ63/INDEX('DBEDT Yearly'!63:63,1,BQ$3),NA())</f>
        <v/>
      </c>
      <c r="BR63">
        <f>IFERROR('Input DBEDT Monthly Energy'!BR63/INDEX('DBEDT Yearly'!63:63,1,BR$3),NA())</f>
        <v/>
      </c>
      <c r="BS63">
        <f>IFERROR('Input DBEDT Monthly Energy'!BS63/INDEX('DBEDT Yearly'!63:63,1,BS$3),NA())</f>
        <v/>
      </c>
      <c r="BT63">
        <f>IFERROR('Input DBEDT Monthly Energy'!BT63/INDEX('DBEDT Yearly'!63:63,1,BT$3),NA())</f>
        <v/>
      </c>
      <c r="BU63">
        <f>IFERROR('Input DBEDT Monthly Energy'!BU63/INDEX('DBEDT Yearly'!63:63,1,BU$3),NA())</f>
        <v/>
      </c>
      <c r="BV63">
        <f>IFERROR('Input DBEDT Monthly Energy'!BV63/INDEX('DBEDT Yearly'!63:63,1,BV$3),NA())</f>
        <v/>
      </c>
      <c r="BW63">
        <f>IFERROR('Input DBEDT Monthly Energy'!BW63/INDEX('DBEDT Yearly'!63:63,1,BW$3),NA())</f>
        <v/>
      </c>
      <c r="BX63">
        <f>IFERROR('Input DBEDT Monthly Energy'!BX63/INDEX('DBEDT Yearly'!63:63,1,BX$3),NA())</f>
        <v/>
      </c>
      <c r="BY63">
        <f>IFERROR('Input DBEDT Monthly Energy'!BY63/INDEX('DBEDT Yearly'!63:63,1,BY$3),NA())</f>
        <v/>
      </c>
      <c r="BZ63">
        <f>IFERROR('Input DBEDT Monthly Energy'!BZ63/INDEX('DBEDT Yearly'!63:63,1,BZ$3),NA())</f>
        <v/>
      </c>
      <c r="CA63">
        <f>IFERROR('Input DBEDT Monthly Energy'!CA63/INDEX('DBEDT Yearly'!63:63,1,CA$3),NA())</f>
        <v/>
      </c>
      <c r="CB63">
        <f>IFERROR('Input DBEDT Monthly Energy'!CB63/INDEX('DBEDT Yearly'!63:63,1,CB$3),NA())</f>
        <v/>
      </c>
      <c r="CC63">
        <f>IFERROR('Input DBEDT Monthly Energy'!CC63/INDEX('DBEDT Yearly'!63:63,1,CC$3),NA())</f>
        <v/>
      </c>
      <c r="CD63">
        <f>IFERROR('Input DBEDT Monthly Energy'!CD63/INDEX('DBEDT Yearly'!63:63,1,CD$3),NA())</f>
        <v/>
      </c>
      <c r="CE63">
        <f>IFERROR('Input DBEDT Monthly Energy'!CE63/INDEX('DBEDT Yearly'!63:63,1,CE$3),NA())</f>
        <v/>
      </c>
      <c r="CF63">
        <f>IFERROR('Input DBEDT Monthly Energy'!CF63/INDEX('DBEDT Yearly'!63:63,1,CF$3),NA())</f>
        <v/>
      </c>
      <c r="CG63">
        <f>IFERROR('Input DBEDT Monthly Energy'!CG63/INDEX('DBEDT Yearly'!63:63,1,CG$3),NA())</f>
        <v/>
      </c>
      <c r="CH63">
        <f>IFERROR('Input DBEDT Monthly Energy'!CH63/INDEX('DBEDT Yearly'!63:63,1,CH$3),NA())</f>
        <v/>
      </c>
      <c r="CI63">
        <f>IFERROR('Input DBEDT Monthly Energy'!CI63/INDEX('DBEDT Yearly'!63:63,1,CI$3),NA())</f>
        <v/>
      </c>
      <c r="CJ63">
        <f>IFERROR('Input DBEDT Monthly Energy'!CJ63/INDEX('DBEDT Yearly'!63:63,1,CJ$3),NA())</f>
        <v/>
      </c>
      <c r="CK63">
        <f>IFERROR('Input DBEDT Monthly Energy'!CK63/INDEX('DBEDT Yearly'!63:63,1,CK$3),NA())</f>
        <v/>
      </c>
      <c r="CL63">
        <f>IFERROR('Input DBEDT Monthly Energy'!CL63/INDEX('DBEDT Yearly'!63:63,1,CL$3),NA())</f>
        <v/>
      </c>
      <c r="CM63">
        <f>IFERROR('Input DBEDT Monthly Energy'!CM63/INDEX('DBEDT Yearly'!63:63,1,CM$3),NA())</f>
        <v/>
      </c>
      <c r="CN63">
        <f>IFERROR('Input DBEDT Monthly Energy'!CN63/INDEX('DBEDT Yearly'!63:63,1,CN$3),NA())</f>
        <v/>
      </c>
      <c r="CO63">
        <f>IFERROR('Input DBEDT Monthly Energy'!CO63/INDEX('DBEDT Yearly'!63:63,1,CO$3),NA())</f>
        <v/>
      </c>
      <c r="CP63">
        <f>IFERROR('Input DBEDT Monthly Energy'!CP63/INDEX('DBEDT Yearly'!63:63,1,CP$3),NA())</f>
        <v/>
      </c>
      <c r="CQ63">
        <f>IFERROR('Input DBEDT Monthly Energy'!CQ63/INDEX('DBEDT Yearly'!63:63,1,CQ$3),NA())</f>
        <v/>
      </c>
      <c r="CR63">
        <f>IFERROR('Input DBEDT Monthly Energy'!CR63/INDEX('DBEDT Yearly'!63:63,1,CR$3),NA())</f>
        <v/>
      </c>
      <c r="CS63">
        <f>IFERROR('Input DBEDT Monthly Energy'!CS63/INDEX('DBEDT Yearly'!63:63,1,CS$3),NA())</f>
        <v/>
      </c>
      <c r="CT63">
        <f>IFERROR('Input DBEDT Monthly Energy'!CT63/INDEX('DBEDT Yearly'!63:63,1,CT$3),NA())</f>
        <v/>
      </c>
      <c r="CU63">
        <f>IFERROR('Input DBEDT Monthly Energy'!CU63/INDEX('DBEDT Yearly'!63:63,1,CU$3),NA())</f>
        <v/>
      </c>
      <c r="CV63">
        <f>IFERROR('Input DBEDT Monthly Energy'!CV63/INDEX('DBEDT Yearly'!63:63,1,CV$3),NA())</f>
        <v/>
      </c>
      <c r="CW63">
        <f>IFERROR('Input DBEDT Monthly Energy'!CW63/INDEX('DBEDT Yearly'!63:63,1,CW$3),NA())</f>
        <v/>
      </c>
      <c r="CX63">
        <f>IFERROR('Input DBEDT Monthly Energy'!CX63/INDEX('DBEDT Yearly'!63:63,1,CX$3),NA())</f>
        <v/>
      </c>
      <c r="CY63">
        <f>IFERROR('Input DBEDT Monthly Energy'!CY63/INDEX('DBEDT Yearly'!63:63,1,CY$3),NA())</f>
        <v/>
      </c>
      <c r="CZ63">
        <f>IFERROR('Input DBEDT Monthly Energy'!CZ63/INDEX('DBEDT Yearly'!63:63,1,CZ$3),NA())</f>
        <v/>
      </c>
      <c r="DA63">
        <f>IFERROR('Input DBEDT Monthly Energy'!DA63/INDEX('DBEDT Yearly'!63:63,1,DA$3),NA())</f>
        <v/>
      </c>
      <c r="DB63">
        <f>IFERROR('Input DBEDT Monthly Energy'!DB63/INDEX('DBEDT Yearly'!63:63,1,DB$3),NA())</f>
        <v/>
      </c>
      <c r="DC63">
        <f>IFERROR('Input DBEDT Monthly Energy'!DC63/INDEX('DBEDT Yearly'!63:63,1,DC$3),NA())</f>
        <v/>
      </c>
      <c r="DD63">
        <f>IFERROR('Input DBEDT Monthly Energy'!DD63/INDEX('DBEDT Yearly'!63:63,1,DD$3),NA())</f>
        <v/>
      </c>
      <c r="DE63">
        <f>IFERROR('Input DBEDT Monthly Energy'!DE63/INDEX('DBEDT Yearly'!63:63,1,DE$3),NA())</f>
        <v/>
      </c>
      <c r="DF63">
        <f>IFERROR('Input DBEDT Monthly Energy'!DF63/INDEX('DBEDT Yearly'!63:63,1,DF$3),NA())</f>
        <v/>
      </c>
      <c r="DG63">
        <f>IFERROR('Input DBEDT Monthly Energy'!DG63/INDEX('DBEDT Yearly'!63:63,1,DG$3),NA())</f>
        <v/>
      </c>
      <c r="DH63">
        <f>IFERROR('Input DBEDT Monthly Energy'!DH63/INDEX('DBEDT Yearly'!63:63,1,DH$3),NA())</f>
        <v/>
      </c>
      <c r="DI63">
        <f>IFERROR('Input DBEDT Monthly Energy'!DI63/INDEX('DBEDT Yearly'!63:63,1,DI$3),NA())</f>
        <v/>
      </c>
      <c r="DJ63">
        <f>IFERROR('Input DBEDT Monthly Energy'!DJ63/INDEX('DBEDT Yearly'!63:63,1,DJ$3),NA())</f>
        <v/>
      </c>
      <c r="DK63">
        <f>IFERROR('Input DBEDT Monthly Energy'!DK63/INDEX('DBEDT Yearly'!63:63,1,DK$3),NA())</f>
        <v/>
      </c>
      <c r="DL63">
        <f>IFERROR('Input DBEDT Monthly Energy'!DL63/INDEX('DBEDT Yearly'!63:63,1,DL$3),NA())</f>
        <v/>
      </c>
      <c r="DM63">
        <f>IFERROR('Input DBEDT Monthly Energy'!DM63/INDEX('DBEDT Yearly'!63:63,1,DM$3),NA())</f>
        <v/>
      </c>
      <c r="DN63">
        <f>IFERROR('Input DBEDT Monthly Energy'!DN63/INDEX('DBEDT Yearly'!63:63,1,DN$3),NA())</f>
        <v/>
      </c>
      <c r="DO63">
        <f>IFERROR('Input DBEDT Monthly Energy'!DO63/INDEX('DBEDT Yearly'!63:63,1,DO$3),NA())</f>
        <v/>
      </c>
      <c r="DP63">
        <f>IFERROR('Input DBEDT Monthly Energy'!DP63/INDEX('DBEDT Yearly'!63:63,1,DP$3),NA())</f>
        <v/>
      </c>
      <c r="DQ63">
        <f>IFERROR('Input DBEDT Monthly Energy'!DQ63/INDEX('DBEDT Yearly'!63:63,1,DQ$3),NA())</f>
        <v/>
      </c>
      <c r="DR63">
        <f>IFERROR('Input DBEDT Monthly Energy'!DR63/INDEX('DBEDT Yearly'!63:63,1,DR$3),NA())</f>
        <v/>
      </c>
      <c r="DS63">
        <f>IFERROR('Input DBEDT Monthly Energy'!DS63/INDEX('DBEDT Yearly'!63:63,1,DS$3),NA())</f>
        <v/>
      </c>
      <c r="DT63">
        <f>IFERROR('Input DBEDT Monthly Energy'!DT63/INDEX('DBEDT Yearly'!63:63,1,DT$3),NA())</f>
        <v/>
      </c>
      <c r="DU63">
        <f>IFERROR('Input DBEDT Monthly Energy'!DU63/INDEX('DBEDT Yearly'!63:63,1,DU$3),NA())</f>
        <v/>
      </c>
      <c r="DV63">
        <f>IFERROR('Input DBEDT Monthly Energy'!DV63/INDEX('DBEDT Yearly'!63:63,1,DV$3),NA())</f>
        <v/>
      </c>
      <c r="DW63">
        <f>IFERROR('Input DBEDT Monthly Energy'!DW63/INDEX('DBEDT Yearly'!63:63,1,DW$3),NA())</f>
        <v/>
      </c>
      <c r="DX63">
        <f>IFERROR('Input DBEDT Monthly Energy'!DX63/INDEX('DBEDT Yearly'!63:63,1,DX$3),NA())</f>
        <v/>
      </c>
      <c r="DY63">
        <f>IFERROR('Input DBEDT Monthly Energy'!DY63/INDEX('DBEDT Yearly'!63:63,1,DY$3),NA())</f>
        <v/>
      </c>
      <c r="DZ63">
        <f>IFERROR('Input DBEDT Monthly Energy'!DZ63/INDEX('DBEDT Yearly'!63:63,1,DZ$3),NA())</f>
        <v/>
      </c>
      <c r="EA63">
        <f>IFERROR('Input DBEDT Monthly Energy'!EA63/INDEX('DBEDT Yearly'!63:63,1,EA$3),NA())</f>
        <v/>
      </c>
      <c r="EB63">
        <f>IFERROR('Input DBEDT Monthly Energy'!EB63/INDEX('DBEDT Yearly'!63:63,1,EB$3),NA())</f>
        <v/>
      </c>
      <c r="EC63">
        <f>IFERROR('Input DBEDT Monthly Energy'!EC63/INDEX('DBEDT Yearly'!63:63,1,EC$3),NA())</f>
        <v/>
      </c>
      <c r="ED63">
        <f>IFERROR('Input DBEDT Monthly Energy'!ED63/INDEX('DBEDT Yearly'!63:63,1,ED$3),NA())</f>
        <v/>
      </c>
      <c r="EE63">
        <f>IFERROR('Input DBEDT Monthly Energy'!EE63/INDEX('DBEDT Yearly'!63:63,1,EE$3),NA())</f>
        <v/>
      </c>
      <c r="EF63">
        <f>IFERROR('Input DBEDT Monthly Energy'!EF63/INDEX('DBEDT Yearly'!63:63,1,EF$3),NA())</f>
        <v/>
      </c>
      <c r="EG63">
        <f>IFERROR('Input DBEDT Monthly Energy'!EG63/INDEX('DBEDT Yearly'!63:63,1,EG$3),NA())</f>
        <v/>
      </c>
      <c r="EH63">
        <f>IFERROR('Input DBEDT Monthly Energy'!EH63/INDEX('DBEDT Yearly'!63:63,1,EH$3),NA())</f>
        <v/>
      </c>
      <c r="EI63">
        <f>IFERROR('Input DBEDT Monthly Energy'!EI63/INDEX('DBEDT Yearly'!63:63,1,EI$3),NA())</f>
        <v/>
      </c>
      <c r="EJ63">
        <f>IFERROR('Input DBEDT Monthly Energy'!EJ63/INDEX('DBEDT Yearly'!63:63,1,EJ$3),NA())</f>
        <v/>
      </c>
      <c r="EK63">
        <f>IFERROR('Input DBEDT Monthly Energy'!EK63/INDEX('DBEDT Yearly'!63:63,1,EK$3),NA())</f>
        <v/>
      </c>
      <c r="EL63">
        <f>IFERROR('Input DBEDT Monthly Energy'!EL63/INDEX('DBEDT Yearly'!63:63,1,EL$3),NA())</f>
        <v/>
      </c>
      <c r="EM63">
        <f>IFERROR('Input DBEDT Monthly Energy'!EM63/INDEX('DBEDT Yearly'!63:63,1,EM$3),NA())</f>
        <v/>
      </c>
      <c r="EN63">
        <f>IFERROR('Input DBEDT Monthly Energy'!EN63/INDEX('DBEDT Yearly'!63:63,1,EN$3),NA())</f>
        <v/>
      </c>
      <c r="EO63">
        <f>IFERROR('Input DBEDT Monthly Energy'!EO63/INDEX('DBEDT Yearly'!63:63,1,EO$3),NA())</f>
        <v/>
      </c>
      <c r="EP63">
        <f>IFERROR('Input DBEDT Monthly Energy'!EP63/INDEX('DBEDT Yearly'!63:63,1,EP$3),NA())</f>
        <v/>
      </c>
      <c r="EQ63">
        <f>IFERROR('Input DBEDT Monthly Energy'!EQ63/INDEX('DBEDT Yearly'!63:63,1,EQ$3),NA())</f>
        <v/>
      </c>
      <c r="ER63">
        <f>IFERROR('Input DBEDT Monthly Energy'!ER63/INDEX('DBEDT Yearly'!63:63,1,ER$3),NA())</f>
        <v/>
      </c>
      <c r="ES63">
        <f>IFERROR('Input DBEDT Monthly Energy'!ES63/INDEX('DBEDT Yearly'!63:63,1,ES$3),NA())</f>
        <v/>
      </c>
      <c r="ET63">
        <f>IFERROR('Input DBEDT Monthly Energy'!ET63/INDEX('DBEDT Yearly'!63:63,1,ET$3),NA())</f>
        <v/>
      </c>
      <c r="EU63">
        <f>IFERROR('Input DBEDT Monthly Energy'!EU63/INDEX('DBEDT Yearly'!63:63,1,EU$3),NA())</f>
        <v/>
      </c>
      <c r="EV63">
        <f>IFERROR('Input DBEDT Monthly Energy'!EV63/INDEX('DBEDT Yearly'!63:63,1,EV$3),NA())</f>
        <v/>
      </c>
      <c r="EW63">
        <f>IFERROR('Input DBEDT Monthly Energy'!EW63/INDEX('DBEDT Yearly'!63:63,1,EW$3),NA())</f>
        <v/>
      </c>
      <c r="EX63">
        <f>IFERROR('Input DBEDT Monthly Energy'!EX63/INDEX('DBEDT Yearly'!63:63,1,EX$3),NA())</f>
        <v/>
      </c>
      <c r="EY63">
        <f>IFERROR('Input DBEDT Monthly Energy'!EY63/INDEX('DBEDT Yearly'!63:63,1,EY$3),NA())</f>
        <v/>
      </c>
      <c r="EZ63">
        <f>IFERROR('Input DBEDT Monthly Energy'!EZ63/INDEX('DBEDT Yearly'!63:63,1,EZ$3),NA())</f>
        <v/>
      </c>
      <c r="FA63">
        <f>IFERROR('Input DBEDT Monthly Energy'!FA63/INDEX('DBEDT Yearly'!63:63,1,FA$3),NA())</f>
        <v/>
      </c>
      <c r="FB63">
        <f>IFERROR('Input DBEDT Monthly Energy'!FB63/INDEX('DBEDT Yearly'!63:63,1,FB$3),NA())</f>
        <v/>
      </c>
      <c r="FC63">
        <f>IFERROR('Input DBEDT Monthly Energy'!FC63/INDEX('DBEDT Yearly'!63:63,1,FC$3),NA())</f>
        <v/>
      </c>
      <c r="FD63">
        <f>IFERROR('Input DBEDT Monthly Energy'!FD63/INDEX('DBEDT Yearly'!63:63,1,FD$3),NA())</f>
        <v/>
      </c>
      <c r="FE63">
        <f>IFERROR('Input DBEDT Monthly Energy'!FE63/INDEX('DBEDT Yearly'!63:63,1,FE$3),NA())</f>
        <v/>
      </c>
      <c r="FF63">
        <f>IFERROR('Input DBEDT Monthly Energy'!FF63/INDEX('DBEDT Yearly'!63:63,1,FF$3),NA())</f>
        <v/>
      </c>
      <c r="FG63">
        <f>IFERROR('Input DBEDT Monthly Energy'!FG63/INDEX('DBEDT Yearly'!63:63,1,FG$3),NA())</f>
        <v/>
      </c>
      <c r="FH63">
        <f>IFERROR('Input DBEDT Monthly Energy'!FH63/INDEX('DBEDT Yearly'!63:63,1,FH$3),NA())</f>
        <v/>
      </c>
      <c r="FI63">
        <f>IFERROR('Input DBEDT Monthly Energy'!FI63/INDEX('DBEDT Yearly'!63:63,1,FI$3),NA())</f>
        <v/>
      </c>
      <c r="FJ63">
        <f>IFERROR('Input DBEDT Monthly Energy'!FJ63/INDEX('DBEDT Yearly'!63:63,1,FJ$3),NA())</f>
        <v/>
      </c>
      <c r="FK63">
        <f>IFERROR('Input DBEDT Monthly Energy'!FK63/INDEX('DBEDT Yearly'!63:63,1,FK$3),NA())</f>
        <v/>
      </c>
      <c r="FL63">
        <f>IFERROR('Input DBEDT Monthly Energy'!FL63/INDEX('DBEDT Yearly'!63:63,1,FL$3),NA())</f>
        <v/>
      </c>
      <c r="FM63">
        <f>IFERROR('Input DBEDT Monthly Energy'!FM63/INDEX('DBEDT Yearly'!63:63,1,FM$3),NA())</f>
        <v/>
      </c>
      <c r="FN63">
        <f>IFERROR('Input DBEDT Monthly Energy'!FN63/INDEX('DBEDT Yearly'!63:63,1,FN$3),NA())</f>
        <v/>
      </c>
      <c r="FO63">
        <f>IFERROR('Input DBEDT Monthly Energy'!FO63/INDEX('DBEDT Yearly'!63:63,1,FO$3),NA())</f>
        <v/>
      </c>
      <c r="FP63">
        <f>IFERROR('Input DBEDT Monthly Energy'!FP63/INDEX('DBEDT Yearly'!63:63,1,FP$3),NA())</f>
        <v/>
      </c>
      <c r="FQ63">
        <f>IFERROR('Input DBEDT Monthly Energy'!FQ63/INDEX('DBEDT Yearly'!63:63,1,FQ$3),NA())</f>
        <v/>
      </c>
      <c r="FR63">
        <f>IFERROR('Input DBEDT Monthly Energy'!FR63/INDEX('DBEDT Yearly'!63:63,1,FR$3),NA())</f>
        <v/>
      </c>
      <c r="FS63">
        <f>IFERROR('Input DBEDT Monthly Energy'!FS63/INDEX('DBEDT Yearly'!63:63,1,FS$3),NA())</f>
        <v/>
      </c>
      <c r="FT63">
        <f>IFERROR('Input DBEDT Monthly Energy'!FT63/INDEX('DBEDT Yearly'!63:63,1,FT$3),NA())</f>
        <v/>
      </c>
      <c r="FU63">
        <f>IFERROR('Input DBEDT Monthly Energy'!FU63/INDEX('DBEDT Yearly'!63:63,1,FU$3),NA())</f>
        <v/>
      </c>
      <c r="FV63">
        <f>IFERROR('Input DBEDT Monthly Energy'!FV63/INDEX('DBEDT Yearly'!63:63,1,FV$3),NA())</f>
        <v/>
      </c>
      <c r="FW63">
        <f>IFERROR('Input DBEDT Monthly Energy'!FW63/INDEX('DBEDT Yearly'!63:63,1,FW$3),NA())</f>
        <v/>
      </c>
      <c r="FX63">
        <f>IFERROR('Input DBEDT Monthly Energy'!FX63/INDEX('DBEDT Yearly'!63:63,1,FX$3),NA())</f>
        <v/>
      </c>
      <c r="FY63">
        <f>IFERROR('Input DBEDT Monthly Energy'!FY63/INDEX('DBEDT Yearly'!63:63,1,FY$3),NA())</f>
        <v/>
      </c>
      <c r="FZ63">
        <f>IFERROR('Input DBEDT Monthly Energy'!FZ63/INDEX('DBEDT Yearly'!63:63,1,FZ$3),NA())</f>
        <v/>
      </c>
      <c r="GA63">
        <f>IFERROR('Input DBEDT Monthly Energy'!GA63/INDEX('DBEDT Yearly'!63:63,1,GA$3),NA())</f>
        <v/>
      </c>
      <c r="GB63">
        <f>IFERROR('Input DBEDT Monthly Energy'!GB63/INDEX('DBEDT Yearly'!63:63,1,GB$3),NA())</f>
        <v/>
      </c>
      <c r="GC63">
        <f>IFERROR('Input DBEDT Monthly Energy'!GC63/INDEX('DBEDT Yearly'!63:63,1,GC$3),NA())</f>
        <v/>
      </c>
      <c r="GD63">
        <f>IFERROR('Input DBEDT Monthly Energy'!GD63/INDEX('DBEDT Yearly'!63:63,1,GD$3),NA())</f>
        <v/>
      </c>
      <c r="GE63">
        <f>IFERROR('Input DBEDT Monthly Energy'!GE63/INDEX('DBEDT Yearly'!63:63,1,GE$3),NA())</f>
        <v/>
      </c>
      <c r="GF63">
        <f>IFERROR('Input DBEDT Monthly Energy'!GF63/INDEX('DBEDT Yearly'!63:63,1,GF$3),NA())</f>
        <v/>
      </c>
      <c r="GG63">
        <f>IFERROR('Input DBEDT Monthly Energy'!GG63/INDEX('DBEDT Yearly'!63:63,1,GG$3),NA())</f>
        <v/>
      </c>
      <c r="GH63">
        <f>IFERROR('Input DBEDT Monthly Energy'!GH63/INDEX('DBEDT Yearly'!63:63,1,GH$3),NA())</f>
        <v/>
      </c>
      <c r="GI63">
        <f>IFERROR('Input DBEDT Monthly Energy'!GI63/INDEX('DBEDT Yearly'!63:63,1,GI$3),NA())</f>
        <v/>
      </c>
      <c r="GJ63">
        <f>IFERROR('Input DBEDT Monthly Energy'!GJ63/INDEX('DBEDT Yearly'!63:63,1,GJ$3),NA())</f>
        <v/>
      </c>
      <c r="GK63">
        <f>IFERROR('Input DBEDT Monthly Energy'!GK63/INDEX('DBEDT Yearly'!63:63,1,GK$3),NA())</f>
        <v/>
      </c>
      <c r="GL63">
        <f>IFERROR('Input DBEDT Monthly Energy'!GL63/INDEX('DBEDT Yearly'!63:63,1,GL$3),NA())</f>
        <v/>
      </c>
      <c r="GM63">
        <f>IFERROR('Input DBEDT Monthly Energy'!GM63/INDEX('DBEDT Yearly'!63:63,1,GM$3),NA())</f>
        <v/>
      </c>
      <c r="GN63">
        <f>IFERROR('Input DBEDT Monthly Energy'!GN63/INDEX('DBEDT Yearly'!63:63,1,GN$3),NA())</f>
        <v/>
      </c>
      <c r="GO63">
        <f>IFERROR('Input DBEDT Monthly Energy'!GO63/INDEX('DBEDT Yearly'!63:63,1,GO$3),NA())</f>
        <v/>
      </c>
      <c r="GP63">
        <f>IFERROR('Input DBEDT Monthly Energy'!GP63/INDEX('DBEDT Yearly'!63:63,1,GP$3),NA())</f>
        <v/>
      </c>
      <c r="GQ63">
        <f>IFERROR('Input DBEDT Monthly Energy'!GQ63/INDEX('DBEDT Yearly'!63:63,1,GQ$3),NA())</f>
        <v/>
      </c>
      <c r="GR63">
        <f>IFERROR('Input DBEDT Monthly Energy'!GR63/INDEX('DBEDT Yearly'!63:63,1,GR$3),NA())</f>
        <v/>
      </c>
      <c r="GS63">
        <f>IFERROR('Input DBEDT Monthly Energy'!GS63/INDEX('DBEDT Yearly'!63:63,1,GS$3),NA())</f>
        <v/>
      </c>
      <c r="GT63">
        <f>IFERROR('Input DBEDT Monthly Energy'!GT63/INDEX('DBEDT Yearly'!63:63,1,GT$3),NA())</f>
        <v/>
      </c>
      <c r="GU63">
        <f>IFERROR('Input DBEDT Monthly Energy'!GU63/INDEX('DBEDT Yearly'!63:63,1,GU$3),NA())</f>
        <v/>
      </c>
      <c r="GV63">
        <f>IFERROR('Input DBEDT Monthly Energy'!GV63/INDEX('DBEDT Yearly'!63:63,1,GV$3),NA())</f>
        <v/>
      </c>
      <c r="GW63">
        <f>IFERROR('Input DBEDT Monthly Energy'!GW63/INDEX('DBEDT Yearly'!63:63,1,GW$3),NA())</f>
        <v/>
      </c>
      <c r="GX63">
        <f>IFERROR('Input DBEDT Monthly Energy'!GX63/INDEX('DBEDT Yearly'!63:63,1,GX$3),NA())</f>
        <v/>
      </c>
      <c r="GY63">
        <f>IFERROR('Input DBEDT Monthly Energy'!GY63/INDEX('DBEDT Yearly'!63:63,1,GY$3),NA())</f>
        <v/>
      </c>
      <c r="GZ63">
        <f>IFERROR('Input DBEDT Monthly Energy'!GZ63/INDEX('DBEDT Yearly'!63:63,1,GZ$3),NA())</f>
        <v/>
      </c>
      <c r="HA63">
        <f>IFERROR('Input DBEDT Monthly Energy'!HA63/INDEX('DBEDT Yearly'!63:63,1,HA$3),NA())</f>
        <v/>
      </c>
      <c r="HB63">
        <f>IFERROR('Input DBEDT Monthly Energy'!HB63/INDEX('DBEDT Yearly'!63:63,1,HB$3),NA())</f>
        <v/>
      </c>
      <c r="HC63">
        <f>IFERROR('Input DBEDT Monthly Energy'!HC63/INDEX('DBEDT Yearly'!63:63,1,HC$3),NA())</f>
        <v/>
      </c>
      <c r="HD63">
        <f>IFERROR('Input DBEDT Monthly Energy'!HD63/INDEX('DBEDT Yearly'!63:63,1,HD$3),NA())</f>
        <v/>
      </c>
      <c r="HE63">
        <f>IFERROR('Input DBEDT Monthly Energy'!HE63/INDEX('DBEDT Yearly'!63:63,1,HE$3),NA())</f>
        <v/>
      </c>
      <c r="HF63">
        <f>IFERROR('Input DBEDT Monthly Energy'!HF63/INDEX('DBEDT Yearly'!63:63,1,HF$3),NA())</f>
        <v/>
      </c>
      <c r="HG63">
        <f>IFERROR('Input DBEDT Monthly Energy'!HG63/INDEX('DBEDT Yearly'!63:63,1,HG$3),NA())</f>
        <v/>
      </c>
      <c r="HH63">
        <f>IFERROR('Input DBEDT Monthly Energy'!HH63/INDEX('DBEDT Yearly'!63:63,1,HH$3),NA())</f>
        <v/>
      </c>
      <c r="HI63">
        <f>IFERROR('Input DBEDT Monthly Energy'!HI63/INDEX('DBEDT Yearly'!63:63,1,HI$3),NA())</f>
        <v/>
      </c>
      <c r="HJ63">
        <f>IFERROR('Input DBEDT Monthly Energy'!HJ63/INDEX('DBEDT Yearly'!63:63,1,HJ$3),NA())</f>
        <v/>
      </c>
      <c r="HK63">
        <f>IFERROR('Input DBEDT Monthly Energy'!HK63/INDEX('DBEDT Yearly'!63:63,1,HK$3),NA())</f>
        <v/>
      </c>
      <c r="HL63">
        <f>IFERROR('Input DBEDT Monthly Energy'!HL63/INDEX('DBEDT Yearly'!63:63,1,HL$3),NA())</f>
        <v/>
      </c>
      <c r="HM63">
        <f>IFERROR('Input DBEDT Monthly Energy'!HM63/INDEX('DBEDT Yearly'!63:63,1,HM$3),NA())</f>
        <v/>
      </c>
      <c r="HN63">
        <f>IFERROR('Input DBEDT Monthly Energy'!HN63/INDEX('DBEDT Yearly'!63:63,1,HN$3),NA())</f>
        <v/>
      </c>
      <c r="HO63">
        <f>IFERROR('Input DBEDT Monthly Energy'!HO63/INDEX('DBEDT Yearly'!63:63,1,HO$3),NA())</f>
        <v/>
      </c>
      <c r="HP63">
        <f>IFERROR('Input DBEDT Monthly Energy'!HP63/INDEX('DBEDT Yearly'!63:63,1,HP$3),NA())</f>
        <v/>
      </c>
      <c r="HQ63">
        <f>IFERROR('Input DBEDT Monthly Energy'!HQ63/INDEX('DBEDT Yearly'!63:63,1,HQ$3),NA())</f>
        <v/>
      </c>
      <c r="HR63">
        <f>IFERROR('Input DBEDT Monthly Energy'!HR63/INDEX('DBEDT Yearly'!63:63,1,HR$3),NA())</f>
        <v/>
      </c>
      <c r="HS63">
        <f>IFERROR('Input DBEDT Monthly Energy'!HS63/INDEX('DBEDT Yearly'!63:63,1,HS$3),NA())</f>
        <v/>
      </c>
      <c r="HT63">
        <f>IFERROR('Input DBEDT Monthly Energy'!HT63/INDEX('DBEDT Yearly'!63:63,1,HT$3),NA())</f>
        <v/>
      </c>
      <c r="HU63">
        <f>IFERROR('Input DBEDT Monthly Energy'!HU63/INDEX('DBEDT Yearly'!63:63,1,HU$3),NA())</f>
        <v/>
      </c>
      <c r="HV63">
        <f>IFERROR('Input DBEDT Monthly Energy'!HV63/INDEX('DBEDT Yearly'!63:63,1,HV$3),NA())</f>
        <v/>
      </c>
      <c r="HW63">
        <f>IFERROR('Input DBEDT Monthly Energy'!HW63/INDEX('DBEDT Yearly'!63:63,1,HW$3),NA())</f>
        <v/>
      </c>
      <c r="HX63">
        <f>IFERROR('Input DBEDT Monthly Energy'!HX63/INDEX('DBEDT Yearly'!63:63,1,HX$3),NA())</f>
        <v/>
      </c>
      <c r="HY63">
        <f>IFERROR('Input DBEDT Monthly Energy'!HY63/INDEX('DBEDT Yearly'!63:63,1,HY$3),NA())</f>
        <v/>
      </c>
      <c r="HZ63">
        <f>IFERROR('Input DBEDT Monthly Energy'!HZ63/INDEX('DBEDT Yearly'!63:63,1,HZ$3),NA())</f>
        <v/>
      </c>
      <c r="IA63">
        <f>IFERROR('Input DBEDT Monthly Energy'!IA63/INDEX('DBEDT Yearly'!63:63,1,IA$3),NA())</f>
        <v/>
      </c>
      <c r="IB63">
        <f>IFERROR('Input DBEDT Monthly Energy'!IB63/INDEX('DBEDT Yearly'!63:63,1,IB$3),NA())</f>
        <v/>
      </c>
      <c r="IC63">
        <f>IFERROR('Input DBEDT Monthly Energy'!IC63/INDEX('DBEDT Yearly'!63:63,1,IC$3),NA())</f>
        <v/>
      </c>
      <c r="ID63">
        <f>IFERROR('Input DBEDT Monthly Energy'!ID63/INDEX('DBEDT Yearly'!63:63,1,ID$3),NA())</f>
        <v/>
      </c>
      <c r="IE63">
        <f>IFERROR('Input DBEDT Monthly Energy'!IE63/INDEX('DBEDT Yearly'!63:63,1,IE$3),NA())</f>
        <v/>
      </c>
      <c r="IF63">
        <f>IFERROR('Input DBEDT Monthly Energy'!IF63/INDEX('DBEDT Yearly'!63:63,1,IF$3),NA())</f>
        <v/>
      </c>
      <c r="IG63">
        <f>IFERROR('Input DBEDT Monthly Energy'!IG63/INDEX('DBEDT Yearly'!63:63,1,IG$3),NA())</f>
        <v/>
      </c>
      <c r="IH63">
        <f>IFERROR('Input DBEDT Monthly Energy'!IH63/INDEX('DBEDT Yearly'!63:63,1,IH$3),NA())</f>
        <v/>
      </c>
      <c r="II63">
        <f>IFERROR('Input DBEDT Monthly Energy'!II63/INDEX('DBEDT Yearly'!63:63,1,II$3),NA())</f>
        <v/>
      </c>
      <c r="IJ63">
        <f>IFERROR('Input DBEDT Monthly Energy'!IJ63/INDEX('DBEDT Yearly'!63:63,1,IJ$3),NA())</f>
        <v/>
      </c>
      <c r="IK63">
        <f>IFERROR('Input DBEDT Monthly Energy'!IK63/INDEX('DBEDT Yearly'!63:63,1,IK$3),NA())</f>
        <v/>
      </c>
      <c r="IL63">
        <f>IFERROR('Input DBEDT Monthly Energy'!IL63/INDEX('DBEDT Yearly'!63:63,1,IL$3),NA())</f>
        <v/>
      </c>
      <c r="IM63">
        <f>IFERROR('Input DBEDT Monthly Energy'!IM63/INDEX('DBEDT Yearly'!63:63,1,IM$3),NA())</f>
        <v/>
      </c>
      <c r="IN63">
        <f>IFERROR('Input DBEDT Monthly Energy'!IN63/INDEX('DBEDT Yearly'!63:63,1,IN$3),NA())</f>
        <v/>
      </c>
      <c r="IO63">
        <f>IFERROR('Input DBEDT Monthly Energy'!IO63/INDEX('DBEDT Yearly'!63:63,1,IO$3),NA())</f>
        <v/>
      </c>
      <c r="IP63">
        <f>IFERROR('Input DBEDT Monthly Energy'!IP63/INDEX('DBEDT Yearly'!63:63,1,IP$3),NA())</f>
        <v/>
      </c>
      <c r="IQ63">
        <f>IFERROR('Input DBEDT Monthly Energy'!IQ63/INDEX('DBEDT Yearly'!63:63,1,IQ$3),NA())</f>
        <v/>
      </c>
      <c r="IR63">
        <f>IFERROR('Input DBEDT Monthly Energy'!IR63/INDEX('DBEDT Yearly'!63:63,1,IR$3),NA())</f>
        <v/>
      </c>
      <c r="IS63">
        <f>IFERROR('Input DBEDT Monthly Energy'!IS63/INDEX('DBEDT Yearly'!63:63,1,IS$3),NA())</f>
        <v/>
      </c>
      <c r="IT63">
        <f>IFERROR('Input DBEDT Monthly Energy'!IT63/INDEX('DBEDT Yearly'!63:63,1,IT$3),NA())</f>
        <v/>
      </c>
      <c r="IU63">
        <f>IFERROR('Input DBEDT Monthly Energy'!IU63/INDEX('DBEDT Yearly'!63:63,1,IU$3),NA())</f>
        <v/>
      </c>
      <c r="IV63">
        <f>IFERROR('Input DBEDT Monthly Energy'!IV63/INDEX('DBEDT Yearly'!63:63,1,IV$3),NA())</f>
        <v/>
      </c>
      <c r="IW63">
        <f>IFERROR('Input DBEDT Monthly Energy'!IW63/INDEX('DBEDT Yearly'!63:63,1,IW$3),NA())</f>
        <v/>
      </c>
      <c r="IX63">
        <f>IFERROR('Input DBEDT Monthly Energy'!IX63/INDEX('DBEDT Yearly'!63:63,1,IX$3),NA())</f>
        <v/>
      </c>
      <c r="IY63">
        <f>IFERROR('Input DBEDT Monthly Energy'!IY63/INDEX('DBEDT Yearly'!63:63,1,IY$3),NA())</f>
        <v/>
      </c>
      <c r="IZ63">
        <f>IFERROR('Input DBEDT Monthly Energy'!IZ63/INDEX('DBEDT Yearly'!63:63,1,IZ$3),NA())</f>
        <v/>
      </c>
      <c r="JA63">
        <f>IFERROR('Input DBEDT Monthly Energy'!JA63/INDEX('DBEDT Yearly'!63:63,1,JA$3),NA())</f>
        <v/>
      </c>
      <c r="JB63">
        <f>IFERROR('Input DBEDT Monthly Energy'!JB63/INDEX('DBEDT Yearly'!63:63,1,JB$3),NA())</f>
        <v/>
      </c>
      <c r="JC63">
        <f>IFERROR('Input DBEDT Monthly Energy'!JC63/INDEX('DBEDT Yearly'!63:63,1,JC$3),NA())</f>
        <v/>
      </c>
      <c r="JD63">
        <f>IFERROR('Input DBEDT Monthly Energy'!JD63/INDEX('DBEDT Yearly'!63:63,1,JD$3),NA())</f>
        <v/>
      </c>
      <c r="JE63">
        <f>IFERROR('Input DBEDT Monthly Energy'!JE63/INDEX('DBEDT Yearly'!63:63,1,JE$3),NA())</f>
        <v/>
      </c>
      <c r="JF63">
        <f>IFERROR('Input DBEDT Monthly Energy'!JF63/INDEX('DBEDT Yearly'!63:63,1,JF$3),NA())</f>
        <v/>
      </c>
      <c r="JG63">
        <f>IFERROR('Input DBEDT Monthly Energy'!JG63/INDEX('DBEDT Yearly'!63:63,1,JG$3),NA())</f>
        <v/>
      </c>
      <c r="JH63">
        <f>IFERROR('Input DBEDT Monthly Energy'!JH63/INDEX('DBEDT Yearly'!63:63,1,JH$3),NA())</f>
        <v/>
      </c>
      <c r="JI63">
        <f>IFERROR('Input DBEDT Monthly Energy'!JI63/INDEX('DBEDT Yearly'!63:63,1,JI$3),NA())</f>
        <v/>
      </c>
      <c r="JJ63">
        <f>IFERROR('Input DBEDT Monthly Energy'!JJ63/INDEX('DBEDT Yearly'!63:63,1,JJ$3),NA())</f>
        <v/>
      </c>
      <c r="JK63">
        <f>IFERROR('Input DBEDT Monthly Energy'!JK63/INDEX('DBEDT Yearly'!63:63,1,JK$3),NA())</f>
        <v/>
      </c>
      <c r="JL63">
        <f>IFERROR('Input DBEDT Monthly Energy'!JL63/INDEX('DBEDT Yearly'!63:63,1,JL$3),NA())</f>
        <v/>
      </c>
      <c r="JM63">
        <f>IFERROR('Input DBEDT Monthly Energy'!JM63/INDEX('DBEDT Yearly'!63:63,1,JM$3),NA())</f>
        <v/>
      </c>
      <c r="JN63">
        <f>IFERROR('Input DBEDT Monthly Energy'!JN63/INDEX('DBEDT Yearly'!63:63,1,JN$3),NA())</f>
        <v/>
      </c>
      <c r="JO63">
        <f>IFERROR('Input DBEDT Monthly Energy'!JO63/INDEX('DBEDT Yearly'!63:63,1,JO$3),NA())</f>
        <v/>
      </c>
      <c r="JP63">
        <f>IFERROR('Input DBEDT Monthly Energy'!JP63/INDEX('DBEDT Yearly'!63:63,1,JP$3),NA())</f>
        <v/>
      </c>
      <c r="JQ63">
        <f>IFERROR('Input DBEDT Monthly Energy'!JQ63/INDEX('DBEDT Yearly'!63:63,1,JQ$3),NA())</f>
        <v/>
      </c>
      <c r="JR63">
        <f>IFERROR('Input DBEDT Monthly Energy'!JR63/INDEX('DBEDT Yearly'!63:63,1,JR$3),NA())</f>
        <v/>
      </c>
      <c r="JS63">
        <f>IFERROR('Input DBEDT Monthly Energy'!JS63/INDEX('DBEDT Yearly'!63:63,1,JS$3),NA())</f>
        <v/>
      </c>
      <c r="JT63">
        <f>IFERROR('Input DBEDT Monthly Energy'!JT63/INDEX('DBEDT Yearly'!63:63,1,JT$3),NA())</f>
        <v/>
      </c>
      <c r="JU63">
        <f>IFERROR('Input DBEDT Monthly Energy'!JU63/INDEX('DBEDT Yearly'!63:63,1,JU$3),NA())</f>
        <v/>
      </c>
      <c r="JV63">
        <f>IFERROR('Input DBEDT Monthly Energy'!JV63/INDEX('DBEDT Yearly'!63:63,1,JV$3),NA())</f>
        <v/>
      </c>
      <c r="JW63">
        <f>IFERROR('Input DBEDT Monthly Energy'!JW63/INDEX('DBEDT Yearly'!63:63,1,JW$3),NA())</f>
        <v/>
      </c>
      <c r="JX63">
        <f>IFERROR('Input DBEDT Monthly Energy'!JX63/INDEX('DBEDT Yearly'!63:63,1,JX$3),NA())</f>
        <v/>
      </c>
      <c r="JY63">
        <f>IFERROR('Input DBEDT Monthly Energy'!JY63/INDEX('DBEDT Yearly'!63:63,1,JY$3),NA())</f>
        <v/>
      </c>
      <c r="JZ63">
        <f>IFERROR('Input DBEDT Monthly Energy'!JZ63/INDEX('DBEDT Yearly'!63:63,1,JZ$3),NA())</f>
        <v/>
      </c>
      <c r="KA63">
        <f>IFERROR('Input DBEDT Monthly Energy'!KA63/INDEX('DBEDT Yearly'!63:63,1,KA$3),NA())</f>
        <v/>
      </c>
      <c r="KB63">
        <f>IFERROR('Input DBEDT Monthly Energy'!KB63/INDEX('DBEDT Yearly'!63:63,1,KB$3),NA())</f>
        <v/>
      </c>
      <c r="KC63">
        <f>IFERROR('Input DBEDT Monthly Energy'!KC63/INDEX('DBEDT Yearly'!63:63,1,KC$3),NA())</f>
        <v/>
      </c>
      <c r="KD63">
        <f>IFERROR('Input DBEDT Monthly Energy'!KD63/INDEX('DBEDT Yearly'!63:63,1,KD$3),NA())</f>
        <v/>
      </c>
      <c r="KE63">
        <f>IFERROR('Input DBEDT Monthly Energy'!KE63/INDEX('DBEDT Yearly'!63:63,1,KE$3),NA())</f>
        <v/>
      </c>
      <c r="KF63">
        <f>IFERROR('Input DBEDT Monthly Energy'!KF63/INDEX('DBEDT Yearly'!63:63,1,KF$3),NA())</f>
        <v/>
      </c>
      <c r="KG63">
        <f>IFERROR('Input DBEDT Monthly Energy'!KG63/INDEX('DBEDT Yearly'!63:63,1,KG$3),NA())</f>
        <v/>
      </c>
      <c r="KH63">
        <f>IFERROR('Input DBEDT Monthly Energy'!KH63/INDEX('DBEDT Yearly'!63:63,1,KH$3),NA())</f>
        <v/>
      </c>
      <c r="KI63">
        <f>IFERROR('Input DBEDT Monthly Energy'!KI63/INDEX('DBEDT Yearly'!63:63,1,KI$3),NA())</f>
        <v/>
      </c>
      <c r="KJ63">
        <f>IFERROR('Input DBEDT Monthly Energy'!KJ63/INDEX('DBEDT Yearly'!63:63,1,KJ$3),NA())</f>
        <v/>
      </c>
      <c r="KK63">
        <f>IFERROR('Input DBEDT Monthly Energy'!KK63/INDEX('DBEDT Yearly'!63:63,1,KK$3),NA())</f>
        <v/>
      </c>
      <c r="KL63">
        <f>IFERROR('Input DBEDT Monthly Energy'!KL63/INDEX('DBEDT Yearly'!63:63,1,KL$3),NA())</f>
        <v/>
      </c>
      <c r="KM63">
        <f>IFERROR('Input DBEDT Monthly Energy'!KM63/INDEX('DBEDT Yearly'!63:63,1,KM$3),NA())</f>
        <v/>
      </c>
      <c r="KN63">
        <f>IFERROR('Input DBEDT Monthly Energy'!KN63/INDEX('DBEDT Yearly'!63:63,1,KN$3),NA())</f>
        <v/>
      </c>
      <c r="KO63">
        <f>IFERROR('Input DBEDT Monthly Energy'!KO63/INDEX('DBEDT Yearly'!63:63,1,KO$3),NA())</f>
        <v/>
      </c>
      <c r="KP63">
        <f>IFERROR('Input DBEDT Monthly Energy'!KP63/INDEX('DBEDT Yearly'!63:63,1,KP$3),NA())</f>
        <v/>
      </c>
    </row>
    <row r="64" spans="1:302">
      <c r="A64">
        <f>'Input DBEDT Monthly Energy'!A64&amp;""</f>
        <v/>
      </c>
      <c r="B64">
        <f>'Input DBEDT Monthly Energy'!B64&amp;""</f>
        <v/>
      </c>
      <c r="C64">
        <f>IFERROR('Input DBEDT Monthly Energy'!C64/INDEX('DBEDT Yearly'!64:64,1,C$3),NA())</f>
        <v/>
      </c>
      <c r="D64">
        <f>IFERROR('Input DBEDT Monthly Energy'!D64/INDEX('DBEDT Yearly'!64:64,1,D$3),NA())</f>
        <v/>
      </c>
      <c r="E64">
        <f>IFERROR('Input DBEDT Monthly Energy'!E64/INDEX('DBEDT Yearly'!64:64,1,E$3),NA())</f>
        <v/>
      </c>
      <c r="F64">
        <f>IFERROR('Input DBEDT Monthly Energy'!F64/INDEX('DBEDT Yearly'!64:64,1,F$3),NA())</f>
        <v/>
      </c>
      <c r="G64">
        <f>IFERROR('Input DBEDT Monthly Energy'!G64/INDEX('DBEDT Yearly'!64:64,1,G$3),NA())</f>
        <v/>
      </c>
      <c r="H64">
        <f>IFERROR('Input DBEDT Monthly Energy'!H64/INDEX('DBEDT Yearly'!64:64,1,H$3),NA())</f>
        <v/>
      </c>
      <c r="I64">
        <f>IFERROR('Input DBEDT Monthly Energy'!I64/INDEX('DBEDT Yearly'!64:64,1,I$3),NA())</f>
        <v/>
      </c>
      <c r="J64">
        <f>IFERROR('Input DBEDT Monthly Energy'!J64/INDEX('DBEDT Yearly'!64:64,1,J$3),NA())</f>
        <v/>
      </c>
      <c r="K64">
        <f>IFERROR('Input DBEDT Monthly Energy'!K64/INDEX('DBEDT Yearly'!64:64,1,K$3),NA())</f>
        <v/>
      </c>
      <c r="L64">
        <f>IFERROR('Input DBEDT Monthly Energy'!L64/INDEX('DBEDT Yearly'!64:64,1,L$3),NA())</f>
        <v/>
      </c>
      <c r="M64">
        <f>IFERROR('Input DBEDT Monthly Energy'!M64/INDEX('DBEDT Yearly'!64:64,1,M$3),NA())</f>
        <v/>
      </c>
      <c r="N64">
        <f>IFERROR('Input DBEDT Monthly Energy'!N64/INDEX('DBEDT Yearly'!64:64,1,N$3),NA())</f>
        <v/>
      </c>
      <c r="O64">
        <f>IFERROR('Input DBEDT Monthly Energy'!O64/INDEX('DBEDT Yearly'!64:64,1,O$3),NA())</f>
        <v/>
      </c>
      <c r="P64">
        <f>IFERROR('Input DBEDT Monthly Energy'!P64/INDEX('DBEDT Yearly'!64:64,1,P$3),NA())</f>
        <v/>
      </c>
      <c r="Q64">
        <f>IFERROR('Input DBEDT Monthly Energy'!Q64/INDEX('DBEDT Yearly'!64:64,1,Q$3),NA())</f>
        <v/>
      </c>
      <c r="R64">
        <f>IFERROR('Input DBEDT Monthly Energy'!R64/INDEX('DBEDT Yearly'!64:64,1,R$3),NA())</f>
        <v/>
      </c>
      <c r="S64">
        <f>IFERROR('Input DBEDT Monthly Energy'!S64/INDEX('DBEDT Yearly'!64:64,1,S$3),NA())</f>
        <v/>
      </c>
      <c r="T64">
        <f>IFERROR('Input DBEDT Monthly Energy'!T64/INDEX('DBEDT Yearly'!64:64,1,T$3),NA())</f>
        <v/>
      </c>
      <c r="U64">
        <f>IFERROR('Input DBEDT Monthly Energy'!U64/INDEX('DBEDT Yearly'!64:64,1,U$3),NA())</f>
        <v/>
      </c>
      <c r="V64">
        <f>IFERROR('Input DBEDT Monthly Energy'!V64/INDEX('DBEDT Yearly'!64:64,1,V$3),NA())</f>
        <v/>
      </c>
      <c r="W64">
        <f>IFERROR('Input DBEDT Monthly Energy'!W64/INDEX('DBEDT Yearly'!64:64,1,W$3),NA())</f>
        <v/>
      </c>
      <c r="X64">
        <f>IFERROR('Input DBEDT Monthly Energy'!X64/INDEX('DBEDT Yearly'!64:64,1,X$3),NA())</f>
        <v/>
      </c>
      <c r="Y64">
        <f>IFERROR('Input DBEDT Monthly Energy'!Y64/INDEX('DBEDT Yearly'!64:64,1,Y$3),NA())</f>
        <v/>
      </c>
      <c r="Z64">
        <f>IFERROR('Input DBEDT Monthly Energy'!Z64/INDEX('DBEDT Yearly'!64:64,1,Z$3),NA())</f>
        <v/>
      </c>
      <c r="AA64">
        <f>IFERROR('Input DBEDT Monthly Energy'!AA64/INDEX('DBEDT Yearly'!64:64,1,AA$3),NA())</f>
        <v/>
      </c>
      <c r="AB64">
        <f>IFERROR('Input DBEDT Monthly Energy'!AB64/INDEX('DBEDT Yearly'!64:64,1,AB$3),NA())</f>
        <v/>
      </c>
      <c r="AC64">
        <f>IFERROR('Input DBEDT Monthly Energy'!AC64/INDEX('DBEDT Yearly'!64:64,1,AC$3),NA())</f>
        <v/>
      </c>
      <c r="AD64">
        <f>IFERROR('Input DBEDT Monthly Energy'!AD64/INDEX('DBEDT Yearly'!64:64,1,AD$3),NA())</f>
        <v/>
      </c>
      <c r="AE64">
        <f>IFERROR('Input DBEDT Monthly Energy'!AE64/INDEX('DBEDT Yearly'!64:64,1,AE$3),NA())</f>
        <v/>
      </c>
      <c r="AF64">
        <f>IFERROR('Input DBEDT Monthly Energy'!AF64/INDEX('DBEDT Yearly'!64:64,1,AF$3),NA())</f>
        <v/>
      </c>
      <c r="AG64">
        <f>IFERROR('Input DBEDT Monthly Energy'!AG64/INDEX('DBEDT Yearly'!64:64,1,AG$3),NA())</f>
        <v/>
      </c>
      <c r="AH64">
        <f>IFERROR('Input DBEDT Monthly Energy'!AH64/INDEX('DBEDT Yearly'!64:64,1,AH$3),NA())</f>
        <v/>
      </c>
      <c r="AI64">
        <f>IFERROR('Input DBEDT Monthly Energy'!AI64/INDEX('DBEDT Yearly'!64:64,1,AI$3),NA())</f>
        <v/>
      </c>
      <c r="AJ64">
        <f>IFERROR('Input DBEDT Monthly Energy'!AJ64/INDEX('DBEDT Yearly'!64:64,1,AJ$3),NA())</f>
        <v/>
      </c>
      <c r="AK64">
        <f>IFERROR('Input DBEDT Monthly Energy'!AK64/INDEX('DBEDT Yearly'!64:64,1,AK$3),NA())</f>
        <v/>
      </c>
      <c r="AL64">
        <f>IFERROR('Input DBEDT Monthly Energy'!AL64/INDEX('DBEDT Yearly'!64:64,1,AL$3),NA())</f>
        <v/>
      </c>
      <c r="AM64">
        <f>IFERROR('Input DBEDT Monthly Energy'!AM64/INDEX('DBEDT Yearly'!64:64,1,AM$3),NA())</f>
        <v/>
      </c>
      <c r="AN64">
        <f>IFERROR('Input DBEDT Monthly Energy'!AN64/INDEX('DBEDT Yearly'!64:64,1,AN$3),NA())</f>
        <v/>
      </c>
      <c r="AO64">
        <f>IFERROR('Input DBEDT Monthly Energy'!AO64/INDEX('DBEDT Yearly'!64:64,1,AO$3),NA())</f>
        <v/>
      </c>
      <c r="AP64">
        <f>IFERROR('Input DBEDT Monthly Energy'!AP64/INDEX('DBEDT Yearly'!64:64,1,AP$3),NA())</f>
        <v/>
      </c>
      <c r="AQ64">
        <f>IFERROR('Input DBEDT Monthly Energy'!AQ64/INDEX('DBEDT Yearly'!64:64,1,AQ$3),NA())</f>
        <v/>
      </c>
      <c r="AR64">
        <f>IFERROR('Input DBEDT Monthly Energy'!AR64/INDEX('DBEDT Yearly'!64:64,1,AR$3),NA())</f>
        <v/>
      </c>
      <c r="AS64">
        <f>IFERROR('Input DBEDT Monthly Energy'!AS64/INDEX('DBEDT Yearly'!64:64,1,AS$3),NA())</f>
        <v/>
      </c>
      <c r="AT64">
        <f>IFERROR('Input DBEDT Monthly Energy'!AT64/INDEX('DBEDT Yearly'!64:64,1,AT$3),NA())</f>
        <v/>
      </c>
      <c r="AU64">
        <f>IFERROR('Input DBEDT Monthly Energy'!AU64/INDEX('DBEDT Yearly'!64:64,1,AU$3),NA())</f>
        <v/>
      </c>
      <c r="AV64">
        <f>IFERROR('Input DBEDT Monthly Energy'!AV64/INDEX('DBEDT Yearly'!64:64,1,AV$3),NA())</f>
        <v/>
      </c>
      <c r="AW64">
        <f>IFERROR('Input DBEDT Monthly Energy'!AW64/INDEX('DBEDT Yearly'!64:64,1,AW$3),NA())</f>
        <v/>
      </c>
      <c r="AX64">
        <f>IFERROR('Input DBEDT Monthly Energy'!AX64/INDEX('DBEDT Yearly'!64:64,1,AX$3),NA())</f>
        <v/>
      </c>
      <c r="AY64">
        <f>IFERROR('Input DBEDT Monthly Energy'!AY64/INDEX('DBEDT Yearly'!64:64,1,AY$3),NA())</f>
        <v/>
      </c>
      <c r="AZ64">
        <f>IFERROR('Input DBEDT Monthly Energy'!AZ64/INDEX('DBEDT Yearly'!64:64,1,AZ$3),NA())</f>
        <v/>
      </c>
      <c r="BA64">
        <f>IFERROR('Input DBEDT Monthly Energy'!BA64/INDEX('DBEDT Yearly'!64:64,1,BA$3),NA())</f>
        <v/>
      </c>
      <c r="BB64">
        <f>IFERROR('Input DBEDT Monthly Energy'!BB64/INDEX('DBEDT Yearly'!64:64,1,BB$3),NA())</f>
        <v/>
      </c>
      <c r="BC64">
        <f>IFERROR('Input DBEDT Monthly Energy'!BC64/INDEX('DBEDT Yearly'!64:64,1,BC$3),NA())</f>
        <v/>
      </c>
      <c r="BD64">
        <f>IFERROR('Input DBEDT Monthly Energy'!BD64/INDEX('DBEDT Yearly'!64:64,1,BD$3),NA())</f>
        <v/>
      </c>
      <c r="BE64">
        <f>IFERROR('Input DBEDT Monthly Energy'!BE64/INDEX('DBEDT Yearly'!64:64,1,BE$3),NA())</f>
        <v/>
      </c>
      <c r="BF64">
        <f>IFERROR('Input DBEDT Monthly Energy'!BF64/INDEX('DBEDT Yearly'!64:64,1,BF$3),NA())</f>
        <v/>
      </c>
      <c r="BG64">
        <f>IFERROR('Input DBEDT Monthly Energy'!BG64/INDEX('DBEDT Yearly'!64:64,1,BG$3),NA())</f>
        <v/>
      </c>
      <c r="BH64">
        <f>IFERROR('Input DBEDT Monthly Energy'!BH64/INDEX('DBEDT Yearly'!64:64,1,BH$3),NA())</f>
        <v/>
      </c>
      <c r="BI64">
        <f>IFERROR('Input DBEDT Monthly Energy'!BI64/INDEX('DBEDT Yearly'!64:64,1,BI$3),NA())</f>
        <v/>
      </c>
      <c r="BJ64">
        <f>IFERROR('Input DBEDT Monthly Energy'!BJ64/INDEX('DBEDT Yearly'!64:64,1,BJ$3),NA())</f>
        <v/>
      </c>
      <c r="BK64">
        <f>IFERROR('Input DBEDT Monthly Energy'!BK64/INDEX('DBEDT Yearly'!64:64,1,BK$3),NA())</f>
        <v/>
      </c>
      <c r="BL64">
        <f>IFERROR('Input DBEDT Monthly Energy'!BL64/INDEX('DBEDT Yearly'!64:64,1,BL$3),NA())</f>
        <v/>
      </c>
      <c r="BM64">
        <f>IFERROR('Input DBEDT Monthly Energy'!BM64/INDEX('DBEDT Yearly'!64:64,1,BM$3),NA())</f>
        <v/>
      </c>
      <c r="BN64">
        <f>IFERROR('Input DBEDT Monthly Energy'!BN64/INDEX('DBEDT Yearly'!64:64,1,BN$3),NA())</f>
        <v/>
      </c>
      <c r="BO64">
        <f>IFERROR('Input DBEDT Monthly Energy'!BO64/INDEX('DBEDT Yearly'!64:64,1,BO$3),NA())</f>
        <v/>
      </c>
      <c r="BP64">
        <f>IFERROR('Input DBEDT Monthly Energy'!BP64/INDEX('DBEDT Yearly'!64:64,1,BP$3),NA())</f>
        <v/>
      </c>
      <c r="BQ64">
        <f>IFERROR('Input DBEDT Monthly Energy'!BQ64/INDEX('DBEDT Yearly'!64:64,1,BQ$3),NA())</f>
        <v/>
      </c>
      <c r="BR64">
        <f>IFERROR('Input DBEDT Monthly Energy'!BR64/INDEX('DBEDT Yearly'!64:64,1,BR$3),NA())</f>
        <v/>
      </c>
      <c r="BS64">
        <f>IFERROR('Input DBEDT Monthly Energy'!BS64/INDEX('DBEDT Yearly'!64:64,1,BS$3),NA())</f>
        <v/>
      </c>
      <c r="BT64">
        <f>IFERROR('Input DBEDT Monthly Energy'!BT64/INDEX('DBEDT Yearly'!64:64,1,BT$3),NA())</f>
        <v/>
      </c>
      <c r="BU64">
        <f>IFERROR('Input DBEDT Monthly Energy'!BU64/INDEX('DBEDT Yearly'!64:64,1,BU$3),NA())</f>
        <v/>
      </c>
      <c r="BV64">
        <f>IFERROR('Input DBEDT Monthly Energy'!BV64/INDEX('DBEDT Yearly'!64:64,1,BV$3),NA())</f>
        <v/>
      </c>
      <c r="BW64">
        <f>IFERROR('Input DBEDT Monthly Energy'!BW64/INDEX('DBEDT Yearly'!64:64,1,BW$3),NA())</f>
        <v/>
      </c>
      <c r="BX64">
        <f>IFERROR('Input DBEDT Monthly Energy'!BX64/INDEX('DBEDT Yearly'!64:64,1,BX$3),NA())</f>
        <v/>
      </c>
      <c r="BY64">
        <f>IFERROR('Input DBEDT Monthly Energy'!BY64/INDEX('DBEDT Yearly'!64:64,1,BY$3),NA())</f>
        <v/>
      </c>
      <c r="BZ64">
        <f>IFERROR('Input DBEDT Monthly Energy'!BZ64/INDEX('DBEDT Yearly'!64:64,1,BZ$3),NA())</f>
        <v/>
      </c>
      <c r="CA64">
        <f>IFERROR('Input DBEDT Monthly Energy'!CA64/INDEX('DBEDT Yearly'!64:64,1,CA$3),NA())</f>
        <v/>
      </c>
      <c r="CB64">
        <f>IFERROR('Input DBEDT Monthly Energy'!CB64/INDEX('DBEDT Yearly'!64:64,1,CB$3),NA())</f>
        <v/>
      </c>
      <c r="CC64">
        <f>IFERROR('Input DBEDT Monthly Energy'!CC64/INDEX('DBEDT Yearly'!64:64,1,CC$3),NA())</f>
        <v/>
      </c>
      <c r="CD64">
        <f>IFERROR('Input DBEDT Monthly Energy'!CD64/INDEX('DBEDT Yearly'!64:64,1,CD$3),NA())</f>
        <v/>
      </c>
      <c r="CE64">
        <f>IFERROR('Input DBEDT Monthly Energy'!CE64/INDEX('DBEDT Yearly'!64:64,1,CE$3),NA())</f>
        <v/>
      </c>
      <c r="CF64">
        <f>IFERROR('Input DBEDT Monthly Energy'!CF64/INDEX('DBEDT Yearly'!64:64,1,CF$3),NA())</f>
        <v/>
      </c>
      <c r="CG64">
        <f>IFERROR('Input DBEDT Monthly Energy'!CG64/INDEX('DBEDT Yearly'!64:64,1,CG$3),NA())</f>
        <v/>
      </c>
      <c r="CH64">
        <f>IFERROR('Input DBEDT Monthly Energy'!CH64/INDEX('DBEDT Yearly'!64:64,1,CH$3),NA())</f>
        <v/>
      </c>
      <c r="CI64">
        <f>IFERROR('Input DBEDT Monthly Energy'!CI64/INDEX('DBEDT Yearly'!64:64,1,CI$3),NA())</f>
        <v/>
      </c>
      <c r="CJ64">
        <f>IFERROR('Input DBEDT Monthly Energy'!CJ64/INDEX('DBEDT Yearly'!64:64,1,CJ$3),NA())</f>
        <v/>
      </c>
      <c r="CK64">
        <f>IFERROR('Input DBEDT Monthly Energy'!CK64/INDEX('DBEDT Yearly'!64:64,1,CK$3),NA())</f>
        <v/>
      </c>
      <c r="CL64">
        <f>IFERROR('Input DBEDT Monthly Energy'!CL64/INDEX('DBEDT Yearly'!64:64,1,CL$3),NA())</f>
        <v/>
      </c>
      <c r="CM64">
        <f>IFERROR('Input DBEDT Monthly Energy'!CM64/INDEX('DBEDT Yearly'!64:64,1,CM$3),NA())</f>
        <v/>
      </c>
      <c r="CN64">
        <f>IFERROR('Input DBEDT Monthly Energy'!CN64/INDEX('DBEDT Yearly'!64:64,1,CN$3),NA())</f>
        <v/>
      </c>
      <c r="CO64">
        <f>IFERROR('Input DBEDT Monthly Energy'!CO64/INDEX('DBEDT Yearly'!64:64,1,CO$3),NA())</f>
        <v/>
      </c>
      <c r="CP64">
        <f>IFERROR('Input DBEDT Monthly Energy'!CP64/INDEX('DBEDT Yearly'!64:64,1,CP$3),NA())</f>
        <v/>
      </c>
      <c r="CQ64">
        <f>IFERROR('Input DBEDT Monthly Energy'!CQ64/INDEX('DBEDT Yearly'!64:64,1,CQ$3),NA())</f>
        <v/>
      </c>
      <c r="CR64">
        <f>IFERROR('Input DBEDT Monthly Energy'!CR64/INDEX('DBEDT Yearly'!64:64,1,CR$3),NA())</f>
        <v/>
      </c>
      <c r="CS64">
        <f>IFERROR('Input DBEDT Monthly Energy'!CS64/INDEX('DBEDT Yearly'!64:64,1,CS$3),NA())</f>
        <v/>
      </c>
      <c r="CT64">
        <f>IFERROR('Input DBEDT Monthly Energy'!CT64/INDEX('DBEDT Yearly'!64:64,1,CT$3),NA())</f>
        <v/>
      </c>
      <c r="CU64">
        <f>IFERROR('Input DBEDT Monthly Energy'!CU64/INDEX('DBEDT Yearly'!64:64,1,CU$3),NA())</f>
        <v/>
      </c>
      <c r="CV64">
        <f>IFERROR('Input DBEDT Monthly Energy'!CV64/INDEX('DBEDT Yearly'!64:64,1,CV$3),NA())</f>
        <v/>
      </c>
      <c r="CW64">
        <f>IFERROR('Input DBEDT Monthly Energy'!CW64/INDEX('DBEDT Yearly'!64:64,1,CW$3),NA())</f>
        <v/>
      </c>
      <c r="CX64">
        <f>IFERROR('Input DBEDT Monthly Energy'!CX64/INDEX('DBEDT Yearly'!64:64,1,CX$3),NA())</f>
        <v/>
      </c>
      <c r="CY64">
        <f>IFERROR('Input DBEDT Monthly Energy'!CY64/INDEX('DBEDT Yearly'!64:64,1,CY$3),NA())</f>
        <v/>
      </c>
      <c r="CZ64">
        <f>IFERROR('Input DBEDT Monthly Energy'!CZ64/INDEX('DBEDT Yearly'!64:64,1,CZ$3),NA())</f>
        <v/>
      </c>
      <c r="DA64">
        <f>IFERROR('Input DBEDT Monthly Energy'!DA64/INDEX('DBEDT Yearly'!64:64,1,DA$3),NA())</f>
        <v/>
      </c>
      <c r="DB64">
        <f>IFERROR('Input DBEDT Monthly Energy'!DB64/INDEX('DBEDT Yearly'!64:64,1,DB$3),NA())</f>
        <v/>
      </c>
      <c r="DC64">
        <f>IFERROR('Input DBEDT Monthly Energy'!DC64/INDEX('DBEDT Yearly'!64:64,1,DC$3),NA())</f>
        <v/>
      </c>
      <c r="DD64">
        <f>IFERROR('Input DBEDT Monthly Energy'!DD64/INDEX('DBEDT Yearly'!64:64,1,DD$3),NA())</f>
        <v/>
      </c>
      <c r="DE64">
        <f>IFERROR('Input DBEDT Monthly Energy'!DE64/INDEX('DBEDT Yearly'!64:64,1,DE$3),NA())</f>
        <v/>
      </c>
      <c r="DF64">
        <f>IFERROR('Input DBEDT Monthly Energy'!DF64/INDEX('DBEDT Yearly'!64:64,1,DF$3),NA())</f>
        <v/>
      </c>
      <c r="DG64">
        <f>IFERROR('Input DBEDT Monthly Energy'!DG64/INDEX('DBEDT Yearly'!64:64,1,DG$3),NA())</f>
        <v/>
      </c>
      <c r="DH64">
        <f>IFERROR('Input DBEDT Monthly Energy'!DH64/INDEX('DBEDT Yearly'!64:64,1,DH$3),NA())</f>
        <v/>
      </c>
      <c r="DI64">
        <f>IFERROR('Input DBEDT Monthly Energy'!DI64/INDEX('DBEDT Yearly'!64:64,1,DI$3),NA())</f>
        <v/>
      </c>
      <c r="DJ64">
        <f>IFERROR('Input DBEDT Monthly Energy'!DJ64/INDEX('DBEDT Yearly'!64:64,1,DJ$3),NA())</f>
        <v/>
      </c>
      <c r="DK64">
        <f>IFERROR('Input DBEDT Monthly Energy'!DK64/INDEX('DBEDT Yearly'!64:64,1,DK$3),NA())</f>
        <v/>
      </c>
      <c r="DL64">
        <f>IFERROR('Input DBEDT Monthly Energy'!DL64/INDEX('DBEDT Yearly'!64:64,1,DL$3),NA())</f>
        <v/>
      </c>
      <c r="DM64">
        <f>IFERROR('Input DBEDT Monthly Energy'!DM64/INDEX('DBEDT Yearly'!64:64,1,DM$3),NA())</f>
        <v/>
      </c>
      <c r="DN64">
        <f>IFERROR('Input DBEDT Monthly Energy'!DN64/INDEX('DBEDT Yearly'!64:64,1,DN$3),NA())</f>
        <v/>
      </c>
      <c r="DO64">
        <f>IFERROR('Input DBEDT Monthly Energy'!DO64/INDEX('DBEDT Yearly'!64:64,1,DO$3),NA())</f>
        <v/>
      </c>
      <c r="DP64">
        <f>IFERROR('Input DBEDT Monthly Energy'!DP64/INDEX('DBEDT Yearly'!64:64,1,DP$3),NA())</f>
        <v/>
      </c>
      <c r="DQ64">
        <f>IFERROR('Input DBEDT Monthly Energy'!DQ64/INDEX('DBEDT Yearly'!64:64,1,DQ$3),NA())</f>
        <v/>
      </c>
      <c r="DR64">
        <f>IFERROR('Input DBEDT Monthly Energy'!DR64/INDEX('DBEDT Yearly'!64:64,1,DR$3),NA())</f>
        <v/>
      </c>
      <c r="DS64">
        <f>IFERROR('Input DBEDT Monthly Energy'!DS64/INDEX('DBEDT Yearly'!64:64,1,DS$3),NA())</f>
        <v/>
      </c>
      <c r="DT64">
        <f>IFERROR('Input DBEDT Monthly Energy'!DT64/INDEX('DBEDT Yearly'!64:64,1,DT$3),NA())</f>
        <v/>
      </c>
      <c r="DU64">
        <f>IFERROR('Input DBEDT Monthly Energy'!DU64/INDEX('DBEDT Yearly'!64:64,1,DU$3),NA())</f>
        <v/>
      </c>
      <c r="DV64">
        <f>IFERROR('Input DBEDT Monthly Energy'!DV64/INDEX('DBEDT Yearly'!64:64,1,DV$3),NA())</f>
        <v/>
      </c>
      <c r="DW64">
        <f>IFERROR('Input DBEDT Monthly Energy'!DW64/INDEX('DBEDT Yearly'!64:64,1,DW$3),NA())</f>
        <v/>
      </c>
      <c r="DX64">
        <f>IFERROR('Input DBEDT Monthly Energy'!DX64/INDEX('DBEDT Yearly'!64:64,1,DX$3),NA())</f>
        <v/>
      </c>
      <c r="DY64">
        <f>IFERROR('Input DBEDT Monthly Energy'!DY64/INDEX('DBEDT Yearly'!64:64,1,DY$3),NA())</f>
        <v/>
      </c>
      <c r="DZ64">
        <f>IFERROR('Input DBEDT Monthly Energy'!DZ64/INDEX('DBEDT Yearly'!64:64,1,DZ$3),NA())</f>
        <v/>
      </c>
      <c r="EA64">
        <f>IFERROR('Input DBEDT Monthly Energy'!EA64/INDEX('DBEDT Yearly'!64:64,1,EA$3),NA())</f>
        <v/>
      </c>
      <c r="EB64">
        <f>IFERROR('Input DBEDT Monthly Energy'!EB64/INDEX('DBEDT Yearly'!64:64,1,EB$3),NA())</f>
        <v/>
      </c>
      <c r="EC64">
        <f>IFERROR('Input DBEDT Monthly Energy'!EC64/INDEX('DBEDT Yearly'!64:64,1,EC$3),NA())</f>
        <v/>
      </c>
      <c r="ED64">
        <f>IFERROR('Input DBEDT Monthly Energy'!ED64/INDEX('DBEDT Yearly'!64:64,1,ED$3),NA())</f>
        <v/>
      </c>
      <c r="EE64">
        <f>IFERROR('Input DBEDT Monthly Energy'!EE64/INDEX('DBEDT Yearly'!64:64,1,EE$3),NA())</f>
        <v/>
      </c>
      <c r="EF64">
        <f>IFERROR('Input DBEDT Monthly Energy'!EF64/INDEX('DBEDT Yearly'!64:64,1,EF$3),NA())</f>
        <v/>
      </c>
      <c r="EG64">
        <f>IFERROR('Input DBEDT Monthly Energy'!EG64/INDEX('DBEDT Yearly'!64:64,1,EG$3),NA())</f>
        <v/>
      </c>
      <c r="EH64">
        <f>IFERROR('Input DBEDT Monthly Energy'!EH64/INDEX('DBEDT Yearly'!64:64,1,EH$3),NA())</f>
        <v/>
      </c>
      <c r="EI64">
        <f>IFERROR('Input DBEDT Monthly Energy'!EI64/INDEX('DBEDT Yearly'!64:64,1,EI$3),NA())</f>
        <v/>
      </c>
      <c r="EJ64">
        <f>IFERROR('Input DBEDT Monthly Energy'!EJ64/INDEX('DBEDT Yearly'!64:64,1,EJ$3),NA())</f>
        <v/>
      </c>
      <c r="EK64">
        <f>IFERROR('Input DBEDT Monthly Energy'!EK64/INDEX('DBEDT Yearly'!64:64,1,EK$3),NA())</f>
        <v/>
      </c>
      <c r="EL64">
        <f>IFERROR('Input DBEDT Monthly Energy'!EL64/INDEX('DBEDT Yearly'!64:64,1,EL$3),NA())</f>
        <v/>
      </c>
      <c r="EM64">
        <f>IFERROR('Input DBEDT Monthly Energy'!EM64/INDEX('DBEDT Yearly'!64:64,1,EM$3),NA())</f>
        <v/>
      </c>
      <c r="EN64">
        <f>IFERROR('Input DBEDT Monthly Energy'!EN64/INDEX('DBEDT Yearly'!64:64,1,EN$3),NA())</f>
        <v/>
      </c>
      <c r="EO64">
        <f>IFERROR('Input DBEDT Monthly Energy'!EO64/INDEX('DBEDT Yearly'!64:64,1,EO$3),NA())</f>
        <v/>
      </c>
      <c r="EP64">
        <f>IFERROR('Input DBEDT Monthly Energy'!EP64/INDEX('DBEDT Yearly'!64:64,1,EP$3),NA())</f>
        <v/>
      </c>
      <c r="EQ64">
        <f>IFERROR('Input DBEDT Monthly Energy'!EQ64/INDEX('DBEDT Yearly'!64:64,1,EQ$3),NA())</f>
        <v/>
      </c>
      <c r="ER64">
        <f>IFERROR('Input DBEDT Monthly Energy'!ER64/INDEX('DBEDT Yearly'!64:64,1,ER$3),NA())</f>
        <v/>
      </c>
      <c r="ES64">
        <f>IFERROR('Input DBEDT Monthly Energy'!ES64/INDEX('DBEDT Yearly'!64:64,1,ES$3),NA())</f>
        <v/>
      </c>
      <c r="ET64">
        <f>IFERROR('Input DBEDT Monthly Energy'!ET64/INDEX('DBEDT Yearly'!64:64,1,ET$3),NA())</f>
        <v/>
      </c>
      <c r="EU64">
        <f>IFERROR('Input DBEDT Monthly Energy'!EU64/INDEX('DBEDT Yearly'!64:64,1,EU$3),NA())</f>
        <v/>
      </c>
      <c r="EV64">
        <f>IFERROR('Input DBEDT Monthly Energy'!EV64/INDEX('DBEDT Yearly'!64:64,1,EV$3),NA())</f>
        <v/>
      </c>
      <c r="EW64">
        <f>IFERROR('Input DBEDT Monthly Energy'!EW64/INDEX('DBEDT Yearly'!64:64,1,EW$3),NA())</f>
        <v/>
      </c>
      <c r="EX64">
        <f>IFERROR('Input DBEDT Monthly Energy'!EX64/INDEX('DBEDT Yearly'!64:64,1,EX$3),NA())</f>
        <v/>
      </c>
      <c r="EY64">
        <f>IFERROR('Input DBEDT Monthly Energy'!EY64/INDEX('DBEDT Yearly'!64:64,1,EY$3),NA())</f>
        <v/>
      </c>
      <c r="EZ64">
        <f>IFERROR('Input DBEDT Monthly Energy'!EZ64/INDEX('DBEDT Yearly'!64:64,1,EZ$3),NA())</f>
        <v/>
      </c>
      <c r="FA64">
        <f>IFERROR('Input DBEDT Monthly Energy'!FA64/INDEX('DBEDT Yearly'!64:64,1,FA$3),NA())</f>
        <v/>
      </c>
      <c r="FB64">
        <f>IFERROR('Input DBEDT Monthly Energy'!FB64/INDEX('DBEDT Yearly'!64:64,1,FB$3),NA())</f>
        <v/>
      </c>
      <c r="FC64">
        <f>IFERROR('Input DBEDT Monthly Energy'!FC64/INDEX('DBEDT Yearly'!64:64,1,FC$3),NA())</f>
        <v/>
      </c>
      <c r="FD64">
        <f>IFERROR('Input DBEDT Monthly Energy'!FD64/INDEX('DBEDT Yearly'!64:64,1,FD$3),NA())</f>
        <v/>
      </c>
      <c r="FE64">
        <f>IFERROR('Input DBEDT Monthly Energy'!FE64/INDEX('DBEDT Yearly'!64:64,1,FE$3),NA())</f>
        <v/>
      </c>
      <c r="FF64">
        <f>IFERROR('Input DBEDT Monthly Energy'!FF64/INDEX('DBEDT Yearly'!64:64,1,FF$3),NA())</f>
        <v/>
      </c>
      <c r="FG64">
        <f>IFERROR('Input DBEDT Monthly Energy'!FG64/INDEX('DBEDT Yearly'!64:64,1,FG$3),NA())</f>
        <v/>
      </c>
      <c r="FH64">
        <f>IFERROR('Input DBEDT Monthly Energy'!FH64/INDEX('DBEDT Yearly'!64:64,1,FH$3),NA())</f>
        <v/>
      </c>
      <c r="FI64">
        <f>IFERROR('Input DBEDT Monthly Energy'!FI64/INDEX('DBEDT Yearly'!64:64,1,FI$3),NA())</f>
        <v/>
      </c>
      <c r="FJ64">
        <f>IFERROR('Input DBEDT Monthly Energy'!FJ64/INDEX('DBEDT Yearly'!64:64,1,FJ$3),NA())</f>
        <v/>
      </c>
      <c r="FK64">
        <f>IFERROR('Input DBEDT Monthly Energy'!FK64/INDEX('DBEDT Yearly'!64:64,1,FK$3),NA())</f>
        <v/>
      </c>
      <c r="FL64">
        <f>IFERROR('Input DBEDT Monthly Energy'!FL64/INDEX('DBEDT Yearly'!64:64,1,FL$3),NA())</f>
        <v/>
      </c>
      <c r="FM64">
        <f>IFERROR('Input DBEDT Monthly Energy'!FM64/INDEX('DBEDT Yearly'!64:64,1,FM$3),NA())</f>
        <v/>
      </c>
      <c r="FN64">
        <f>IFERROR('Input DBEDT Monthly Energy'!FN64/INDEX('DBEDT Yearly'!64:64,1,FN$3),NA())</f>
        <v/>
      </c>
      <c r="FO64">
        <f>IFERROR('Input DBEDT Monthly Energy'!FO64/INDEX('DBEDT Yearly'!64:64,1,FO$3),NA())</f>
        <v/>
      </c>
      <c r="FP64">
        <f>IFERROR('Input DBEDT Monthly Energy'!FP64/INDEX('DBEDT Yearly'!64:64,1,FP$3),NA())</f>
        <v/>
      </c>
      <c r="FQ64">
        <f>IFERROR('Input DBEDT Monthly Energy'!FQ64/INDEX('DBEDT Yearly'!64:64,1,FQ$3),NA())</f>
        <v/>
      </c>
      <c r="FR64">
        <f>IFERROR('Input DBEDT Monthly Energy'!FR64/INDEX('DBEDT Yearly'!64:64,1,FR$3),NA())</f>
        <v/>
      </c>
      <c r="FS64">
        <f>IFERROR('Input DBEDT Monthly Energy'!FS64/INDEX('DBEDT Yearly'!64:64,1,FS$3),NA())</f>
        <v/>
      </c>
      <c r="FT64">
        <f>IFERROR('Input DBEDT Monthly Energy'!FT64/INDEX('DBEDT Yearly'!64:64,1,FT$3),NA())</f>
        <v/>
      </c>
      <c r="FU64">
        <f>IFERROR('Input DBEDT Monthly Energy'!FU64/INDEX('DBEDT Yearly'!64:64,1,FU$3),NA())</f>
        <v/>
      </c>
      <c r="FV64">
        <f>IFERROR('Input DBEDT Monthly Energy'!FV64/INDEX('DBEDT Yearly'!64:64,1,FV$3),NA())</f>
        <v/>
      </c>
      <c r="FW64">
        <f>IFERROR('Input DBEDT Monthly Energy'!FW64/INDEX('DBEDT Yearly'!64:64,1,FW$3),NA())</f>
        <v/>
      </c>
      <c r="FX64">
        <f>IFERROR('Input DBEDT Monthly Energy'!FX64/INDEX('DBEDT Yearly'!64:64,1,FX$3),NA())</f>
        <v/>
      </c>
      <c r="FY64">
        <f>IFERROR('Input DBEDT Monthly Energy'!FY64/INDEX('DBEDT Yearly'!64:64,1,FY$3),NA())</f>
        <v/>
      </c>
      <c r="FZ64">
        <f>IFERROR('Input DBEDT Monthly Energy'!FZ64/INDEX('DBEDT Yearly'!64:64,1,FZ$3),NA())</f>
        <v/>
      </c>
      <c r="GA64">
        <f>IFERROR('Input DBEDT Monthly Energy'!GA64/INDEX('DBEDT Yearly'!64:64,1,GA$3),NA())</f>
        <v/>
      </c>
      <c r="GB64">
        <f>IFERROR('Input DBEDT Monthly Energy'!GB64/INDEX('DBEDT Yearly'!64:64,1,GB$3),NA())</f>
        <v/>
      </c>
      <c r="GC64">
        <f>IFERROR('Input DBEDT Monthly Energy'!GC64/INDEX('DBEDT Yearly'!64:64,1,GC$3),NA())</f>
        <v/>
      </c>
      <c r="GD64">
        <f>IFERROR('Input DBEDT Monthly Energy'!GD64/INDEX('DBEDT Yearly'!64:64,1,GD$3),NA())</f>
        <v/>
      </c>
      <c r="GE64">
        <f>IFERROR('Input DBEDT Monthly Energy'!GE64/INDEX('DBEDT Yearly'!64:64,1,GE$3),NA())</f>
        <v/>
      </c>
      <c r="GF64">
        <f>IFERROR('Input DBEDT Monthly Energy'!GF64/INDEX('DBEDT Yearly'!64:64,1,GF$3),NA())</f>
        <v/>
      </c>
      <c r="GG64">
        <f>IFERROR('Input DBEDT Monthly Energy'!GG64/INDEX('DBEDT Yearly'!64:64,1,GG$3),NA())</f>
        <v/>
      </c>
      <c r="GH64">
        <f>IFERROR('Input DBEDT Monthly Energy'!GH64/INDEX('DBEDT Yearly'!64:64,1,GH$3),NA())</f>
        <v/>
      </c>
      <c r="GI64">
        <f>IFERROR('Input DBEDT Monthly Energy'!GI64/INDEX('DBEDT Yearly'!64:64,1,GI$3),NA())</f>
        <v/>
      </c>
      <c r="GJ64">
        <f>IFERROR('Input DBEDT Monthly Energy'!GJ64/INDEX('DBEDT Yearly'!64:64,1,GJ$3),NA())</f>
        <v/>
      </c>
      <c r="GK64">
        <f>IFERROR('Input DBEDT Monthly Energy'!GK64/INDEX('DBEDT Yearly'!64:64,1,GK$3),NA())</f>
        <v/>
      </c>
      <c r="GL64">
        <f>IFERROR('Input DBEDT Monthly Energy'!GL64/INDEX('DBEDT Yearly'!64:64,1,GL$3),NA())</f>
        <v/>
      </c>
      <c r="GM64">
        <f>IFERROR('Input DBEDT Monthly Energy'!GM64/INDEX('DBEDT Yearly'!64:64,1,GM$3),NA())</f>
        <v/>
      </c>
      <c r="GN64">
        <f>IFERROR('Input DBEDT Monthly Energy'!GN64/INDEX('DBEDT Yearly'!64:64,1,GN$3),NA())</f>
        <v/>
      </c>
      <c r="GO64">
        <f>IFERROR('Input DBEDT Monthly Energy'!GO64/INDEX('DBEDT Yearly'!64:64,1,GO$3),NA())</f>
        <v/>
      </c>
      <c r="GP64">
        <f>IFERROR('Input DBEDT Monthly Energy'!GP64/INDEX('DBEDT Yearly'!64:64,1,GP$3),NA())</f>
        <v/>
      </c>
      <c r="GQ64">
        <f>IFERROR('Input DBEDT Monthly Energy'!GQ64/INDEX('DBEDT Yearly'!64:64,1,GQ$3),NA())</f>
        <v/>
      </c>
      <c r="GR64">
        <f>IFERROR('Input DBEDT Monthly Energy'!GR64/INDEX('DBEDT Yearly'!64:64,1,GR$3),NA())</f>
        <v/>
      </c>
      <c r="GS64">
        <f>IFERROR('Input DBEDT Monthly Energy'!GS64/INDEX('DBEDT Yearly'!64:64,1,GS$3),NA())</f>
        <v/>
      </c>
      <c r="GT64">
        <f>IFERROR('Input DBEDT Monthly Energy'!GT64/INDEX('DBEDT Yearly'!64:64,1,GT$3),NA())</f>
        <v/>
      </c>
      <c r="GU64">
        <f>IFERROR('Input DBEDT Monthly Energy'!GU64/INDEX('DBEDT Yearly'!64:64,1,GU$3),NA())</f>
        <v/>
      </c>
      <c r="GV64">
        <f>IFERROR('Input DBEDT Monthly Energy'!GV64/INDEX('DBEDT Yearly'!64:64,1,GV$3),NA())</f>
        <v/>
      </c>
      <c r="GW64">
        <f>IFERROR('Input DBEDT Monthly Energy'!GW64/INDEX('DBEDT Yearly'!64:64,1,GW$3),NA())</f>
        <v/>
      </c>
      <c r="GX64">
        <f>IFERROR('Input DBEDT Monthly Energy'!GX64/INDEX('DBEDT Yearly'!64:64,1,GX$3),NA())</f>
        <v/>
      </c>
      <c r="GY64">
        <f>IFERROR('Input DBEDT Monthly Energy'!GY64/INDEX('DBEDT Yearly'!64:64,1,GY$3),NA())</f>
        <v/>
      </c>
      <c r="GZ64">
        <f>IFERROR('Input DBEDT Monthly Energy'!GZ64/INDEX('DBEDT Yearly'!64:64,1,GZ$3),NA())</f>
        <v/>
      </c>
      <c r="HA64">
        <f>IFERROR('Input DBEDT Monthly Energy'!HA64/INDEX('DBEDT Yearly'!64:64,1,HA$3),NA())</f>
        <v/>
      </c>
      <c r="HB64">
        <f>IFERROR('Input DBEDT Monthly Energy'!HB64/INDEX('DBEDT Yearly'!64:64,1,HB$3),NA())</f>
        <v/>
      </c>
      <c r="HC64">
        <f>IFERROR('Input DBEDT Monthly Energy'!HC64/INDEX('DBEDT Yearly'!64:64,1,HC$3),NA())</f>
        <v/>
      </c>
      <c r="HD64">
        <f>IFERROR('Input DBEDT Monthly Energy'!HD64/INDEX('DBEDT Yearly'!64:64,1,HD$3),NA())</f>
        <v/>
      </c>
      <c r="HE64">
        <f>IFERROR('Input DBEDT Monthly Energy'!HE64/INDEX('DBEDT Yearly'!64:64,1,HE$3),NA())</f>
        <v/>
      </c>
      <c r="HF64">
        <f>IFERROR('Input DBEDT Monthly Energy'!HF64/INDEX('DBEDT Yearly'!64:64,1,HF$3),NA())</f>
        <v/>
      </c>
      <c r="HG64">
        <f>IFERROR('Input DBEDT Monthly Energy'!HG64/INDEX('DBEDT Yearly'!64:64,1,HG$3),NA())</f>
        <v/>
      </c>
      <c r="HH64">
        <f>IFERROR('Input DBEDT Monthly Energy'!HH64/INDEX('DBEDT Yearly'!64:64,1,HH$3),NA())</f>
        <v/>
      </c>
      <c r="HI64">
        <f>IFERROR('Input DBEDT Monthly Energy'!HI64/INDEX('DBEDT Yearly'!64:64,1,HI$3),NA())</f>
        <v/>
      </c>
      <c r="HJ64">
        <f>IFERROR('Input DBEDT Monthly Energy'!HJ64/INDEX('DBEDT Yearly'!64:64,1,HJ$3),NA())</f>
        <v/>
      </c>
      <c r="HK64">
        <f>IFERROR('Input DBEDT Monthly Energy'!HK64/INDEX('DBEDT Yearly'!64:64,1,HK$3),NA())</f>
        <v/>
      </c>
      <c r="HL64">
        <f>IFERROR('Input DBEDT Monthly Energy'!HL64/INDEX('DBEDT Yearly'!64:64,1,HL$3),NA())</f>
        <v/>
      </c>
      <c r="HM64">
        <f>IFERROR('Input DBEDT Monthly Energy'!HM64/INDEX('DBEDT Yearly'!64:64,1,HM$3),NA())</f>
        <v/>
      </c>
      <c r="HN64">
        <f>IFERROR('Input DBEDT Monthly Energy'!HN64/INDEX('DBEDT Yearly'!64:64,1,HN$3),NA())</f>
        <v/>
      </c>
      <c r="HO64">
        <f>IFERROR('Input DBEDT Monthly Energy'!HO64/INDEX('DBEDT Yearly'!64:64,1,HO$3),NA())</f>
        <v/>
      </c>
      <c r="HP64">
        <f>IFERROR('Input DBEDT Monthly Energy'!HP64/INDEX('DBEDT Yearly'!64:64,1,HP$3),NA())</f>
        <v/>
      </c>
      <c r="HQ64">
        <f>IFERROR('Input DBEDT Monthly Energy'!HQ64/INDEX('DBEDT Yearly'!64:64,1,HQ$3),NA())</f>
        <v/>
      </c>
      <c r="HR64">
        <f>IFERROR('Input DBEDT Monthly Energy'!HR64/INDEX('DBEDT Yearly'!64:64,1,HR$3),NA())</f>
        <v/>
      </c>
      <c r="HS64">
        <f>IFERROR('Input DBEDT Monthly Energy'!HS64/INDEX('DBEDT Yearly'!64:64,1,HS$3),NA())</f>
        <v/>
      </c>
      <c r="HT64">
        <f>IFERROR('Input DBEDT Monthly Energy'!HT64/INDEX('DBEDT Yearly'!64:64,1,HT$3),NA())</f>
        <v/>
      </c>
      <c r="HU64">
        <f>IFERROR('Input DBEDT Monthly Energy'!HU64/INDEX('DBEDT Yearly'!64:64,1,HU$3),NA())</f>
        <v/>
      </c>
      <c r="HV64">
        <f>IFERROR('Input DBEDT Monthly Energy'!HV64/INDEX('DBEDT Yearly'!64:64,1,HV$3),NA())</f>
        <v/>
      </c>
      <c r="HW64">
        <f>IFERROR('Input DBEDT Monthly Energy'!HW64/INDEX('DBEDT Yearly'!64:64,1,HW$3),NA())</f>
        <v/>
      </c>
      <c r="HX64">
        <f>IFERROR('Input DBEDT Monthly Energy'!HX64/INDEX('DBEDT Yearly'!64:64,1,HX$3),NA())</f>
        <v/>
      </c>
      <c r="HY64">
        <f>IFERROR('Input DBEDT Monthly Energy'!HY64/INDEX('DBEDT Yearly'!64:64,1,HY$3),NA())</f>
        <v/>
      </c>
      <c r="HZ64">
        <f>IFERROR('Input DBEDT Monthly Energy'!HZ64/INDEX('DBEDT Yearly'!64:64,1,HZ$3),NA())</f>
        <v/>
      </c>
      <c r="IA64">
        <f>IFERROR('Input DBEDT Monthly Energy'!IA64/INDEX('DBEDT Yearly'!64:64,1,IA$3),NA())</f>
        <v/>
      </c>
      <c r="IB64">
        <f>IFERROR('Input DBEDT Monthly Energy'!IB64/INDEX('DBEDT Yearly'!64:64,1,IB$3),NA())</f>
        <v/>
      </c>
      <c r="IC64">
        <f>IFERROR('Input DBEDT Monthly Energy'!IC64/INDEX('DBEDT Yearly'!64:64,1,IC$3),NA())</f>
        <v/>
      </c>
      <c r="ID64">
        <f>IFERROR('Input DBEDT Monthly Energy'!ID64/INDEX('DBEDT Yearly'!64:64,1,ID$3),NA())</f>
        <v/>
      </c>
      <c r="IE64">
        <f>IFERROR('Input DBEDT Monthly Energy'!IE64/INDEX('DBEDT Yearly'!64:64,1,IE$3),NA())</f>
        <v/>
      </c>
      <c r="IF64">
        <f>IFERROR('Input DBEDT Monthly Energy'!IF64/INDEX('DBEDT Yearly'!64:64,1,IF$3),NA())</f>
        <v/>
      </c>
      <c r="IG64">
        <f>IFERROR('Input DBEDT Monthly Energy'!IG64/INDEX('DBEDT Yearly'!64:64,1,IG$3),NA())</f>
        <v/>
      </c>
      <c r="IH64">
        <f>IFERROR('Input DBEDT Monthly Energy'!IH64/INDEX('DBEDT Yearly'!64:64,1,IH$3),NA())</f>
        <v/>
      </c>
      <c r="II64">
        <f>IFERROR('Input DBEDT Monthly Energy'!II64/INDEX('DBEDT Yearly'!64:64,1,II$3),NA())</f>
        <v/>
      </c>
      <c r="IJ64">
        <f>IFERROR('Input DBEDT Monthly Energy'!IJ64/INDEX('DBEDT Yearly'!64:64,1,IJ$3),NA())</f>
        <v/>
      </c>
      <c r="IK64">
        <f>IFERROR('Input DBEDT Monthly Energy'!IK64/INDEX('DBEDT Yearly'!64:64,1,IK$3),NA())</f>
        <v/>
      </c>
      <c r="IL64">
        <f>IFERROR('Input DBEDT Monthly Energy'!IL64/INDEX('DBEDT Yearly'!64:64,1,IL$3),NA())</f>
        <v/>
      </c>
      <c r="IM64">
        <f>IFERROR('Input DBEDT Monthly Energy'!IM64/INDEX('DBEDT Yearly'!64:64,1,IM$3),NA())</f>
        <v/>
      </c>
      <c r="IN64">
        <f>IFERROR('Input DBEDT Monthly Energy'!IN64/INDEX('DBEDT Yearly'!64:64,1,IN$3),NA())</f>
        <v/>
      </c>
      <c r="IO64">
        <f>IFERROR('Input DBEDT Monthly Energy'!IO64/INDEX('DBEDT Yearly'!64:64,1,IO$3),NA())</f>
        <v/>
      </c>
      <c r="IP64">
        <f>IFERROR('Input DBEDT Monthly Energy'!IP64/INDEX('DBEDT Yearly'!64:64,1,IP$3),NA())</f>
        <v/>
      </c>
      <c r="IQ64">
        <f>IFERROR('Input DBEDT Monthly Energy'!IQ64/INDEX('DBEDT Yearly'!64:64,1,IQ$3),NA())</f>
        <v/>
      </c>
      <c r="IR64">
        <f>IFERROR('Input DBEDT Monthly Energy'!IR64/INDEX('DBEDT Yearly'!64:64,1,IR$3),NA())</f>
        <v/>
      </c>
      <c r="IS64">
        <f>IFERROR('Input DBEDT Monthly Energy'!IS64/INDEX('DBEDT Yearly'!64:64,1,IS$3),NA())</f>
        <v/>
      </c>
      <c r="IT64">
        <f>IFERROR('Input DBEDT Monthly Energy'!IT64/INDEX('DBEDT Yearly'!64:64,1,IT$3),NA())</f>
        <v/>
      </c>
      <c r="IU64">
        <f>IFERROR('Input DBEDT Monthly Energy'!IU64/INDEX('DBEDT Yearly'!64:64,1,IU$3),NA())</f>
        <v/>
      </c>
      <c r="IV64">
        <f>IFERROR('Input DBEDT Monthly Energy'!IV64/INDEX('DBEDT Yearly'!64:64,1,IV$3),NA())</f>
        <v/>
      </c>
      <c r="IW64">
        <f>IFERROR('Input DBEDT Monthly Energy'!IW64/INDEX('DBEDT Yearly'!64:64,1,IW$3),NA())</f>
        <v/>
      </c>
      <c r="IX64">
        <f>IFERROR('Input DBEDT Monthly Energy'!IX64/INDEX('DBEDT Yearly'!64:64,1,IX$3),NA())</f>
        <v/>
      </c>
      <c r="IY64">
        <f>IFERROR('Input DBEDT Monthly Energy'!IY64/INDEX('DBEDT Yearly'!64:64,1,IY$3),NA())</f>
        <v/>
      </c>
      <c r="IZ64">
        <f>IFERROR('Input DBEDT Monthly Energy'!IZ64/INDEX('DBEDT Yearly'!64:64,1,IZ$3),NA())</f>
        <v/>
      </c>
      <c r="JA64">
        <f>IFERROR('Input DBEDT Monthly Energy'!JA64/INDEX('DBEDT Yearly'!64:64,1,JA$3),NA())</f>
        <v/>
      </c>
      <c r="JB64">
        <f>IFERROR('Input DBEDT Monthly Energy'!JB64/INDEX('DBEDT Yearly'!64:64,1,JB$3),NA())</f>
        <v/>
      </c>
      <c r="JC64">
        <f>IFERROR('Input DBEDT Monthly Energy'!JC64/INDEX('DBEDT Yearly'!64:64,1,JC$3),NA())</f>
        <v/>
      </c>
      <c r="JD64">
        <f>IFERROR('Input DBEDT Monthly Energy'!JD64/INDEX('DBEDT Yearly'!64:64,1,JD$3),NA())</f>
        <v/>
      </c>
      <c r="JE64">
        <f>IFERROR('Input DBEDT Monthly Energy'!JE64/INDEX('DBEDT Yearly'!64:64,1,JE$3),NA())</f>
        <v/>
      </c>
      <c r="JF64">
        <f>IFERROR('Input DBEDT Monthly Energy'!JF64/INDEX('DBEDT Yearly'!64:64,1,JF$3),NA())</f>
        <v/>
      </c>
      <c r="JG64">
        <f>IFERROR('Input DBEDT Monthly Energy'!JG64/INDEX('DBEDT Yearly'!64:64,1,JG$3),NA())</f>
        <v/>
      </c>
      <c r="JH64">
        <f>IFERROR('Input DBEDT Monthly Energy'!JH64/INDEX('DBEDT Yearly'!64:64,1,JH$3),NA())</f>
        <v/>
      </c>
      <c r="JI64">
        <f>IFERROR('Input DBEDT Monthly Energy'!JI64/INDEX('DBEDT Yearly'!64:64,1,JI$3),NA())</f>
        <v/>
      </c>
      <c r="JJ64">
        <f>IFERROR('Input DBEDT Monthly Energy'!JJ64/INDEX('DBEDT Yearly'!64:64,1,JJ$3),NA())</f>
        <v/>
      </c>
      <c r="JK64">
        <f>IFERROR('Input DBEDT Monthly Energy'!JK64/INDEX('DBEDT Yearly'!64:64,1,JK$3),NA())</f>
        <v/>
      </c>
      <c r="JL64">
        <f>IFERROR('Input DBEDT Monthly Energy'!JL64/INDEX('DBEDT Yearly'!64:64,1,JL$3),NA())</f>
        <v/>
      </c>
      <c r="JM64">
        <f>IFERROR('Input DBEDT Monthly Energy'!JM64/INDEX('DBEDT Yearly'!64:64,1,JM$3),NA())</f>
        <v/>
      </c>
      <c r="JN64">
        <f>IFERROR('Input DBEDT Monthly Energy'!JN64/INDEX('DBEDT Yearly'!64:64,1,JN$3),NA())</f>
        <v/>
      </c>
      <c r="JO64">
        <f>IFERROR('Input DBEDT Monthly Energy'!JO64/INDEX('DBEDT Yearly'!64:64,1,JO$3),NA())</f>
        <v/>
      </c>
      <c r="JP64">
        <f>IFERROR('Input DBEDT Monthly Energy'!JP64/INDEX('DBEDT Yearly'!64:64,1,JP$3),NA())</f>
        <v/>
      </c>
      <c r="JQ64">
        <f>IFERROR('Input DBEDT Monthly Energy'!JQ64/INDEX('DBEDT Yearly'!64:64,1,JQ$3),NA())</f>
        <v/>
      </c>
      <c r="JR64">
        <f>IFERROR('Input DBEDT Monthly Energy'!JR64/INDEX('DBEDT Yearly'!64:64,1,JR$3),NA())</f>
        <v/>
      </c>
      <c r="JS64">
        <f>IFERROR('Input DBEDT Monthly Energy'!JS64/INDEX('DBEDT Yearly'!64:64,1,JS$3),NA())</f>
        <v/>
      </c>
      <c r="JT64">
        <f>IFERROR('Input DBEDT Monthly Energy'!JT64/INDEX('DBEDT Yearly'!64:64,1,JT$3),NA())</f>
        <v/>
      </c>
      <c r="JU64">
        <f>IFERROR('Input DBEDT Monthly Energy'!JU64/INDEX('DBEDT Yearly'!64:64,1,JU$3),NA())</f>
        <v/>
      </c>
      <c r="JV64">
        <f>IFERROR('Input DBEDT Monthly Energy'!JV64/INDEX('DBEDT Yearly'!64:64,1,JV$3),NA())</f>
        <v/>
      </c>
      <c r="JW64">
        <f>IFERROR('Input DBEDT Monthly Energy'!JW64/INDEX('DBEDT Yearly'!64:64,1,JW$3),NA())</f>
        <v/>
      </c>
      <c r="JX64">
        <f>IFERROR('Input DBEDT Monthly Energy'!JX64/INDEX('DBEDT Yearly'!64:64,1,JX$3),NA())</f>
        <v/>
      </c>
      <c r="JY64">
        <f>IFERROR('Input DBEDT Monthly Energy'!JY64/INDEX('DBEDT Yearly'!64:64,1,JY$3),NA())</f>
        <v/>
      </c>
      <c r="JZ64">
        <f>IFERROR('Input DBEDT Monthly Energy'!JZ64/INDEX('DBEDT Yearly'!64:64,1,JZ$3),NA())</f>
        <v/>
      </c>
      <c r="KA64">
        <f>IFERROR('Input DBEDT Monthly Energy'!KA64/INDEX('DBEDT Yearly'!64:64,1,KA$3),NA())</f>
        <v/>
      </c>
      <c r="KB64">
        <f>IFERROR('Input DBEDT Monthly Energy'!KB64/INDEX('DBEDT Yearly'!64:64,1,KB$3),NA())</f>
        <v/>
      </c>
      <c r="KC64">
        <f>IFERROR('Input DBEDT Monthly Energy'!KC64/INDEX('DBEDT Yearly'!64:64,1,KC$3),NA())</f>
        <v/>
      </c>
      <c r="KD64">
        <f>IFERROR('Input DBEDT Monthly Energy'!KD64/INDEX('DBEDT Yearly'!64:64,1,KD$3),NA())</f>
        <v/>
      </c>
      <c r="KE64">
        <f>IFERROR('Input DBEDT Monthly Energy'!KE64/INDEX('DBEDT Yearly'!64:64,1,KE$3),NA())</f>
        <v/>
      </c>
      <c r="KF64">
        <f>IFERROR('Input DBEDT Monthly Energy'!KF64/INDEX('DBEDT Yearly'!64:64,1,KF$3),NA())</f>
        <v/>
      </c>
      <c r="KG64">
        <f>IFERROR('Input DBEDT Monthly Energy'!KG64/INDEX('DBEDT Yearly'!64:64,1,KG$3),NA())</f>
        <v/>
      </c>
      <c r="KH64">
        <f>IFERROR('Input DBEDT Monthly Energy'!KH64/INDEX('DBEDT Yearly'!64:64,1,KH$3),NA())</f>
        <v/>
      </c>
      <c r="KI64">
        <f>IFERROR('Input DBEDT Monthly Energy'!KI64/INDEX('DBEDT Yearly'!64:64,1,KI$3),NA())</f>
        <v/>
      </c>
      <c r="KJ64">
        <f>IFERROR('Input DBEDT Monthly Energy'!KJ64/INDEX('DBEDT Yearly'!64:64,1,KJ$3),NA())</f>
        <v/>
      </c>
      <c r="KK64">
        <f>IFERROR('Input DBEDT Monthly Energy'!KK64/INDEX('DBEDT Yearly'!64:64,1,KK$3),NA())</f>
        <v/>
      </c>
      <c r="KL64">
        <f>IFERROR('Input DBEDT Monthly Energy'!KL64/INDEX('DBEDT Yearly'!64:64,1,KL$3),NA())</f>
        <v/>
      </c>
      <c r="KM64">
        <f>IFERROR('Input DBEDT Monthly Energy'!KM64/INDEX('DBEDT Yearly'!64:64,1,KM$3),NA())</f>
        <v/>
      </c>
      <c r="KN64">
        <f>IFERROR('Input DBEDT Monthly Energy'!KN64/INDEX('DBEDT Yearly'!64:64,1,KN$3),NA())</f>
        <v/>
      </c>
      <c r="KO64">
        <f>IFERROR('Input DBEDT Monthly Energy'!KO64/INDEX('DBEDT Yearly'!64:64,1,KO$3),NA())</f>
        <v/>
      </c>
      <c r="KP64">
        <f>IFERROR('Input DBEDT Monthly Energy'!KP64/INDEX('DBEDT Yearly'!64:64,1,KP$3),NA())</f>
        <v/>
      </c>
    </row>
    <row r="65" spans="1:302">
      <c r="A65">
        <f>'Input DBEDT Monthly Energy'!A65&amp;""</f>
        <v/>
      </c>
      <c r="B65">
        <f>'Input DBEDT Monthly Energy'!B65&amp;""</f>
        <v/>
      </c>
      <c r="C65">
        <f>IFERROR('Input DBEDT Monthly Energy'!C65/INDEX('DBEDT Yearly'!65:65,1,C$3),NA())</f>
        <v/>
      </c>
      <c r="D65">
        <f>IFERROR('Input DBEDT Monthly Energy'!D65/INDEX('DBEDT Yearly'!65:65,1,D$3),NA())</f>
        <v/>
      </c>
      <c r="E65">
        <f>IFERROR('Input DBEDT Monthly Energy'!E65/INDEX('DBEDT Yearly'!65:65,1,E$3),NA())</f>
        <v/>
      </c>
      <c r="F65">
        <f>IFERROR('Input DBEDT Monthly Energy'!F65/INDEX('DBEDT Yearly'!65:65,1,F$3),NA())</f>
        <v/>
      </c>
      <c r="G65">
        <f>IFERROR('Input DBEDT Monthly Energy'!G65/INDEX('DBEDT Yearly'!65:65,1,G$3),NA())</f>
        <v/>
      </c>
      <c r="H65">
        <f>IFERROR('Input DBEDT Monthly Energy'!H65/INDEX('DBEDT Yearly'!65:65,1,H$3),NA())</f>
        <v/>
      </c>
      <c r="I65">
        <f>IFERROR('Input DBEDT Monthly Energy'!I65/INDEX('DBEDT Yearly'!65:65,1,I$3),NA())</f>
        <v/>
      </c>
      <c r="J65">
        <f>IFERROR('Input DBEDT Monthly Energy'!J65/INDEX('DBEDT Yearly'!65:65,1,J$3),NA())</f>
        <v/>
      </c>
      <c r="K65">
        <f>IFERROR('Input DBEDT Monthly Energy'!K65/INDEX('DBEDT Yearly'!65:65,1,K$3),NA())</f>
        <v/>
      </c>
      <c r="L65">
        <f>IFERROR('Input DBEDT Monthly Energy'!L65/INDEX('DBEDT Yearly'!65:65,1,L$3),NA())</f>
        <v/>
      </c>
      <c r="M65">
        <f>IFERROR('Input DBEDT Monthly Energy'!M65/INDEX('DBEDT Yearly'!65:65,1,M$3),NA())</f>
        <v/>
      </c>
      <c r="N65">
        <f>IFERROR('Input DBEDT Monthly Energy'!N65/INDEX('DBEDT Yearly'!65:65,1,N$3),NA())</f>
        <v/>
      </c>
      <c r="O65">
        <f>IFERROR('Input DBEDT Monthly Energy'!O65/INDEX('DBEDT Yearly'!65:65,1,O$3),NA())</f>
        <v/>
      </c>
      <c r="P65">
        <f>IFERROR('Input DBEDT Monthly Energy'!P65/INDEX('DBEDT Yearly'!65:65,1,P$3),NA())</f>
        <v/>
      </c>
      <c r="Q65">
        <f>IFERROR('Input DBEDT Monthly Energy'!Q65/INDEX('DBEDT Yearly'!65:65,1,Q$3),NA())</f>
        <v/>
      </c>
      <c r="R65">
        <f>IFERROR('Input DBEDT Monthly Energy'!R65/INDEX('DBEDT Yearly'!65:65,1,R$3),NA())</f>
        <v/>
      </c>
      <c r="S65">
        <f>IFERROR('Input DBEDT Monthly Energy'!S65/INDEX('DBEDT Yearly'!65:65,1,S$3),NA())</f>
        <v/>
      </c>
      <c r="T65">
        <f>IFERROR('Input DBEDT Monthly Energy'!T65/INDEX('DBEDT Yearly'!65:65,1,T$3),NA())</f>
        <v/>
      </c>
      <c r="U65">
        <f>IFERROR('Input DBEDT Monthly Energy'!U65/INDEX('DBEDT Yearly'!65:65,1,U$3),NA())</f>
        <v/>
      </c>
      <c r="V65">
        <f>IFERROR('Input DBEDT Monthly Energy'!V65/INDEX('DBEDT Yearly'!65:65,1,V$3),NA())</f>
        <v/>
      </c>
      <c r="W65">
        <f>IFERROR('Input DBEDT Monthly Energy'!W65/INDEX('DBEDT Yearly'!65:65,1,W$3),NA())</f>
        <v/>
      </c>
      <c r="X65">
        <f>IFERROR('Input DBEDT Monthly Energy'!X65/INDEX('DBEDT Yearly'!65:65,1,X$3),NA())</f>
        <v/>
      </c>
      <c r="Y65">
        <f>IFERROR('Input DBEDT Monthly Energy'!Y65/INDEX('DBEDT Yearly'!65:65,1,Y$3),NA())</f>
        <v/>
      </c>
      <c r="Z65">
        <f>IFERROR('Input DBEDT Monthly Energy'!Z65/INDEX('DBEDT Yearly'!65:65,1,Z$3),NA())</f>
        <v/>
      </c>
      <c r="AA65">
        <f>IFERROR('Input DBEDT Monthly Energy'!AA65/INDEX('DBEDT Yearly'!65:65,1,AA$3),NA())</f>
        <v/>
      </c>
      <c r="AB65">
        <f>IFERROR('Input DBEDT Monthly Energy'!AB65/INDEX('DBEDT Yearly'!65:65,1,AB$3),NA())</f>
        <v/>
      </c>
      <c r="AC65">
        <f>IFERROR('Input DBEDT Monthly Energy'!AC65/INDEX('DBEDT Yearly'!65:65,1,AC$3),NA())</f>
        <v/>
      </c>
      <c r="AD65">
        <f>IFERROR('Input DBEDT Monthly Energy'!AD65/INDEX('DBEDT Yearly'!65:65,1,AD$3),NA())</f>
        <v/>
      </c>
      <c r="AE65">
        <f>IFERROR('Input DBEDT Monthly Energy'!AE65/INDEX('DBEDT Yearly'!65:65,1,AE$3),NA())</f>
        <v/>
      </c>
      <c r="AF65">
        <f>IFERROR('Input DBEDT Monthly Energy'!AF65/INDEX('DBEDT Yearly'!65:65,1,AF$3),NA())</f>
        <v/>
      </c>
      <c r="AG65">
        <f>IFERROR('Input DBEDT Monthly Energy'!AG65/INDEX('DBEDT Yearly'!65:65,1,AG$3),NA())</f>
        <v/>
      </c>
      <c r="AH65">
        <f>IFERROR('Input DBEDT Monthly Energy'!AH65/INDEX('DBEDT Yearly'!65:65,1,AH$3),NA())</f>
        <v/>
      </c>
      <c r="AI65">
        <f>IFERROR('Input DBEDT Monthly Energy'!AI65/INDEX('DBEDT Yearly'!65:65,1,AI$3),NA())</f>
        <v/>
      </c>
      <c r="AJ65">
        <f>IFERROR('Input DBEDT Monthly Energy'!AJ65/INDEX('DBEDT Yearly'!65:65,1,AJ$3),NA())</f>
        <v/>
      </c>
      <c r="AK65">
        <f>IFERROR('Input DBEDT Monthly Energy'!AK65/INDEX('DBEDT Yearly'!65:65,1,AK$3),NA())</f>
        <v/>
      </c>
      <c r="AL65">
        <f>IFERROR('Input DBEDT Monthly Energy'!AL65/INDEX('DBEDT Yearly'!65:65,1,AL$3),NA())</f>
        <v/>
      </c>
      <c r="AM65">
        <f>IFERROR('Input DBEDT Monthly Energy'!AM65/INDEX('DBEDT Yearly'!65:65,1,AM$3),NA())</f>
        <v/>
      </c>
      <c r="AN65">
        <f>IFERROR('Input DBEDT Monthly Energy'!AN65/INDEX('DBEDT Yearly'!65:65,1,AN$3),NA())</f>
        <v/>
      </c>
      <c r="AO65">
        <f>IFERROR('Input DBEDT Monthly Energy'!AO65/INDEX('DBEDT Yearly'!65:65,1,AO$3),NA())</f>
        <v/>
      </c>
      <c r="AP65">
        <f>IFERROR('Input DBEDT Monthly Energy'!AP65/INDEX('DBEDT Yearly'!65:65,1,AP$3),NA())</f>
        <v/>
      </c>
      <c r="AQ65">
        <f>IFERROR('Input DBEDT Monthly Energy'!AQ65/INDEX('DBEDT Yearly'!65:65,1,AQ$3),NA())</f>
        <v/>
      </c>
      <c r="AR65">
        <f>IFERROR('Input DBEDT Monthly Energy'!AR65/INDEX('DBEDT Yearly'!65:65,1,AR$3),NA())</f>
        <v/>
      </c>
      <c r="AS65">
        <f>IFERROR('Input DBEDT Monthly Energy'!AS65/INDEX('DBEDT Yearly'!65:65,1,AS$3),NA())</f>
        <v/>
      </c>
      <c r="AT65">
        <f>IFERROR('Input DBEDT Monthly Energy'!AT65/INDEX('DBEDT Yearly'!65:65,1,AT$3),NA())</f>
        <v/>
      </c>
      <c r="AU65">
        <f>IFERROR('Input DBEDT Monthly Energy'!AU65/INDEX('DBEDT Yearly'!65:65,1,AU$3),NA())</f>
        <v/>
      </c>
      <c r="AV65">
        <f>IFERROR('Input DBEDT Monthly Energy'!AV65/INDEX('DBEDT Yearly'!65:65,1,AV$3),NA())</f>
        <v/>
      </c>
      <c r="AW65">
        <f>IFERROR('Input DBEDT Monthly Energy'!AW65/INDEX('DBEDT Yearly'!65:65,1,AW$3),NA())</f>
        <v/>
      </c>
      <c r="AX65">
        <f>IFERROR('Input DBEDT Monthly Energy'!AX65/INDEX('DBEDT Yearly'!65:65,1,AX$3),NA())</f>
        <v/>
      </c>
      <c r="AY65">
        <f>IFERROR('Input DBEDT Monthly Energy'!AY65/INDEX('DBEDT Yearly'!65:65,1,AY$3),NA())</f>
        <v/>
      </c>
      <c r="AZ65">
        <f>IFERROR('Input DBEDT Monthly Energy'!AZ65/INDEX('DBEDT Yearly'!65:65,1,AZ$3),NA())</f>
        <v/>
      </c>
      <c r="BA65">
        <f>IFERROR('Input DBEDT Monthly Energy'!BA65/INDEX('DBEDT Yearly'!65:65,1,BA$3),NA())</f>
        <v/>
      </c>
      <c r="BB65">
        <f>IFERROR('Input DBEDT Monthly Energy'!BB65/INDEX('DBEDT Yearly'!65:65,1,BB$3),NA())</f>
        <v/>
      </c>
      <c r="BC65">
        <f>IFERROR('Input DBEDT Monthly Energy'!BC65/INDEX('DBEDT Yearly'!65:65,1,BC$3),NA())</f>
        <v/>
      </c>
      <c r="BD65">
        <f>IFERROR('Input DBEDT Monthly Energy'!BD65/INDEX('DBEDT Yearly'!65:65,1,BD$3),NA())</f>
        <v/>
      </c>
      <c r="BE65">
        <f>IFERROR('Input DBEDT Monthly Energy'!BE65/INDEX('DBEDT Yearly'!65:65,1,BE$3),NA())</f>
        <v/>
      </c>
      <c r="BF65">
        <f>IFERROR('Input DBEDT Monthly Energy'!BF65/INDEX('DBEDT Yearly'!65:65,1,BF$3),NA())</f>
        <v/>
      </c>
      <c r="BG65">
        <f>IFERROR('Input DBEDT Monthly Energy'!BG65/INDEX('DBEDT Yearly'!65:65,1,BG$3),NA())</f>
        <v/>
      </c>
      <c r="BH65">
        <f>IFERROR('Input DBEDT Monthly Energy'!BH65/INDEX('DBEDT Yearly'!65:65,1,BH$3),NA())</f>
        <v/>
      </c>
      <c r="BI65">
        <f>IFERROR('Input DBEDT Monthly Energy'!BI65/INDEX('DBEDT Yearly'!65:65,1,BI$3),NA())</f>
        <v/>
      </c>
      <c r="BJ65">
        <f>IFERROR('Input DBEDT Monthly Energy'!BJ65/INDEX('DBEDT Yearly'!65:65,1,BJ$3),NA())</f>
        <v/>
      </c>
      <c r="BK65">
        <f>IFERROR('Input DBEDT Monthly Energy'!BK65/INDEX('DBEDT Yearly'!65:65,1,BK$3),NA())</f>
        <v/>
      </c>
      <c r="BL65">
        <f>IFERROR('Input DBEDT Monthly Energy'!BL65/INDEX('DBEDT Yearly'!65:65,1,BL$3),NA())</f>
        <v/>
      </c>
      <c r="BM65">
        <f>IFERROR('Input DBEDT Monthly Energy'!BM65/INDEX('DBEDT Yearly'!65:65,1,BM$3),NA())</f>
        <v/>
      </c>
      <c r="BN65">
        <f>IFERROR('Input DBEDT Monthly Energy'!BN65/INDEX('DBEDT Yearly'!65:65,1,BN$3),NA())</f>
        <v/>
      </c>
      <c r="BO65">
        <f>IFERROR('Input DBEDT Monthly Energy'!BO65/INDEX('DBEDT Yearly'!65:65,1,BO$3),NA())</f>
        <v/>
      </c>
      <c r="BP65">
        <f>IFERROR('Input DBEDT Monthly Energy'!BP65/INDEX('DBEDT Yearly'!65:65,1,BP$3),NA())</f>
        <v/>
      </c>
      <c r="BQ65">
        <f>IFERROR('Input DBEDT Monthly Energy'!BQ65/INDEX('DBEDT Yearly'!65:65,1,BQ$3),NA())</f>
        <v/>
      </c>
      <c r="BR65">
        <f>IFERROR('Input DBEDT Monthly Energy'!BR65/INDEX('DBEDT Yearly'!65:65,1,BR$3),NA())</f>
        <v/>
      </c>
      <c r="BS65">
        <f>IFERROR('Input DBEDT Monthly Energy'!BS65/INDEX('DBEDT Yearly'!65:65,1,BS$3),NA())</f>
        <v/>
      </c>
      <c r="BT65">
        <f>IFERROR('Input DBEDT Monthly Energy'!BT65/INDEX('DBEDT Yearly'!65:65,1,BT$3),NA())</f>
        <v/>
      </c>
      <c r="BU65">
        <f>IFERROR('Input DBEDT Monthly Energy'!BU65/INDEX('DBEDT Yearly'!65:65,1,BU$3),NA())</f>
        <v/>
      </c>
      <c r="BV65">
        <f>IFERROR('Input DBEDT Monthly Energy'!BV65/INDEX('DBEDT Yearly'!65:65,1,BV$3),NA())</f>
        <v/>
      </c>
      <c r="BW65">
        <f>IFERROR('Input DBEDT Monthly Energy'!BW65/INDEX('DBEDT Yearly'!65:65,1,BW$3),NA())</f>
        <v/>
      </c>
      <c r="BX65">
        <f>IFERROR('Input DBEDT Monthly Energy'!BX65/INDEX('DBEDT Yearly'!65:65,1,BX$3),NA())</f>
        <v/>
      </c>
      <c r="BY65">
        <f>IFERROR('Input DBEDT Monthly Energy'!BY65/INDEX('DBEDT Yearly'!65:65,1,BY$3),NA())</f>
        <v/>
      </c>
      <c r="BZ65">
        <f>IFERROR('Input DBEDT Monthly Energy'!BZ65/INDEX('DBEDT Yearly'!65:65,1,BZ$3),NA())</f>
        <v/>
      </c>
      <c r="CA65">
        <f>IFERROR('Input DBEDT Monthly Energy'!CA65/INDEX('DBEDT Yearly'!65:65,1,CA$3),NA())</f>
        <v/>
      </c>
      <c r="CB65">
        <f>IFERROR('Input DBEDT Monthly Energy'!CB65/INDEX('DBEDT Yearly'!65:65,1,CB$3),NA())</f>
        <v/>
      </c>
      <c r="CC65">
        <f>IFERROR('Input DBEDT Monthly Energy'!CC65/INDEX('DBEDT Yearly'!65:65,1,CC$3),NA())</f>
        <v/>
      </c>
      <c r="CD65">
        <f>IFERROR('Input DBEDT Monthly Energy'!CD65/INDEX('DBEDT Yearly'!65:65,1,CD$3),NA())</f>
        <v/>
      </c>
      <c r="CE65">
        <f>IFERROR('Input DBEDT Monthly Energy'!CE65/INDEX('DBEDT Yearly'!65:65,1,CE$3),NA())</f>
        <v/>
      </c>
      <c r="CF65">
        <f>IFERROR('Input DBEDT Monthly Energy'!CF65/INDEX('DBEDT Yearly'!65:65,1,CF$3),NA())</f>
        <v/>
      </c>
      <c r="CG65">
        <f>IFERROR('Input DBEDT Monthly Energy'!CG65/INDEX('DBEDT Yearly'!65:65,1,CG$3),NA())</f>
        <v/>
      </c>
      <c r="CH65">
        <f>IFERROR('Input DBEDT Monthly Energy'!CH65/INDEX('DBEDT Yearly'!65:65,1,CH$3),NA())</f>
        <v/>
      </c>
      <c r="CI65">
        <f>IFERROR('Input DBEDT Monthly Energy'!CI65/INDEX('DBEDT Yearly'!65:65,1,CI$3),NA())</f>
        <v/>
      </c>
      <c r="CJ65">
        <f>IFERROR('Input DBEDT Monthly Energy'!CJ65/INDEX('DBEDT Yearly'!65:65,1,CJ$3),NA())</f>
        <v/>
      </c>
      <c r="CK65">
        <f>IFERROR('Input DBEDT Monthly Energy'!CK65/INDEX('DBEDT Yearly'!65:65,1,CK$3),NA())</f>
        <v/>
      </c>
      <c r="CL65">
        <f>IFERROR('Input DBEDT Monthly Energy'!CL65/INDEX('DBEDT Yearly'!65:65,1,CL$3),NA())</f>
        <v/>
      </c>
      <c r="CM65">
        <f>IFERROR('Input DBEDT Monthly Energy'!CM65/INDEX('DBEDT Yearly'!65:65,1,CM$3),NA())</f>
        <v/>
      </c>
      <c r="CN65">
        <f>IFERROR('Input DBEDT Monthly Energy'!CN65/INDEX('DBEDT Yearly'!65:65,1,CN$3),NA())</f>
        <v/>
      </c>
      <c r="CO65">
        <f>IFERROR('Input DBEDT Monthly Energy'!CO65/INDEX('DBEDT Yearly'!65:65,1,CO$3),NA())</f>
        <v/>
      </c>
      <c r="CP65">
        <f>IFERROR('Input DBEDT Monthly Energy'!CP65/INDEX('DBEDT Yearly'!65:65,1,CP$3),NA())</f>
        <v/>
      </c>
      <c r="CQ65">
        <f>IFERROR('Input DBEDT Monthly Energy'!CQ65/INDEX('DBEDT Yearly'!65:65,1,CQ$3),NA())</f>
        <v/>
      </c>
      <c r="CR65">
        <f>IFERROR('Input DBEDT Monthly Energy'!CR65/INDEX('DBEDT Yearly'!65:65,1,CR$3),NA())</f>
        <v/>
      </c>
      <c r="CS65">
        <f>IFERROR('Input DBEDT Monthly Energy'!CS65/INDEX('DBEDT Yearly'!65:65,1,CS$3),NA())</f>
        <v/>
      </c>
      <c r="CT65">
        <f>IFERROR('Input DBEDT Monthly Energy'!CT65/INDEX('DBEDT Yearly'!65:65,1,CT$3),NA())</f>
        <v/>
      </c>
      <c r="CU65">
        <f>IFERROR('Input DBEDT Monthly Energy'!CU65/INDEX('DBEDT Yearly'!65:65,1,CU$3),NA())</f>
        <v/>
      </c>
      <c r="CV65">
        <f>IFERROR('Input DBEDT Monthly Energy'!CV65/INDEX('DBEDT Yearly'!65:65,1,CV$3),NA())</f>
        <v/>
      </c>
      <c r="CW65">
        <f>IFERROR('Input DBEDT Monthly Energy'!CW65/INDEX('DBEDT Yearly'!65:65,1,CW$3),NA())</f>
        <v/>
      </c>
      <c r="CX65">
        <f>IFERROR('Input DBEDT Monthly Energy'!CX65/INDEX('DBEDT Yearly'!65:65,1,CX$3),NA())</f>
        <v/>
      </c>
      <c r="CY65">
        <f>IFERROR('Input DBEDT Monthly Energy'!CY65/INDEX('DBEDT Yearly'!65:65,1,CY$3),NA())</f>
        <v/>
      </c>
      <c r="CZ65">
        <f>IFERROR('Input DBEDT Monthly Energy'!CZ65/INDEX('DBEDT Yearly'!65:65,1,CZ$3),NA())</f>
        <v/>
      </c>
      <c r="DA65">
        <f>IFERROR('Input DBEDT Monthly Energy'!DA65/INDEX('DBEDT Yearly'!65:65,1,DA$3),NA())</f>
        <v/>
      </c>
      <c r="DB65">
        <f>IFERROR('Input DBEDT Monthly Energy'!DB65/INDEX('DBEDT Yearly'!65:65,1,DB$3),NA())</f>
        <v/>
      </c>
      <c r="DC65">
        <f>IFERROR('Input DBEDT Monthly Energy'!DC65/INDEX('DBEDT Yearly'!65:65,1,DC$3),NA())</f>
        <v/>
      </c>
      <c r="DD65">
        <f>IFERROR('Input DBEDT Monthly Energy'!DD65/INDEX('DBEDT Yearly'!65:65,1,DD$3),NA())</f>
        <v/>
      </c>
      <c r="DE65">
        <f>IFERROR('Input DBEDT Monthly Energy'!DE65/INDEX('DBEDT Yearly'!65:65,1,DE$3),NA())</f>
        <v/>
      </c>
      <c r="DF65">
        <f>IFERROR('Input DBEDT Monthly Energy'!DF65/INDEX('DBEDT Yearly'!65:65,1,DF$3),NA())</f>
        <v/>
      </c>
      <c r="DG65">
        <f>IFERROR('Input DBEDT Monthly Energy'!DG65/INDEX('DBEDT Yearly'!65:65,1,DG$3),NA())</f>
        <v/>
      </c>
      <c r="DH65">
        <f>IFERROR('Input DBEDT Monthly Energy'!DH65/INDEX('DBEDT Yearly'!65:65,1,DH$3),NA())</f>
        <v/>
      </c>
      <c r="DI65">
        <f>IFERROR('Input DBEDT Monthly Energy'!DI65/INDEX('DBEDT Yearly'!65:65,1,DI$3),NA())</f>
        <v/>
      </c>
      <c r="DJ65">
        <f>IFERROR('Input DBEDT Monthly Energy'!DJ65/INDEX('DBEDT Yearly'!65:65,1,DJ$3),NA())</f>
        <v/>
      </c>
      <c r="DK65">
        <f>IFERROR('Input DBEDT Monthly Energy'!DK65/INDEX('DBEDT Yearly'!65:65,1,DK$3),NA())</f>
        <v/>
      </c>
      <c r="DL65">
        <f>IFERROR('Input DBEDT Monthly Energy'!DL65/INDEX('DBEDT Yearly'!65:65,1,DL$3),NA())</f>
        <v/>
      </c>
      <c r="DM65">
        <f>IFERROR('Input DBEDT Monthly Energy'!DM65/INDEX('DBEDT Yearly'!65:65,1,DM$3),NA())</f>
        <v/>
      </c>
      <c r="DN65">
        <f>IFERROR('Input DBEDT Monthly Energy'!DN65/INDEX('DBEDT Yearly'!65:65,1,DN$3),NA())</f>
        <v/>
      </c>
      <c r="DO65">
        <f>IFERROR('Input DBEDT Monthly Energy'!DO65/INDEX('DBEDT Yearly'!65:65,1,DO$3),NA())</f>
        <v/>
      </c>
      <c r="DP65">
        <f>IFERROR('Input DBEDT Monthly Energy'!DP65/INDEX('DBEDT Yearly'!65:65,1,DP$3),NA())</f>
        <v/>
      </c>
      <c r="DQ65">
        <f>IFERROR('Input DBEDT Monthly Energy'!DQ65/INDEX('DBEDT Yearly'!65:65,1,DQ$3),NA())</f>
        <v/>
      </c>
      <c r="DR65">
        <f>IFERROR('Input DBEDT Monthly Energy'!DR65/INDEX('DBEDT Yearly'!65:65,1,DR$3),NA())</f>
        <v/>
      </c>
      <c r="DS65">
        <f>IFERROR('Input DBEDT Monthly Energy'!DS65/INDEX('DBEDT Yearly'!65:65,1,DS$3),NA())</f>
        <v/>
      </c>
      <c r="DT65">
        <f>IFERROR('Input DBEDT Monthly Energy'!DT65/INDEX('DBEDT Yearly'!65:65,1,DT$3),NA())</f>
        <v/>
      </c>
      <c r="DU65">
        <f>IFERROR('Input DBEDT Monthly Energy'!DU65/INDEX('DBEDT Yearly'!65:65,1,DU$3),NA())</f>
        <v/>
      </c>
      <c r="DV65">
        <f>IFERROR('Input DBEDT Monthly Energy'!DV65/INDEX('DBEDT Yearly'!65:65,1,DV$3),NA())</f>
        <v/>
      </c>
      <c r="DW65">
        <f>IFERROR('Input DBEDT Monthly Energy'!DW65/INDEX('DBEDT Yearly'!65:65,1,DW$3),NA())</f>
        <v/>
      </c>
      <c r="DX65">
        <f>IFERROR('Input DBEDT Monthly Energy'!DX65/INDEX('DBEDT Yearly'!65:65,1,DX$3),NA())</f>
        <v/>
      </c>
      <c r="DY65">
        <f>IFERROR('Input DBEDT Monthly Energy'!DY65/INDEX('DBEDT Yearly'!65:65,1,DY$3),NA())</f>
        <v/>
      </c>
      <c r="DZ65">
        <f>IFERROR('Input DBEDT Monthly Energy'!DZ65/INDEX('DBEDT Yearly'!65:65,1,DZ$3),NA())</f>
        <v/>
      </c>
      <c r="EA65">
        <f>IFERROR('Input DBEDT Monthly Energy'!EA65/INDEX('DBEDT Yearly'!65:65,1,EA$3),NA())</f>
        <v/>
      </c>
      <c r="EB65">
        <f>IFERROR('Input DBEDT Monthly Energy'!EB65/INDEX('DBEDT Yearly'!65:65,1,EB$3),NA())</f>
        <v/>
      </c>
      <c r="EC65">
        <f>IFERROR('Input DBEDT Monthly Energy'!EC65/INDEX('DBEDT Yearly'!65:65,1,EC$3),NA())</f>
        <v/>
      </c>
      <c r="ED65">
        <f>IFERROR('Input DBEDT Monthly Energy'!ED65/INDEX('DBEDT Yearly'!65:65,1,ED$3),NA())</f>
        <v/>
      </c>
      <c r="EE65">
        <f>IFERROR('Input DBEDT Monthly Energy'!EE65/INDEX('DBEDT Yearly'!65:65,1,EE$3),NA())</f>
        <v/>
      </c>
      <c r="EF65">
        <f>IFERROR('Input DBEDT Monthly Energy'!EF65/INDEX('DBEDT Yearly'!65:65,1,EF$3),NA())</f>
        <v/>
      </c>
      <c r="EG65">
        <f>IFERROR('Input DBEDT Monthly Energy'!EG65/INDEX('DBEDT Yearly'!65:65,1,EG$3),NA())</f>
        <v/>
      </c>
      <c r="EH65">
        <f>IFERROR('Input DBEDT Monthly Energy'!EH65/INDEX('DBEDT Yearly'!65:65,1,EH$3),NA())</f>
        <v/>
      </c>
      <c r="EI65">
        <f>IFERROR('Input DBEDT Monthly Energy'!EI65/INDEX('DBEDT Yearly'!65:65,1,EI$3),NA())</f>
        <v/>
      </c>
      <c r="EJ65">
        <f>IFERROR('Input DBEDT Monthly Energy'!EJ65/INDEX('DBEDT Yearly'!65:65,1,EJ$3),NA())</f>
        <v/>
      </c>
      <c r="EK65">
        <f>IFERROR('Input DBEDT Monthly Energy'!EK65/INDEX('DBEDT Yearly'!65:65,1,EK$3),NA())</f>
        <v/>
      </c>
      <c r="EL65">
        <f>IFERROR('Input DBEDT Monthly Energy'!EL65/INDEX('DBEDT Yearly'!65:65,1,EL$3),NA())</f>
        <v/>
      </c>
      <c r="EM65">
        <f>IFERROR('Input DBEDT Monthly Energy'!EM65/INDEX('DBEDT Yearly'!65:65,1,EM$3),NA())</f>
        <v/>
      </c>
      <c r="EN65">
        <f>IFERROR('Input DBEDT Monthly Energy'!EN65/INDEX('DBEDT Yearly'!65:65,1,EN$3),NA())</f>
        <v/>
      </c>
      <c r="EO65">
        <f>IFERROR('Input DBEDT Monthly Energy'!EO65/INDEX('DBEDT Yearly'!65:65,1,EO$3),NA())</f>
        <v/>
      </c>
      <c r="EP65">
        <f>IFERROR('Input DBEDT Monthly Energy'!EP65/INDEX('DBEDT Yearly'!65:65,1,EP$3),NA())</f>
        <v/>
      </c>
      <c r="EQ65">
        <f>IFERROR('Input DBEDT Monthly Energy'!EQ65/INDEX('DBEDT Yearly'!65:65,1,EQ$3),NA())</f>
        <v/>
      </c>
      <c r="ER65">
        <f>IFERROR('Input DBEDT Monthly Energy'!ER65/INDEX('DBEDT Yearly'!65:65,1,ER$3),NA())</f>
        <v/>
      </c>
      <c r="ES65">
        <f>IFERROR('Input DBEDT Monthly Energy'!ES65/INDEX('DBEDT Yearly'!65:65,1,ES$3),NA())</f>
        <v/>
      </c>
      <c r="ET65">
        <f>IFERROR('Input DBEDT Monthly Energy'!ET65/INDEX('DBEDT Yearly'!65:65,1,ET$3),NA())</f>
        <v/>
      </c>
      <c r="EU65">
        <f>IFERROR('Input DBEDT Monthly Energy'!EU65/INDEX('DBEDT Yearly'!65:65,1,EU$3),NA())</f>
        <v/>
      </c>
      <c r="EV65">
        <f>IFERROR('Input DBEDT Monthly Energy'!EV65/INDEX('DBEDT Yearly'!65:65,1,EV$3),NA())</f>
        <v/>
      </c>
      <c r="EW65">
        <f>IFERROR('Input DBEDT Monthly Energy'!EW65/INDEX('DBEDT Yearly'!65:65,1,EW$3),NA())</f>
        <v/>
      </c>
      <c r="EX65">
        <f>IFERROR('Input DBEDT Monthly Energy'!EX65/INDEX('DBEDT Yearly'!65:65,1,EX$3),NA())</f>
        <v/>
      </c>
      <c r="EY65">
        <f>IFERROR('Input DBEDT Monthly Energy'!EY65/INDEX('DBEDT Yearly'!65:65,1,EY$3),NA())</f>
        <v/>
      </c>
      <c r="EZ65">
        <f>IFERROR('Input DBEDT Monthly Energy'!EZ65/INDEX('DBEDT Yearly'!65:65,1,EZ$3),NA())</f>
        <v/>
      </c>
      <c r="FA65">
        <f>IFERROR('Input DBEDT Monthly Energy'!FA65/INDEX('DBEDT Yearly'!65:65,1,FA$3),NA())</f>
        <v/>
      </c>
      <c r="FB65">
        <f>IFERROR('Input DBEDT Monthly Energy'!FB65/INDEX('DBEDT Yearly'!65:65,1,FB$3),NA())</f>
        <v/>
      </c>
      <c r="FC65">
        <f>IFERROR('Input DBEDT Monthly Energy'!FC65/INDEX('DBEDT Yearly'!65:65,1,FC$3),NA())</f>
        <v/>
      </c>
      <c r="FD65">
        <f>IFERROR('Input DBEDT Monthly Energy'!FD65/INDEX('DBEDT Yearly'!65:65,1,FD$3),NA())</f>
        <v/>
      </c>
      <c r="FE65">
        <f>IFERROR('Input DBEDT Monthly Energy'!FE65/INDEX('DBEDT Yearly'!65:65,1,FE$3),NA())</f>
        <v/>
      </c>
      <c r="FF65">
        <f>IFERROR('Input DBEDT Monthly Energy'!FF65/INDEX('DBEDT Yearly'!65:65,1,FF$3),NA())</f>
        <v/>
      </c>
      <c r="FG65">
        <f>IFERROR('Input DBEDT Monthly Energy'!FG65/INDEX('DBEDT Yearly'!65:65,1,FG$3),NA())</f>
        <v/>
      </c>
      <c r="FH65">
        <f>IFERROR('Input DBEDT Monthly Energy'!FH65/INDEX('DBEDT Yearly'!65:65,1,FH$3),NA())</f>
        <v/>
      </c>
      <c r="FI65">
        <f>IFERROR('Input DBEDT Monthly Energy'!FI65/INDEX('DBEDT Yearly'!65:65,1,FI$3),NA())</f>
        <v/>
      </c>
      <c r="FJ65">
        <f>IFERROR('Input DBEDT Monthly Energy'!FJ65/INDEX('DBEDT Yearly'!65:65,1,FJ$3),NA())</f>
        <v/>
      </c>
      <c r="FK65">
        <f>IFERROR('Input DBEDT Monthly Energy'!FK65/INDEX('DBEDT Yearly'!65:65,1,FK$3),NA())</f>
        <v/>
      </c>
      <c r="FL65">
        <f>IFERROR('Input DBEDT Monthly Energy'!FL65/INDEX('DBEDT Yearly'!65:65,1,FL$3),NA())</f>
        <v/>
      </c>
      <c r="FM65">
        <f>IFERROR('Input DBEDT Monthly Energy'!FM65/INDEX('DBEDT Yearly'!65:65,1,FM$3),NA())</f>
        <v/>
      </c>
      <c r="FN65">
        <f>IFERROR('Input DBEDT Monthly Energy'!FN65/INDEX('DBEDT Yearly'!65:65,1,FN$3),NA())</f>
        <v/>
      </c>
      <c r="FO65">
        <f>IFERROR('Input DBEDT Monthly Energy'!FO65/INDEX('DBEDT Yearly'!65:65,1,FO$3),NA())</f>
        <v/>
      </c>
      <c r="FP65">
        <f>IFERROR('Input DBEDT Monthly Energy'!FP65/INDEX('DBEDT Yearly'!65:65,1,FP$3),NA())</f>
        <v/>
      </c>
      <c r="FQ65">
        <f>IFERROR('Input DBEDT Monthly Energy'!FQ65/INDEX('DBEDT Yearly'!65:65,1,FQ$3),NA())</f>
        <v/>
      </c>
      <c r="FR65">
        <f>IFERROR('Input DBEDT Monthly Energy'!FR65/INDEX('DBEDT Yearly'!65:65,1,FR$3),NA())</f>
        <v/>
      </c>
      <c r="FS65">
        <f>IFERROR('Input DBEDT Monthly Energy'!FS65/INDEX('DBEDT Yearly'!65:65,1,FS$3),NA())</f>
        <v/>
      </c>
      <c r="FT65">
        <f>IFERROR('Input DBEDT Monthly Energy'!FT65/INDEX('DBEDT Yearly'!65:65,1,FT$3),NA())</f>
        <v/>
      </c>
      <c r="FU65">
        <f>IFERROR('Input DBEDT Monthly Energy'!FU65/INDEX('DBEDT Yearly'!65:65,1,FU$3),NA())</f>
        <v/>
      </c>
      <c r="FV65">
        <f>IFERROR('Input DBEDT Monthly Energy'!FV65/INDEX('DBEDT Yearly'!65:65,1,FV$3),NA())</f>
        <v/>
      </c>
      <c r="FW65">
        <f>IFERROR('Input DBEDT Monthly Energy'!FW65/INDEX('DBEDT Yearly'!65:65,1,FW$3),NA())</f>
        <v/>
      </c>
      <c r="FX65">
        <f>IFERROR('Input DBEDT Monthly Energy'!FX65/INDEX('DBEDT Yearly'!65:65,1,FX$3),NA())</f>
        <v/>
      </c>
      <c r="FY65">
        <f>IFERROR('Input DBEDT Monthly Energy'!FY65/INDEX('DBEDT Yearly'!65:65,1,FY$3),NA())</f>
        <v/>
      </c>
      <c r="FZ65">
        <f>IFERROR('Input DBEDT Monthly Energy'!FZ65/INDEX('DBEDT Yearly'!65:65,1,FZ$3),NA())</f>
        <v/>
      </c>
      <c r="GA65">
        <f>IFERROR('Input DBEDT Monthly Energy'!GA65/INDEX('DBEDT Yearly'!65:65,1,GA$3),NA())</f>
        <v/>
      </c>
      <c r="GB65">
        <f>IFERROR('Input DBEDT Monthly Energy'!GB65/INDEX('DBEDT Yearly'!65:65,1,GB$3),NA())</f>
        <v/>
      </c>
      <c r="GC65">
        <f>IFERROR('Input DBEDT Monthly Energy'!GC65/INDEX('DBEDT Yearly'!65:65,1,GC$3),NA())</f>
        <v/>
      </c>
      <c r="GD65">
        <f>IFERROR('Input DBEDT Monthly Energy'!GD65/INDEX('DBEDT Yearly'!65:65,1,GD$3),NA())</f>
        <v/>
      </c>
      <c r="GE65">
        <f>IFERROR('Input DBEDT Monthly Energy'!GE65/INDEX('DBEDT Yearly'!65:65,1,GE$3),NA())</f>
        <v/>
      </c>
      <c r="GF65">
        <f>IFERROR('Input DBEDT Monthly Energy'!GF65/INDEX('DBEDT Yearly'!65:65,1,GF$3),NA())</f>
        <v/>
      </c>
      <c r="GG65">
        <f>IFERROR('Input DBEDT Monthly Energy'!GG65/INDEX('DBEDT Yearly'!65:65,1,GG$3),NA())</f>
        <v/>
      </c>
      <c r="GH65">
        <f>IFERROR('Input DBEDT Monthly Energy'!GH65/INDEX('DBEDT Yearly'!65:65,1,GH$3),NA())</f>
        <v/>
      </c>
      <c r="GI65">
        <f>IFERROR('Input DBEDT Monthly Energy'!GI65/INDEX('DBEDT Yearly'!65:65,1,GI$3),NA())</f>
        <v/>
      </c>
      <c r="GJ65">
        <f>IFERROR('Input DBEDT Monthly Energy'!GJ65/INDEX('DBEDT Yearly'!65:65,1,GJ$3),NA())</f>
        <v/>
      </c>
      <c r="GK65">
        <f>IFERROR('Input DBEDT Monthly Energy'!GK65/INDEX('DBEDT Yearly'!65:65,1,GK$3),NA())</f>
        <v/>
      </c>
      <c r="GL65">
        <f>IFERROR('Input DBEDT Monthly Energy'!GL65/INDEX('DBEDT Yearly'!65:65,1,GL$3),NA())</f>
        <v/>
      </c>
      <c r="GM65">
        <f>IFERROR('Input DBEDT Monthly Energy'!GM65/INDEX('DBEDT Yearly'!65:65,1,GM$3),NA())</f>
        <v/>
      </c>
      <c r="GN65">
        <f>IFERROR('Input DBEDT Monthly Energy'!GN65/INDEX('DBEDT Yearly'!65:65,1,GN$3),NA())</f>
        <v/>
      </c>
      <c r="GO65">
        <f>IFERROR('Input DBEDT Monthly Energy'!GO65/INDEX('DBEDT Yearly'!65:65,1,GO$3),NA())</f>
        <v/>
      </c>
      <c r="GP65">
        <f>IFERROR('Input DBEDT Monthly Energy'!GP65/INDEX('DBEDT Yearly'!65:65,1,GP$3),NA())</f>
        <v/>
      </c>
      <c r="GQ65">
        <f>IFERROR('Input DBEDT Monthly Energy'!GQ65/INDEX('DBEDT Yearly'!65:65,1,GQ$3),NA())</f>
        <v/>
      </c>
      <c r="GR65">
        <f>IFERROR('Input DBEDT Monthly Energy'!GR65/INDEX('DBEDT Yearly'!65:65,1,GR$3),NA())</f>
        <v/>
      </c>
      <c r="GS65">
        <f>IFERROR('Input DBEDT Monthly Energy'!GS65/INDEX('DBEDT Yearly'!65:65,1,GS$3),NA())</f>
        <v/>
      </c>
      <c r="GT65">
        <f>IFERROR('Input DBEDT Monthly Energy'!GT65/INDEX('DBEDT Yearly'!65:65,1,GT$3),NA())</f>
        <v/>
      </c>
      <c r="GU65">
        <f>IFERROR('Input DBEDT Monthly Energy'!GU65/INDEX('DBEDT Yearly'!65:65,1,GU$3),NA())</f>
        <v/>
      </c>
      <c r="GV65">
        <f>IFERROR('Input DBEDT Monthly Energy'!GV65/INDEX('DBEDT Yearly'!65:65,1,GV$3),NA())</f>
        <v/>
      </c>
      <c r="GW65">
        <f>IFERROR('Input DBEDT Monthly Energy'!GW65/INDEX('DBEDT Yearly'!65:65,1,GW$3),NA())</f>
        <v/>
      </c>
      <c r="GX65">
        <f>IFERROR('Input DBEDT Monthly Energy'!GX65/INDEX('DBEDT Yearly'!65:65,1,GX$3),NA())</f>
        <v/>
      </c>
      <c r="GY65">
        <f>IFERROR('Input DBEDT Monthly Energy'!GY65/INDEX('DBEDT Yearly'!65:65,1,GY$3),NA())</f>
        <v/>
      </c>
      <c r="GZ65">
        <f>IFERROR('Input DBEDT Monthly Energy'!GZ65/INDEX('DBEDT Yearly'!65:65,1,GZ$3),NA())</f>
        <v/>
      </c>
      <c r="HA65">
        <f>IFERROR('Input DBEDT Monthly Energy'!HA65/INDEX('DBEDT Yearly'!65:65,1,HA$3),NA())</f>
        <v/>
      </c>
      <c r="HB65">
        <f>IFERROR('Input DBEDT Monthly Energy'!HB65/INDEX('DBEDT Yearly'!65:65,1,HB$3),NA())</f>
        <v/>
      </c>
      <c r="HC65">
        <f>IFERROR('Input DBEDT Monthly Energy'!HC65/INDEX('DBEDT Yearly'!65:65,1,HC$3),NA())</f>
        <v/>
      </c>
      <c r="HD65">
        <f>IFERROR('Input DBEDT Monthly Energy'!HD65/INDEX('DBEDT Yearly'!65:65,1,HD$3),NA())</f>
        <v/>
      </c>
      <c r="HE65">
        <f>IFERROR('Input DBEDT Monthly Energy'!HE65/INDEX('DBEDT Yearly'!65:65,1,HE$3),NA())</f>
        <v/>
      </c>
      <c r="HF65">
        <f>IFERROR('Input DBEDT Monthly Energy'!HF65/INDEX('DBEDT Yearly'!65:65,1,HF$3),NA())</f>
        <v/>
      </c>
      <c r="HG65">
        <f>IFERROR('Input DBEDT Monthly Energy'!HG65/INDEX('DBEDT Yearly'!65:65,1,HG$3),NA())</f>
        <v/>
      </c>
      <c r="HH65">
        <f>IFERROR('Input DBEDT Monthly Energy'!HH65/INDEX('DBEDT Yearly'!65:65,1,HH$3),NA())</f>
        <v/>
      </c>
      <c r="HI65">
        <f>IFERROR('Input DBEDT Monthly Energy'!HI65/INDEX('DBEDT Yearly'!65:65,1,HI$3),NA())</f>
        <v/>
      </c>
      <c r="HJ65">
        <f>IFERROR('Input DBEDT Monthly Energy'!HJ65/INDEX('DBEDT Yearly'!65:65,1,HJ$3),NA())</f>
        <v/>
      </c>
      <c r="HK65">
        <f>IFERROR('Input DBEDT Monthly Energy'!HK65/INDEX('DBEDT Yearly'!65:65,1,HK$3),NA())</f>
        <v/>
      </c>
      <c r="HL65">
        <f>IFERROR('Input DBEDT Monthly Energy'!HL65/INDEX('DBEDT Yearly'!65:65,1,HL$3),NA())</f>
        <v/>
      </c>
      <c r="HM65">
        <f>IFERROR('Input DBEDT Monthly Energy'!HM65/INDEX('DBEDT Yearly'!65:65,1,HM$3),NA())</f>
        <v/>
      </c>
      <c r="HN65">
        <f>IFERROR('Input DBEDT Monthly Energy'!HN65/INDEX('DBEDT Yearly'!65:65,1,HN$3),NA())</f>
        <v/>
      </c>
      <c r="HO65">
        <f>IFERROR('Input DBEDT Monthly Energy'!HO65/INDEX('DBEDT Yearly'!65:65,1,HO$3),NA())</f>
        <v/>
      </c>
      <c r="HP65">
        <f>IFERROR('Input DBEDT Monthly Energy'!HP65/INDEX('DBEDT Yearly'!65:65,1,HP$3),NA())</f>
        <v/>
      </c>
      <c r="HQ65">
        <f>IFERROR('Input DBEDT Monthly Energy'!HQ65/INDEX('DBEDT Yearly'!65:65,1,HQ$3),NA())</f>
        <v/>
      </c>
      <c r="HR65">
        <f>IFERROR('Input DBEDT Monthly Energy'!HR65/INDEX('DBEDT Yearly'!65:65,1,HR$3),NA())</f>
        <v/>
      </c>
      <c r="HS65">
        <f>IFERROR('Input DBEDT Monthly Energy'!HS65/INDEX('DBEDT Yearly'!65:65,1,HS$3),NA())</f>
        <v/>
      </c>
      <c r="HT65">
        <f>IFERROR('Input DBEDT Monthly Energy'!HT65/INDEX('DBEDT Yearly'!65:65,1,HT$3),NA())</f>
        <v/>
      </c>
      <c r="HU65">
        <f>IFERROR('Input DBEDT Monthly Energy'!HU65/INDEX('DBEDT Yearly'!65:65,1,HU$3),NA())</f>
        <v/>
      </c>
      <c r="HV65">
        <f>IFERROR('Input DBEDT Monthly Energy'!HV65/INDEX('DBEDT Yearly'!65:65,1,HV$3),NA())</f>
        <v/>
      </c>
      <c r="HW65">
        <f>IFERROR('Input DBEDT Monthly Energy'!HW65/INDEX('DBEDT Yearly'!65:65,1,HW$3),NA())</f>
        <v/>
      </c>
      <c r="HX65">
        <f>IFERROR('Input DBEDT Monthly Energy'!HX65/INDEX('DBEDT Yearly'!65:65,1,HX$3),NA())</f>
        <v/>
      </c>
      <c r="HY65">
        <f>IFERROR('Input DBEDT Monthly Energy'!HY65/INDEX('DBEDT Yearly'!65:65,1,HY$3),NA())</f>
        <v/>
      </c>
      <c r="HZ65">
        <f>IFERROR('Input DBEDT Monthly Energy'!HZ65/INDEX('DBEDT Yearly'!65:65,1,HZ$3),NA())</f>
        <v/>
      </c>
      <c r="IA65">
        <f>IFERROR('Input DBEDT Monthly Energy'!IA65/INDEX('DBEDT Yearly'!65:65,1,IA$3),NA())</f>
        <v/>
      </c>
      <c r="IB65">
        <f>IFERROR('Input DBEDT Monthly Energy'!IB65/INDEX('DBEDT Yearly'!65:65,1,IB$3),NA())</f>
        <v/>
      </c>
      <c r="IC65">
        <f>IFERROR('Input DBEDT Monthly Energy'!IC65/INDEX('DBEDT Yearly'!65:65,1,IC$3),NA())</f>
        <v/>
      </c>
      <c r="ID65">
        <f>IFERROR('Input DBEDT Monthly Energy'!ID65/INDEX('DBEDT Yearly'!65:65,1,ID$3),NA())</f>
        <v/>
      </c>
      <c r="IE65">
        <f>IFERROR('Input DBEDT Monthly Energy'!IE65/INDEX('DBEDT Yearly'!65:65,1,IE$3),NA())</f>
        <v/>
      </c>
      <c r="IF65">
        <f>IFERROR('Input DBEDT Monthly Energy'!IF65/INDEX('DBEDT Yearly'!65:65,1,IF$3),NA())</f>
        <v/>
      </c>
      <c r="IG65">
        <f>IFERROR('Input DBEDT Monthly Energy'!IG65/INDEX('DBEDT Yearly'!65:65,1,IG$3),NA())</f>
        <v/>
      </c>
      <c r="IH65">
        <f>IFERROR('Input DBEDT Monthly Energy'!IH65/INDEX('DBEDT Yearly'!65:65,1,IH$3),NA())</f>
        <v/>
      </c>
      <c r="II65">
        <f>IFERROR('Input DBEDT Monthly Energy'!II65/INDEX('DBEDT Yearly'!65:65,1,II$3),NA())</f>
        <v/>
      </c>
      <c r="IJ65">
        <f>IFERROR('Input DBEDT Monthly Energy'!IJ65/INDEX('DBEDT Yearly'!65:65,1,IJ$3),NA())</f>
        <v/>
      </c>
      <c r="IK65">
        <f>IFERROR('Input DBEDT Monthly Energy'!IK65/INDEX('DBEDT Yearly'!65:65,1,IK$3),NA())</f>
        <v/>
      </c>
      <c r="IL65">
        <f>IFERROR('Input DBEDT Monthly Energy'!IL65/INDEX('DBEDT Yearly'!65:65,1,IL$3),NA())</f>
        <v/>
      </c>
      <c r="IM65">
        <f>IFERROR('Input DBEDT Monthly Energy'!IM65/INDEX('DBEDT Yearly'!65:65,1,IM$3),NA())</f>
        <v/>
      </c>
      <c r="IN65">
        <f>IFERROR('Input DBEDT Monthly Energy'!IN65/INDEX('DBEDT Yearly'!65:65,1,IN$3),NA())</f>
        <v/>
      </c>
      <c r="IO65">
        <f>IFERROR('Input DBEDT Monthly Energy'!IO65/INDEX('DBEDT Yearly'!65:65,1,IO$3),NA())</f>
        <v/>
      </c>
      <c r="IP65">
        <f>IFERROR('Input DBEDT Monthly Energy'!IP65/INDEX('DBEDT Yearly'!65:65,1,IP$3),NA())</f>
        <v/>
      </c>
      <c r="IQ65">
        <f>IFERROR('Input DBEDT Monthly Energy'!IQ65/INDEX('DBEDT Yearly'!65:65,1,IQ$3),NA())</f>
        <v/>
      </c>
      <c r="IR65">
        <f>IFERROR('Input DBEDT Monthly Energy'!IR65/INDEX('DBEDT Yearly'!65:65,1,IR$3),NA())</f>
        <v/>
      </c>
      <c r="IS65">
        <f>IFERROR('Input DBEDT Monthly Energy'!IS65/INDEX('DBEDT Yearly'!65:65,1,IS$3),NA())</f>
        <v/>
      </c>
      <c r="IT65">
        <f>IFERROR('Input DBEDT Monthly Energy'!IT65/INDEX('DBEDT Yearly'!65:65,1,IT$3),NA())</f>
        <v/>
      </c>
      <c r="IU65">
        <f>IFERROR('Input DBEDT Monthly Energy'!IU65/INDEX('DBEDT Yearly'!65:65,1,IU$3),NA())</f>
        <v/>
      </c>
      <c r="IV65">
        <f>IFERROR('Input DBEDT Monthly Energy'!IV65/INDEX('DBEDT Yearly'!65:65,1,IV$3),NA())</f>
        <v/>
      </c>
      <c r="IW65">
        <f>IFERROR('Input DBEDT Monthly Energy'!IW65/INDEX('DBEDT Yearly'!65:65,1,IW$3),NA())</f>
        <v/>
      </c>
      <c r="IX65">
        <f>IFERROR('Input DBEDT Monthly Energy'!IX65/INDEX('DBEDT Yearly'!65:65,1,IX$3),NA())</f>
        <v/>
      </c>
      <c r="IY65">
        <f>IFERROR('Input DBEDT Monthly Energy'!IY65/INDEX('DBEDT Yearly'!65:65,1,IY$3),NA())</f>
        <v/>
      </c>
      <c r="IZ65">
        <f>IFERROR('Input DBEDT Monthly Energy'!IZ65/INDEX('DBEDT Yearly'!65:65,1,IZ$3),NA())</f>
        <v/>
      </c>
      <c r="JA65">
        <f>IFERROR('Input DBEDT Monthly Energy'!JA65/INDEX('DBEDT Yearly'!65:65,1,JA$3),NA())</f>
        <v/>
      </c>
      <c r="JB65">
        <f>IFERROR('Input DBEDT Monthly Energy'!JB65/INDEX('DBEDT Yearly'!65:65,1,JB$3),NA())</f>
        <v/>
      </c>
      <c r="JC65">
        <f>IFERROR('Input DBEDT Monthly Energy'!JC65/INDEX('DBEDT Yearly'!65:65,1,JC$3),NA())</f>
        <v/>
      </c>
      <c r="JD65">
        <f>IFERROR('Input DBEDT Monthly Energy'!JD65/INDEX('DBEDT Yearly'!65:65,1,JD$3),NA())</f>
        <v/>
      </c>
      <c r="JE65">
        <f>IFERROR('Input DBEDT Monthly Energy'!JE65/INDEX('DBEDT Yearly'!65:65,1,JE$3),NA())</f>
        <v/>
      </c>
      <c r="JF65">
        <f>IFERROR('Input DBEDT Monthly Energy'!JF65/INDEX('DBEDT Yearly'!65:65,1,JF$3),NA())</f>
        <v/>
      </c>
      <c r="JG65">
        <f>IFERROR('Input DBEDT Monthly Energy'!JG65/INDEX('DBEDT Yearly'!65:65,1,JG$3),NA())</f>
        <v/>
      </c>
      <c r="JH65">
        <f>IFERROR('Input DBEDT Monthly Energy'!JH65/INDEX('DBEDT Yearly'!65:65,1,JH$3),NA())</f>
        <v/>
      </c>
      <c r="JI65">
        <f>IFERROR('Input DBEDT Monthly Energy'!JI65/INDEX('DBEDT Yearly'!65:65,1,JI$3),NA())</f>
        <v/>
      </c>
      <c r="JJ65">
        <f>IFERROR('Input DBEDT Monthly Energy'!JJ65/INDEX('DBEDT Yearly'!65:65,1,JJ$3),NA())</f>
        <v/>
      </c>
      <c r="JK65">
        <f>IFERROR('Input DBEDT Monthly Energy'!JK65/INDEX('DBEDT Yearly'!65:65,1,JK$3),NA())</f>
        <v/>
      </c>
      <c r="JL65">
        <f>IFERROR('Input DBEDT Monthly Energy'!JL65/INDEX('DBEDT Yearly'!65:65,1,JL$3),NA())</f>
        <v/>
      </c>
      <c r="JM65">
        <f>IFERROR('Input DBEDT Monthly Energy'!JM65/INDEX('DBEDT Yearly'!65:65,1,JM$3),NA())</f>
        <v/>
      </c>
      <c r="JN65">
        <f>IFERROR('Input DBEDT Monthly Energy'!JN65/INDEX('DBEDT Yearly'!65:65,1,JN$3),NA())</f>
        <v/>
      </c>
      <c r="JO65">
        <f>IFERROR('Input DBEDT Monthly Energy'!JO65/INDEX('DBEDT Yearly'!65:65,1,JO$3),NA())</f>
        <v/>
      </c>
      <c r="JP65">
        <f>IFERROR('Input DBEDT Monthly Energy'!JP65/INDEX('DBEDT Yearly'!65:65,1,JP$3),NA())</f>
        <v/>
      </c>
      <c r="JQ65">
        <f>IFERROR('Input DBEDT Monthly Energy'!JQ65/INDEX('DBEDT Yearly'!65:65,1,JQ$3),NA())</f>
        <v/>
      </c>
      <c r="JR65">
        <f>IFERROR('Input DBEDT Monthly Energy'!JR65/INDEX('DBEDT Yearly'!65:65,1,JR$3),NA())</f>
        <v/>
      </c>
      <c r="JS65">
        <f>IFERROR('Input DBEDT Monthly Energy'!JS65/INDEX('DBEDT Yearly'!65:65,1,JS$3),NA())</f>
        <v/>
      </c>
      <c r="JT65">
        <f>IFERROR('Input DBEDT Monthly Energy'!JT65/INDEX('DBEDT Yearly'!65:65,1,JT$3),NA())</f>
        <v/>
      </c>
      <c r="JU65">
        <f>IFERROR('Input DBEDT Monthly Energy'!JU65/INDEX('DBEDT Yearly'!65:65,1,JU$3),NA())</f>
        <v/>
      </c>
      <c r="JV65">
        <f>IFERROR('Input DBEDT Monthly Energy'!JV65/INDEX('DBEDT Yearly'!65:65,1,JV$3),NA())</f>
        <v/>
      </c>
      <c r="JW65">
        <f>IFERROR('Input DBEDT Monthly Energy'!JW65/INDEX('DBEDT Yearly'!65:65,1,JW$3),NA())</f>
        <v/>
      </c>
      <c r="JX65">
        <f>IFERROR('Input DBEDT Monthly Energy'!JX65/INDEX('DBEDT Yearly'!65:65,1,JX$3),NA())</f>
        <v/>
      </c>
      <c r="JY65">
        <f>IFERROR('Input DBEDT Monthly Energy'!JY65/INDEX('DBEDT Yearly'!65:65,1,JY$3),NA())</f>
        <v/>
      </c>
      <c r="JZ65">
        <f>IFERROR('Input DBEDT Monthly Energy'!JZ65/INDEX('DBEDT Yearly'!65:65,1,JZ$3),NA())</f>
        <v/>
      </c>
      <c r="KA65">
        <f>IFERROR('Input DBEDT Monthly Energy'!KA65/INDEX('DBEDT Yearly'!65:65,1,KA$3),NA())</f>
        <v/>
      </c>
      <c r="KB65">
        <f>IFERROR('Input DBEDT Monthly Energy'!KB65/INDEX('DBEDT Yearly'!65:65,1,KB$3),NA())</f>
        <v/>
      </c>
      <c r="KC65">
        <f>IFERROR('Input DBEDT Monthly Energy'!KC65/INDEX('DBEDT Yearly'!65:65,1,KC$3),NA())</f>
        <v/>
      </c>
      <c r="KD65">
        <f>IFERROR('Input DBEDT Monthly Energy'!KD65/INDEX('DBEDT Yearly'!65:65,1,KD$3),NA())</f>
        <v/>
      </c>
      <c r="KE65">
        <f>IFERROR('Input DBEDT Monthly Energy'!KE65/INDEX('DBEDT Yearly'!65:65,1,KE$3),NA())</f>
        <v/>
      </c>
      <c r="KF65">
        <f>IFERROR('Input DBEDT Monthly Energy'!KF65/INDEX('DBEDT Yearly'!65:65,1,KF$3),NA())</f>
        <v/>
      </c>
      <c r="KG65">
        <f>IFERROR('Input DBEDT Monthly Energy'!KG65/INDEX('DBEDT Yearly'!65:65,1,KG$3),NA())</f>
        <v/>
      </c>
      <c r="KH65">
        <f>IFERROR('Input DBEDT Monthly Energy'!KH65/INDEX('DBEDT Yearly'!65:65,1,KH$3),NA())</f>
        <v/>
      </c>
      <c r="KI65">
        <f>IFERROR('Input DBEDT Monthly Energy'!KI65/INDEX('DBEDT Yearly'!65:65,1,KI$3),NA())</f>
        <v/>
      </c>
      <c r="KJ65">
        <f>IFERROR('Input DBEDT Monthly Energy'!KJ65/INDEX('DBEDT Yearly'!65:65,1,KJ$3),NA())</f>
        <v/>
      </c>
      <c r="KK65">
        <f>IFERROR('Input DBEDT Monthly Energy'!KK65/INDEX('DBEDT Yearly'!65:65,1,KK$3),NA())</f>
        <v/>
      </c>
      <c r="KL65">
        <f>IFERROR('Input DBEDT Monthly Energy'!KL65/INDEX('DBEDT Yearly'!65:65,1,KL$3),NA())</f>
        <v/>
      </c>
      <c r="KM65">
        <f>IFERROR('Input DBEDT Monthly Energy'!KM65/INDEX('DBEDT Yearly'!65:65,1,KM$3),NA())</f>
        <v/>
      </c>
      <c r="KN65">
        <f>IFERROR('Input DBEDT Monthly Energy'!KN65/INDEX('DBEDT Yearly'!65:65,1,KN$3),NA())</f>
        <v/>
      </c>
      <c r="KO65">
        <f>IFERROR('Input DBEDT Monthly Energy'!KO65/INDEX('DBEDT Yearly'!65:65,1,KO$3),NA())</f>
        <v/>
      </c>
      <c r="KP65">
        <f>IFERROR('Input DBEDT Monthly Energy'!KP65/INDEX('DBEDT Yearly'!65:65,1,KP$3),NA())</f>
        <v/>
      </c>
    </row>
    <row r="66" spans="1:302">
      <c r="A66">
        <f>'Input DBEDT Monthly Energy'!A66&amp;""</f>
        <v/>
      </c>
      <c r="B66">
        <f>'Input DBEDT Monthly Energy'!B66&amp;""</f>
        <v/>
      </c>
      <c r="C66">
        <f>IFERROR('Input DBEDT Monthly Energy'!C66/INDEX('DBEDT Yearly'!66:66,1,C$3),NA())</f>
        <v/>
      </c>
      <c r="D66">
        <f>IFERROR('Input DBEDT Monthly Energy'!D66/INDEX('DBEDT Yearly'!66:66,1,D$3),NA())</f>
        <v/>
      </c>
      <c r="E66">
        <f>IFERROR('Input DBEDT Monthly Energy'!E66/INDEX('DBEDT Yearly'!66:66,1,E$3),NA())</f>
        <v/>
      </c>
      <c r="F66">
        <f>IFERROR('Input DBEDT Monthly Energy'!F66/INDEX('DBEDT Yearly'!66:66,1,F$3),NA())</f>
        <v/>
      </c>
      <c r="G66">
        <f>IFERROR('Input DBEDT Monthly Energy'!G66/INDEX('DBEDT Yearly'!66:66,1,G$3),NA())</f>
        <v/>
      </c>
      <c r="H66">
        <f>IFERROR('Input DBEDT Monthly Energy'!H66/INDEX('DBEDT Yearly'!66:66,1,H$3),NA())</f>
        <v/>
      </c>
      <c r="I66">
        <f>IFERROR('Input DBEDT Monthly Energy'!I66/INDEX('DBEDT Yearly'!66:66,1,I$3),NA())</f>
        <v/>
      </c>
      <c r="J66">
        <f>IFERROR('Input DBEDT Monthly Energy'!J66/INDEX('DBEDT Yearly'!66:66,1,J$3),NA())</f>
        <v/>
      </c>
      <c r="K66">
        <f>IFERROR('Input DBEDT Monthly Energy'!K66/INDEX('DBEDT Yearly'!66:66,1,K$3),NA())</f>
        <v/>
      </c>
      <c r="L66">
        <f>IFERROR('Input DBEDT Monthly Energy'!L66/INDEX('DBEDT Yearly'!66:66,1,L$3),NA())</f>
        <v/>
      </c>
      <c r="M66">
        <f>IFERROR('Input DBEDT Monthly Energy'!M66/INDEX('DBEDT Yearly'!66:66,1,M$3),NA())</f>
        <v/>
      </c>
      <c r="N66">
        <f>IFERROR('Input DBEDT Monthly Energy'!N66/INDEX('DBEDT Yearly'!66:66,1,N$3),NA())</f>
        <v/>
      </c>
      <c r="O66">
        <f>IFERROR('Input DBEDT Monthly Energy'!O66/INDEX('DBEDT Yearly'!66:66,1,O$3),NA())</f>
        <v/>
      </c>
      <c r="P66">
        <f>IFERROR('Input DBEDT Monthly Energy'!P66/INDEX('DBEDT Yearly'!66:66,1,P$3),NA())</f>
        <v/>
      </c>
      <c r="Q66">
        <f>IFERROR('Input DBEDT Monthly Energy'!Q66/INDEX('DBEDT Yearly'!66:66,1,Q$3),NA())</f>
        <v/>
      </c>
      <c r="R66">
        <f>IFERROR('Input DBEDT Monthly Energy'!R66/INDEX('DBEDT Yearly'!66:66,1,R$3),NA())</f>
        <v/>
      </c>
      <c r="S66">
        <f>IFERROR('Input DBEDT Monthly Energy'!S66/INDEX('DBEDT Yearly'!66:66,1,S$3),NA())</f>
        <v/>
      </c>
      <c r="T66">
        <f>IFERROR('Input DBEDT Monthly Energy'!T66/INDEX('DBEDT Yearly'!66:66,1,T$3),NA())</f>
        <v/>
      </c>
      <c r="U66">
        <f>IFERROR('Input DBEDT Monthly Energy'!U66/INDEX('DBEDT Yearly'!66:66,1,U$3),NA())</f>
        <v/>
      </c>
      <c r="V66">
        <f>IFERROR('Input DBEDT Monthly Energy'!V66/INDEX('DBEDT Yearly'!66:66,1,V$3),NA())</f>
        <v/>
      </c>
      <c r="W66">
        <f>IFERROR('Input DBEDT Monthly Energy'!W66/INDEX('DBEDT Yearly'!66:66,1,W$3),NA())</f>
        <v/>
      </c>
      <c r="X66">
        <f>IFERROR('Input DBEDT Monthly Energy'!X66/INDEX('DBEDT Yearly'!66:66,1,X$3),NA())</f>
        <v/>
      </c>
      <c r="Y66">
        <f>IFERROR('Input DBEDT Monthly Energy'!Y66/INDEX('DBEDT Yearly'!66:66,1,Y$3),NA())</f>
        <v/>
      </c>
      <c r="Z66">
        <f>IFERROR('Input DBEDT Monthly Energy'!Z66/INDEX('DBEDT Yearly'!66:66,1,Z$3),NA())</f>
        <v/>
      </c>
      <c r="AA66">
        <f>IFERROR('Input DBEDT Monthly Energy'!AA66/INDEX('DBEDT Yearly'!66:66,1,AA$3),NA())</f>
        <v/>
      </c>
      <c r="AB66">
        <f>IFERROR('Input DBEDT Monthly Energy'!AB66/INDEX('DBEDT Yearly'!66:66,1,AB$3),NA())</f>
        <v/>
      </c>
      <c r="AC66">
        <f>IFERROR('Input DBEDT Monthly Energy'!AC66/INDEX('DBEDT Yearly'!66:66,1,AC$3),NA())</f>
        <v/>
      </c>
      <c r="AD66">
        <f>IFERROR('Input DBEDT Monthly Energy'!AD66/INDEX('DBEDT Yearly'!66:66,1,AD$3),NA())</f>
        <v/>
      </c>
      <c r="AE66">
        <f>IFERROR('Input DBEDT Monthly Energy'!AE66/INDEX('DBEDT Yearly'!66:66,1,AE$3),NA())</f>
        <v/>
      </c>
      <c r="AF66">
        <f>IFERROR('Input DBEDT Monthly Energy'!AF66/INDEX('DBEDT Yearly'!66:66,1,AF$3),NA())</f>
        <v/>
      </c>
      <c r="AG66">
        <f>IFERROR('Input DBEDT Monthly Energy'!AG66/INDEX('DBEDT Yearly'!66:66,1,AG$3),NA())</f>
        <v/>
      </c>
      <c r="AH66">
        <f>IFERROR('Input DBEDT Monthly Energy'!AH66/INDEX('DBEDT Yearly'!66:66,1,AH$3),NA())</f>
        <v/>
      </c>
      <c r="AI66">
        <f>IFERROR('Input DBEDT Monthly Energy'!AI66/INDEX('DBEDT Yearly'!66:66,1,AI$3),NA())</f>
        <v/>
      </c>
      <c r="AJ66">
        <f>IFERROR('Input DBEDT Monthly Energy'!AJ66/INDEX('DBEDT Yearly'!66:66,1,AJ$3),NA())</f>
        <v/>
      </c>
      <c r="AK66">
        <f>IFERROR('Input DBEDT Monthly Energy'!AK66/INDEX('DBEDT Yearly'!66:66,1,AK$3),NA())</f>
        <v/>
      </c>
      <c r="AL66">
        <f>IFERROR('Input DBEDT Monthly Energy'!AL66/INDEX('DBEDT Yearly'!66:66,1,AL$3),NA())</f>
        <v/>
      </c>
      <c r="AM66">
        <f>IFERROR('Input DBEDT Monthly Energy'!AM66/INDEX('DBEDT Yearly'!66:66,1,AM$3),NA())</f>
        <v/>
      </c>
      <c r="AN66">
        <f>IFERROR('Input DBEDT Monthly Energy'!AN66/INDEX('DBEDT Yearly'!66:66,1,AN$3),NA())</f>
        <v/>
      </c>
      <c r="AO66">
        <f>IFERROR('Input DBEDT Monthly Energy'!AO66/INDEX('DBEDT Yearly'!66:66,1,AO$3),NA())</f>
        <v/>
      </c>
      <c r="AP66">
        <f>IFERROR('Input DBEDT Monthly Energy'!AP66/INDEX('DBEDT Yearly'!66:66,1,AP$3),NA())</f>
        <v/>
      </c>
      <c r="AQ66">
        <f>IFERROR('Input DBEDT Monthly Energy'!AQ66/INDEX('DBEDT Yearly'!66:66,1,AQ$3),NA())</f>
        <v/>
      </c>
      <c r="AR66">
        <f>IFERROR('Input DBEDT Monthly Energy'!AR66/INDEX('DBEDT Yearly'!66:66,1,AR$3),NA())</f>
        <v/>
      </c>
      <c r="AS66">
        <f>IFERROR('Input DBEDT Monthly Energy'!AS66/INDEX('DBEDT Yearly'!66:66,1,AS$3),NA())</f>
        <v/>
      </c>
      <c r="AT66">
        <f>IFERROR('Input DBEDT Monthly Energy'!AT66/INDEX('DBEDT Yearly'!66:66,1,AT$3),NA())</f>
        <v/>
      </c>
      <c r="AU66">
        <f>IFERROR('Input DBEDT Monthly Energy'!AU66/INDEX('DBEDT Yearly'!66:66,1,AU$3),NA())</f>
        <v/>
      </c>
      <c r="AV66">
        <f>IFERROR('Input DBEDT Monthly Energy'!AV66/INDEX('DBEDT Yearly'!66:66,1,AV$3),NA())</f>
        <v/>
      </c>
      <c r="AW66">
        <f>IFERROR('Input DBEDT Monthly Energy'!AW66/INDEX('DBEDT Yearly'!66:66,1,AW$3),NA())</f>
        <v/>
      </c>
      <c r="AX66">
        <f>IFERROR('Input DBEDT Monthly Energy'!AX66/INDEX('DBEDT Yearly'!66:66,1,AX$3),NA())</f>
        <v/>
      </c>
      <c r="AY66">
        <f>IFERROR('Input DBEDT Monthly Energy'!AY66/INDEX('DBEDT Yearly'!66:66,1,AY$3),NA())</f>
        <v/>
      </c>
      <c r="AZ66">
        <f>IFERROR('Input DBEDT Monthly Energy'!AZ66/INDEX('DBEDT Yearly'!66:66,1,AZ$3),NA())</f>
        <v/>
      </c>
      <c r="BA66">
        <f>IFERROR('Input DBEDT Monthly Energy'!BA66/INDEX('DBEDT Yearly'!66:66,1,BA$3),NA())</f>
        <v/>
      </c>
      <c r="BB66">
        <f>IFERROR('Input DBEDT Monthly Energy'!BB66/INDEX('DBEDT Yearly'!66:66,1,BB$3),NA())</f>
        <v/>
      </c>
      <c r="BC66">
        <f>IFERROR('Input DBEDT Monthly Energy'!BC66/INDEX('DBEDT Yearly'!66:66,1,BC$3),NA())</f>
        <v/>
      </c>
      <c r="BD66">
        <f>IFERROR('Input DBEDT Monthly Energy'!BD66/INDEX('DBEDT Yearly'!66:66,1,BD$3),NA())</f>
        <v/>
      </c>
      <c r="BE66">
        <f>IFERROR('Input DBEDT Monthly Energy'!BE66/INDEX('DBEDT Yearly'!66:66,1,BE$3),NA())</f>
        <v/>
      </c>
      <c r="BF66">
        <f>IFERROR('Input DBEDT Monthly Energy'!BF66/INDEX('DBEDT Yearly'!66:66,1,BF$3),NA())</f>
        <v/>
      </c>
      <c r="BG66">
        <f>IFERROR('Input DBEDT Monthly Energy'!BG66/INDEX('DBEDT Yearly'!66:66,1,BG$3),NA())</f>
        <v/>
      </c>
      <c r="BH66">
        <f>IFERROR('Input DBEDT Monthly Energy'!BH66/INDEX('DBEDT Yearly'!66:66,1,BH$3),NA())</f>
        <v/>
      </c>
      <c r="BI66">
        <f>IFERROR('Input DBEDT Monthly Energy'!BI66/INDEX('DBEDT Yearly'!66:66,1,BI$3),NA())</f>
        <v/>
      </c>
      <c r="BJ66">
        <f>IFERROR('Input DBEDT Monthly Energy'!BJ66/INDEX('DBEDT Yearly'!66:66,1,BJ$3),NA())</f>
        <v/>
      </c>
      <c r="BK66">
        <f>IFERROR('Input DBEDT Monthly Energy'!BK66/INDEX('DBEDT Yearly'!66:66,1,BK$3),NA())</f>
        <v/>
      </c>
      <c r="BL66">
        <f>IFERROR('Input DBEDT Monthly Energy'!BL66/INDEX('DBEDT Yearly'!66:66,1,BL$3),NA())</f>
        <v/>
      </c>
      <c r="BM66">
        <f>IFERROR('Input DBEDT Monthly Energy'!BM66/INDEX('DBEDT Yearly'!66:66,1,BM$3),NA())</f>
        <v/>
      </c>
      <c r="BN66">
        <f>IFERROR('Input DBEDT Monthly Energy'!BN66/INDEX('DBEDT Yearly'!66:66,1,BN$3),NA())</f>
        <v/>
      </c>
      <c r="BO66">
        <f>IFERROR('Input DBEDT Monthly Energy'!BO66/INDEX('DBEDT Yearly'!66:66,1,BO$3),NA())</f>
        <v/>
      </c>
      <c r="BP66">
        <f>IFERROR('Input DBEDT Monthly Energy'!BP66/INDEX('DBEDT Yearly'!66:66,1,BP$3),NA())</f>
        <v/>
      </c>
      <c r="BQ66">
        <f>IFERROR('Input DBEDT Monthly Energy'!BQ66/INDEX('DBEDT Yearly'!66:66,1,BQ$3),NA())</f>
        <v/>
      </c>
      <c r="BR66">
        <f>IFERROR('Input DBEDT Monthly Energy'!BR66/INDEX('DBEDT Yearly'!66:66,1,BR$3),NA())</f>
        <v/>
      </c>
      <c r="BS66">
        <f>IFERROR('Input DBEDT Monthly Energy'!BS66/INDEX('DBEDT Yearly'!66:66,1,BS$3),NA())</f>
        <v/>
      </c>
      <c r="BT66">
        <f>IFERROR('Input DBEDT Monthly Energy'!BT66/INDEX('DBEDT Yearly'!66:66,1,BT$3),NA())</f>
        <v/>
      </c>
      <c r="BU66">
        <f>IFERROR('Input DBEDT Monthly Energy'!BU66/INDEX('DBEDT Yearly'!66:66,1,BU$3),NA())</f>
        <v/>
      </c>
      <c r="BV66">
        <f>IFERROR('Input DBEDT Monthly Energy'!BV66/INDEX('DBEDT Yearly'!66:66,1,BV$3),NA())</f>
        <v/>
      </c>
      <c r="BW66">
        <f>IFERROR('Input DBEDT Monthly Energy'!BW66/INDEX('DBEDT Yearly'!66:66,1,BW$3),NA())</f>
        <v/>
      </c>
      <c r="BX66">
        <f>IFERROR('Input DBEDT Monthly Energy'!BX66/INDEX('DBEDT Yearly'!66:66,1,BX$3),NA())</f>
        <v/>
      </c>
      <c r="BY66">
        <f>IFERROR('Input DBEDT Monthly Energy'!BY66/INDEX('DBEDT Yearly'!66:66,1,BY$3),NA())</f>
        <v/>
      </c>
      <c r="BZ66">
        <f>IFERROR('Input DBEDT Monthly Energy'!BZ66/INDEX('DBEDT Yearly'!66:66,1,BZ$3),NA())</f>
        <v/>
      </c>
      <c r="CA66">
        <f>IFERROR('Input DBEDT Monthly Energy'!CA66/INDEX('DBEDT Yearly'!66:66,1,CA$3),NA())</f>
        <v/>
      </c>
      <c r="CB66">
        <f>IFERROR('Input DBEDT Monthly Energy'!CB66/INDEX('DBEDT Yearly'!66:66,1,CB$3),NA())</f>
        <v/>
      </c>
      <c r="CC66">
        <f>IFERROR('Input DBEDT Monthly Energy'!CC66/INDEX('DBEDT Yearly'!66:66,1,CC$3),NA())</f>
        <v/>
      </c>
      <c r="CD66">
        <f>IFERROR('Input DBEDT Monthly Energy'!CD66/INDEX('DBEDT Yearly'!66:66,1,CD$3),NA())</f>
        <v/>
      </c>
      <c r="CE66">
        <f>IFERROR('Input DBEDT Monthly Energy'!CE66/INDEX('DBEDT Yearly'!66:66,1,CE$3),NA())</f>
        <v/>
      </c>
      <c r="CF66">
        <f>IFERROR('Input DBEDT Monthly Energy'!CF66/INDEX('DBEDT Yearly'!66:66,1,CF$3),NA())</f>
        <v/>
      </c>
      <c r="CG66">
        <f>IFERROR('Input DBEDT Monthly Energy'!CG66/INDEX('DBEDT Yearly'!66:66,1,CG$3),NA())</f>
        <v/>
      </c>
      <c r="CH66">
        <f>IFERROR('Input DBEDT Monthly Energy'!CH66/INDEX('DBEDT Yearly'!66:66,1,CH$3),NA())</f>
        <v/>
      </c>
      <c r="CI66">
        <f>IFERROR('Input DBEDT Monthly Energy'!CI66/INDEX('DBEDT Yearly'!66:66,1,CI$3),NA())</f>
        <v/>
      </c>
      <c r="CJ66">
        <f>IFERROR('Input DBEDT Monthly Energy'!CJ66/INDEX('DBEDT Yearly'!66:66,1,CJ$3),NA())</f>
        <v/>
      </c>
      <c r="CK66">
        <f>IFERROR('Input DBEDT Monthly Energy'!CK66/INDEX('DBEDT Yearly'!66:66,1,CK$3),NA())</f>
        <v/>
      </c>
      <c r="CL66">
        <f>IFERROR('Input DBEDT Monthly Energy'!CL66/INDEX('DBEDT Yearly'!66:66,1,CL$3),NA())</f>
        <v/>
      </c>
      <c r="CM66">
        <f>IFERROR('Input DBEDT Monthly Energy'!CM66/INDEX('DBEDT Yearly'!66:66,1,CM$3),NA())</f>
        <v/>
      </c>
      <c r="CN66">
        <f>IFERROR('Input DBEDT Monthly Energy'!CN66/INDEX('DBEDT Yearly'!66:66,1,CN$3),NA())</f>
        <v/>
      </c>
      <c r="CO66">
        <f>IFERROR('Input DBEDT Monthly Energy'!CO66/INDEX('DBEDT Yearly'!66:66,1,CO$3),NA())</f>
        <v/>
      </c>
      <c r="CP66">
        <f>IFERROR('Input DBEDT Monthly Energy'!CP66/INDEX('DBEDT Yearly'!66:66,1,CP$3),NA())</f>
        <v/>
      </c>
      <c r="CQ66">
        <f>IFERROR('Input DBEDT Monthly Energy'!CQ66/INDEX('DBEDT Yearly'!66:66,1,CQ$3),NA())</f>
        <v/>
      </c>
      <c r="CR66">
        <f>IFERROR('Input DBEDT Monthly Energy'!CR66/INDEX('DBEDT Yearly'!66:66,1,CR$3),NA())</f>
        <v/>
      </c>
      <c r="CS66">
        <f>IFERROR('Input DBEDT Monthly Energy'!CS66/INDEX('DBEDT Yearly'!66:66,1,CS$3),NA())</f>
        <v/>
      </c>
      <c r="CT66">
        <f>IFERROR('Input DBEDT Monthly Energy'!CT66/INDEX('DBEDT Yearly'!66:66,1,CT$3),NA())</f>
        <v/>
      </c>
      <c r="CU66">
        <f>IFERROR('Input DBEDT Monthly Energy'!CU66/INDEX('DBEDT Yearly'!66:66,1,CU$3),NA())</f>
        <v/>
      </c>
      <c r="CV66">
        <f>IFERROR('Input DBEDT Monthly Energy'!CV66/INDEX('DBEDT Yearly'!66:66,1,CV$3),NA())</f>
        <v/>
      </c>
      <c r="CW66">
        <f>IFERROR('Input DBEDT Monthly Energy'!CW66/INDEX('DBEDT Yearly'!66:66,1,CW$3),NA())</f>
        <v/>
      </c>
      <c r="CX66">
        <f>IFERROR('Input DBEDT Monthly Energy'!CX66/INDEX('DBEDT Yearly'!66:66,1,CX$3),NA())</f>
        <v/>
      </c>
      <c r="CY66">
        <f>IFERROR('Input DBEDT Monthly Energy'!CY66/INDEX('DBEDT Yearly'!66:66,1,CY$3),NA())</f>
        <v/>
      </c>
      <c r="CZ66">
        <f>IFERROR('Input DBEDT Monthly Energy'!CZ66/INDEX('DBEDT Yearly'!66:66,1,CZ$3),NA())</f>
        <v/>
      </c>
      <c r="DA66">
        <f>IFERROR('Input DBEDT Monthly Energy'!DA66/INDEX('DBEDT Yearly'!66:66,1,DA$3),NA())</f>
        <v/>
      </c>
      <c r="DB66">
        <f>IFERROR('Input DBEDT Monthly Energy'!DB66/INDEX('DBEDT Yearly'!66:66,1,DB$3),NA())</f>
        <v/>
      </c>
      <c r="DC66">
        <f>IFERROR('Input DBEDT Monthly Energy'!DC66/INDEX('DBEDT Yearly'!66:66,1,DC$3),NA())</f>
        <v/>
      </c>
      <c r="DD66">
        <f>IFERROR('Input DBEDT Monthly Energy'!DD66/INDEX('DBEDT Yearly'!66:66,1,DD$3),NA())</f>
        <v/>
      </c>
      <c r="DE66">
        <f>IFERROR('Input DBEDT Monthly Energy'!DE66/INDEX('DBEDT Yearly'!66:66,1,DE$3),NA())</f>
        <v/>
      </c>
      <c r="DF66">
        <f>IFERROR('Input DBEDT Monthly Energy'!DF66/INDEX('DBEDT Yearly'!66:66,1,DF$3),NA())</f>
        <v/>
      </c>
      <c r="DG66">
        <f>IFERROR('Input DBEDT Monthly Energy'!DG66/INDEX('DBEDT Yearly'!66:66,1,DG$3),NA())</f>
        <v/>
      </c>
      <c r="DH66">
        <f>IFERROR('Input DBEDT Monthly Energy'!DH66/INDEX('DBEDT Yearly'!66:66,1,DH$3),NA())</f>
        <v/>
      </c>
      <c r="DI66">
        <f>IFERROR('Input DBEDT Monthly Energy'!DI66/INDEX('DBEDT Yearly'!66:66,1,DI$3),NA())</f>
        <v/>
      </c>
      <c r="DJ66">
        <f>IFERROR('Input DBEDT Monthly Energy'!DJ66/INDEX('DBEDT Yearly'!66:66,1,DJ$3),NA())</f>
        <v/>
      </c>
      <c r="DK66">
        <f>IFERROR('Input DBEDT Monthly Energy'!DK66/INDEX('DBEDT Yearly'!66:66,1,DK$3),NA())</f>
        <v/>
      </c>
      <c r="DL66">
        <f>IFERROR('Input DBEDT Monthly Energy'!DL66/INDEX('DBEDT Yearly'!66:66,1,DL$3),NA())</f>
        <v/>
      </c>
      <c r="DM66">
        <f>IFERROR('Input DBEDT Monthly Energy'!DM66/INDEX('DBEDT Yearly'!66:66,1,DM$3),NA())</f>
        <v/>
      </c>
      <c r="DN66">
        <f>IFERROR('Input DBEDT Monthly Energy'!DN66/INDEX('DBEDT Yearly'!66:66,1,DN$3),NA())</f>
        <v/>
      </c>
      <c r="DO66">
        <f>IFERROR('Input DBEDT Monthly Energy'!DO66/INDEX('DBEDT Yearly'!66:66,1,DO$3),NA())</f>
        <v/>
      </c>
      <c r="DP66">
        <f>IFERROR('Input DBEDT Monthly Energy'!DP66/INDEX('DBEDT Yearly'!66:66,1,DP$3),NA())</f>
        <v/>
      </c>
      <c r="DQ66">
        <f>IFERROR('Input DBEDT Monthly Energy'!DQ66/INDEX('DBEDT Yearly'!66:66,1,DQ$3),NA())</f>
        <v/>
      </c>
      <c r="DR66">
        <f>IFERROR('Input DBEDT Monthly Energy'!DR66/INDEX('DBEDT Yearly'!66:66,1,DR$3),NA())</f>
        <v/>
      </c>
      <c r="DS66">
        <f>IFERROR('Input DBEDT Monthly Energy'!DS66/INDEX('DBEDT Yearly'!66:66,1,DS$3),NA())</f>
        <v/>
      </c>
      <c r="DT66">
        <f>IFERROR('Input DBEDT Monthly Energy'!DT66/INDEX('DBEDT Yearly'!66:66,1,DT$3),NA())</f>
        <v/>
      </c>
      <c r="DU66">
        <f>IFERROR('Input DBEDT Monthly Energy'!DU66/INDEX('DBEDT Yearly'!66:66,1,DU$3),NA())</f>
        <v/>
      </c>
      <c r="DV66">
        <f>IFERROR('Input DBEDT Monthly Energy'!DV66/INDEX('DBEDT Yearly'!66:66,1,DV$3),NA())</f>
        <v/>
      </c>
      <c r="DW66">
        <f>IFERROR('Input DBEDT Monthly Energy'!DW66/INDEX('DBEDT Yearly'!66:66,1,DW$3),NA())</f>
        <v/>
      </c>
      <c r="DX66">
        <f>IFERROR('Input DBEDT Monthly Energy'!DX66/INDEX('DBEDT Yearly'!66:66,1,DX$3),NA())</f>
        <v/>
      </c>
      <c r="DY66">
        <f>IFERROR('Input DBEDT Monthly Energy'!DY66/INDEX('DBEDT Yearly'!66:66,1,DY$3),NA())</f>
        <v/>
      </c>
      <c r="DZ66">
        <f>IFERROR('Input DBEDT Monthly Energy'!DZ66/INDEX('DBEDT Yearly'!66:66,1,DZ$3),NA())</f>
        <v/>
      </c>
      <c r="EA66">
        <f>IFERROR('Input DBEDT Monthly Energy'!EA66/INDEX('DBEDT Yearly'!66:66,1,EA$3),NA())</f>
        <v/>
      </c>
      <c r="EB66">
        <f>IFERROR('Input DBEDT Monthly Energy'!EB66/INDEX('DBEDT Yearly'!66:66,1,EB$3),NA())</f>
        <v/>
      </c>
      <c r="EC66">
        <f>IFERROR('Input DBEDT Monthly Energy'!EC66/INDEX('DBEDT Yearly'!66:66,1,EC$3),NA())</f>
        <v/>
      </c>
      <c r="ED66">
        <f>IFERROR('Input DBEDT Monthly Energy'!ED66/INDEX('DBEDT Yearly'!66:66,1,ED$3),NA())</f>
        <v/>
      </c>
      <c r="EE66">
        <f>IFERROR('Input DBEDT Monthly Energy'!EE66/INDEX('DBEDT Yearly'!66:66,1,EE$3),NA())</f>
        <v/>
      </c>
      <c r="EF66">
        <f>IFERROR('Input DBEDT Monthly Energy'!EF66/INDEX('DBEDT Yearly'!66:66,1,EF$3),NA())</f>
        <v/>
      </c>
      <c r="EG66">
        <f>IFERROR('Input DBEDT Monthly Energy'!EG66/INDEX('DBEDT Yearly'!66:66,1,EG$3),NA())</f>
        <v/>
      </c>
      <c r="EH66">
        <f>IFERROR('Input DBEDT Monthly Energy'!EH66/INDEX('DBEDT Yearly'!66:66,1,EH$3),NA())</f>
        <v/>
      </c>
      <c r="EI66">
        <f>IFERROR('Input DBEDT Monthly Energy'!EI66/INDEX('DBEDT Yearly'!66:66,1,EI$3),NA())</f>
        <v/>
      </c>
      <c r="EJ66">
        <f>IFERROR('Input DBEDT Monthly Energy'!EJ66/INDEX('DBEDT Yearly'!66:66,1,EJ$3),NA())</f>
        <v/>
      </c>
      <c r="EK66">
        <f>IFERROR('Input DBEDT Monthly Energy'!EK66/INDEX('DBEDT Yearly'!66:66,1,EK$3),NA())</f>
        <v/>
      </c>
      <c r="EL66">
        <f>IFERROR('Input DBEDT Monthly Energy'!EL66/INDEX('DBEDT Yearly'!66:66,1,EL$3),NA())</f>
        <v/>
      </c>
      <c r="EM66">
        <f>IFERROR('Input DBEDT Monthly Energy'!EM66/INDEX('DBEDT Yearly'!66:66,1,EM$3),NA())</f>
        <v/>
      </c>
      <c r="EN66">
        <f>IFERROR('Input DBEDT Monthly Energy'!EN66/INDEX('DBEDT Yearly'!66:66,1,EN$3),NA())</f>
        <v/>
      </c>
      <c r="EO66">
        <f>IFERROR('Input DBEDT Monthly Energy'!EO66/INDEX('DBEDT Yearly'!66:66,1,EO$3),NA())</f>
        <v/>
      </c>
      <c r="EP66">
        <f>IFERROR('Input DBEDT Monthly Energy'!EP66/INDEX('DBEDT Yearly'!66:66,1,EP$3),NA())</f>
        <v/>
      </c>
      <c r="EQ66">
        <f>IFERROR('Input DBEDT Monthly Energy'!EQ66/INDEX('DBEDT Yearly'!66:66,1,EQ$3),NA())</f>
        <v/>
      </c>
      <c r="ER66">
        <f>IFERROR('Input DBEDT Monthly Energy'!ER66/INDEX('DBEDT Yearly'!66:66,1,ER$3),NA())</f>
        <v/>
      </c>
      <c r="ES66">
        <f>IFERROR('Input DBEDT Monthly Energy'!ES66/INDEX('DBEDT Yearly'!66:66,1,ES$3),NA())</f>
        <v/>
      </c>
      <c r="ET66">
        <f>IFERROR('Input DBEDT Monthly Energy'!ET66/INDEX('DBEDT Yearly'!66:66,1,ET$3),NA())</f>
        <v/>
      </c>
      <c r="EU66">
        <f>IFERROR('Input DBEDT Monthly Energy'!EU66/INDEX('DBEDT Yearly'!66:66,1,EU$3),NA())</f>
        <v/>
      </c>
      <c r="EV66">
        <f>IFERROR('Input DBEDT Monthly Energy'!EV66/INDEX('DBEDT Yearly'!66:66,1,EV$3),NA())</f>
        <v/>
      </c>
      <c r="EW66">
        <f>IFERROR('Input DBEDT Monthly Energy'!EW66/INDEX('DBEDT Yearly'!66:66,1,EW$3),NA())</f>
        <v/>
      </c>
      <c r="EX66">
        <f>IFERROR('Input DBEDT Monthly Energy'!EX66/INDEX('DBEDT Yearly'!66:66,1,EX$3),NA())</f>
        <v/>
      </c>
      <c r="EY66">
        <f>IFERROR('Input DBEDT Monthly Energy'!EY66/INDEX('DBEDT Yearly'!66:66,1,EY$3),NA())</f>
        <v/>
      </c>
      <c r="EZ66">
        <f>IFERROR('Input DBEDT Monthly Energy'!EZ66/INDEX('DBEDT Yearly'!66:66,1,EZ$3),NA())</f>
        <v/>
      </c>
      <c r="FA66">
        <f>IFERROR('Input DBEDT Monthly Energy'!FA66/INDEX('DBEDT Yearly'!66:66,1,FA$3),NA())</f>
        <v/>
      </c>
      <c r="FB66">
        <f>IFERROR('Input DBEDT Monthly Energy'!FB66/INDEX('DBEDT Yearly'!66:66,1,FB$3),NA())</f>
        <v/>
      </c>
      <c r="FC66">
        <f>IFERROR('Input DBEDT Monthly Energy'!FC66/INDEX('DBEDT Yearly'!66:66,1,FC$3),NA())</f>
        <v/>
      </c>
      <c r="FD66">
        <f>IFERROR('Input DBEDT Monthly Energy'!FD66/INDEX('DBEDT Yearly'!66:66,1,FD$3),NA())</f>
        <v/>
      </c>
      <c r="FE66">
        <f>IFERROR('Input DBEDT Monthly Energy'!FE66/INDEX('DBEDT Yearly'!66:66,1,FE$3),NA())</f>
        <v/>
      </c>
      <c r="FF66">
        <f>IFERROR('Input DBEDT Monthly Energy'!FF66/INDEX('DBEDT Yearly'!66:66,1,FF$3),NA())</f>
        <v/>
      </c>
      <c r="FG66">
        <f>IFERROR('Input DBEDT Monthly Energy'!FG66/INDEX('DBEDT Yearly'!66:66,1,FG$3),NA())</f>
        <v/>
      </c>
      <c r="FH66">
        <f>IFERROR('Input DBEDT Monthly Energy'!FH66/INDEX('DBEDT Yearly'!66:66,1,FH$3),NA())</f>
        <v/>
      </c>
      <c r="FI66">
        <f>IFERROR('Input DBEDT Monthly Energy'!FI66/INDEX('DBEDT Yearly'!66:66,1,FI$3),NA())</f>
        <v/>
      </c>
      <c r="FJ66">
        <f>IFERROR('Input DBEDT Monthly Energy'!FJ66/INDEX('DBEDT Yearly'!66:66,1,FJ$3),NA())</f>
        <v/>
      </c>
      <c r="FK66">
        <f>IFERROR('Input DBEDT Monthly Energy'!FK66/INDEX('DBEDT Yearly'!66:66,1,FK$3),NA())</f>
        <v/>
      </c>
      <c r="FL66">
        <f>IFERROR('Input DBEDT Monthly Energy'!FL66/INDEX('DBEDT Yearly'!66:66,1,FL$3),NA())</f>
        <v/>
      </c>
      <c r="FM66">
        <f>IFERROR('Input DBEDT Monthly Energy'!FM66/INDEX('DBEDT Yearly'!66:66,1,FM$3),NA())</f>
        <v/>
      </c>
      <c r="FN66">
        <f>IFERROR('Input DBEDT Monthly Energy'!FN66/INDEX('DBEDT Yearly'!66:66,1,FN$3),NA())</f>
        <v/>
      </c>
      <c r="FO66">
        <f>IFERROR('Input DBEDT Monthly Energy'!FO66/INDEX('DBEDT Yearly'!66:66,1,FO$3),NA())</f>
        <v/>
      </c>
      <c r="FP66">
        <f>IFERROR('Input DBEDT Monthly Energy'!FP66/INDEX('DBEDT Yearly'!66:66,1,FP$3),NA())</f>
        <v/>
      </c>
      <c r="FQ66">
        <f>IFERROR('Input DBEDT Monthly Energy'!FQ66/INDEX('DBEDT Yearly'!66:66,1,FQ$3),NA())</f>
        <v/>
      </c>
      <c r="FR66">
        <f>IFERROR('Input DBEDT Monthly Energy'!FR66/INDEX('DBEDT Yearly'!66:66,1,FR$3),NA())</f>
        <v/>
      </c>
      <c r="FS66">
        <f>IFERROR('Input DBEDT Monthly Energy'!FS66/INDEX('DBEDT Yearly'!66:66,1,FS$3),NA())</f>
        <v/>
      </c>
      <c r="FT66">
        <f>IFERROR('Input DBEDT Monthly Energy'!FT66/INDEX('DBEDT Yearly'!66:66,1,FT$3),NA())</f>
        <v/>
      </c>
      <c r="FU66">
        <f>IFERROR('Input DBEDT Monthly Energy'!FU66/INDEX('DBEDT Yearly'!66:66,1,FU$3),NA())</f>
        <v/>
      </c>
      <c r="FV66">
        <f>IFERROR('Input DBEDT Monthly Energy'!FV66/INDEX('DBEDT Yearly'!66:66,1,FV$3),NA())</f>
        <v/>
      </c>
      <c r="FW66">
        <f>IFERROR('Input DBEDT Monthly Energy'!FW66/INDEX('DBEDT Yearly'!66:66,1,FW$3),NA())</f>
        <v/>
      </c>
      <c r="FX66">
        <f>IFERROR('Input DBEDT Monthly Energy'!FX66/INDEX('DBEDT Yearly'!66:66,1,FX$3),NA())</f>
        <v/>
      </c>
      <c r="FY66">
        <f>IFERROR('Input DBEDT Monthly Energy'!FY66/INDEX('DBEDT Yearly'!66:66,1,FY$3),NA())</f>
        <v/>
      </c>
      <c r="FZ66">
        <f>IFERROR('Input DBEDT Monthly Energy'!FZ66/INDEX('DBEDT Yearly'!66:66,1,FZ$3),NA())</f>
        <v/>
      </c>
      <c r="GA66">
        <f>IFERROR('Input DBEDT Monthly Energy'!GA66/INDEX('DBEDT Yearly'!66:66,1,GA$3),NA())</f>
        <v/>
      </c>
      <c r="GB66">
        <f>IFERROR('Input DBEDT Monthly Energy'!GB66/INDEX('DBEDT Yearly'!66:66,1,GB$3),NA())</f>
        <v/>
      </c>
      <c r="GC66">
        <f>IFERROR('Input DBEDT Monthly Energy'!GC66/INDEX('DBEDT Yearly'!66:66,1,GC$3),NA())</f>
        <v/>
      </c>
      <c r="GD66">
        <f>IFERROR('Input DBEDT Monthly Energy'!GD66/INDEX('DBEDT Yearly'!66:66,1,GD$3),NA())</f>
        <v/>
      </c>
      <c r="GE66">
        <f>IFERROR('Input DBEDT Monthly Energy'!GE66/INDEX('DBEDT Yearly'!66:66,1,GE$3),NA())</f>
        <v/>
      </c>
      <c r="GF66">
        <f>IFERROR('Input DBEDT Monthly Energy'!GF66/INDEX('DBEDT Yearly'!66:66,1,GF$3),NA())</f>
        <v/>
      </c>
      <c r="GG66">
        <f>IFERROR('Input DBEDT Monthly Energy'!GG66/INDEX('DBEDT Yearly'!66:66,1,GG$3),NA())</f>
        <v/>
      </c>
      <c r="GH66">
        <f>IFERROR('Input DBEDT Monthly Energy'!GH66/INDEX('DBEDT Yearly'!66:66,1,GH$3),NA())</f>
        <v/>
      </c>
      <c r="GI66">
        <f>IFERROR('Input DBEDT Monthly Energy'!GI66/INDEX('DBEDT Yearly'!66:66,1,GI$3),NA())</f>
        <v/>
      </c>
      <c r="GJ66">
        <f>IFERROR('Input DBEDT Monthly Energy'!GJ66/INDEX('DBEDT Yearly'!66:66,1,GJ$3),NA())</f>
        <v/>
      </c>
      <c r="GK66">
        <f>IFERROR('Input DBEDT Monthly Energy'!GK66/INDEX('DBEDT Yearly'!66:66,1,GK$3),NA())</f>
        <v/>
      </c>
      <c r="GL66">
        <f>IFERROR('Input DBEDT Monthly Energy'!GL66/INDEX('DBEDT Yearly'!66:66,1,GL$3),NA())</f>
        <v/>
      </c>
      <c r="GM66">
        <f>IFERROR('Input DBEDT Monthly Energy'!GM66/INDEX('DBEDT Yearly'!66:66,1,GM$3),NA())</f>
        <v/>
      </c>
      <c r="GN66">
        <f>IFERROR('Input DBEDT Monthly Energy'!GN66/INDEX('DBEDT Yearly'!66:66,1,GN$3),NA())</f>
        <v/>
      </c>
      <c r="GO66">
        <f>IFERROR('Input DBEDT Monthly Energy'!GO66/INDEX('DBEDT Yearly'!66:66,1,GO$3),NA())</f>
        <v/>
      </c>
      <c r="GP66">
        <f>IFERROR('Input DBEDT Monthly Energy'!GP66/INDEX('DBEDT Yearly'!66:66,1,GP$3),NA())</f>
        <v/>
      </c>
      <c r="GQ66">
        <f>IFERROR('Input DBEDT Monthly Energy'!GQ66/INDEX('DBEDT Yearly'!66:66,1,GQ$3),NA())</f>
        <v/>
      </c>
      <c r="GR66">
        <f>IFERROR('Input DBEDT Monthly Energy'!GR66/INDEX('DBEDT Yearly'!66:66,1,GR$3),NA())</f>
        <v/>
      </c>
      <c r="GS66">
        <f>IFERROR('Input DBEDT Monthly Energy'!GS66/INDEX('DBEDT Yearly'!66:66,1,GS$3),NA())</f>
        <v/>
      </c>
      <c r="GT66">
        <f>IFERROR('Input DBEDT Monthly Energy'!GT66/INDEX('DBEDT Yearly'!66:66,1,GT$3),NA())</f>
        <v/>
      </c>
      <c r="GU66">
        <f>IFERROR('Input DBEDT Monthly Energy'!GU66/INDEX('DBEDT Yearly'!66:66,1,GU$3),NA())</f>
        <v/>
      </c>
      <c r="GV66">
        <f>IFERROR('Input DBEDT Monthly Energy'!GV66/INDEX('DBEDT Yearly'!66:66,1,GV$3),NA())</f>
        <v/>
      </c>
      <c r="GW66">
        <f>IFERROR('Input DBEDT Monthly Energy'!GW66/INDEX('DBEDT Yearly'!66:66,1,GW$3),NA())</f>
        <v/>
      </c>
      <c r="GX66">
        <f>IFERROR('Input DBEDT Monthly Energy'!GX66/INDEX('DBEDT Yearly'!66:66,1,GX$3),NA())</f>
        <v/>
      </c>
      <c r="GY66">
        <f>IFERROR('Input DBEDT Monthly Energy'!GY66/INDEX('DBEDT Yearly'!66:66,1,GY$3),NA())</f>
        <v/>
      </c>
      <c r="GZ66">
        <f>IFERROR('Input DBEDT Monthly Energy'!GZ66/INDEX('DBEDT Yearly'!66:66,1,GZ$3),NA())</f>
        <v/>
      </c>
      <c r="HA66">
        <f>IFERROR('Input DBEDT Monthly Energy'!HA66/INDEX('DBEDT Yearly'!66:66,1,HA$3),NA())</f>
        <v/>
      </c>
      <c r="HB66">
        <f>IFERROR('Input DBEDT Monthly Energy'!HB66/INDEX('DBEDT Yearly'!66:66,1,HB$3),NA())</f>
        <v/>
      </c>
      <c r="HC66">
        <f>IFERROR('Input DBEDT Monthly Energy'!HC66/INDEX('DBEDT Yearly'!66:66,1,HC$3),NA())</f>
        <v/>
      </c>
      <c r="HD66">
        <f>IFERROR('Input DBEDT Monthly Energy'!HD66/INDEX('DBEDT Yearly'!66:66,1,HD$3),NA())</f>
        <v/>
      </c>
      <c r="HE66">
        <f>IFERROR('Input DBEDT Monthly Energy'!HE66/INDEX('DBEDT Yearly'!66:66,1,HE$3),NA())</f>
        <v/>
      </c>
      <c r="HF66">
        <f>IFERROR('Input DBEDT Monthly Energy'!HF66/INDEX('DBEDT Yearly'!66:66,1,HF$3),NA())</f>
        <v/>
      </c>
      <c r="HG66">
        <f>IFERROR('Input DBEDT Monthly Energy'!HG66/INDEX('DBEDT Yearly'!66:66,1,HG$3),NA())</f>
        <v/>
      </c>
      <c r="HH66">
        <f>IFERROR('Input DBEDT Monthly Energy'!HH66/INDEX('DBEDT Yearly'!66:66,1,HH$3),NA())</f>
        <v/>
      </c>
      <c r="HI66">
        <f>IFERROR('Input DBEDT Monthly Energy'!HI66/INDEX('DBEDT Yearly'!66:66,1,HI$3),NA())</f>
        <v/>
      </c>
      <c r="HJ66">
        <f>IFERROR('Input DBEDT Monthly Energy'!HJ66/INDEX('DBEDT Yearly'!66:66,1,HJ$3),NA())</f>
        <v/>
      </c>
      <c r="HK66">
        <f>IFERROR('Input DBEDT Monthly Energy'!HK66/INDEX('DBEDT Yearly'!66:66,1,HK$3),NA())</f>
        <v/>
      </c>
      <c r="HL66">
        <f>IFERROR('Input DBEDT Monthly Energy'!HL66/INDEX('DBEDT Yearly'!66:66,1,HL$3),NA())</f>
        <v/>
      </c>
      <c r="HM66">
        <f>IFERROR('Input DBEDT Monthly Energy'!HM66/INDEX('DBEDT Yearly'!66:66,1,HM$3),NA())</f>
        <v/>
      </c>
      <c r="HN66">
        <f>IFERROR('Input DBEDT Monthly Energy'!HN66/INDEX('DBEDT Yearly'!66:66,1,HN$3),NA())</f>
        <v/>
      </c>
      <c r="HO66">
        <f>IFERROR('Input DBEDT Monthly Energy'!HO66/INDEX('DBEDT Yearly'!66:66,1,HO$3),NA())</f>
        <v/>
      </c>
      <c r="HP66">
        <f>IFERROR('Input DBEDT Monthly Energy'!HP66/INDEX('DBEDT Yearly'!66:66,1,HP$3),NA())</f>
        <v/>
      </c>
      <c r="HQ66">
        <f>IFERROR('Input DBEDT Monthly Energy'!HQ66/INDEX('DBEDT Yearly'!66:66,1,HQ$3),NA())</f>
        <v/>
      </c>
      <c r="HR66">
        <f>IFERROR('Input DBEDT Monthly Energy'!HR66/INDEX('DBEDT Yearly'!66:66,1,HR$3),NA())</f>
        <v/>
      </c>
      <c r="HS66">
        <f>IFERROR('Input DBEDT Monthly Energy'!HS66/INDEX('DBEDT Yearly'!66:66,1,HS$3),NA())</f>
        <v/>
      </c>
      <c r="HT66">
        <f>IFERROR('Input DBEDT Monthly Energy'!HT66/INDEX('DBEDT Yearly'!66:66,1,HT$3),NA())</f>
        <v/>
      </c>
      <c r="HU66">
        <f>IFERROR('Input DBEDT Monthly Energy'!HU66/INDEX('DBEDT Yearly'!66:66,1,HU$3),NA())</f>
        <v/>
      </c>
      <c r="HV66">
        <f>IFERROR('Input DBEDT Monthly Energy'!HV66/INDEX('DBEDT Yearly'!66:66,1,HV$3),NA())</f>
        <v/>
      </c>
      <c r="HW66">
        <f>IFERROR('Input DBEDT Monthly Energy'!HW66/INDEX('DBEDT Yearly'!66:66,1,HW$3),NA())</f>
        <v/>
      </c>
      <c r="HX66">
        <f>IFERROR('Input DBEDT Monthly Energy'!HX66/INDEX('DBEDT Yearly'!66:66,1,HX$3),NA())</f>
        <v/>
      </c>
      <c r="HY66">
        <f>IFERROR('Input DBEDT Monthly Energy'!HY66/INDEX('DBEDT Yearly'!66:66,1,HY$3),NA())</f>
        <v/>
      </c>
      <c r="HZ66">
        <f>IFERROR('Input DBEDT Monthly Energy'!HZ66/INDEX('DBEDT Yearly'!66:66,1,HZ$3),NA())</f>
        <v/>
      </c>
      <c r="IA66">
        <f>IFERROR('Input DBEDT Monthly Energy'!IA66/INDEX('DBEDT Yearly'!66:66,1,IA$3),NA())</f>
        <v/>
      </c>
      <c r="IB66">
        <f>IFERROR('Input DBEDT Monthly Energy'!IB66/INDEX('DBEDT Yearly'!66:66,1,IB$3),NA())</f>
        <v/>
      </c>
      <c r="IC66">
        <f>IFERROR('Input DBEDT Monthly Energy'!IC66/INDEX('DBEDT Yearly'!66:66,1,IC$3),NA())</f>
        <v/>
      </c>
      <c r="ID66">
        <f>IFERROR('Input DBEDT Monthly Energy'!ID66/INDEX('DBEDT Yearly'!66:66,1,ID$3),NA())</f>
        <v/>
      </c>
      <c r="IE66">
        <f>IFERROR('Input DBEDT Monthly Energy'!IE66/INDEX('DBEDT Yearly'!66:66,1,IE$3),NA())</f>
        <v/>
      </c>
      <c r="IF66">
        <f>IFERROR('Input DBEDT Monthly Energy'!IF66/INDEX('DBEDT Yearly'!66:66,1,IF$3),NA())</f>
        <v/>
      </c>
      <c r="IG66">
        <f>IFERROR('Input DBEDT Monthly Energy'!IG66/INDEX('DBEDT Yearly'!66:66,1,IG$3),NA())</f>
        <v/>
      </c>
      <c r="IH66">
        <f>IFERROR('Input DBEDT Monthly Energy'!IH66/INDEX('DBEDT Yearly'!66:66,1,IH$3),NA())</f>
        <v/>
      </c>
      <c r="II66">
        <f>IFERROR('Input DBEDT Monthly Energy'!II66/INDEX('DBEDT Yearly'!66:66,1,II$3),NA())</f>
        <v/>
      </c>
      <c r="IJ66">
        <f>IFERROR('Input DBEDT Monthly Energy'!IJ66/INDEX('DBEDT Yearly'!66:66,1,IJ$3),NA())</f>
        <v/>
      </c>
      <c r="IK66">
        <f>IFERROR('Input DBEDT Monthly Energy'!IK66/INDEX('DBEDT Yearly'!66:66,1,IK$3),NA())</f>
        <v/>
      </c>
      <c r="IL66">
        <f>IFERROR('Input DBEDT Monthly Energy'!IL66/INDEX('DBEDT Yearly'!66:66,1,IL$3),NA())</f>
        <v/>
      </c>
      <c r="IM66">
        <f>IFERROR('Input DBEDT Monthly Energy'!IM66/INDEX('DBEDT Yearly'!66:66,1,IM$3),NA())</f>
        <v/>
      </c>
      <c r="IN66">
        <f>IFERROR('Input DBEDT Monthly Energy'!IN66/INDEX('DBEDT Yearly'!66:66,1,IN$3),NA())</f>
        <v/>
      </c>
      <c r="IO66">
        <f>IFERROR('Input DBEDT Monthly Energy'!IO66/INDEX('DBEDT Yearly'!66:66,1,IO$3),NA())</f>
        <v/>
      </c>
      <c r="IP66">
        <f>IFERROR('Input DBEDT Monthly Energy'!IP66/INDEX('DBEDT Yearly'!66:66,1,IP$3),NA())</f>
        <v/>
      </c>
      <c r="IQ66">
        <f>IFERROR('Input DBEDT Monthly Energy'!IQ66/INDEX('DBEDT Yearly'!66:66,1,IQ$3),NA())</f>
        <v/>
      </c>
      <c r="IR66">
        <f>IFERROR('Input DBEDT Monthly Energy'!IR66/INDEX('DBEDT Yearly'!66:66,1,IR$3),NA())</f>
        <v/>
      </c>
      <c r="IS66">
        <f>IFERROR('Input DBEDT Monthly Energy'!IS66/INDEX('DBEDT Yearly'!66:66,1,IS$3),NA())</f>
        <v/>
      </c>
      <c r="IT66">
        <f>IFERROR('Input DBEDT Monthly Energy'!IT66/INDEX('DBEDT Yearly'!66:66,1,IT$3),NA())</f>
        <v/>
      </c>
      <c r="IU66">
        <f>IFERROR('Input DBEDT Monthly Energy'!IU66/INDEX('DBEDT Yearly'!66:66,1,IU$3),NA())</f>
        <v/>
      </c>
      <c r="IV66">
        <f>IFERROR('Input DBEDT Monthly Energy'!IV66/INDEX('DBEDT Yearly'!66:66,1,IV$3),NA())</f>
        <v/>
      </c>
      <c r="IW66">
        <f>IFERROR('Input DBEDT Monthly Energy'!IW66/INDEX('DBEDT Yearly'!66:66,1,IW$3),NA())</f>
        <v/>
      </c>
      <c r="IX66">
        <f>IFERROR('Input DBEDT Monthly Energy'!IX66/INDEX('DBEDT Yearly'!66:66,1,IX$3),NA())</f>
        <v/>
      </c>
      <c r="IY66">
        <f>IFERROR('Input DBEDT Monthly Energy'!IY66/INDEX('DBEDT Yearly'!66:66,1,IY$3),NA())</f>
        <v/>
      </c>
      <c r="IZ66">
        <f>IFERROR('Input DBEDT Monthly Energy'!IZ66/INDEX('DBEDT Yearly'!66:66,1,IZ$3),NA())</f>
        <v/>
      </c>
      <c r="JA66">
        <f>IFERROR('Input DBEDT Monthly Energy'!JA66/INDEX('DBEDT Yearly'!66:66,1,JA$3),NA())</f>
        <v/>
      </c>
      <c r="JB66">
        <f>IFERROR('Input DBEDT Monthly Energy'!JB66/INDEX('DBEDT Yearly'!66:66,1,JB$3),NA())</f>
        <v/>
      </c>
      <c r="JC66">
        <f>IFERROR('Input DBEDT Monthly Energy'!JC66/INDEX('DBEDT Yearly'!66:66,1,JC$3),NA())</f>
        <v/>
      </c>
      <c r="JD66">
        <f>IFERROR('Input DBEDT Monthly Energy'!JD66/INDEX('DBEDT Yearly'!66:66,1,JD$3),NA())</f>
        <v/>
      </c>
      <c r="JE66">
        <f>IFERROR('Input DBEDT Monthly Energy'!JE66/INDEX('DBEDT Yearly'!66:66,1,JE$3),NA())</f>
        <v/>
      </c>
      <c r="JF66">
        <f>IFERROR('Input DBEDT Monthly Energy'!JF66/INDEX('DBEDT Yearly'!66:66,1,JF$3),NA())</f>
        <v/>
      </c>
      <c r="JG66">
        <f>IFERROR('Input DBEDT Monthly Energy'!JG66/INDEX('DBEDT Yearly'!66:66,1,JG$3),NA())</f>
        <v/>
      </c>
      <c r="JH66">
        <f>IFERROR('Input DBEDT Monthly Energy'!JH66/INDEX('DBEDT Yearly'!66:66,1,JH$3),NA())</f>
        <v/>
      </c>
      <c r="JI66">
        <f>IFERROR('Input DBEDT Monthly Energy'!JI66/INDEX('DBEDT Yearly'!66:66,1,JI$3),NA())</f>
        <v/>
      </c>
      <c r="JJ66">
        <f>IFERROR('Input DBEDT Monthly Energy'!JJ66/INDEX('DBEDT Yearly'!66:66,1,JJ$3),NA())</f>
        <v/>
      </c>
      <c r="JK66">
        <f>IFERROR('Input DBEDT Monthly Energy'!JK66/INDEX('DBEDT Yearly'!66:66,1,JK$3),NA())</f>
        <v/>
      </c>
      <c r="JL66">
        <f>IFERROR('Input DBEDT Monthly Energy'!JL66/INDEX('DBEDT Yearly'!66:66,1,JL$3),NA())</f>
        <v/>
      </c>
      <c r="JM66">
        <f>IFERROR('Input DBEDT Monthly Energy'!JM66/INDEX('DBEDT Yearly'!66:66,1,JM$3),NA())</f>
        <v/>
      </c>
      <c r="JN66">
        <f>IFERROR('Input DBEDT Monthly Energy'!JN66/INDEX('DBEDT Yearly'!66:66,1,JN$3),NA())</f>
        <v/>
      </c>
      <c r="JO66">
        <f>IFERROR('Input DBEDT Monthly Energy'!JO66/INDEX('DBEDT Yearly'!66:66,1,JO$3),NA())</f>
        <v/>
      </c>
      <c r="JP66">
        <f>IFERROR('Input DBEDT Monthly Energy'!JP66/INDEX('DBEDT Yearly'!66:66,1,JP$3),NA())</f>
        <v/>
      </c>
      <c r="JQ66">
        <f>IFERROR('Input DBEDT Monthly Energy'!JQ66/INDEX('DBEDT Yearly'!66:66,1,JQ$3),NA())</f>
        <v/>
      </c>
      <c r="JR66">
        <f>IFERROR('Input DBEDT Monthly Energy'!JR66/INDEX('DBEDT Yearly'!66:66,1,JR$3),NA())</f>
        <v/>
      </c>
      <c r="JS66">
        <f>IFERROR('Input DBEDT Monthly Energy'!JS66/INDEX('DBEDT Yearly'!66:66,1,JS$3),NA())</f>
        <v/>
      </c>
      <c r="JT66">
        <f>IFERROR('Input DBEDT Monthly Energy'!JT66/INDEX('DBEDT Yearly'!66:66,1,JT$3),NA())</f>
        <v/>
      </c>
      <c r="JU66">
        <f>IFERROR('Input DBEDT Monthly Energy'!JU66/INDEX('DBEDT Yearly'!66:66,1,JU$3),NA())</f>
        <v/>
      </c>
      <c r="JV66">
        <f>IFERROR('Input DBEDT Monthly Energy'!JV66/INDEX('DBEDT Yearly'!66:66,1,JV$3),NA())</f>
        <v/>
      </c>
      <c r="JW66">
        <f>IFERROR('Input DBEDT Monthly Energy'!JW66/INDEX('DBEDT Yearly'!66:66,1,JW$3),NA())</f>
        <v/>
      </c>
      <c r="JX66">
        <f>IFERROR('Input DBEDT Monthly Energy'!JX66/INDEX('DBEDT Yearly'!66:66,1,JX$3),NA())</f>
        <v/>
      </c>
      <c r="JY66">
        <f>IFERROR('Input DBEDT Monthly Energy'!JY66/INDEX('DBEDT Yearly'!66:66,1,JY$3),NA())</f>
        <v/>
      </c>
      <c r="JZ66">
        <f>IFERROR('Input DBEDT Monthly Energy'!JZ66/INDEX('DBEDT Yearly'!66:66,1,JZ$3),NA())</f>
        <v/>
      </c>
      <c r="KA66">
        <f>IFERROR('Input DBEDT Monthly Energy'!KA66/INDEX('DBEDT Yearly'!66:66,1,KA$3),NA())</f>
        <v/>
      </c>
      <c r="KB66">
        <f>IFERROR('Input DBEDT Monthly Energy'!KB66/INDEX('DBEDT Yearly'!66:66,1,KB$3),NA())</f>
        <v/>
      </c>
      <c r="KC66">
        <f>IFERROR('Input DBEDT Monthly Energy'!KC66/INDEX('DBEDT Yearly'!66:66,1,KC$3),NA())</f>
        <v/>
      </c>
      <c r="KD66">
        <f>IFERROR('Input DBEDT Monthly Energy'!KD66/INDEX('DBEDT Yearly'!66:66,1,KD$3),NA())</f>
        <v/>
      </c>
      <c r="KE66">
        <f>IFERROR('Input DBEDT Monthly Energy'!KE66/INDEX('DBEDT Yearly'!66:66,1,KE$3),NA())</f>
        <v/>
      </c>
      <c r="KF66">
        <f>IFERROR('Input DBEDT Monthly Energy'!KF66/INDEX('DBEDT Yearly'!66:66,1,KF$3),NA())</f>
        <v/>
      </c>
      <c r="KG66">
        <f>IFERROR('Input DBEDT Monthly Energy'!KG66/INDEX('DBEDT Yearly'!66:66,1,KG$3),NA())</f>
        <v/>
      </c>
      <c r="KH66">
        <f>IFERROR('Input DBEDT Monthly Energy'!KH66/INDEX('DBEDT Yearly'!66:66,1,KH$3),NA())</f>
        <v/>
      </c>
      <c r="KI66">
        <f>IFERROR('Input DBEDT Monthly Energy'!KI66/INDEX('DBEDT Yearly'!66:66,1,KI$3),NA())</f>
        <v/>
      </c>
      <c r="KJ66">
        <f>IFERROR('Input DBEDT Monthly Energy'!KJ66/INDEX('DBEDT Yearly'!66:66,1,KJ$3),NA())</f>
        <v/>
      </c>
      <c r="KK66">
        <f>IFERROR('Input DBEDT Monthly Energy'!KK66/INDEX('DBEDT Yearly'!66:66,1,KK$3),NA())</f>
        <v/>
      </c>
      <c r="KL66">
        <f>IFERROR('Input DBEDT Monthly Energy'!KL66/INDEX('DBEDT Yearly'!66:66,1,KL$3),NA())</f>
        <v/>
      </c>
      <c r="KM66">
        <f>IFERROR('Input DBEDT Monthly Energy'!KM66/INDEX('DBEDT Yearly'!66:66,1,KM$3),NA())</f>
        <v/>
      </c>
      <c r="KN66">
        <f>IFERROR('Input DBEDT Monthly Energy'!KN66/INDEX('DBEDT Yearly'!66:66,1,KN$3),NA())</f>
        <v/>
      </c>
      <c r="KO66">
        <f>IFERROR('Input DBEDT Monthly Energy'!KO66/INDEX('DBEDT Yearly'!66:66,1,KO$3),NA())</f>
        <v/>
      </c>
      <c r="KP66">
        <f>IFERROR('Input DBEDT Monthly Energy'!KP66/INDEX('DBEDT Yearly'!66:66,1,KP$3),NA())</f>
        <v/>
      </c>
    </row>
    <row r="67" spans="1:302">
      <c r="A67">
        <f>'Input DBEDT Monthly Energy'!A67&amp;""</f>
        <v/>
      </c>
      <c r="B67">
        <f>'Input DBEDT Monthly Energy'!B67&amp;""</f>
        <v/>
      </c>
      <c r="C67">
        <f>IFERROR('Input DBEDT Monthly Energy'!C67/INDEX('DBEDT Yearly'!67:67,1,C$3),NA())</f>
        <v/>
      </c>
      <c r="D67">
        <f>IFERROR('Input DBEDT Monthly Energy'!D67/INDEX('DBEDT Yearly'!67:67,1,D$3),NA())</f>
        <v/>
      </c>
      <c r="E67">
        <f>IFERROR('Input DBEDT Monthly Energy'!E67/INDEX('DBEDT Yearly'!67:67,1,E$3),NA())</f>
        <v/>
      </c>
      <c r="F67">
        <f>IFERROR('Input DBEDT Monthly Energy'!F67/INDEX('DBEDT Yearly'!67:67,1,F$3),NA())</f>
        <v/>
      </c>
      <c r="G67">
        <f>IFERROR('Input DBEDT Monthly Energy'!G67/INDEX('DBEDT Yearly'!67:67,1,G$3),NA())</f>
        <v/>
      </c>
      <c r="H67">
        <f>IFERROR('Input DBEDT Monthly Energy'!H67/INDEX('DBEDT Yearly'!67:67,1,H$3),NA())</f>
        <v/>
      </c>
      <c r="I67">
        <f>IFERROR('Input DBEDT Monthly Energy'!I67/INDEX('DBEDT Yearly'!67:67,1,I$3),NA())</f>
        <v/>
      </c>
      <c r="J67">
        <f>IFERROR('Input DBEDT Monthly Energy'!J67/INDEX('DBEDT Yearly'!67:67,1,J$3),NA())</f>
        <v/>
      </c>
      <c r="K67">
        <f>IFERROR('Input DBEDT Monthly Energy'!K67/INDEX('DBEDT Yearly'!67:67,1,K$3),NA())</f>
        <v/>
      </c>
      <c r="L67">
        <f>IFERROR('Input DBEDT Monthly Energy'!L67/INDEX('DBEDT Yearly'!67:67,1,L$3),NA())</f>
        <v/>
      </c>
      <c r="M67">
        <f>IFERROR('Input DBEDT Monthly Energy'!M67/INDEX('DBEDT Yearly'!67:67,1,M$3),NA())</f>
        <v/>
      </c>
      <c r="N67">
        <f>IFERROR('Input DBEDT Monthly Energy'!N67/INDEX('DBEDT Yearly'!67:67,1,N$3),NA())</f>
        <v/>
      </c>
      <c r="O67">
        <f>IFERROR('Input DBEDT Monthly Energy'!O67/INDEX('DBEDT Yearly'!67:67,1,O$3),NA())</f>
        <v/>
      </c>
      <c r="P67">
        <f>IFERROR('Input DBEDT Monthly Energy'!P67/INDEX('DBEDT Yearly'!67:67,1,P$3),NA())</f>
        <v/>
      </c>
      <c r="Q67">
        <f>IFERROR('Input DBEDT Monthly Energy'!Q67/INDEX('DBEDT Yearly'!67:67,1,Q$3),NA())</f>
        <v/>
      </c>
      <c r="R67">
        <f>IFERROR('Input DBEDT Monthly Energy'!R67/INDEX('DBEDT Yearly'!67:67,1,R$3),NA())</f>
        <v/>
      </c>
      <c r="S67">
        <f>IFERROR('Input DBEDT Monthly Energy'!S67/INDEX('DBEDT Yearly'!67:67,1,S$3),NA())</f>
        <v/>
      </c>
      <c r="T67">
        <f>IFERROR('Input DBEDT Monthly Energy'!T67/INDEX('DBEDT Yearly'!67:67,1,T$3),NA())</f>
        <v/>
      </c>
      <c r="U67">
        <f>IFERROR('Input DBEDT Monthly Energy'!U67/INDEX('DBEDT Yearly'!67:67,1,U$3),NA())</f>
        <v/>
      </c>
      <c r="V67">
        <f>IFERROR('Input DBEDT Monthly Energy'!V67/INDEX('DBEDT Yearly'!67:67,1,V$3),NA())</f>
        <v/>
      </c>
      <c r="W67">
        <f>IFERROR('Input DBEDT Monthly Energy'!W67/INDEX('DBEDT Yearly'!67:67,1,W$3),NA())</f>
        <v/>
      </c>
      <c r="X67">
        <f>IFERROR('Input DBEDT Monthly Energy'!X67/INDEX('DBEDT Yearly'!67:67,1,X$3),NA())</f>
        <v/>
      </c>
      <c r="Y67">
        <f>IFERROR('Input DBEDT Monthly Energy'!Y67/INDEX('DBEDT Yearly'!67:67,1,Y$3),NA())</f>
        <v/>
      </c>
      <c r="Z67">
        <f>IFERROR('Input DBEDT Monthly Energy'!Z67/INDEX('DBEDT Yearly'!67:67,1,Z$3),NA())</f>
        <v/>
      </c>
      <c r="AA67">
        <f>IFERROR('Input DBEDT Monthly Energy'!AA67/INDEX('DBEDT Yearly'!67:67,1,AA$3),NA())</f>
        <v/>
      </c>
      <c r="AB67">
        <f>IFERROR('Input DBEDT Monthly Energy'!AB67/INDEX('DBEDT Yearly'!67:67,1,AB$3),NA())</f>
        <v/>
      </c>
      <c r="AC67">
        <f>IFERROR('Input DBEDT Monthly Energy'!AC67/INDEX('DBEDT Yearly'!67:67,1,AC$3),NA())</f>
        <v/>
      </c>
      <c r="AD67">
        <f>IFERROR('Input DBEDT Monthly Energy'!AD67/INDEX('DBEDT Yearly'!67:67,1,AD$3),NA())</f>
        <v/>
      </c>
      <c r="AE67">
        <f>IFERROR('Input DBEDT Monthly Energy'!AE67/INDEX('DBEDT Yearly'!67:67,1,AE$3),NA())</f>
        <v/>
      </c>
      <c r="AF67">
        <f>IFERROR('Input DBEDT Monthly Energy'!AF67/INDEX('DBEDT Yearly'!67:67,1,AF$3),NA())</f>
        <v/>
      </c>
      <c r="AG67">
        <f>IFERROR('Input DBEDT Monthly Energy'!AG67/INDEX('DBEDT Yearly'!67:67,1,AG$3),NA())</f>
        <v/>
      </c>
      <c r="AH67">
        <f>IFERROR('Input DBEDT Monthly Energy'!AH67/INDEX('DBEDT Yearly'!67:67,1,AH$3),NA())</f>
        <v/>
      </c>
      <c r="AI67">
        <f>IFERROR('Input DBEDT Monthly Energy'!AI67/INDEX('DBEDT Yearly'!67:67,1,AI$3),NA())</f>
        <v/>
      </c>
      <c r="AJ67">
        <f>IFERROR('Input DBEDT Monthly Energy'!AJ67/INDEX('DBEDT Yearly'!67:67,1,AJ$3),NA())</f>
        <v/>
      </c>
      <c r="AK67">
        <f>IFERROR('Input DBEDT Monthly Energy'!AK67/INDEX('DBEDT Yearly'!67:67,1,AK$3),NA())</f>
        <v/>
      </c>
      <c r="AL67">
        <f>IFERROR('Input DBEDT Monthly Energy'!AL67/INDEX('DBEDT Yearly'!67:67,1,AL$3),NA())</f>
        <v/>
      </c>
      <c r="AM67">
        <f>IFERROR('Input DBEDT Monthly Energy'!AM67/INDEX('DBEDT Yearly'!67:67,1,AM$3),NA())</f>
        <v/>
      </c>
      <c r="AN67">
        <f>IFERROR('Input DBEDT Monthly Energy'!AN67/INDEX('DBEDT Yearly'!67:67,1,AN$3),NA())</f>
        <v/>
      </c>
      <c r="AO67">
        <f>IFERROR('Input DBEDT Monthly Energy'!AO67/INDEX('DBEDT Yearly'!67:67,1,AO$3),NA())</f>
        <v/>
      </c>
      <c r="AP67">
        <f>IFERROR('Input DBEDT Monthly Energy'!AP67/INDEX('DBEDT Yearly'!67:67,1,AP$3),NA())</f>
        <v/>
      </c>
      <c r="AQ67">
        <f>IFERROR('Input DBEDT Monthly Energy'!AQ67/INDEX('DBEDT Yearly'!67:67,1,AQ$3),NA())</f>
        <v/>
      </c>
      <c r="AR67">
        <f>IFERROR('Input DBEDT Monthly Energy'!AR67/INDEX('DBEDT Yearly'!67:67,1,AR$3),NA())</f>
        <v/>
      </c>
      <c r="AS67">
        <f>IFERROR('Input DBEDT Monthly Energy'!AS67/INDEX('DBEDT Yearly'!67:67,1,AS$3),NA())</f>
        <v/>
      </c>
      <c r="AT67">
        <f>IFERROR('Input DBEDT Monthly Energy'!AT67/INDEX('DBEDT Yearly'!67:67,1,AT$3),NA())</f>
        <v/>
      </c>
      <c r="AU67">
        <f>IFERROR('Input DBEDT Monthly Energy'!AU67/INDEX('DBEDT Yearly'!67:67,1,AU$3),NA())</f>
        <v/>
      </c>
      <c r="AV67">
        <f>IFERROR('Input DBEDT Monthly Energy'!AV67/INDEX('DBEDT Yearly'!67:67,1,AV$3),NA())</f>
        <v/>
      </c>
      <c r="AW67">
        <f>IFERROR('Input DBEDT Monthly Energy'!AW67/INDEX('DBEDT Yearly'!67:67,1,AW$3),NA())</f>
        <v/>
      </c>
      <c r="AX67">
        <f>IFERROR('Input DBEDT Monthly Energy'!AX67/INDEX('DBEDT Yearly'!67:67,1,AX$3),NA())</f>
        <v/>
      </c>
      <c r="AY67">
        <f>IFERROR('Input DBEDT Monthly Energy'!AY67/INDEX('DBEDT Yearly'!67:67,1,AY$3),NA())</f>
        <v/>
      </c>
      <c r="AZ67">
        <f>IFERROR('Input DBEDT Monthly Energy'!AZ67/INDEX('DBEDT Yearly'!67:67,1,AZ$3),NA())</f>
        <v/>
      </c>
      <c r="BA67">
        <f>IFERROR('Input DBEDT Monthly Energy'!BA67/INDEX('DBEDT Yearly'!67:67,1,BA$3),NA())</f>
        <v/>
      </c>
      <c r="BB67">
        <f>IFERROR('Input DBEDT Monthly Energy'!BB67/INDEX('DBEDT Yearly'!67:67,1,BB$3),NA())</f>
        <v/>
      </c>
      <c r="BC67">
        <f>IFERROR('Input DBEDT Monthly Energy'!BC67/INDEX('DBEDT Yearly'!67:67,1,BC$3),NA())</f>
        <v/>
      </c>
      <c r="BD67">
        <f>IFERROR('Input DBEDT Monthly Energy'!BD67/INDEX('DBEDT Yearly'!67:67,1,BD$3),NA())</f>
        <v/>
      </c>
      <c r="BE67">
        <f>IFERROR('Input DBEDT Monthly Energy'!BE67/INDEX('DBEDT Yearly'!67:67,1,BE$3),NA())</f>
        <v/>
      </c>
      <c r="BF67">
        <f>IFERROR('Input DBEDT Monthly Energy'!BF67/INDEX('DBEDT Yearly'!67:67,1,BF$3),NA())</f>
        <v/>
      </c>
      <c r="BG67">
        <f>IFERROR('Input DBEDT Monthly Energy'!BG67/INDEX('DBEDT Yearly'!67:67,1,BG$3),NA())</f>
        <v/>
      </c>
      <c r="BH67">
        <f>IFERROR('Input DBEDT Monthly Energy'!BH67/INDEX('DBEDT Yearly'!67:67,1,BH$3),NA())</f>
        <v/>
      </c>
      <c r="BI67">
        <f>IFERROR('Input DBEDT Monthly Energy'!BI67/INDEX('DBEDT Yearly'!67:67,1,BI$3),NA())</f>
        <v/>
      </c>
      <c r="BJ67">
        <f>IFERROR('Input DBEDT Monthly Energy'!BJ67/INDEX('DBEDT Yearly'!67:67,1,BJ$3),NA())</f>
        <v/>
      </c>
      <c r="BK67">
        <f>IFERROR('Input DBEDT Monthly Energy'!BK67/INDEX('DBEDT Yearly'!67:67,1,BK$3),NA())</f>
        <v/>
      </c>
      <c r="BL67">
        <f>IFERROR('Input DBEDT Monthly Energy'!BL67/INDEX('DBEDT Yearly'!67:67,1,BL$3),NA())</f>
        <v/>
      </c>
      <c r="BM67">
        <f>IFERROR('Input DBEDT Monthly Energy'!BM67/INDEX('DBEDT Yearly'!67:67,1,BM$3),NA())</f>
        <v/>
      </c>
      <c r="BN67">
        <f>IFERROR('Input DBEDT Monthly Energy'!BN67/INDEX('DBEDT Yearly'!67:67,1,BN$3),NA())</f>
        <v/>
      </c>
      <c r="BO67">
        <f>IFERROR('Input DBEDT Monthly Energy'!BO67/INDEX('DBEDT Yearly'!67:67,1,BO$3),NA())</f>
        <v/>
      </c>
      <c r="BP67">
        <f>IFERROR('Input DBEDT Monthly Energy'!BP67/INDEX('DBEDT Yearly'!67:67,1,BP$3),NA())</f>
        <v/>
      </c>
      <c r="BQ67">
        <f>IFERROR('Input DBEDT Monthly Energy'!BQ67/INDEX('DBEDT Yearly'!67:67,1,BQ$3),NA())</f>
        <v/>
      </c>
      <c r="BR67">
        <f>IFERROR('Input DBEDT Monthly Energy'!BR67/INDEX('DBEDT Yearly'!67:67,1,BR$3),NA())</f>
        <v/>
      </c>
      <c r="BS67">
        <f>IFERROR('Input DBEDT Monthly Energy'!BS67/INDEX('DBEDT Yearly'!67:67,1,BS$3),NA())</f>
        <v/>
      </c>
      <c r="BT67">
        <f>IFERROR('Input DBEDT Monthly Energy'!BT67/INDEX('DBEDT Yearly'!67:67,1,BT$3),NA())</f>
        <v/>
      </c>
      <c r="BU67">
        <f>IFERROR('Input DBEDT Monthly Energy'!BU67/INDEX('DBEDT Yearly'!67:67,1,BU$3),NA())</f>
        <v/>
      </c>
      <c r="BV67">
        <f>IFERROR('Input DBEDT Monthly Energy'!BV67/INDEX('DBEDT Yearly'!67:67,1,BV$3),NA())</f>
        <v/>
      </c>
      <c r="BW67">
        <f>IFERROR('Input DBEDT Monthly Energy'!BW67/INDEX('DBEDT Yearly'!67:67,1,BW$3),NA())</f>
        <v/>
      </c>
      <c r="BX67">
        <f>IFERROR('Input DBEDT Monthly Energy'!BX67/INDEX('DBEDT Yearly'!67:67,1,BX$3),NA())</f>
        <v/>
      </c>
      <c r="BY67">
        <f>IFERROR('Input DBEDT Monthly Energy'!BY67/INDEX('DBEDT Yearly'!67:67,1,BY$3),NA())</f>
        <v/>
      </c>
      <c r="BZ67">
        <f>IFERROR('Input DBEDT Monthly Energy'!BZ67/INDEX('DBEDT Yearly'!67:67,1,BZ$3),NA())</f>
        <v/>
      </c>
      <c r="CA67">
        <f>IFERROR('Input DBEDT Monthly Energy'!CA67/INDEX('DBEDT Yearly'!67:67,1,CA$3),NA())</f>
        <v/>
      </c>
      <c r="CB67">
        <f>IFERROR('Input DBEDT Monthly Energy'!CB67/INDEX('DBEDT Yearly'!67:67,1,CB$3),NA())</f>
        <v/>
      </c>
      <c r="CC67">
        <f>IFERROR('Input DBEDT Monthly Energy'!CC67/INDEX('DBEDT Yearly'!67:67,1,CC$3),NA())</f>
        <v/>
      </c>
      <c r="CD67">
        <f>IFERROR('Input DBEDT Monthly Energy'!CD67/INDEX('DBEDT Yearly'!67:67,1,CD$3),NA())</f>
        <v/>
      </c>
      <c r="CE67">
        <f>IFERROR('Input DBEDT Monthly Energy'!CE67/INDEX('DBEDT Yearly'!67:67,1,CE$3),NA())</f>
        <v/>
      </c>
      <c r="CF67">
        <f>IFERROR('Input DBEDT Monthly Energy'!CF67/INDEX('DBEDT Yearly'!67:67,1,CF$3),NA())</f>
        <v/>
      </c>
      <c r="CG67">
        <f>IFERROR('Input DBEDT Monthly Energy'!CG67/INDEX('DBEDT Yearly'!67:67,1,CG$3),NA())</f>
        <v/>
      </c>
      <c r="CH67">
        <f>IFERROR('Input DBEDT Monthly Energy'!CH67/INDEX('DBEDT Yearly'!67:67,1,CH$3),NA())</f>
        <v/>
      </c>
      <c r="CI67">
        <f>IFERROR('Input DBEDT Monthly Energy'!CI67/INDEX('DBEDT Yearly'!67:67,1,CI$3),NA())</f>
        <v/>
      </c>
      <c r="CJ67">
        <f>IFERROR('Input DBEDT Monthly Energy'!CJ67/INDEX('DBEDT Yearly'!67:67,1,CJ$3),NA())</f>
        <v/>
      </c>
      <c r="CK67">
        <f>IFERROR('Input DBEDT Monthly Energy'!CK67/INDEX('DBEDT Yearly'!67:67,1,CK$3),NA())</f>
        <v/>
      </c>
      <c r="CL67">
        <f>IFERROR('Input DBEDT Monthly Energy'!CL67/INDEX('DBEDT Yearly'!67:67,1,CL$3),NA())</f>
        <v/>
      </c>
      <c r="CM67">
        <f>IFERROR('Input DBEDT Monthly Energy'!CM67/INDEX('DBEDT Yearly'!67:67,1,CM$3),NA())</f>
        <v/>
      </c>
      <c r="CN67">
        <f>IFERROR('Input DBEDT Monthly Energy'!CN67/INDEX('DBEDT Yearly'!67:67,1,CN$3),NA())</f>
        <v/>
      </c>
      <c r="CO67">
        <f>IFERROR('Input DBEDT Monthly Energy'!CO67/INDEX('DBEDT Yearly'!67:67,1,CO$3),NA())</f>
        <v/>
      </c>
      <c r="CP67">
        <f>IFERROR('Input DBEDT Monthly Energy'!CP67/INDEX('DBEDT Yearly'!67:67,1,CP$3),NA())</f>
        <v/>
      </c>
      <c r="CQ67">
        <f>IFERROR('Input DBEDT Monthly Energy'!CQ67/INDEX('DBEDT Yearly'!67:67,1,CQ$3),NA())</f>
        <v/>
      </c>
      <c r="CR67">
        <f>IFERROR('Input DBEDT Monthly Energy'!CR67/INDEX('DBEDT Yearly'!67:67,1,CR$3),NA())</f>
        <v/>
      </c>
      <c r="CS67">
        <f>IFERROR('Input DBEDT Monthly Energy'!CS67/INDEX('DBEDT Yearly'!67:67,1,CS$3),NA())</f>
        <v/>
      </c>
      <c r="CT67">
        <f>IFERROR('Input DBEDT Monthly Energy'!CT67/INDEX('DBEDT Yearly'!67:67,1,CT$3),NA())</f>
        <v/>
      </c>
      <c r="CU67">
        <f>IFERROR('Input DBEDT Monthly Energy'!CU67/INDEX('DBEDT Yearly'!67:67,1,CU$3),NA())</f>
        <v/>
      </c>
      <c r="CV67">
        <f>IFERROR('Input DBEDT Monthly Energy'!CV67/INDEX('DBEDT Yearly'!67:67,1,CV$3),NA())</f>
        <v/>
      </c>
      <c r="CW67">
        <f>IFERROR('Input DBEDT Monthly Energy'!CW67/INDEX('DBEDT Yearly'!67:67,1,CW$3),NA())</f>
        <v/>
      </c>
      <c r="CX67">
        <f>IFERROR('Input DBEDT Monthly Energy'!CX67/INDEX('DBEDT Yearly'!67:67,1,CX$3),NA())</f>
        <v/>
      </c>
      <c r="CY67">
        <f>IFERROR('Input DBEDT Monthly Energy'!CY67/INDEX('DBEDT Yearly'!67:67,1,CY$3),NA())</f>
        <v/>
      </c>
      <c r="CZ67">
        <f>IFERROR('Input DBEDT Monthly Energy'!CZ67/INDEX('DBEDT Yearly'!67:67,1,CZ$3),NA())</f>
        <v/>
      </c>
      <c r="DA67">
        <f>IFERROR('Input DBEDT Monthly Energy'!DA67/INDEX('DBEDT Yearly'!67:67,1,DA$3),NA())</f>
        <v/>
      </c>
      <c r="DB67">
        <f>IFERROR('Input DBEDT Monthly Energy'!DB67/INDEX('DBEDT Yearly'!67:67,1,DB$3),NA())</f>
        <v/>
      </c>
      <c r="DC67">
        <f>IFERROR('Input DBEDT Monthly Energy'!DC67/INDEX('DBEDT Yearly'!67:67,1,DC$3),NA())</f>
        <v/>
      </c>
      <c r="DD67">
        <f>IFERROR('Input DBEDT Monthly Energy'!DD67/INDEX('DBEDT Yearly'!67:67,1,DD$3),NA())</f>
        <v/>
      </c>
      <c r="DE67">
        <f>IFERROR('Input DBEDT Monthly Energy'!DE67/INDEX('DBEDT Yearly'!67:67,1,DE$3),NA())</f>
        <v/>
      </c>
      <c r="DF67">
        <f>IFERROR('Input DBEDT Monthly Energy'!DF67/INDEX('DBEDT Yearly'!67:67,1,DF$3),NA())</f>
        <v/>
      </c>
      <c r="DG67">
        <f>IFERROR('Input DBEDT Monthly Energy'!DG67/INDEX('DBEDT Yearly'!67:67,1,DG$3),NA())</f>
        <v/>
      </c>
      <c r="DH67">
        <f>IFERROR('Input DBEDT Monthly Energy'!DH67/INDEX('DBEDT Yearly'!67:67,1,DH$3),NA())</f>
        <v/>
      </c>
      <c r="DI67">
        <f>IFERROR('Input DBEDT Monthly Energy'!DI67/INDEX('DBEDT Yearly'!67:67,1,DI$3),NA())</f>
        <v/>
      </c>
      <c r="DJ67">
        <f>IFERROR('Input DBEDT Monthly Energy'!DJ67/INDEX('DBEDT Yearly'!67:67,1,DJ$3),NA())</f>
        <v/>
      </c>
      <c r="DK67">
        <f>IFERROR('Input DBEDT Monthly Energy'!DK67/INDEX('DBEDT Yearly'!67:67,1,DK$3),NA())</f>
        <v/>
      </c>
      <c r="DL67">
        <f>IFERROR('Input DBEDT Monthly Energy'!DL67/INDEX('DBEDT Yearly'!67:67,1,DL$3),NA())</f>
        <v/>
      </c>
      <c r="DM67">
        <f>IFERROR('Input DBEDT Monthly Energy'!DM67/INDEX('DBEDT Yearly'!67:67,1,DM$3),NA())</f>
        <v/>
      </c>
      <c r="DN67">
        <f>IFERROR('Input DBEDT Monthly Energy'!DN67/INDEX('DBEDT Yearly'!67:67,1,DN$3),NA())</f>
        <v/>
      </c>
      <c r="DO67">
        <f>IFERROR('Input DBEDT Monthly Energy'!DO67/INDEX('DBEDT Yearly'!67:67,1,DO$3),NA())</f>
        <v/>
      </c>
      <c r="DP67">
        <f>IFERROR('Input DBEDT Monthly Energy'!DP67/INDEX('DBEDT Yearly'!67:67,1,DP$3),NA())</f>
        <v/>
      </c>
      <c r="DQ67">
        <f>IFERROR('Input DBEDT Monthly Energy'!DQ67/INDEX('DBEDT Yearly'!67:67,1,DQ$3),NA())</f>
        <v/>
      </c>
      <c r="DR67">
        <f>IFERROR('Input DBEDT Monthly Energy'!DR67/INDEX('DBEDT Yearly'!67:67,1,DR$3),NA())</f>
        <v/>
      </c>
      <c r="DS67">
        <f>IFERROR('Input DBEDT Monthly Energy'!DS67/INDEX('DBEDT Yearly'!67:67,1,DS$3),NA())</f>
        <v/>
      </c>
      <c r="DT67">
        <f>IFERROR('Input DBEDT Monthly Energy'!DT67/INDEX('DBEDT Yearly'!67:67,1,DT$3),NA())</f>
        <v/>
      </c>
      <c r="DU67">
        <f>IFERROR('Input DBEDT Monthly Energy'!DU67/INDEX('DBEDT Yearly'!67:67,1,DU$3),NA())</f>
        <v/>
      </c>
      <c r="DV67">
        <f>IFERROR('Input DBEDT Monthly Energy'!DV67/INDEX('DBEDT Yearly'!67:67,1,DV$3),NA())</f>
        <v/>
      </c>
      <c r="DW67">
        <f>IFERROR('Input DBEDT Monthly Energy'!DW67/INDEX('DBEDT Yearly'!67:67,1,DW$3),NA())</f>
        <v/>
      </c>
      <c r="DX67">
        <f>IFERROR('Input DBEDT Monthly Energy'!DX67/INDEX('DBEDT Yearly'!67:67,1,DX$3),NA())</f>
        <v/>
      </c>
      <c r="DY67">
        <f>IFERROR('Input DBEDT Monthly Energy'!DY67/INDEX('DBEDT Yearly'!67:67,1,DY$3),NA())</f>
        <v/>
      </c>
      <c r="DZ67">
        <f>IFERROR('Input DBEDT Monthly Energy'!DZ67/INDEX('DBEDT Yearly'!67:67,1,DZ$3),NA())</f>
        <v/>
      </c>
      <c r="EA67">
        <f>IFERROR('Input DBEDT Monthly Energy'!EA67/INDEX('DBEDT Yearly'!67:67,1,EA$3),NA())</f>
        <v/>
      </c>
      <c r="EB67">
        <f>IFERROR('Input DBEDT Monthly Energy'!EB67/INDEX('DBEDT Yearly'!67:67,1,EB$3),NA())</f>
        <v/>
      </c>
      <c r="EC67">
        <f>IFERROR('Input DBEDT Monthly Energy'!EC67/INDEX('DBEDT Yearly'!67:67,1,EC$3),NA())</f>
        <v/>
      </c>
      <c r="ED67">
        <f>IFERROR('Input DBEDT Monthly Energy'!ED67/INDEX('DBEDT Yearly'!67:67,1,ED$3),NA())</f>
        <v/>
      </c>
      <c r="EE67">
        <f>IFERROR('Input DBEDT Monthly Energy'!EE67/INDEX('DBEDT Yearly'!67:67,1,EE$3),NA())</f>
        <v/>
      </c>
      <c r="EF67">
        <f>IFERROR('Input DBEDT Monthly Energy'!EF67/INDEX('DBEDT Yearly'!67:67,1,EF$3),NA())</f>
        <v/>
      </c>
      <c r="EG67">
        <f>IFERROR('Input DBEDT Monthly Energy'!EG67/INDEX('DBEDT Yearly'!67:67,1,EG$3),NA())</f>
        <v/>
      </c>
      <c r="EH67">
        <f>IFERROR('Input DBEDT Monthly Energy'!EH67/INDEX('DBEDT Yearly'!67:67,1,EH$3),NA())</f>
        <v/>
      </c>
      <c r="EI67">
        <f>IFERROR('Input DBEDT Monthly Energy'!EI67/INDEX('DBEDT Yearly'!67:67,1,EI$3),NA())</f>
        <v/>
      </c>
      <c r="EJ67">
        <f>IFERROR('Input DBEDT Monthly Energy'!EJ67/INDEX('DBEDT Yearly'!67:67,1,EJ$3),NA())</f>
        <v/>
      </c>
      <c r="EK67">
        <f>IFERROR('Input DBEDT Monthly Energy'!EK67/INDEX('DBEDT Yearly'!67:67,1,EK$3),NA())</f>
        <v/>
      </c>
      <c r="EL67">
        <f>IFERROR('Input DBEDT Monthly Energy'!EL67/INDEX('DBEDT Yearly'!67:67,1,EL$3),NA())</f>
        <v/>
      </c>
      <c r="EM67">
        <f>IFERROR('Input DBEDT Monthly Energy'!EM67/INDEX('DBEDT Yearly'!67:67,1,EM$3),NA())</f>
        <v/>
      </c>
      <c r="EN67">
        <f>IFERROR('Input DBEDT Monthly Energy'!EN67/INDEX('DBEDT Yearly'!67:67,1,EN$3),NA())</f>
        <v/>
      </c>
      <c r="EO67">
        <f>IFERROR('Input DBEDT Monthly Energy'!EO67/INDEX('DBEDT Yearly'!67:67,1,EO$3),NA())</f>
        <v/>
      </c>
      <c r="EP67">
        <f>IFERROR('Input DBEDT Monthly Energy'!EP67/INDEX('DBEDT Yearly'!67:67,1,EP$3),NA())</f>
        <v/>
      </c>
      <c r="EQ67">
        <f>IFERROR('Input DBEDT Monthly Energy'!EQ67/INDEX('DBEDT Yearly'!67:67,1,EQ$3),NA())</f>
        <v/>
      </c>
      <c r="ER67">
        <f>IFERROR('Input DBEDT Monthly Energy'!ER67/INDEX('DBEDT Yearly'!67:67,1,ER$3),NA())</f>
        <v/>
      </c>
      <c r="ES67">
        <f>IFERROR('Input DBEDT Monthly Energy'!ES67/INDEX('DBEDT Yearly'!67:67,1,ES$3),NA())</f>
        <v/>
      </c>
      <c r="ET67">
        <f>IFERROR('Input DBEDT Monthly Energy'!ET67/INDEX('DBEDT Yearly'!67:67,1,ET$3),NA())</f>
        <v/>
      </c>
      <c r="EU67">
        <f>IFERROR('Input DBEDT Monthly Energy'!EU67/INDEX('DBEDT Yearly'!67:67,1,EU$3),NA())</f>
        <v/>
      </c>
      <c r="EV67">
        <f>IFERROR('Input DBEDT Monthly Energy'!EV67/INDEX('DBEDT Yearly'!67:67,1,EV$3),NA())</f>
        <v/>
      </c>
      <c r="EW67">
        <f>IFERROR('Input DBEDT Monthly Energy'!EW67/INDEX('DBEDT Yearly'!67:67,1,EW$3),NA())</f>
        <v/>
      </c>
      <c r="EX67">
        <f>IFERROR('Input DBEDT Monthly Energy'!EX67/INDEX('DBEDT Yearly'!67:67,1,EX$3),NA())</f>
        <v/>
      </c>
      <c r="EY67">
        <f>IFERROR('Input DBEDT Monthly Energy'!EY67/INDEX('DBEDT Yearly'!67:67,1,EY$3),NA())</f>
        <v/>
      </c>
      <c r="EZ67">
        <f>IFERROR('Input DBEDT Monthly Energy'!EZ67/INDEX('DBEDT Yearly'!67:67,1,EZ$3),NA())</f>
        <v/>
      </c>
      <c r="FA67">
        <f>IFERROR('Input DBEDT Monthly Energy'!FA67/INDEX('DBEDT Yearly'!67:67,1,FA$3),NA())</f>
        <v/>
      </c>
      <c r="FB67">
        <f>IFERROR('Input DBEDT Monthly Energy'!FB67/INDEX('DBEDT Yearly'!67:67,1,FB$3),NA())</f>
        <v/>
      </c>
      <c r="FC67">
        <f>IFERROR('Input DBEDT Monthly Energy'!FC67/INDEX('DBEDT Yearly'!67:67,1,FC$3),NA())</f>
        <v/>
      </c>
      <c r="FD67">
        <f>IFERROR('Input DBEDT Monthly Energy'!FD67/INDEX('DBEDT Yearly'!67:67,1,FD$3),NA())</f>
        <v/>
      </c>
      <c r="FE67">
        <f>IFERROR('Input DBEDT Monthly Energy'!FE67/INDEX('DBEDT Yearly'!67:67,1,FE$3),NA())</f>
        <v/>
      </c>
      <c r="FF67">
        <f>IFERROR('Input DBEDT Monthly Energy'!FF67/INDEX('DBEDT Yearly'!67:67,1,FF$3),NA())</f>
        <v/>
      </c>
      <c r="FG67">
        <f>IFERROR('Input DBEDT Monthly Energy'!FG67/INDEX('DBEDT Yearly'!67:67,1,FG$3),NA())</f>
        <v/>
      </c>
      <c r="FH67">
        <f>IFERROR('Input DBEDT Monthly Energy'!FH67/INDEX('DBEDT Yearly'!67:67,1,FH$3),NA())</f>
        <v/>
      </c>
      <c r="FI67">
        <f>IFERROR('Input DBEDT Monthly Energy'!FI67/INDEX('DBEDT Yearly'!67:67,1,FI$3),NA())</f>
        <v/>
      </c>
      <c r="FJ67">
        <f>IFERROR('Input DBEDT Monthly Energy'!FJ67/INDEX('DBEDT Yearly'!67:67,1,FJ$3),NA())</f>
        <v/>
      </c>
      <c r="FK67">
        <f>IFERROR('Input DBEDT Monthly Energy'!FK67/INDEX('DBEDT Yearly'!67:67,1,FK$3),NA())</f>
        <v/>
      </c>
      <c r="FL67">
        <f>IFERROR('Input DBEDT Monthly Energy'!FL67/INDEX('DBEDT Yearly'!67:67,1,FL$3),NA())</f>
        <v/>
      </c>
      <c r="FM67">
        <f>IFERROR('Input DBEDT Monthly Energy'!FM67/INDEX('DBEDT Yearly'!67:67,1,FM$3),NA())</f>
        <v/>
      </c>
      <c r="FN67">
        <f>IFERROR('Input DBEDT Monthly Energy'!FN67/INDEX('DBEDT Yearly'!67:67,1,FN$3),NA())</f>
        <v/>
      </c>
      <c r="FO67">
        <f>IFERROR('Input DBEDT Monthly Energy'!FO67/INDEX('DBEDT Yearly'!67:67,1,FO$3),NA())</f>
        <v/>
      </c>
      <c r="FP67">
        <f>IFERROR('Input DBEDT Monthly Energy'!FP67/INDEX('DBEDT Yearly'!67:67,1,FP$3),NA())</f>
        <v/>
      </c>
      <c r="FQ67">
        <f>IFERROR('Input DBEDT Monthly Energy'!FQ67/INDEX('DBEDT Yearly'!67:67,1,FQ$3),NA())</f>
        <v/>
      </c>
      <c r="FR67">
        <f>IFERROR('Input DBEDT Monthly Energy'!FR67/INDEX('DBEDT Yearly'!67:67,1,FR$3),NA())</f>
        <v/>
      </c>
      <c r="FS67">
        <f>IFERROR('Input DBEDT Monthly Energy'!FS67/INDEX('DBEDT Yearly'!67:67,1,FS$3),NA())</f>
        <v/>
      </c>
      <c r="FT67">
        <f>IFERROR('Input DBEDT Monthly Energy'!FT67/INDEX('DBEDT Yearly'!67:67,1,FT$3),NA())</f>
        <v/>
      </c>
      <c r="FU67">
        <f>IFERROR('Input DBEDT Monthly Energy'!FU67/INDEX('DBEDT Yearly'!67:67,1,FU$3),NA())</f>
        <v/>
      </c>
      <c r="FV67">
        <f>IFERROR('Input DBEDT Monthly Energy'!FV67/INDEX('DBEDT Yearly'!67:67,1,FV$3),NA())</f>
        <v/>
      </c>
      <c r="FW67">
        <f>IFERROR('Input DBEDT Monthly Energy'!FW67/INDEX('DBEDT Yearly'!67:67,1,FW$3),NA())</f>
        <v/>
      </c>
      <c r="FX67">
        <f>IFERROR('Input DBEDT Monthly Energy'!FX67/INDEX('DBEDT Yearly'!67:67,1,FX$3),NA())</f>
        <v/>
      </c>
      <c r="FY67">
        <f>IFERROR('Input DBEDT Monthly Energy'!FY67/INDEX('DBEDT Yearly'!67:67,1,FY$3),NA())</f>
        <v/>
      </c>
      <c r="FZ67">
        <f>IFERROR('Input DBEDT Monthly Energy'!FZ67/INDEX('DBEDT Yearly'!67:67,1,FZ$3),NA())</f>
        <v/>
      </c>
      <c r="GA67">
        <f>IFERROR('Input DBEDT Monthly Energy'!GA67/INDEX('DBEDT Yearly'!67:67,1,GA$3),NA())</f>
        <v/>
      </c>
      <c r="GB67">
        <f>IFERROR('Input DBEDT Monthly Energy'!GB67/INDEX('DBEDT Yearly'!67:67,1,GB$3),NA())</f>
        <v/>
      </c>
      <c r="GC67">
        <f>IFERROR('Input DBEDT Monthly Energy'!GC67/INDEX('DBEDT Yearly'!67:67,1,GC$3),NA())</f>
        <v/>
      </c>
      <c r="GD67">
        <f>IFERROR('Input DBEDT Monthly Energy'!GD67/INDEX('DBEDT Yearly'!67:67,1,GD$3),NA())</f>
        <v/>
      </c>
      <c r="GE67">
        <f>IFERROR('Input DBEDT Monthly Energy'!GE67/INDEX('DBEDT Yearly'!67:67,1,GE$3),NA())</f>
        <v/>
      </c>
      <c r="GF67">
        <f>IFERROR('Input DBEDT Monthly Energy'!GF67/INDEX('DBEDT Yearly'!67:67,1,GF$3),NA())</f>
        <v/>
      </c>
      <c r="GG67">
        <f>IFERROR('Input DBEDT Monthly Energy'!GG67/INDEX('DBEDT Yearly'!67:67,1,GG$3),NA())</f>
        <v/>
      </c>
      <c r="GH67">
        <f>IFERROR('Input DBEDT Monthly Energy'!GH67/INDEX('DBEDT Yearly'!67:67,1,GH$3),NA())</f>
        <v/>
      </c>
      <c r="GI67">
        <f>IFERROR('Input DBEDT Monthly Energy'!GI67/INDEX('DBEDT Yearly'!67:67,1,GI$3),NA())</f>
        <v/>
      </c>
      <c r="GJ67">
        <f>IFERROR('Input DBEDT Monthly Energy'!GJ67/INDEX('DBEDT Yearly'!67:67,1,GJ$3),NA())</f>
        <v/>
      </c>
      <c r="GK67">
        <f>IFERROR('Input DBEDT Monthly Energy'!GK67/INDEX('DBEDT Yearly'!67:67,1,GK$3),NA())</f>
        <v/>
      </c>
      <c r="GL67">
        <f>IFERROR('Input DBEDT Monthly Energy'!GL67/INDEX('DBEDT Yearly'!67:67,1,GL$3),NA())</f>
        <v/>
      </c>
      <c r="GM67">
        <f>IFERROR('Input DBEDT Monthly Energy'!GM67/INDEX('DBEDT Yearly'!67:67,1,GM$3),NA())</f>
        <v/>
      </c>
      <c r="GN67">
        <f>IFERROR('Input DBEDT Monthly Energy'!GN67/INDEX('DBEDT Yearly'!67:67,1,GN$3),NA())</f>
        <v/>
      </c>
      <c r="GO67">
        <f>IFERROR('Input DBEDT Monthly Energy'!GO67/INDEX('DBEDT Yearly'!67:67,1,GO$3),NA())</f>
        <v/>
      </c>
      <c r="GP67">
        <f>IFERROR('Input DBEDT Monthly Energy'!GP67/INDEX('DBEDT Yearly'!67:67,1,GP$3),NA())</f>
        <v/>
      </c>
      <c r="GQ67">
        <f>IFERROR('Input DBEDT Monthly Energy'!GQ67/INDEX('DBEDT Yearly'!67:67,1,GQ$3),NA())</f>
        <v/>
      </c>
      <c r="GR67">
        <f>IFERROR('Input DBEDT Monthly Energy'!GR67/INDEX('DBEDT Yearly'!67:67,1,GR$3),NA())</f>
        <v/>
      </c>
      <c r="GS67">
        <f>IFERROR('Input DBEDT Monthly Energy'!GS67/INDEX('DBEDT Yearly'!67:67,1,GS$3),NA())</f>
        <v/>
      </c>
      <c r="GT67">
        <f>IFERROR('Input DBEDT Monthly Energy'!GT67/INDEX('DBEDT Yearly'!67:67,1,GT$3),NA())</f>
        <v/>
      </c>
      <c r="GU67">
        <f>IFERROR('Input DBEDT Monthly Energy'!GU67/INDEX('DBEDT Yearly'!67:67,1,GU$3),NA())</f>
        <v/>
      </c>
      <c r="GV67">
        <f>IFERROR('Input DBEDT Monthly Energy'!GV67/INDEX('DBEDT Yearly'!67:67,1,GV$3),NA())</f>
        <v/>
      </c>
      <c r="GW67">
        <f>IFERROR('Input DBEDT Monthly Energy'!GW67/INDEX('DBEDT Yearly'!67:67,1,GW$3),NA())</f>
        <v/>
      </c>
      <c r="GX67">
        <f>IFERROR('Input DBEDT Monthly Energy'!GX67/INDEX('DBEDT Yearly'!67:67,1,GX$3),NA())</f>
        <v/>
      </c>
      <c r="GY67">
        <f>IFERROR('Input DBEDT Monthly Energy'!GY67/INDEX('DBEDT Yearly'!67:67,1,GY$3),NA())</f>
        <v/>
      </c>
      <c r="GZ67">
        <f>IFERROR('Input DBEDT Monthly Energy'!GZ67/INDEX('DBEDT Yearly'!67:67,1,GZ$3),NA())</f>
        <v/>
      </c>
      <c r="HA67">
        <f>IFERROR('Input DBEDT Monthly Energy'!HA67/INDEX('DBEDT Yearly'!67:67,1,HA$3),NA())</f>
        <v/>
      </c>
      <c r="HB67">
        <f>IFERROR('Input DBEDT Monthly Energy'!HB67/INDEX('DBEDT Yearly'!67:67,1,HB$3),NA())</f>
        <v/>
      </c>
      <c r="HC67">
        <f>IFERROR('Input DBEDT Monthly Energy'!HC67/INDEX('DBEDT Yearly'!67:67,1,HC$3),NA())</f>
        <v/>
      </c>
      <c r="HD67">
        <f>IFERROR('Input DBEDT Monthly Energy'!HD67/INDEX('DBEDT Yearly'!67:67,1,HD$3),NA())</f>
        <v/>
      </c>
      <c r="HE67">
        <f>IFERROR('Input DBEDT Monthly Energy'!HE67/INDEX('DBEDT Yearly'!67:67,1,HE$3),NA())</f>
        <v/>
      </c>
      <c r="HF67">
        <f>IFERROR('Input DBEDT Monthly Energy'!HF67/INDEX('DBEDT Yearly'!67:67,1,HF$3),NA())</f>
        <v/>
      </c>
      <c r="HG67">
        <f>IFERROR('Input DBEDT Monthly Energy'!HG67/INDEX('DBEDT Yearly'!67:67,1,HG$3),NA())</f>
        <v/>
      </c>
      <c r="HH67">
        <f>IFERROR('Input DBEDT Monthly Energy'!HH67/INDEX('DBEDT Yearly'!67:67,1,HH$3),NA())</f>
        <v/>
      </c>
      <c r="HI67">
        <f>IFERROR('Input DBEDT Monthly Energy'!HI67/INDEX('DBEDT Yearly'!67:67,1,HI$3),NA())</f>
        <v/>
      </c>
      <c r="HJ67">
        <f>IFERROR('Input DBEDT Monthly Energy'!HJ67/INDEX('DBEDT Yearly'!67:67,1,HJ$3),NA())</f>
        <v/>
      </c>
      <c r="HK67">
        <f>IFERROR('Input DBEDT Monthly Energy'!HK67/INDEX('DBEDT Yearly'!67:67,1,HK$3),NA())</f>
        <v/>
      </c>
      <c r="HL67">
        <f>IFERROR('Input DBEDT Monthly Energy'!HL67/INDEX('DBEDT Yearly'!67:67,1,HL$3),NA())</f>
        <v/>
      </c>
      <c r="HM67">
        <f>IFERROR('Input DBEDT Monthly Energy'!HM67/INDEX('DBEDT Yearly'!67:67,1,HM$3),NA())</f>
        <v/>
      </c>
      <c r="HN67">
        <f>IFERROR('Input DBEDT Monthly Energy'!HN67/INDEX('DBEDT Yearly'!67:67,1,HN$3),NA())</f>
        <v/>
      </c>
      <c r="HO67">
        <f>IFERROR('Input DBEDT Monthly Energy'!HO67/INDEX('DBEDT Yearly'!67:67,1,HO$3),NA())</f>
        <v/>
      </c>
      <c r="HP67">
        <f>IFERROR('Input DBEDT Monthly Energy'!HP67/INDEX('DBEDT Yearly'!67:67,1,HP$3),NA())</f>
        <v/>
      </c>
      <c r="HQ67">
        <f>IFERROR('Input DBEDT Monthly Energy'!HQ67/INDEX('DBEDT Yearly'!67:67,1,HQ$3),NA())</f>
        <v/>
      </c>
      <c r="HR67">
        <f>IFERROR('Input DBEDT Monthly Energy'!HR67/INDEX('DBEDT Yearly'!67:67,1,HR$3),NA())</f>
        <v/>
      </c>
      <c r="HS67">
        <f>IFERROR('Input DBEDT Monthly Energy'!HS67/INDEX('DBEDT Yearly'!67:67,1,HS$3),NA())</f>
        <v/>
      </c>
      <c r="HT67">
        <f>IFERROR('Input DBEDT Monthly Energy'!HT67/INDEX('DBEDT Yearly'!67:67,1,HT$3),NA())</f>
        <v/>
      </c>
      <c r="HU67">
        <f>IFERROR('Input DBEDT Monthly Energy'!HU67/INDEX('DBEDT Yearly'!67:67,1,HU$3),NA())</f>
        <v/>
      </c>
      <c r="HV67">
        <f>IFERROR('Input DBEDT Monthly Energy'!HV67/INDEX('DBEDT Yearly'!67:67,1,HV$3),NA())</f>
        <v/>
      </c>
      <c r="HW67">
        <f>IFERROR('Input DBEDT Monthly Energy'!HW67/INDEX('DBEDT Yearly'!67:67,1,HW$3),NA())</f>
        <v/>
      </c>
      <c r="HX67">
        <f>IFERROR('Input DBEDT Monthly Energy'!HX67/INDEX('DBEDT Yearly'!67:67,1,HX$3),NA())</f>
        <v/>
      </c>
      <c r="HY67">
        <f>IFERROR('Input DBEDT Monthly Energy'!HY67/INDEX('DBEDT Yearly'!67:67,1,HY$3),NA())</f>
        <v/>
      </c>
      <c r="HZ67">
        <f>IFERROR('Input DBEDT Monthly Energy'!HZ67/INDEX('DBEDT Yearly'!67:67,1,HZ$3),NA())</f>
        <v/>
      </c>
      <c r="IA67">
        <f>IFERROR('Input DBEDT Monthly Energy'!IA67/INDEX('DBEDT Yearly'!67:67,1,IA$3),NA())</f>
        <v/>
      </c>
      <c r="IB67">
        <f>IFERROR('Input DBEDT Monthly Energy'!IB67/INDEX('DBEDT Yearly'!67:67,1,IB$3),NA())</f>
        <v/>
      </c>
      <c r="IC67">
        <f>IFERROR('Input DBEDT Monthly Energy'!IC67/INDEX('DBEDT Yearly'!67:67,1,IC$3),NA())</f>
        <v/>
      </c>
      <c r="ID67">
        <f>IFERROR('Input DBEDT Monthly Energy'!ID67/INDEX('DBEDT Yearly'!67:67,1,ID$3),NA())</f>
        <v/>
      </c>
      <c r="IE67">
        <f>IFERROR('Input DBEDT Monthly Energy'!IE67/INDEX('DBEDT Yearly'!67:67,1,IE$3),NA())</f>
        <v/>
      </c>
      <c r="IF67">
        <f>IFERROR('Input DBEDT Monthly Energy'!IF67/INDEX('DBEDT Yearly'!67:67,1,IF$3),NA())</f>
        <v/>
      </c>
      <c r="IG67">
        <f>IFERROR('Input DBEDT Monthly Energy'!IG67/INDEX('DBEDT Yearly'!67:67,1,IG$3),NA())</f>
        <v/>
      </c>
      <c r="IH67">
        <f>IFERROR('Input DBEDT Monthly Energy'!IH67/INDEX('DBEDT Yearly'!67:67,1,IH$3),NA())</f>
        <v/>
      </c>
      <c r="II67">
        <f>IFERROR('Input DBEDT Monthly Energy'!II67/INDEX('DBEDT Yearly'!67:67,1,II$3),NA())</f>
        <v/>
      </c>
      <c r="IJ67">
        <f>IFERROR('Input DBEDT Monthly Energy'!IJ67/INDEX('DBEDT Yearly'!67:67,1,IJ$3),NA())</f>
        <v/>
      </c>
      <c r="IK67">
        <f>IFERROR('Input DBEDT Monthly Energy'!IK67/INDEX('DBEDT Yearly'!67:67,1,IK$3),NA())</f>
        <v/>
      </c>
      <c r="IL67">
        <f>IFERROR('Input DBEDT Monthly Energy'!IL67/INDEX('DBEDT Yearly'!67:67,1,IL$3),NA())</f>
        <v/>
      </c>
      <c r="IM67">
        <f>IFERROR('Input DBEDT Monthly Energy'!IM67/INDEX('DBEDT Yearly'!67:67,1,IM$3),NA())</f>
        <v/>
      </c>
      <c r="IN67">
        <f>IFERROR('Input DBEDT Monthly Energy'!IN67/INDEX('DBEDT Yearly'!67:67,1,IN$3),NA())</f>
        <v/>
      </c>
      <c r="IO67">
        <f>IFERROR('Input DBEDT Monthly Energy'!IO67/INDEX('DBEDT Yearly'!67:67,1,IO$3),NA())</f>
        <v/>
      </c>
      <c r="IP67">
        <f>IFERROR('Input DBEDT Monthly Energy'!IP67/INDEX('DBEDT Yearly'!67:67,1,IP$3),NA())</f>
        <v/>
      </c>
      <c r="IQ67">
        <f>IFERROR('Input DBEDT Monthly Energy'!IQ67/INDEX('DBEDT Yearly'!67:67,1,IQ$3),NA())</f>
        <v/>
      </c>
      <c r="IR67">
        <f>IFERROR('Input DBEDT Monthly Energy'!IR67/INDEX('DBEDT Yearly'!67:67,1,IR$3),NA())</f>
        <v/>
      </c>
      <c r="IS67">
        <f>IFERROR('Input DBEDT Monthly Energy'!IS67/INDEX('DBEDT Yearly'!67:67,1,IS$3),NA())</f>
        <v/>
      </c>
      <c r="IT67">
        <f>IFERROR('Input DBEDT Monthly Energy'!IT67/INDEX('DBEDT Yearly'!67:67,1,IT$3),NA())</f>
        <v/>
      </c>
      <c r="IU67">
        <f>IFERROR('Input DBEDT Monthly Energy'!IU67/INDEX('DBEDT Yearly'!67:67,1,IU$3),NA())</f>
        <v/>
      </c>
      <c r="IV67">
        <f>IFERROR('Input DBEDT Monthly Energy'!IV67/INDEX('DBEDT Yearly'!67:67,1,IV$3),NA())</f>
        <v/>
      </c>
      <c r="IW67">
        <f>IFERROR('Input DBEDT Monthly Energy'!IW67/INDEX('DBEDT Yearly'!67:67,1,IW$3),NA())</f>
        <v/>
      </c>
      <c r="IX67">
        <f>IFERROR('Input DBEDT Monthly Energy'!IX67/INDEX('DBEDT Yearly'!67:67,1,IX$3),NA())</f>
        <v/>
      </c>
      <c r="IY67">
        <f>IFERROR('Input DBEDT Monthly Energy'!IY67/INDEX('DBEDT Yearly'!67:67,1,IY$3),NA())</f>
        <v/>
      </c>
      <c r="IZ67">
        <f>IFERROR('Input DBEDT Monthly Energy'!IZ67/INDEX('DBEDT Yearly'!67:67,1,IZ$3),NA())</f>
        <v/>
      </c>
      <c r="JA67">
        <f>IFERROR('Input DBEDT Monthly Energy'!JA67/INDEX('DBEDT Yearly'!67:67,1,JA$3),NA())</f>
        <v/>
      </c>
      <c r="JB67">
        <f>IFERROR('Input DBEDT Monthly Energy'!JB67/INDEX('DBEDT Yearly'!67:67,1,JB$3),NA())</f>
        <v/>
      </c>
      <c r="JC67">
        <f>IFERROR('Input DBEDT Monthly Energy'!JC67/INDEX('DBEDT Yearly'!67:67,1,JC$3),NA())</f>
        <v/>
      </c>
      <c r="JD67">
        <f>IFERROR('Input DBEDT Monthly Energy'!JD67/INDEX('DBEDT Yearly'!67:67,1,JD$3),NA())</f>
        <v/>
      </c>
      <c r="JE67">
        <f>IFERROR('Input DBEDT Monthly Energy'!JE67/INDEX('DBEDT Yearly'!67:67,1,JE$3),NA())</f>
        <v/>
      </c>
      <c r="JF67">
        <f>IFERROR('Input DBEDT Monthly Energy'!JF67/INDEX('DBEDT Yearly'!67:67,1,JF$3),NA())</f>
        <v/>
      </c>
      <c r="JG67">
        <f>IFERROR('Input DBEDT Monthly Energy'!JG67/INDEX('DBEDT Yearly'!67:67,1,JG$3),NA())</f>
        <v/>
      </c>
      <c r="JH67">
        <f>IFERROR('Input DBEDT Monthly Energy'!JH67/INDEX('DBEDT Yearly'!67:67,1,JH$3),NA())</f>
        <v/>
      </c>
      <c r="JI67">
        <f>IFERROR('Input DBEDT Monthly Energy'!JI67/INDEX('DBEDT Yearly'!67:67,1,JI$3),NA())</f>
        <v/>
      </c>
      <c r="JJ67">
        <f>IFERROR('Input DBEDT Monthly Energy'!JJ67/INDEX('DBEDT Yearly'!67:67,1,JJ$3),NA())</f>
        <v/>
      </c>
      <c r="JK67">
        <f>IFERROR('Input DBEDT Monthly Energy'!JK67/INDEX('DBEDT Yearly'!67:67,1,JK$3),NA())</f>
        <v/>
      </c>
      <c r="JL67">
        <f>IFERROR('Input DBEDT Monthly Energy'!JL67/INDEX('DBEDT Yearly'!67:67,1,JL$3),NA())</f>
        <v/>
      </c>
      <c r="JM67">
        <f>IFERROR('Input DBEDT Monthly Energy'!JM67/INDEX('DBEDT Yearly'!67:67,1,JM$3),NA())</f>
        <v/>
      </c>
      <c r="JN67">
        <f>IFERROR('Input DBEDT Monthly Energy'!JN67/INDEX('DBEDT Yearly'!67:67,1,JN$3),NA())</f>
        <v/>
      </c>
      <c r="JO67">
        <f>IFERROR('Input DBEDT Monthly Energy'!JO67/INDEX('DBEDT Yearly'!67:67,1,JO$3),NA())</f>
        <v/>
      </c>
      <c r="JP67">
        <f>IFERROR('Input DBEDT Monthly Energy'!JP67/INDEX('DBEDT Yearly'!67:67,1,JP$3),NA())</f>
        <v/>
      </c>
      <c r="JQ67">
        <f>IFERROR('Input DBEDT Monthly Energy'!JQ67/INDEX('DBEDT Yearly'!67:67,1,JQ$3),NA())</f>
        <v/>
      </c>
      <c r="JR67">
        <f>IFERROR('Input DBEDT Monthly Energy'!JR67/INDEX('DBEDT Yearly'!67:67,1,JR$3),NA())</f>
        <v/>
      </c>
      <c r="JS67">
        <f>IFERROR('Input DBEDT Monthly Energy'!JS67/INDEX('DBEDT Yearly'!67:67,1,JS$3),NA())</f>
        <v/>
      </c>
      <c r="JT67">
        <f>IFERROR('Input DBEDT Monthly Energy'!JT67/INDEX('DBEDT Yearly'!67:67,1,JT$3),NA())</f>
        <v/>
      </c>
      <c r="JU67">
        <f>IFERROR('Input DBEDT Monthly Energy'!JU67/INDEX('DBEDT Yearly'!67:67,1,JU$3),NA())</f>
        <v/>
      </c>
      <c r="JV67">
        <f>IFERROR('Input DBEDT Monthly Energy'!JV67/INDEX('DBEDT Yearly'!67:67,1,JV$3),NA())</f>
        <v/>
      </c>
      <c r="JW67">
        <f>IFERROR('Input DBEDT Monthly Energy'!JW67/INDEX('DBEDT Yearly'!67:67,1,JW$3),NA())</f>
        <v/>
      </c>
      <c r="JX67">
        <f>IFERROR('Input DBEDT Monthly Energy'!JX67/INDEX('DBEDT Yearly'!67:67,1,JX$3),NA())</f>
        <v/>
      </c>
      <c r="JY67">
        <f>IFERROR('Input DBEDT Monthly Energy'!JY67/INDEX('DBEDT Yearly'!67:67,1,JY$3),NA())</f>
        <v/>
      </c>
      <c r="JZ67">
        <f>IFERROR('Input DBEDT Monthly Energy'!JZ67/INDEX('DBEDT Yearly'!67:67,1,JZ$3),NA())</f>
        <v/>
      </c>
      <c r="KA67">
        <f>IFERROR('Input DBEDT Monthly Energy'!KA67/INDEX('DBEDT Yearly'!67:67,1,KA$3),NA())</f>
        <v/>
      </c>
      <c r="KB67">
        <f>IFERROR('Input DBEDT Monthly Energy'!KB67/INDEX('DBEDT Yearly'!67:67,1,KB$3),NA())</f>
        <v/>
      </c>
      <c r="KC67">
        <f>IFERROR('Input DBEDT Monthly Energy'!KC67/INDEX('DBEDT Yearly'!67:67,1,KC$3),NA())</f>
        <v/>
      </c>
      <c r="KD67">
        <f>IFERROR('Input DBEDT Monthly Energy'!KD67/INDEX('DBEDT Yearly'!67:67,1,KD$3),NA())</f>
        <v/>
      </c>
      <c r="KE67">
        <f>IFERROR('Input DBEDT Monthly Energy'!KE67/INDEX('DBEDT Yearly'!67:67,1,KE$3),NA())</f>
        <v/>
      </c>
      <c r="KF67">
        <f>IFERROR('Input DBEDT Monthly Energy'!KF67/INDEX('DBEDT Yearly'!67:67,1,KF$3),NA())</f>
        <v/>
      </c>
      <c r="KG67">
        <f>IFERROR('Input DBEDT Monthly Energy'!KG67/INDEX('DBEDT Yearly'!67:67,1,KG$3),NA())</f>
        <v/>
      </c>
      <c r="KH67">
        <f>IFERROR('Input DBEDT Monthly Energy'!KH67/INDEX('DBEDT Yearly'!67:67,1,KH$3),NA())</f>
        <v/>
      </c>
      <c r="KI67">
        <f>IFERROR('Input DBEDT Monthly Energy'!KI67/INDEX('DBEDT Yearly'!67:67,1,KI$3),NA())</f>
        <v/>
      </c>
      <c r="KJ67">
        <f>IFERROR('Input DBEDT Monthly Energy'!KJ67/INDEX('DBEDT Yearly'!67:67,1,KJ$3),NA())</f>
        <v/>
      </c>
      <c r="KK67">
        <f>IFERROR('Input DBEDT Monthly Energy'!KK67/INDEX('DBEDT Yearly'!67:67,1,KK$3),NA())</f>
        <v/>
      </c>
      <c r="KL67">
        <f>IFERROR('Input DBEDT Monthly Energy'!KL67/INDEX('DBEDT Yearly'!67:67,1,KL$3),NA())</f>
        <v/>
      </c>
      <c r="KM67">
        <f>IFERROR('Input DBEDT Monthly Energy'!KM67/INDEX('DBEDT Yearly'!67:67,1,KM$3),NA())</f>
        <v/>
      </c>
      <c r="KN67">
        <f>IFERROR('Input DBEDT Monthly Energy'!KN67/INDEX('DBEDT Yearly'!67:67,1,KN$3),NA())</f>
        <v/>
      </c>
      <c r="KO67">
        <f>IFERROR('Input DBEDT Monthly Energy'!KO67/INDEX('DBEDT Yearly'!67:67,1,KO$3),NA())</f>
        <v/>
      </c>
      <c r="KP67">
        <f>IFERROR('Input DBEDT Monthly Energy'!KP67/INDEX('DBEDT Yearly'!67:67,1,KP$3),NA())</f>
        <v/>
      </c>
    </row>
    <row r="68" spans="1:302">
      <c r="A68">
        <f>'Input DBEDT Monthly Energy'!A68&amp;""</f>
        <v/>
      </c>
      <c r="B68">
        <f>'Input DBEDT Monthly Energy'!B68&amp;""</f>
        <v/>
      </c>
      <c r="C68">
        <f>IFERROR('Input DBEDT Monthly Energy'!C68/INDEX('DBEDT Yearly'!68:68,1,C$3),NA())</f>
        <v/>
      </c>
      <c r="D68">
        <f>IFERROR('Input DBEDT Monthly Energy'!D68/INDEX('DBEDT Yearly'!68:68,1,D$3),NA())</f>
        <v/>
      </c>
      <c r="E68">
        <f>IFERROR('Input DBEDT Monthly Energy'!E68/INDEX('DBEDT Yearly'!68:68,1,E$3),NA())</f>
        <v/>
      </c>
      <c r="F68">
        <f>IFERROR('Input DBEDT Monthly Energy'!F68/INDEX('DBEDT Yearly'!68:68,1,F$3),NA())</f>
        <v/>
      </c>
      <c r="G68">
        <f>IFERROR('Input DBEDT Monthly Energy'!G68/INDEX('DBEDT Yearly'!68:68,1,G$3),NA())</f>
        <v/>
      </c>
      <c r="H68">
        <f>IFERROR('Input DBEDT Monthly Energy'!H68/INDEX('DBEDT Yearly'!68:68,1,H$3),NA())</f>
        <v/>
      </c>
      <c r="I68">
        <f>IFERROR('Input DBEDT Monthly Energy'!I68/INDEX('DBEDT Yearly'!68:68,1,I$3),NA())</f>
        <v/>
      </c>
      <c r="J68">
        <f>IFERROR('Input DBEDT Monthly Energy'!J68/INDEX('DBEDT Yearly'!68:68,1,J$3),NA())</f>
        <v/>
      </c>
      <c r="K68">
        <f>IFERROR('Input DBEDT Monthly Energy'!K68/INDEX('DBEDT Yearly'!68:68,1,K$3),NA())</f>
        <v/>
      </c>
      <c r="L68">
        <f>IFERROR('Input DBEDT Monthly Energy'!L68/INDEX('DBEDT Yearly'!68:68,1,L$3),NA())</f>
        <v/>
      </c>
      <c r="M68">
        <f>IFERROR('Input DBEDT Monthly Energy'!M68/INDEX('DBEDT Yearly'!68:68,1,M$3),NA())</f>
        <v/>
      </c>
      <c r="N68">
        <f>IFERROR('Input DBEDT Monthly Energy'!N68/INDEX('DBEDT Yearly'!68:68,1,N$3),NA())</f>
        <v/>
      </c>
      <c r="O68">
        <f>IFERROR('Input DBEDT Monthly Energy'!O68/INDEX('DBEDT Yearly'!68:68,1,O$3),NA())</f>
        <v/>
      </c>
      <c r="P68">
        <f>IFERROR('Input DBEDT Monthly Energy'!P68/INDEX('DBEDT Yearly'!68:68,1,P$3),NA())</f>
        <v/>
      </c>
      <c r="Q68">
        <f>IFERROR('Input DBEDT Monthly Energy'!Q68/INDEX('DBEDT Yearly'!68:68,1,Q$3),NA())</f>
        <v/>
      </c>
      <c r="R68">
        <f>IFERROR('Input DBEDT Monthly Energy'!R68/INDEX('DBEDT Yearly'!68:68,1,R$3),NA())</f>
        <v/>
      </c>
      <c r="S68">
        <f>IFERROR('Input DBEDT Monthly Energy'!S68/INDEX('DBEDT Yearly'!68:68,1,S$3),NA())</f>
        <v/>
      </c>
      <c r="T68">
        <f>IFERROR('Input DBEDT Monthly Energy'!T68/INDEX('DBEDT Yearly'!68:68,1,T$3),NA())</f>
        <v/>
      </c>
      <c r="U68">
        <f>IFERROR('Input DBEDT Monthly Energy'!U68/INDEX('DBEDT Yearly'!68:68,1,U$3),NA())</f>
        <v/>
      </c>
      <c r="V68">
        <f>IFERROR('Input DBEDT Monthly Energy'!V68/INDEX('DBEDT Yearly'!68:68,1,V$3),NA())</f>
        <v/>
      </c>
      <c r="W68">
        <f>IFERROR('Input DBEDT Monthly Energy'!W68/INDEX('DBEDT Yearly'!68:68,1,W$3),NA())</f>
        <v/>
      </c>
      <c r="X68">
        <f>IFERROR('Input DBEDT Monthly Energy'!X68/INDEX('DBEDT Yearly'!68:68,1,X$3),NA())</f>
        <v/>
      </c>
      <c r="Y68">
        <f>IFERROR('Input DBEDT Monthly Energy'!Y68/INDEX('DBEDT Yearly'!68:68,1,Y$3),NA())</f>
        <v/>
      </c>
      <c r="Z68">
        <f>IFERROR('Input DBEDT Monthly Energy'!Z68/INDEX('DBEDT Yearly'!68:68,1,Z$3),NA())</f>
        <v/>
      </c>
      <c r="AA68">
        <f>IFERROR('Input DBEDT Monthly Energy'!AA68/INDEX('DBEDT Yearly'!68:68,1,AA$3),NA())</f>
        <v/>
      </c>
      <c r="AB68">
        <f>IFERROR('Input DBEDT Monthly Energy'!AB68/INDEX('DBEDT Yearly'!68:68,1,AB$3),NA())</f>
        <v/>
      </c>
      <c r="AC68">
        <f>IFERROR('Input DBEDT Monthly Energy'!AC68/INDEX('DBEDT Yearly'!68:68,1,AC$3),NA())</f>
        <v/>
      </c>
      <c r="AD68">
        <f>IFERROR('Input DBEDT Monthly Energy'!AD68/INDEX('DBEDT Yearly'!68:68,1,AD$3),NA())</f>
        <v/>
      </c>
      <c r="AE68">
        <f>IFERROR('Input DBEDT Monthly Energy'!AE68/INDEX('DBEDT Yearly'!68:68,1,AE$3),NA())</f>
        <v/>
      </c>
      <c r="AF68">
        <f>IFERROR('Input DBEDT Monthly Energy'!AF68/INDEX('DBEDT Yearly'!68:68,1,AF$3),NA())</f>
        <v/>
      </c>
      <c r="AG68">
        <f>IFERROR('Input DBEDT Monthly Energy'!AG68/INDEX('DBEDT Yearly'!68:68,1,AG$3),NA())</f>
        <v/>
      </c>
      <c r="AH68">
        <f>IFERROR('Input DBEDT Monthly Energy'!AH68/INDEX('DBEDT Yearly'!68:68,1,AH$3),NA())</f>
        <v/>
      </c>
      <c r="AI68">
        <f>IFERROR('Input DBEDT Monthly Energy'!AI68/INDEX('DBEDT Yearly'!68:68,1,AI$3),NA())</f>
        <v/>
      </c>
      <c r="AJ68">
        <f>IFERROR('Input DBEDT Monthly Energy'!AJ68/INDEX('DBEDT Yearly'!68:68,1,AJ$3),NA())</f>
        <v/>
      </c>
      <c r="AK68">
        <f>IFERROR('Input DBEDT Monthly Energy'!AK68/INDEX('DBEDT Yearly'!68:68,1,AK$3),NA())</f>
        <v/>
      </c>
      <c r="AL68">
        <f>IFERROR('Input DBEDT Monthly Energy'!AL68/INDEX('DBEDT Yearly'!68:68,1,AL$3),NA())</f>
        <v/>
      </c>
      <c r="AM68">
        <f>IFERROR('Input DBEDT Monthly Energy'!AM68/INDEX('DBEDT Yearly'!68:68,1,AM$3),NA())</f>
        <v/>
      </c>
      <c r="AN68">
        <f>IFERROR('Input DBEDT Monthly Energy'!AN68/INDEX('DBEDT Yearly'!68:68,1,AN$3),NA())</f>
        <v/>
      </c>
      <c r="AO68">
        <f>IFERROR('Input DBEDT Monthly Energy'!AO68/INDEX('DBEDT Yearly'!68:68,1,AO$3),NA())</f>
        <v/>
      </c>
      <c r="AP68">
        <f>IFERROR('Input DBEDT Monthly Energy'!AP68/INDEX('DBEDT Yearly'!68:68,1,AP$3),NA())</f>
        <v/>
      </c>
      <c r="AQ68">
        <f>IFERROR('Input DBEDT Monthly Energy'!AQ68/INDEX('DBEDT Yearly'!68:68,1,AQ$3),NA())</f>
        <v/>
      </c>
      <c r="AR68">
        <f>IFERROR('Input DBEDT Monthly Energy'!AR68/INDEX('DBEDT Yearly'!68:68,1,AR$3),NA())</f>
        <v/>
      </c>
      <c r="AS68">
        <f>IFERROR('Input DBEDT Monthly Energy'!AS68/INDEX('DBEDT Yearly'!68:68,1,AS$3),NA())</f>
        <v/>
      </c>
      <c r="AT68">
        <f>IFERROR('Input DBEDT Monthly Energy'!AT68/INDEX('DBEDT Yearly'!68:68,1,AT$3),NA())</f>
        <v/>
      </c>
      <c r="AU68">
        <f>IFERROR('Input DBEDT Monthly Energy'!AU68/INDEX('DBEDT Yearly'!68:68,1,AU$3),NA())</f>
        <v/>
      </c>
      <c r="AV68">
        <f>IFERROR('Input DBEDT Monthly Energy'!AV68/INDEX('DBEDT Yearly'!68:68,1,AV$3),NA())</f>
        <v/>
      </c>
      <c r="AW68">
        <f>IFERROR('Input DBEDT Monthly Energy'!AW68/INDEX('DBEDT Yearly'!68:68,1,AW$3),NA())</f>
        <v/>
      </c>
      <c r="AX68">
        <f>IFERROR('Input DBEDT Monthly Energy'!AX68/INDEX('DBEDT Yearly'!68:68,1,AX$3),NA())</f>
        <v/>
      </c>
      <c r="AY68">
        <f>IFERROR('Input DBEDT Monthly Energy'!AY68/INDEX('DBEDT Yearly'!68:68,1,AY$3),NA())</f>
        <v/>
      </c>
      <c r="AZ68">
        <f>IFERROR('Input DBEDT Monthly Energy'!AZ68/INDEX('DBEDT Yearly'!68:68,1,AZ$3),NA())</f>
        <v/>
      </c>
      <c r="BA68">
        <f>IFERROR('Input DBEDT Monthly Energy'!BA68/INDEX('DBEDT Yearly'!68:68,1,BA$3),NA())</f>
        <v/>
      </c>
      <c r="BB68">
        <f>IFERROR('Input DBEDT Monthly Energy'!BB68/INDEX('DBEDT Yearly'!68:68,1,BB$3),NA())</f>
        <v/>
      </c>
      <c r="BC68">
        <f>IFERROR('Input DBEDT Monthly Energy'!BC68/INDEX('DBEDT Yearly'!68:68,1,BC$3),NA())</f>
        <v/>
      </c>
      <c r="BD68">
        <f>IFERROR('Input DBEDT Monthly Energy'!BD68/INDEX('DBEDT Yearly'!68:68,1,BD$3),NA())</f>
        <v/>
      </c>
      <c r="BE68">
        <f>IFERROR('Input DBEDT Monthly Energy'!BE68/INDEX('DBEDT Yearly'!68:68,1,BE$3),NA())</f>
        <v/>
      </c>
      <c r="BF68">
        <f>IFERROR('Input DBEDT Monthly Energy'!BF68/INDEX('DBEDT Yearly'!68:68,1,BF$3),NA())</f>
        <v/>
      </c>
      <c r="BG68">
        <f>IFERROR('Input DBEDT Monthly Energy'!BG68/INDEX('DBEDT Yearly'!68:68,1,BG$3),NA())</f>
        <v/>
      </c>
      <c r="BH68">
        <f>IFERROR('Input DBEDT Monthly Energy'!BH68/INDEX('DBEDT Yearly'!68:68,1,BH$3),NA())</f>
        <v/>
      </c>
      <c r="BI68">
        <f>IFERROR('Input DBEDT Monthly Energy'!BI68/INDEX('DBEDT Yearly'!68:68,1,BI$3),NA())</f>
        <v/>
      </c>
      <c r="BJ68">
        <f>IFERROR('Input DBEDT Monthly Energy'!BJ68/INDEX('DBEDT Yearly'!68:68,1,BJ$3),NA())</f>
        <v/>
      </c>
      <c r="BK68">
        <f>IFERROR('Input DBEDT Monthly Energy'!BK68/INDEX('DBEDT Yearly'!68:68,1,BK$3),NA())</f>
        <v/>
      </c>
      <c r="BL68">
        <f>IFERROR('Input DBEDT Monthly Energy'!BL68/INDEX('DBEDT Yearly'!68:68,1,BL$3),NA())</f>
        <v/>
      </c>
      <c r="BM68">
        <f>IFERROR('Input DBEDT Monthly Energy'!BM68/INDEX('DBEDT Yearly'!68:68,1,BM$3),NA())</f>
        <v/>
      </c>
      <c r="BN68">
        <f>IFERROR('Input DBEDT Monthly Energy'!BN68/INDEX('DBEDT Yearly'!68:68,1,BN$3),NA())</f>
        <v/>
      </c>
      <c r="BO68">
        <f>IFERROR('Input DBEDT Monthly Energy'!BO68/INDEX('DBEDT Yearly'!68:68,1,BO$3),NA())</f>
        <v/>
      </c>
      <c r="BP68">
        <f>IFERROR('Input DBEDT Monthly Energy'!BP68/INDEX('DBEDT Yearly'!68:68,1,BP$3),NA())</f>
        <v/>
      </c>
      <c r="BQ68">
        <f>IFERROR('Input DBEDT Monthly Energy'!BQ68/INDEX('DBEDT Yearly'!68:68,1,BQ$3),NA())</f>
        <v/>
      </c>
      <c r="BR68">
        <f>IFERROR('Input DBEDT Monthly Energy'!BR68/INDEX('DBEDT Yearly'!68:68,1,BR$3),NA())</f>
        <v/>
      </c>
      <c r="BS68">
        <f>IFERROR('Input DBEDT Monthly Energy'!BS68/INDEX('DBEDT Yearly'!68:68,1,BS$3),NA())</f>
        <v/>
      </c>
      <c r="BT68">
        <f>IFERROR('Input DBEDT Monthly Energy'!BT68/INDEX('DBEDT Yearly'!68:68,1,BT$3),NA())</f>
        <v/>
      </c>
      <c r="BU68">
        <f>IFERROR('Input DBEDT Monthly Energy'!BU68/INDEX('DBEDT Yearly'!68:68,1,BU$3),NA())</f>
        <v/>
      </c>
      <c r="BV68">
        <f>IFERROR('Input DBEDT Monthly Energy'!BV68/INDEX('DBEDT Yearly'!68:68,1,BV$3),NA())</f>
        <v/>
      </c>
      <c r="BW68">
        <f>IFERROR('Input DBEDT Monthly Energy'!BW68/INDEX('DBEDT Yearly'!68:68,1,BW$3),NA())</f>
        <v/>
      </c>
      <c r="BX68">
        <f>IFERROR('Input DBEDT Monthly Energy'!BX68/INDEX('DBEDT Yearly'!68:68,1,BX$3),NA())</f>
        <v/>
      </c>
      <c r="BY68">
        <f>IFERROR('Input DBEDT Monthly Energy'!BY68/INDEX('DBEDT Yearly'!68:68,1,BY$3),NA())</f>
        <v/>
      </c>
      <c r="BZ68">
        <f>IFERROR('Input DBEDT Monthly Energy'!BZ68/INDEX('DBEDT Yearly'!68:68,1,BZ$3),NA())</f>
        <v/>
      </c>
      <c r="CA68">
        <f>IFERROR('Input DBEDT Monthly Energy'!CA68/INDEX('DBEDT Yearly'!68:68,1,CA$3),NA())</f>
        <v/>
      </c>
      <c r="CB68">
        <f>IFERROR('Input DBEDT Monthly Energy'!CB68/INDEX('DBEDT Yearly'!68:68,1,CB$3),NA())</f>
        <v/>
      </c>
      <c r="CC68">
        <f>IFERROR('Input DBEDT Monthly Energy'!CC68/INDEX('DBEDT Yearly'!68:68,1,CC$3),NA())</f>
        <v/>
      </c>
      <c r="CD68">
        <f>IFERROR('Input DBEDT Monthly Energy'!CD68/INDEX('DBEDT Yearly'!68:68,1,CD$3),NA())</f>
        <v/>
      </c>
      <c r="CE68">
        <f>IFERROR('Input DBEDT Monthly Energy'!CE68/INDEX('DBEDT Yearly'!68:68,1,CE$3),NA())</f>
        <v/>
      </c>
      <c r="CF68">
        <f>IFERROR('Input DBEDT Monthly Energy'!CF68/INDEX('DBEDT Yearly'!68:68,1,CF$3),NA())</f>
        <v/>
      </c>
      <c r="CG68">
        <f>IFERROR('Input DBEDT Monthly Energy'!CG68/INDEX('DBEDT Yearly'!68:68,1,CG$3),NA())</f>
        <v/>
      </c>
      <c r="CH68">
        <f>IFERROR('Input DBEDT Monthly Energy'!CH68/INDEX('DBEDT Yearly'!68:68,1,CH$3),NA())</f>
        <v/>
      </c>
      <c r="CI68">
        <f>IFERROR('Input DBEDT Monthly Energy'!CI68/INDEX('DBEDT Yearly'!68:68,1,CI$3),NA())</f>
        <v/>
      </c>
      <c r="CJ68">
        <f>IFERROR('Input DBEDT Monthly Energy'!CJ68/INDEX('DBEDT Yearly'!68:68,1,CJ$3),NA())</f>
        <v/>
      </c>
      <c r="CK68">
        <f>IFERROR('Input DBEDT Monthly Energy'!CK68/INDEX('DBEDT Yearly'!68:68,1,CK$3),NA())</f>
        <v/>
      </c>
      <c r="CL68">
        <f>IFERROR('Input DBEDT Monthly Energy'!CL68/INDEX('DBEDT Yearly'!68:68,1,CL$3),NA())</f>
        <v/>
      </c>
      <c r="CM68">
        <f>IFERROR('Input DBEDT Monthly Energy'!CM68/INDEX('DBEDT Yearly'!68:68,1,CM$3),NA())</f>
        <v/>
      </c>
      <c r="CN68">
        <f>IFERROR('Input DBEDT Monthly Energy'!CN68/INDEX('DBEDT Yearly'!68:68,1,CN$3),NA())</f>
        <v/>
      </c>
      <c r="CO68">
        <f>IFERROR('Input DBEDT Monthly Energy'!CO68/INDEX('DBEDT Yearly'!68:68,1,CO$3),NA())</f>
        <v/>
      </c>
      <c r="CP68">
        <f>IFERROR('Input DBEDT Monthly Energy'!CP68/INDEX('DBEDT Yearly'!68:68,1,CP$3),NA())</f>
        <v/>
      </c>
      <c r="CQ68">
        <f>IFERROR('Input DBEDT Monthly Energy'!CQ68/INDEX('DBEDT Yearly'!68:68,1,CQ$3),NA())</f>
        <v/>
      </c>
      <c r="CR68">
        <f>IFERROR('Input DBEDT Monthly Energy'!CR68/INDEX('DBEDT Yearly'!68:68,1,CR$3),NA())</f>
        <v/>
      </c>
      <c r="CS68">
        <f>IFERROR('Input DBEDT Monthly Energy'!CS68/INDEX('DBEDT Yearly'!68:68,1,CS$3),NA())</f>
        <v/>
      </c>
      <c r="CT68">
        <f>IFERROR('Input DBEDT Monthly Energy'!CT68/INDEX('DBEDT Yearly'!68:68,1,CT$3),NA())</f>
        <v/>
      </c>
      <c r="CU68">
        <f>IFERROR('Input DBEDT Monthly Energy'!CU68/INDEX('DBEDT Yearly'!68:68,1,CU$3),NA())</f>
        <v/>
      </c>
      <c r="CV68">
        <f>IFERROR('Input DBEDT Monthly Energy'!CV68/INDEX('DBEDT Yearly'!68:68,1,CV$3),NA())</f>
        <v/>
      </c>
      <c r="CW68">
        <f>IFERROR('Input DBEDT Monthly Energy'!CW68/INDEX('DBEDT Yearly'!68:68,1,CW$3),NA())</f>
        <v/>
      </c>
      <c r="CX68">
        <f>IFERROR('Input DBEDT Monthly Energy'!CX68/INDEX('DBEDT Yearly'!68:68,1,CX$3),NA())</f>
        <v/>
      </c>
      <c r="CY68">
        <f>IFERROR('Input DBEDT Monthly Energy'!CY68/INDEX('DBEDT Yearly'!68:68,1,CY$3),NA())</f>
        <v/>
      </c>
      <c r="CZ68">
        <f>IFERROR('Input DBEDT Monthly Energy'!CZ68/INDEX('DBEDT Yearly'!68:68,1,CZ$3),NA())</f>
        <v/>
      </c>
      <c r="DA68">
        <f>IFERROR('Input DBEDT Monthly Energy'!DA68/INDEX('DBEDT Yearly'!68:68,1,DA$3),NA())</f>
        <v/>
      </c>
      <c r="DB68">
        <f>IFERROR('Input DBEDT Monthly Energy'!DB68/INDEX('DBEDT Yearly'!68:68,1,DB$3),NA())</f>
        <v/>
      </c>
      <c r="DC68">
        <f>IFERROR('Input DBEDT Monthly Energy'!DC68/INDEX('DBEDT Yearly'!68:68,1,DC$3),NA())</f>
        <v/>
      </c>
      <c r="DD68">
        <f>IFERROR('Input DBEDT Monthly Energy'!DD68/INDEX('DBEDT Yearly'!68:68,1,DD$3),NA())</f>
        <v/>
      </c>
      <c r="DE68">
        <f>IFERROR('Input DBEDT Monthly Energy'!DE68/INDEX('DBEDT Yearly'!68:68,1,DE$3),NA())</f>
        <v/>
      </c>
      <c r="DF68">
        <f>IFERROR('Input DBEDT Monthly Energy'!DF68/INDEX('DBEDT Yearly'!68:68,1,DF$3),NA())</f>
        <v/>
      </c>
      <c r="DG68">
        <f>IFERROR('Input DBEDT Monthly Energy'!DG68/INDEX('DBEDT Yearly'!68:68,1,DG$3),NA())</f>
        <v/>
      </c>
      <c r="DH68">
        <f>IFERROR('Input DBEDT Monthly Energy'!DH68/INDEX('DBEDT Yearly'!68:68,1,DH$3),NA())</f>
        <v/>
      </c>
      <c r="DI68">
        <f>IFERROR('Input DBEDT Monthly Energy'!DI68/INDEX('DBEDT Yearly'!68:68,1,DI$3),NA())</f>
        <v/>
      </c>
      <c r="DJ68">
        <f>IFERROR('Input DBEDT Monthly Energy'!DJ68/INDEX('DBEDT Yearly'!68:68,1,DJ$3),NA())</f>
        <v/>
      </c>
      <c r="DK68">
        <f>IFERROR('Input DBEDT Monthly Energy'!DK68/INDEX('DBEDT Yearly'!68:68,1,DK$3),NA())</f>
        <v/>
      </c>
      <c r="DL68">
        <f>IFERROR('Input DBEDT Monthly Energy'!DL68/INDEX('DBEDT Yearly'!68:68,1,DL$3),NA())</f>
        <v/>
      </c>
      <c r="DM68">
        <f>IFERROR('Input DBEDT Monthly Energy'!DM68/INDEX('DBEDT Yearly'!68:68,1,DM$3),NA())</f>
        <v/>
      </c>
      <c r="DN68">
        <f>IFERROR('Input DBEDT Monthly Energy'!DN68/INDEX('DBEDT Yearly'!68:68,1,DN$3),NA())</f>
        <v/>
      </c>
      <c r="DO68">
        <f>IFERROR('Input DBEDT Monthly Energy'!DO68/INDEX('DBEDT Yearly'!68:68,1,DO$3),NA())</f>
        <v/>
      </c>
      <c r="DP68">
        <f>IFERROR('Input DBEDT Monthly Energy'!DP68/INDEX('DBEDT Yearly'!68:68,1,DP$3),NA())</f>
        <v/>
      </c>
      <c r="DQ68">
        <f>IFERROR('Input DBEDT Monthly Energy'!DQ68/INDEX('DBEDT Yearly'!68:68,1,DQ$3),NA())</f>
        <v/>
      </c>
      <c r="DR68">
        <f>IFERROR('Input DBEDT Monthly Energy'!DR68/INDEX('DBEDT Yearly'!68:68,1,DR$3),NA())</f>
        <v/>
      </c>
      <c r="DS68">
        <f>IFERROR('Input DBEDT Monthly Energy'!DS68/INDEX('DBEDT Yearly'!68:68,1,DS$3),NA())</f>
        <v/>
      </c>
      <c r="DT68">
        <f>IFERROR('Input DBEDT Monthly Energy'!DT68/INDEX('DBEDT Yearly'!68:68,1,DT$3),NA())</f>
        <v/>
      </c>
      <c r="DU68">
        <f>IFERROR('Input DBEDT Monthly Energy'!DU68/INDEX('DBEDT Yearly'!68:68,1,DU$3),NA())</f>
        <v/>
      </c>
      <c r="DV68">
        <f>IFERROR('Input DBEDT Monthly Energy'!DV68/INDEX('DBEDT Yearly'!68:68,1,DV$3),NA())</f>
        <v/>
      </c>
      <c r="DW68">
        <f>IFERROR('Input DBEDT Monthly Energy'!DW68/INDEX('DBEDT Yearly'!68:68,1,DW$3),NA())</f>
        <v/>
      </c>
      <c r="DX68">
        <f>IFERROR('Input DBEDT Monthly Energy'!DX68/INDEX('DBEDT Yearly'!68:68,1,DX$3),NA())</f>
        <v/>
      </c>
      <c r="DY68">
        <f>IFERROR('Input DBEDT Monthly Energy'!DY68/INDEX('DBEDT Yearly'!68:68,1,DY$3),NA())</f>
        <v/>
      </c>
      <c r="DZ68">
        <f>IFERROR('Input DBEDT Monthly Energy'!DZ68/INDEX('DBEDT Yearly'!68:68,1,DZ$3),NA())</f>
        <v/>
      </c>
      <c r="EA68">
        <f>IFERROR('Input DBEDT Monthly Energy'!EA68/INDEX('DBEDT Yearly'!68:68,1,EA$3),NA())</f>
        <v/>
      </c>
      <c r="EB68">
        <f>IFERROR('Input DBEDT Monthly Energy'!EB68/INDEX('DBEDT Yearly'!68:68,1,EB$3),NA())</f>
        <v/>
      </c>
      <c r="EC68">
        <f>IFERROR('Input DBEDT Monthly Energy'!EC68/INDEX('DBEDT Yearly'!68:68,1,EC$3),NA())</f>
        <v/>
      </c>
      <c r="ED68">
        <f>IFERROR('Input DBEDT Monthly Energy'!ED68/INDEX('DBEDT Yearly'!68:68,1,ED$3),NA())</f>
        <v/>
      </c>
      <c r="EE68">
        <f>IFERROR('Input DBEDT Monthly Energy'!EE68/INDEX('DBEDT Yearly'!68:68,1,EE$3),NA())</f>
        <v/>
      </c>
      <c r="EF68">
        <f>IFERROR('Input DBEDT Monthly Energy'!EF68/INDEX('DBEDT Yearly'!68:68,1,EF$3),NA())</f>
        <v/>
      </c>
      <c r="EG68">
        <f>IFERROR('Input DBEDT Monthly Energy'!EG68/INDEX('DBEDT Yearly'!68:68,1,EG$3),NA())</f>
        <v/>
      </c>
      <c r="EH68">
        <f>IFERROR('Input DBEDT Monthly Energy'!EH68/INDEX('DBEDT Yearly'!68:68,1,EH$3),NA())</f>
        <v/>
      </c>
      <c r="EI68">
        <f>IFERROR('Input DBEDT Monthly Energy'!EI68/INDEX('DBEDT Yearly'!68:68,1,EI$3),NA())</f>
        <v/>
      </c>
      <c r="EJ68">
        <f>IFERROR('Input DBEDT Monthly Energy'!EJ68/INDEX('DBEDT Yearly'!68:68,1,EJ$3),NA())</f>
        <v/>
      </c>
      <c r="EK68">
        <f>IFERROR('Input DBEDT Monthly Energy'!EK68/INDEX('DBEDT Yearly'!68:68,1,EK$3),NA())</f>
        <v/>
      </c>
      <c r="EL68">
        <f>IFERROR('Input DBEDT Monthly Energy'!EL68/INDEX('DBEDT Yearly'!68:68,1,EL$3),NA())</f>
        <v/>
      </c>
      <c r="EM68">
        <f>IFERROR('Input DBEDT Monthly Energy'!EM68/INDEX('DBEDT Yearly'!68:68,1,EM$3),NA())</f>
        <v/>
      </c>
      <c r="EN68">
        <f>IFERROR('Input DBEDT Monthly Energy'!EN68/INDEX('DBEDT Yearly'!68:68,1,EN$3),NA())</f>
        <v/>
      </c>
      <c r="EO68">
        <f>IFERROR('Input DBEDT Monthly Energy'!EO68/INDEX('DBEDT Yearly'!68:68,1,EO$3),NA())</f>
        <v/>
      </c>
      <c r="EP68">
        <f>IFERROR('Input DBEDT Monthly Energy'!EP68/INDEX('DBEDT Yearly'!68:68,1,EP$3),NA())</f>
        <v/>
      </c>
      <c r="EQ68">
        <f>IFERROR('Input DBEDT Monthly Energy'!EQ68/INDEX('DBEDT Yearly'!68:68,1,EQ$3),NA())</f>
        <v/>
      </c>
      <c r="ER68">
        <f>IFERROR('Input DBEDT Monthly Energy'!ER68/INDEX('DBEDT Yearly'!68:68,1,ER$3),NA())</f>
        <v/>
      </c>
      <c r="ES68">
        <f>IFERROR('Input DBEDT Monthly Energy'!ES68/INDEX('DBEDT Yearly'!68:68,1,ES$3),NA())</f>
        <v/>
      </c>
      <c r="ET68">
        <f>IFERROR('Input DBEDT Monthly Energy'!ET68/INDEX('DBEDT Yearly'!68:68,1,ET$3),NA())</f>
        <v/>
      </c>
      <c r="EU68">
        <f>IFERROR('Input DBEDT Monthly Energy'!EU68/INDEX('DBEDT Yearly'!68:68,1,EU$3),NA())</f>
        <v/>
      </c>
      <c r="EV68">
        <f>IFERROR('Input DBEDT Monthly Energy'!EV68/INDEX('DBEDT Yearly'!68:68,1,EV$3),NA())</f>
        <v/>
      </c>
      <c r="EW68">
        <f>IFERROR('Input DBEDT Monthly Energy'!EW68/INDEX('DBEDT Yearly'!68:68,1,EW$3),NA())</f>
        <v/>
      </c>
      <c r="EX68">
        <f>IFERROR('Input DBEDT Monthly Energy'!EX68/INDEX('DBEDT Yearly'!68:68,1,EX$3),NA())</f>
        <v/>
      </c>
      <c r="EY68">
        <f>IFERROR('Input DBEDT Monthly Energy'!EY68/INDEX('DBEDT Yearly'!68:68,1,EY$3),NA())</f>
        <v/>
      </c>
      <c r="EZ68">
        <f>IFERROR('Input DBEDT Monthly Energy'!EZ68/INDEX('DBEDT Yearly'!68:68,1,EZ$3),NA())</f>
        <v/>
      </c>
      <c r="FA68">
        <f>IFERROR('Input DBEDT Monthly Energy'!FA68/INDEX('DBEDT Yearly'!68:68,1,FA$3),NA())</f>
        <v/>
      </c>
      <c r="FB68">
        <f>IFERROR('Input DBEDT Monthly Energy'!FB68/INDEX('DBEDT Yearly'!68:68,1,FB$3),NA())</f>
        <v/>
      </c>
      <c r="FC68">
        <f>IFERROR('Input DBEDT Monthly Energy'!FC68/INDEX('DBEDT Yearly'!68:68,1,FC$3),NA())</f>
        <v/>
      </c>
      <c r="FD68">
        <f>IFERROR('Input DBEDT Monthly Energy'!FD68/INDEX('DBEDT Yearly'!68:68,1,FD$3),NA())</f>
        <v/>
      </c>
      <c r="FE68">
        <f>IFERROR('Input DBEDT Monthly Energy'!FE68/INDEX('DBEDT Yearly'!68:68,1,FE$3),NA())</f>
        <v/>
      </c>
      <c r="FF68">
        <f>IFERROR('Input DBEDT Monthly Energy'!FF68/INDEX('DBEDT Yearly'!68:68,1,FF$3),NA())</f>
        <v/>
      </c>
      <c r="FG68">
        <f>IFERROR('Input DBEDT Monthly Energy'!FG68/INDEX('DBEDT Yearly'!68:68,1,FG$3),NA())</f>
        <v/>
      </c>
      <c r="FH68">
        <f>IFERROR('Input DBEDT Monthly Energy'!FH68/INDEX('DBEDT Yearly'!68:68,1,FH$3),NA())</f>
        <v/>
      </c>
      <c r="FI68">
        <f>IFERROR('Input DBEDT Monthly Energy'!FI68/INDEX('DBEDT Yearly'!68:68,1,FI$3),NA())</f>
        <v/>
      </c>
      <c r="FJ68">
        <f>IFERROR('Input DBEDT Monthly Energy'!FJ68/INDEX('DBEDT Yearly'!68:68,1,FJ$3),NA())</f>
        <v/>
      </c>
      <c r="FK68">
        <f>IFERROR('Input DBEDT Monthly Energy'!FK68/INDEX('DBEDT Yearly'!68:68,1,FK$3),NA())</f>
        <v/>
      </c>
      <c r="FL68">
        <f>IFERROR('Input DBEDT Monthly Energy'!FL68/INDEX('DBEDT Yearly'!68:68,1,FL$3),NA())</f>
        <v/>
      </c>
      <c r="FM68">
        <f>IFERROR('Input DBEDT Monthly Energy'!FM68/INDEX('DBEDT Yearly'!68:68,1,FM$3),NA())</f>
        <v/>
      </c>
      <c r="FN68">
        <f>IFERROR('Input DBEDT Monthly Energy'!FN68/INDEX('DBEDT Yearly'!68:68,1,FN$3),NA())</f>
        <v/>
      </c>
      <c r="FO68">
        <f>IFERROR('Input DBEDT Monthly Energy'!FO68/INDEX('DBEDT Yearly'!68:68,1,FO$3),NA())</f>
        <v/>
      </c>
      <c r="FP68">
        <f>IFERROR('Input DBEDT Monthly Energy'!FP68/INDEX('DBEDT Yearly'!68:68,1,FP$3),NA())</f>
        <v/>
      </c>
      <c r="FQ68">
        <f>IFERROR('Input DBEDT Monthly Energy'!FQ68/INDEX('DBEDT Yearly'!68:68,1,FQ$3),NA())</f>
        <v/>
      </c>
      <c r="FR68">
        <f>IFERROR('Input DBEDT Monthly Energy'!FR68/INDEX('DBEDT Yearly'!68:68,1,FR$3),NA())</f>
        <v/>
      </c>
      <c r="FS68">
        <f>IFERROR('Input DBEDT Monthly Energy'!FS68/INDEX('DBEDT Yearly'!68:68,1,FS$3),NA())</f>
        <v/>
      </c>
      <c r="FT68">
        <f>IFERROR('Input DBEDT Monthly Energy'!FT68/INDEX('DBEDT Yearly'!68:68,1,FT$3),NA())</f>
        <v/>
      </c>
      <c r="FU68">
        <f>IFERROR('Input DBEDT Monthly Energy'!FU68/INDEX('DBEDT Yearly'!68:68,1,FU$3),NA())</f>
        <v/>
      </c>
      <c r="FV68">
        <f>IFERROR('Input DBEDT Monthly Energy'!FV68/INDEX('DBEDT Yearly'!68:68,1,FV$3),NA())</f>
        <v/>
      </c>
      <c r="FW68">
        <f>IFERROR('Input DBEDT Monthly Energy'!FW68/INDEX('DBEDT Yearly'!68:68,1,FW$3),NA())</f>
        <v/>
      </c>
      <c r="FX68">
        <f>IFERROR('Input DBEDT Monthly Energy'!FX68/INDEX('DBEDT Yearly'!68:68,1,FX$3),NA())</f>
        <v/>
      </c>
      <c r="FY68">
        <f>IFERROR('Input DBEDT Monthly Energy'!FY68/INDEX('DBEDT Yearly'!68:68,1,FY$3),NA())</f>
        <v/>
      </c>
      <c r="FZ68">
        <f>IFERROR('Input DBEDT Monthly Energy'!FZ68/INDEX('DBEDT Yearly'!68:68,1,FZ$3),NA())</f>
        <v/>
      </c>
      <c r="GA68">
        <f>IFERROR('Input DBEDT Monthly Energy'!GA68/INDEX('DBEDT Yearly'!68:68,1,GA$3),NA())</f>
        <v/>
      </c>
      <c r="GB68">
        <f>IFERROR('Input DBEDT Monthly Energy'!GB68/INDEX('DBEDT Yearly'!68:68,1,GB$3),NA())</f>
        <v/>
      </c>
      <c r="GC68">
        <f>IFERROR('Input DBEDT Monthly Energy'!GC68/INDEX('DBEDT Yearly'!68:68,1,GC$3),NA())</f>
        <v/>
      </c>
      <c r="GD68">
        <f>IFERROR('Input DBEDT Monthly Energy'!GD68/INDEX('DBEDT Yearly'!68:68,1,GD$3),NA())</f>
        <v/>
      </c>
      <c r="GE68">
        <f>IFERROR('Input DBEDT Monthly Energy'!GE68/INDEX('DBEDT Yearly'!68:68,1,GE$3),NA())</f>
        <v/>
      </c>
      <c r="GF68">
        <f>IFERROR('Input DBEDT Monthly Energy'!GF68/INDEX('DBEDT Yearly'!68:68,1,GF$3),NA())</f>
        <v/>
      </c>
      <c r="GG68">
        <f>IFERROR('Input DBEDT Monthly Energy'!GG68/INDEX('DBEDT Yearly'!68:68,1,GG$3),NA())</f>
        <v/>
      </c>
      <c r="GH68">
        <f>IFERROR('Input DBEDT Monthly Energy'!GH68/INDEX('DBEDT Yearly'!68:68,1,GH$3),NA())</f>
        <v/>
      </c>
      <c r="GI68">
        <f>IFERROR('Input DBEDT Monthly Energy'!GI68/INDEX('DBEDT Yearly'!68:68,1,GI$3),NA())</f>
        <v/>
      </c>
      <c r="GJ68">
        <f>IFERROR('Input DBEDT Monthly Energy'!GJ68/INDEX('DBEDT Yearly'!68:68,1,GJ$3),NA())</f>
        <v/>
      </c>
      <c r="GK68">
        <f>IFERROR('Input DBEDT Monthly Energy'!GK68/INDEX('DBEDT Yearly'!68:68,1,GK$3),NA())</f>
        <v/>
      </c>
      <c r="GL68">
        <f>IFERROR('Input DBEDT Monthly Energy'!GL68/INDEX('DBEDT Yearly'!68:68,1,GL$3),NA())</f>
        <v/>
      </c>
      <c r="GM68">
        <f>IFERROR('Input DBEDT Monthly Energy'!GM68/INDEX('DBEDT Yearly'!68:68,1,GM$3),NA())</f>
        <v/>
      </c>
      <c r="GN68">
        <f>IFERROR('Input DBEDT Monthly Energy'!GN68/INDEX('DBEDT Yearly'!68:68,1,GN$3),NA())</f>
        <v/>
      </c>
      <c r="GO68">
        <f>IFERROR('Input DBEDT Monthly Energy'!GO68/INDEX('DBEDT Yearly'!68:68,1,GO$3),NA())</f>
        <v/>
      </c>
      <c r="GP68">
        <f>IFERROR('Input DBEDT Monthly Energy'!GP68/INDEX('DBEDT Yearly'!68:68,1,GP$3),NA())</f>
        <v/>
      </c>
      <c r="GQ68">
        <f>IFERROR('Input DBEDT Monthly Energy'!GQ68/INDEX('DBEDT Yearly'!68:68,1,GQ$3),NA())</f>
        <v/>
      </c>
      <c r="GR68">
        <f>IFERROR('Input DBEDT Monthly Energy'!GR68/INDEX('DBEDT Yearly'!68:68,1,GR$3),NA())</f>
        <v/>
      </c>
      <c r="GS68">
        <f>IFERROR('Input DBEDT Monthly Energy'!GS68/INDEX('DBEDT Yearly'!68:68,1,GS$3),NA())</f>
        <v/>
      </c>
      <c r="GT68">
        <f>IFERROR('Input DBEDT Monthly Energy'!GT68/INDEX('DBEDT Yearly'!68:68,1,GT$3),NA())</f>
        <v/>
      </c>
      <c r="GU68">
        <f>IFERROR('Input DBEDT Monthly Energy'!GU68/INDEX('DBEDT Yearly'!68:68,1,GU$3),NA())</f>
        <v/>
      </c>
      <c r="GV68">
        <f>IFERROR('Input DBEDT Monthly Energy'!GV68/INDEX('DBEDT Yearly'!68:68,1,GV$3),NA())</f>
        <v/>
      </c>
      <c r="GW68">
        <f>IFERROR('Input DBEDT Monthly Energy'!GW68/INDEX('DBEDT Yearly'!68:68,1,GW$3),NA())</f>
        <v/>
      </c>
      <c r="GX68">
        <f>IFERROR('Input DBEDT Monthly Energy'!GX68/INDEX('DBEDT Yearly'!68:68,1,GX$3),NA())</f>
        <v/>
      </c>
      <c r="GY68">
        <f>IFERROR('Input DBEDT Monthly Energy'!GY68/INDEX('DBEDT Yearly'!68:68,1,GY$3),NA())</f>
        <v/>
      </c>
      <c r="GZ68">
        <f>IFERROR('Input DBEDT Monthly Energy'!GZ68/INDEX('DBEDT Yearly'!68:68,1,GZ$3),NA())</f>
        <v/>
      </c>
      <c r="HA68">
        <f>IFERROR('Input DBEDT Monthly Energy'!HA68/INDEX('DBEDT Yearly'!68:68,1,HA$3),NA())</f>
        <v/>
      </c>
      <c r="HB68">
        <f>IFERROR('Input DBEDT Monthly Energy'!HB68/INDEX('DBEDT Yearly'!68:68,1,HB$3),NA())</f>
        <v/>
      </c>
      <c r="HC68">
        <f>IFERROR('Input DBEDT Monthly Energy'!HC68/INDEX('DBEDT Yearly'!68:68,1,HC$3),NA())</f>
        <v/>
      </c>
      <c r="HD68">
        <f>IFERROR('Input DBEDT Monthly Energy'!HD68/INDEX('DBEDT Yearly'!68:68,1,HD$3),NA())</f>
        <v/>
      </c>
      <c r="HE68">
        <f>IFERROR('Input DBEDT Monthly Energy'!HE68/INDEX('DBEDT Yearly'!68:68,1,HE$3),NA())</f>
        <v/>
      </c>
      <c r="HF68">
        <f>IFERROR('Input DBEDT Monthly Energy'!HF68/INDEX('DBEDT Yearly'!68:68,1,HF$3),NA())</f>
        <v/>
      </c>
      <c r="HG68">
        <f>IFERROR('Input DBEDT Monthly Energy'!HG68/INDEX('DBEDT Yearly'!68:68,1,HG$3),NA())</f>
        <v/>
      </c>
      <c r="HH68">
        <f>IFERROR('Input DBEDT Monthly Energy'!HH68/INDEX('DBEDT Yearly'!68:68,1,HH$3),NA())</f>
        <v/>
      </c>
      <c r="HI68">
        <f>IFERROR('Input DBEDT Monthly Energy'!HI68/INDEX('DBEDT Yearly'!68:68,1,HI$3),NA())</f>
        <v/>
      </c>
      <c r="HJ68">
        <f>IFERROR('Input DBEDT Monthly Energy'!HJ68/INDEX('DBEDT Yearly'!68:68,1,HJ$3),NA())</f>
        <v/>
      </c>
      <c r="HK68">
        <f>IFERROR('Input DBEDT Monthly Energy'!HK68/INDEX('DBEDT Yearly'!68:68,1,HK$3),NA())</f>
        <v/>
      </c>
      <c r="HL68">
        <f>IFERROR('Input DBEDT Monthly Energy'!HL68/INDEX('DBEDT Yearly'!68:68,1,HL$3),NA())</f>
        <v/>
      </c>
      <c r="HM68">
        <f>IFERROR('Input DBEDT Monthly Energy'!HM68/INDEX('DBEDT Yearly'!68:68,1,HM$3),NA())</f>
        <v/>
      </c>
      <c r="HN68">
        <f>IFERROR('Input DBEDT Monthly Energy'!HN68/INDEX('DBEDT Yearly'!68:68,1,HN$3),NA())</f>
        <v/>
      </c>
      <c r="HO68">
        <f>IFERROR('Input DBEDT Monthly Energy'!HO68/INDEX('DBEDT Yearly'!68:68,1,HO$3),NA())</f>
        <v/>
      </c>
      <c r="HP68">
        <f>IFERROR('Input DBEDT Monthly Energy'!HP68/INDEX('DBEDT Yearly'!68:68,1,HP$3),NA())</f>
        <v/>
      </c>
      <c r="HQ68">
        <f>IFERROR('Input DBEDT Monthly Energy'!HQ68/INDEX('DBEDT Yearly'!68:68,1,HQ$3),NA())</f>
        <v/>
      </c>
      <c r="HR68">
        <f>IFERROR('Input DBEDT Monthly Energy'!HR68/INDEX('DBEDT Yearly'!68:68,1,HR$3),NA())</f>
        <v/>
      </c>
      <c r="HS68">
        <f>IFERROR('Input DBEDT Monthly Energy'!HS68/INDEX('DBEDT Yearly'!68:68,1,HS$3),NA())</f>
        <v/>
      </c>
      <c r="HT68">
        <f>IFERROR('Input DBEDT Monthly Energy'!HT68/INDEX('DBEDT Yearly'!68:68,1,HT$3),NA())</f>
        <v/>
      </c>
      <c r="HU68">
        <f>IFERROR('Input DBEDT Monthly Energy'!HU68/INDEX('DBEDT Yearly'!68:68,1,HU$3),NA())</f>
        <v/>
      </c>
      <c r="HV68">
        <f>IFERROR('Input DBEDT Monthly Energy'!HV68/INDEX('DBEDT Yearly'!68:68,1,HV$3),NA())</f>
        <v/>
      </c>
      <c r="HW68">
        <f>IFERROR('Input DBEDT Monthly Energy'!HW68/INDEX('DBEDT Yearly'!68:68,1,HW$3),NA())</f>
        <v/>
      </c>
      <c r="HX68">
        <f>IFERROR('Input DBEDT Monthly Energy'!HX68/INDEX('DBEDT Yearly'!68:68,1,HX$3),NA())</f>
        <v/>
      </c>
      <c r="HY68">
        <f>IFERROR('Input DBEDT Monthly Energy'!HY68/INDEX('DBEDT Yearly'!68:68,1,HY$3),NA())</f>
        <v/>
      </c>
      <c r="HZ68">
        <f>IFERROR('Input DBEDT Monthly Energy'!HZ68/INDEX('DBEDT Yearly'!68:68,1,HZ$3),NA())</f>
        <v/>
      </c>
      <c r="IA68">
        <f>IFERROR('Input DBEDT Monthly Energy'!IA68/INDEX('DBEDT Yearly'!68:68,1,IA$3),NA())</f>
        <v/>
      </c>
      <c r="IB68">
        <f>IFERROR('Input DBEDT Monthly Energy'!IB68/INDEX('DBEDT Yearly'!68:68,1,IB$3),NA())</f>
        <v/>
      </c>
      <c r="IC68">
        <f>IFERROR('Input DBEDT Monthly Energy'!IC68/INDEX('DBEDT Yearly'!68:68,1,IC$3),NA())</f>
        <v/>
      </c>
      <c r="ID68">
        <f>IFERROR('Input DBEDT Monthly Energy'!ID68/INDEX('DBEDT Yearly'!68:68,1,ID$3),NA())</f>
        <v/>
      </c>
      <c r="IE68">
        <f>IFERROR('Input DBEDT Monthly Energy'!IE68/INDEX('DBEDT Yearly'!68:68,1,IE$3),NA())</f>
        <v/>
      </c>
      <c r="IF68">
        <f>IFERROR('Input DBEDT Monthly Energy'!IF68/INDEX('DBEDT Yearly'!68:68,1,IF$3),NA())</f>
        <v/>
      </c>
      <c r="IG68">
        <f>IFERROR('Input DBEDT Monthly Energy'!IG68/INDEX('DBEDT Yearly'!68:68,1,IG$3),NA())</f>
        <v/>
      </c>
      <c r="IH68">
        <f>IFERROR('Input DBEDT Monthly Energy'!IH68/INDEX('DBEDT Yearly'!68:68,1,IH$3),NA())</f>
        <v/>
      </c>
      <c r="II68">
        <f>IFERROR('Input DBEDT Monthly Energy'!II68/INDEX('DBEDT Yearly'!68:68,1,II$3),NA())</f>
        <v/>
      </c>
      <c r="IJ68">
        <f>IFERROR('Input DBEDT Monthly Energy'!IJ68/INDEX('DBEDT Yearly'!68:68,1,IJ$3),NA())</f>
        <v/>
      </c>
      <c r="IK68">
        <f>IFERROR('Input DBEDT Monthly Energy'!IK68/INDEX('DBEDT Yearly'!68:68,1,IK$3),NA())</f>
        <v/>
      </c>
      <c r="IL68">
        <f>IFERROR('Input DBEDT Monthly Energy'!IL68/INDEX('DBEDT Yearly'!68:68,1,IL$3),NA())</f>
        <v/>
      </c>
      <c r="IM68">
        <f>IFERROR('Input DBEDT Monthly Energy'!IM68/INDEX('DBEDT Yearly'!68:68,1,IM$3),NA())</f>
        <v/>
      </c>
      <c r="IN68">
        <f>IFERROR('Input DBEDT Monthly Energy'!IN68/INDEX('DBEDT Yearly'!68:68,1,IN$3),NA())</f>
        <v/>
      </c>
      <c r="IO68">
        <f>IFERROR('Input DBEDT Monthly Energy'!IO68/INDEX('DBEDT Yearly'!68:68,1,IO$3),NA())</f>
        <v/>
      </c>
      <c r="IP68">
        <f>IFERROR('Input DBEDT Monthly Energy'!IP68/INDEX('DBEDT Yearly'!68:68,1,IP$3),NA())</f>
        <v/>
      </c>
      <c r="IQ68">
        <f>IFERROR('Input DBEDT Monthly Energy'!IQ68/INDEX('DBEDT Yearly'!68:68,1,IQ$3),NA())</f>
        <v/>
      </c>
      <c r="IR68">
        <f>IFERROR('Input DBEDT Monthly Energy'!IR68/INDEX('DBEDT Yearly'!68:68,1,IR$3),NA())</f>
        <v/>
      </c>
      <c r="IS68">
        <f>IFERROR('Input DBEDT Monthly Energy'!IS68/INDEX('DBEDT Yearly'!68:68,1,IS$3),NA())</f>
        <v/>
      </c>
      <c r="IT68">
        <f>IFERROR('Input DBEDT Monthly Energy'!IT68/INDEX('DBEDT Yearly'!68:68,1,IT$3),NA())</f>
        <v/>
      </c>
      <c r="IU68">
        <f>IFERROR('Input DBEDT Monthly Energy'!IU68/INDEX('DBEDT Yearly'!68:68,1,IU$3),NA())</f>
        <v/>
      </c>
      <c r="IV68">
        <f>IFERROR('Input DBEDT Monthly Energy'!IV68/INDEX('DBEDT Yearly'!68:68,1,IV$3),NA())</f>
        <v/>
      </c>
      <c r="IW68">
        <f>IFERROR('Input DBEDT Monthly Energy'!IW68/INDEX('DBEDT Yearly'!68:68,1,IW$3),NA())</f>
        <v/>
      </c>
      <c r="IX68">
        <f>IFERROR('Input DBEDT Monthly Energy'!IX68/INDEX('DBEDT Yearly'!68:68,1,IX$3),NA())</f>
        <v/>
      </c>
      <c r="IY68">
        <f>IFERROR('Input DBEDT Monthly Energy'!IY68/INDEX('DBEDT Yearly'!68:68,1,IY$3),NA())</f>
        <v/>
      </c>
      <c r="IZ68">
        <f>IFERROR('Input DBEDT Monthly Energy'!IZ68/INDEX('DBEDT Yearly'!68:68,1,IZ$3),NA())</f>
        <v/>
      </c>
      <c r="JA68">
        <f>IFERROR('Input DBEDT Monthly Energy'!JA68/INDEX('DBEDT Yearly'!68:68,1,JA$3),NA())</f>
        <v/>
      </c>
      <c r="JB68">
        <f>IFERROR('Input DBEDT Monthly Energy'!JB68/INDEX('DBEDT Yearly'!68:68,1,JB$3),NA())</f>
        <v/>
      </c>
      <c r="JC68">
        <f>IFERROR('Input DBEDT Monthly Energy'!JC68/INDEX('DBEDT Yearly'!68:68,1,JC$3),NA())</f>
        <v/>
      </c>
      <c r="JD68">
        <f>IFERROR('Input DBEDT Monthly Energy'!JD68/INDEX('DBEDT Yearly'!68:68,1,JD$3),NA())</f>
        <v/>
      </c>
      <c r="JE68">
        <f>IFERROR('Input DBEDT Monthly Energy'!JE68/INDEX('DBEDT Yearly'!68:68,1,JE$3),NA())</f>
        <v/>
      </c>
      <c r="JF68">
        <f>IFERROR('Input DBEDT Monthly Energy'!JF68/INDEX('DBEDT Yearly'!68:68,1,JF$3),NA())</f>
        <v/>
      </c>
      <c r="JG68">
        <f>IFERROR('Input DBEDT Monthly Energy'!JG68/INDEX('DBEDT Yearly'!68:68,1,JG$3),NA())</f>
        <v/>
      </c>
      <c r="JH68">
        <f>IFERROR('Input DBEDT Monthly Energy'!JH68/INDEX('DBEDT Yearly'!68:68,1,JH$3),NA())</f>
        <v/>
      </c>
      <c r="JI68">
        <f>IFERROR('Input DBEDT Monthly Energy'!JI68/INDEX('DBEDT Yearly'!68:68,1,JI$3),NA())</f>
        <v/>
      </c>
      <c r="JJ68">
        <f>IFERROR('Input DBEDT Monthly Energy'!JJ68/INDEX('DBEDT Yearly'!68:68,1,JJ$3),NA())</f>
        <v/>
      </c>
      <c r="JK68">
        <f>IFERROR('Input DBEDT Monthly Energy'!JK68/INDEX('DBEDT Yearly'!68:68,1,JK$3),NA())</f>
        <v/>
      </c>
      <c r="JL68">
        <f>IFERROR('Input DBEDT Monthly Energy'!JL68/INDEX('DBEDT Yearly'!68:68,1,JL$3),NA())</f>
        <v/>
      </c>
      <c r="JM68">
        <f>IFERROR('Input DBEDT Monthly Energy'!JM68/INDEX('DBEDT Yearly'!68:68,1,JM$3),NA())</f>
        <v/>
      </c>
      <c r="JN68">
        <f>IFERROR('Input DBEDT Monthly Energy'!JN68/INDEX('DBEDT Yearly'!68:68,1,JN$3),NA())</f>
        <v/>
      </c>
      <c r="JO68">
        <f>IFERROR('Input DBEDT Monthly Energy'!JO68/INDEX('DBEDT Yearly'!68:68,1,JO$3),NA())</f>
        <v/>
      </c>
      <c r="JP68">
        <f>IFERROR('Input DBEDT Monthly Energy'!JP68/INDEX('DBEDT Yearly'!68:68,1,JP$3),NA())</f>
        <v/>
      </c>
      <c r="JQ68">
        <f>IFERROR('Input DBEDT Monthly Energy'!JQ68/INDEX('DBEDT Yearly'!68:68,1,JQ$3),NA())</f>
        <v/>
      </c>
      <c r="JR68">
        <f>IFERROR('Input DBEDT Monthly Energy'!JR68/INDEX('DBEDT Yearly'!68:68,1,JR$3),NA())</f>
        <v/>
      </c>
      <c r="JS68">
        <f>IFERROR('Input DBEDT Monthly Energy'!JS68/INDEX('DBEDT Yearly'!68:68,1,JS$3),NA())</f>
        <v/>
      </c>
      <c r="JT68">
        <f>IFERROR('Input DBEDT Monthly Energy'!JT68/INDEX('DBEDT Yearly'!68:68,1,JT$3),NA())</f>
        <v/>
      </c>
      <c r="JU68">
        <f>IFERROR('Input DBEDT Monthly Energy'!JU68/INDEX('DBEDT Yearly'!68:68,1,JU$3),NA())</f>
        <v/>
      </c>
      <c r="JV68">
        <f>IFERROR('Input DBEDT Monthly Energy'!JV68/INDEX('DBEDT Yearly'!68:68,1,JV$3),NA())</f>
        <v/>
      </c>
      <c r="JW68">
        <f>IFERROR('Input DBEDT Monthly Energy'!JW68/INDEX('DBEDT Yearly'!68:68,1,JW$3),NA())</f>
        <v/>
      </c>
      <c r="JX68">
        <f>IFERROR('Input DBEDT Monthly Energy'!JX68/INDEX('DBEDT Yearly'!68:68,1,JX$3),NA())</f>
        <v/>
      </c>
      <c r="JY68">
        <f>IFERROR('Input DBEDT Monthly Energy'!JY68/INDEX('DBEDT Yearly'!68:68,1,JY$3),NA())</f>
        <v/>
      </c>
      <c r="JZ68">
        <f>IFERROR('Input DBEDT Monthly Energy'!JZ68/INDEX('DBEDT Yearly'!68:68,1,JZ$3),NA())</f>
        <v/>
      </c>
      <c r="KA68">
        <f>IFERROR('Input DBEDT Monthly Energy'!KA68/INDEX('DBEDT Yearly'!68:68,1,KA$3),NA())</f>
        <v/>
      </c>
      <c r="KB68">
        <f>IFERROR('Input DBEDT Monthly Energy'!KB68/INDEX('DBEDT Yearly'!68:68,1,KB$3),NA())</f>
        <v/>
      </c>
      <c r="KC68">
        <f>IFERROR('Input DBEDT Monthly Energy'!KC68/INDEX('DBEDT Yearly'!68:68,1,KC$3),NA())</f>
        <v/>
      </c>
      <c r="KD68">
        <f>IFERROR('Input DBEDT Monthly Energy'!KD68/INDEX('DBEDT Yearly'!68:68,1,KD$3),NA())</f>
        <v/>
      </c>
      <c r="KE68">
        <f>IFERROR('Input DBEDT Monthly Energy'!KE68/INDEX('DBEDT Yearly'!68:68,1,KE$3),NA())</f>
        <v/>
      </c>
      <c r="KF68">
        <f>IFERROR('Input DBEDT Monthly Energy'!KF68/INDEX('DBEDT Yearly'!68:68,1,KF$3),NA())</f>
        <v/>
      </c>
      <c r="KG68">
        <f>IFERROR('Input DBEDT Monthly Energy'!KG68/INDEX('DBEDT Yearly'!68:68,1,KG$3),NA())</f>
        <v/>
      </c>
      <c r="KH68">
        <f>IFERROR('Input DBEDT Monthly Energy'!KH68/INDEX('DBEDT Yearly'!68:68,1,KH$3),NA())</f>
        <v/>
      </c>
      <c r="KI68">
        <f>IFERROR('Input DBEDT Monthly Energy'!KI68/INDEX('DBEDT Yearly'!68:68,1,KI$3),NA())</f>
        <v/>
      </c>
      <c r="KJ68">
        <f>IFERROR('Input DBEDT Monthly Energy'!KJ68/INDEX('DBEDT Yearly'!68:68,1,KJ$3),NA())</f>
        <v/>
      </c>
      <c r="KK68">
        <f>IFERROR('Input DBEDT Monthly Energy'!KK68/INDEX('DBEDT Yearly'!68:68,1,KK$3),NA())</f>
        <v/>
      </c>
      <c r="KL68">
        <f>IFERROR('Input DBEDT Monthly Energy'!KL68/INDEX('DBEDT Yearly'!68:68,1,KL$3),NA())</f>
        <v/>
      </c>
      <c r="KM68">
        <f>IFERROR('Input DBEDT Monthly Energy'!KM68/INDEX('DBEDT Yearly'!68:68,1,KM$3),NA())</f>
        <v/>
      </c>
      <c r="KN68">
        <f>IFERROR('Input DBEDT Monthly Energy'!KN68/INDEX('DBEDT Yearly'!68:68,1,KN$3),NA())</f>
        <v/>
      </c>
      <c r="KO68">
        <f>IFERROR('Input DBEDT Monthly Energy'!KO68/INDEX('DBEDT Yearly'!68:68,1,KO$3),NA())</f>
        <v/>
      </c>
      <c r="KP68">
        <f>IFERROR('Input DBEDT Monthly Energy'!KP68/INDEX('DBEDT Yearly'!68:68,1,KP$3),NA())</f>
        <v/>
      </c>
    </row>
    <row r="69" spans="1:302">
      <c r="A69">
        <f>'Input DBEDT Monthly Energy'!A69&amp;""</f>
        <v/>
      </c>
      <c r="B69">
        <f>'Input DBEDT Monthly Energy'!B69&amp;""</f>
        <v/>
      </c>
      <c r="C69">
        <f>IFERROR('Input DBEDT Monthly Energy'!C69/INDEX('DBEDT Yearly'!69:69,1,C$3),NA())</f>
        <v/>
      </c>
      <c r="D69">
        <f>IFERROR('Input DBEDT Monthly Energy'!D69/INDEX('DBEDT Yearly'!69:69,1,D$3),NA())</f>
        <v/>
      </c>
      <c r="E69">
        <f>IFERROR('Input DBEDT Monthly Energy'!E69/INDEX('DBEDT Yearly'!69:69,1,E$3),NA())</f>
        <v/>
      </c>
      <c r="F69">
        <f>IFERROR('Input DBEDT Monthly Energy'!F69/INDEX('DBEDT Yearly'!69:69,1,F$3),NA())</f>
        <v/>
      </c>
      <c r="G69">
        <f>IFERROR('Input DBEDT Monthly Energy'!G69/INDEX('DBEDT Yearly'!69:69,1,G$3),NA())</f>
        <v/>
      </c>
      <c r="H69">
        <f>IFERROR('Input DBEDT Monthly Energy'!H69/INDEX('DBEDT Yearly'!69:69,1,H$3),NA())</f>
        <v/>
      </c>
      <c r="I69">
        <f>IFERROR('Input DBEDT Monthly Energy'!I69/INDEX('DBEDT Yearly'!69:69,1,I$3),NA())</f>
        <v/>
      </c>
      <c r="J69">
        <f>IFERROR('Input DBEDT Monthly Energy'!J69/INDEX('DBEDT Yearly'!69:69,1,J$3),NA())</f>
        <v/>
      </c>
      <c r="K69">
        <f>IFERROR('Input DBEDT Monthly Energy'!K69/INDEX('DBEDT Yearly'!69:69,1,K$3),NA())</f>
        <v/>
      </c>
      <c r="L69">
        <f>IFERROR('Input DBEDT Monthly Energy'!L69/INDEX('DBEDT Yearly'!69:69,1,L$3),NA())</f>
        <v/>
      </c>
      <c r="M69">
        <f>IFERROR('Input DBEDT Monthly Energy'!M69/INDEX('DBEDT Yearly'!69:69,1,M$3),NA())</f>
        <v/>
      </c>
      <c r="N69">
        <f>IFERROR('Input DBEDT Monthly Energy'!N69/INDEX('DBEDT Yearly'!69:69,1,N$3),NA())</f>
        <v/>
      </c>
      <c r="O69">
        <f>IFERROR('Input DBEDT Monthly Energy'!O69/INDEX('DBEDT Yearly'!69:69,1,O$3),NA())</f>
        <v/>
      </c>
      <c r="P69">
        <f>IFERROR('Input DBEDT Monthly Energy'!P69/INDEX('DBEDT Yearly'!69:69,1,P$3),NA())</f>
        <v/>
      </c>
      <c r="Q69">
        <f>IFERROR('Input DBEDT Monthly Energy'!Q69/INDEX('DBEDT Yearly'!69:69,1,Q$3),NA())</f>
        <v/>
      </c>
      <c r="R69">
        <f>IFERROR('Input DBEDT Monthly Energy'!R69/INDEX('DBEDT Yearly'!69:69,1,R$3),NA())</f>
        <v/>
      </c>
      <c r="S69">
        <f>IFERROR('Input DBEDT Monthly Energy'!S69/INDEX('DBEDT Yearly'!69:69,1,S$3),NA())</f>
        <v/>
      </c>
      <c r="T69">
        <f>IFERROR('Input DBEDT Monthly Energy'!T69/INDEX('DBEDT Yearly'!69:69,1,T$3),NA())</f>
        <v/>
      </c>
      <c r="U69">
        <f>IFERROR('Input DBEDT Monthly Energy'!U69/INDEX('DBEDT Yearly'!69:69,1,U$3),NA())</f>
        <v/>
      </c>
      <c r="V69">
        <f>IFERROR('Input DBEDT Monthly Energy'!V69/INDEX('DBEDT Yearly'!69:69,1,V$3),NA())</f>
        <v/>
      </c>
      <c r="W69">
        <f>IFERROR('Input DBEDT Monthly Energy'!W69/INDEX('DBEDT Yearly'!69:69,1,W$3),NA())</f>
        <v/>
      </c>
      <c r="X69">
        <f>IFERROR('Input DBEDT Monthly Energy'!X69/INDEX('DBEDT Yearly'!69:69,1,X$3),NA())</f>
        <v/>
      </c>
      <c r="Y69">
        <f>IFERROR('Input DBEDT Monthly Energy'!Y69/INDEX('DBEDT Yearly'!69:69,1,Y$3),NA())</f>
        <v/>
      </c>
      <c r="Z69">
        <f>IFERROR('Input DBEDT Monthly Energy'!Z69/INDEX('DBEDT Yearly'!69:69,1,Z$3),NA())</f>
        <v/>
      </c>
      <c r="AA69">
        <f>IFERROR('Input DBEDT Monthly Energy'!AA69/INDEX('DBEDT Yearly'!69:69,1,AA$3),NA())</f>
        <v/>
      </c>
      <c r="AB69">
        <f>IFERROR('Input DBEDT Monthly Energy'!AB69/INDEX('DBEDT Yearly'!69:69,1,AB$3),NA())</f>
        <v/>
      </c>
      <c r="AC69">
        <f>IFERROR('Input DBEDT Monthly Energy'!AC69/INDEX('DBEDT Yearly'!69:69,1,AC$3),NA())</f>
        <v/>
      </c>
      <c r="AD69">
        <f>IFERROR('Input DBEDT Monthly Energy'!AD69/INDEX('DBEDT Yearly'!69:69,1,AD$3),NA())</f>
        <v/>
      </c>
      <c r="AE69">
        <f>IFERROR('Input DBEDT Monthly Energy'!AE69/INDEX('DBEDT Yearly'!69:69,1,AE$3),NA())</f>
        <v/>
      </c>
      <c r="AF69">
        <f>IFERROR('Input DBEDT Monthly Energy'!AF69/INDEX('DBEDT Yearly'!69:69,1,AF$3),NA())</f>
        <v/>
      </c>
      <c r="AG69">
        <f>IFERROR('Input DBEDT Monthly Energy'!AG69/INDEX('DBEDT Yearly'!69:69,1,AG$3),NA())</f>
        <v/>
      </c>
      <c r="AH69">
        <f>IFERROR('Input DBEDT Monthly Energy'!AH69/INDEX('DBEDT Yearly'!69:69,1,AH$3),NA())</f>
        <v/>
      </c>
      <c r="AI69">
        <f>IFERROR('Input DBEDT Monthly Energy'!AI69/INDEX('DBEDT Yearly'!69:69,1,AI$3),NA())</f>
        <v/>
      </c>
      <c r="AJ69">
        <f>IFERROR('Input DBEDT Monthly Energy'!AJ69/INDEX('DBEDT Yearly'!69:69,1,AJ$3),NA())</f>
        <v/>
      </c>
      <c r="AK69">
        <f>IFERROR('Input DBEDT Monthly Energy'!AK69/INDEX('DBEDT Yearly'!69:69,1,AK$3),NA())</f>
        <v/>
      </c>
      <c r="AL69">
        <f>IFERROR('Input DBEDT Monthly Energy'!AL69/INDEX('DBEDT Yearly'!69:69,1,AL$3),NA())</f>
        <v/>
      </c>
      <c r="AM69">
        <f>IFERROR('Input DBEDT Monthly Energy'!AM69/INDEX('DBEDT Yearly'!69:69,1,AM$3),NA())</f>
        <v/>
      </c>
      <c r="AN69">
        <f>IFERROR('Input DBEDT Monthly Energy'!AN69/INDEX('DBEDT Yearly'!69:69,1,AN$3),NA())</f>
        <v/>
      </c>
      <c r="AO69">
        <f>IFERROR('Input DBEDT Monthly Energy'!AO69/INDEX('DBEDT Yearly'!69:69,1,AO$3),NA())</f>
        <v/>
      </c>
      <c r="AP69">
        <f>IFERROR('Input DBEDT Monthly Energy'!AP69/INDEX('DBEDT Yearly'!69:69,1,AP$3),NA())</f>
        <v/>
      </c>
      <c r="AQ69">
        <f>IFERROR('Input DBEDT Monthly Energy'!AQ69/INDEX('DBEDT Yearly'!69:69,1,AQ$3),NA())</f>
        <v/>
      </c>
      <c r="AR69">
        <f>IFERROR('Input DBEDT Monthly Energy'!AR69/INDEX('DBEDT Yearly'!69:69,1,AR$3),NA())</f>
        <v/>
      </c>
      <c r="AS69">
        <f>IFERROR('Input DBEDT Monthly Energy'!AS69/INDEX('DBEDT Yearly'!69:69,1,AS$3),NA())</f>
        <v/>
      </c>
      <c r="AT69">
        <f>IFERROR('Input DBEDT Monthly Energy'!AT69/INDEX('DBEDT Yearly'!69:69,1,AT$3),NA())</f>
        <v/>
      </c>
      <c r="AU69">
        <f>IFERROR('Input DBEDT Monthly Energy'!AU69/INDEX('DBEDT Yearly'!69:69,1,AU$3),NA())</f>
        <v/>
      </c>
      <c r="AV69">
        <f>IFERROR('Input DBEDT Monthly Energy'!AV69/INDEX('DBEDT Yearly'!69:69,1,AV$3),NA())</f>
        <v/>
      </c>
      <c r="AW69">
        <f>IFERROR('Input DBEDT Monthly Energy'!AW69/INDEX('DBEDT Yearly'!69:69,1,AW$3),NA())</f>
        <v/>
      </c>
      <c r="AX69">
        <f>IFERROR('Input DBEDT Monthly Energy'!AX69/INDEX('DBEDT Yearly'!69:69,1,AX$3),NA())</f>
        <v/>
      </c>
      <c r="AY69">
        <f>IFERROR('Input DBEDT Monthly Energy'!AY69/INDEX('DBEDT Yearly'!69:69,1,AY$3),NA())</f>
        <v/>
      </c>
      <c r="AZ69">
        <f>IFERROR('Input DBEDT Monthly Energy'!AZ69/INDEX('DBEDT Yearly'!69:69,1,AZ$3),NA())</f>
        <v/>
      </c>
      <c r="BA69">
        <f>IFERROR('Input DBEDT Monthly Energy'!BA69/INDEX('DBEDT Yearly'!69:69,1,BA$3),NA())</f>
        <v/>
      </c>
      <c r="BB69">
        <f>IFERROR('Input DBEDT Monthly Energy'!BB69/INDEX('DBEDT Yearly'!69:69,1,BB$3),NA())</f>
        <v/>
      </c>
      <c r="BC69">
        <f>IFERROR('Input DBEDT Monthly Energy'!BC69/INDEX('DBEDT Yearly'!69:69,1,BC$3),NA())</f>
        <v/>
      </c>
      <c r="BD69">
        <f>IFERROR('Input DBEDT Monthly Energy'!BD69/INDEX('DBEDT Yearly'!69:69,1,BD$3),NA())</f>
        <v/>
      </c>
      <c r="BE69">
        <f>IFERROR('Input DBEDT Monthly Energy'!BE69/INDEX('DBEDT Yearly'!69:69,1,BE$3),NA())</f>
        <v/>
      </c>
      <c r="BF69">
        <f>IFERROR('Input DBEDT Monthly Energy'!BF69/INDEX('DBEDT Yearly'!69:69,1,BF$3),NA())</f>
        <v/>
      </c>
      <c r="BG69">
        <f>IFERROR('Input DBEDT Monthly Energy'!BG69/INDEX('DBEDT Yearly'!69:69,1,BG$3),NA())</f>
        <v/>
      </c>
      <c r="BH69">
        <f>IFERROR('Input DBEDT Monthly Energy'!BH69/INDEX('DBEDT Yearly'!69:69,1,BH$3),NA())</f>
        <v/>
      </c>
      <c r="BI69">
        <f>IFERROR('Input DBEDT Monthly Energy'!BI69/INDEX('DBEDT Yearly'!69:69,1,BI$3),NA())</f>
        <v/>
      </c>
      <c r="BJ69">
        <f>IFERROR('Input DBEDT Monthly Energy'!BJ69/INDEX('DBEDT Yearly'!69:69,1,BJ$3),NA())</f>
        <v/>
      </c>
      <c r="BK69">
        <f>IFERROR('Input DBEDT Monthly Energy'!BK69/INDEX('DBEDT Yearly'!69:69,1,BK$3),NA())</f>
        <v/>
      </c>
      <c r="BL69">
        <f>IFERROR('Input DBEDT Monthly Energy'!BL69/INDEX('DBEDT Yearly'!69:69,1,BL$3),NA())</f>
        <v/>
      </c>
      <c r="BM69">
        <f>IFERROR('Input DBEDT Monthly Energy'!BM69/INDEX('DBEDT Yearly'!69:69,1,BM$3),NA())</f>
        <v/>
      </c>
      <c r="BN69">
        <f>IFERROR('Input DBEDT Monthly Energy'!BN69/INDEX('DBEDT Yearly'!69:69,1,BN$3),NA())</f>
        <v/>
      </c>
      <c r="BO69">
        <f>IFERROR('Input DBEDT Monthly Energy'!BO69/INDEX('DBEDT Yearly'!69:69,1,BO$3),NA())</f>
        <v/>
      </c>
      <c r="BP69">
        <f>IFERROR('Input DBEDT Monthly Energy'!BP69/INDEX('DBEDT Yearly'!69:69,1,BP$3),NA())</f>
        <v/>
      </c>
      <c r="BQ69">
        <f>IFERROR('Input DBEDT Monthly Energy'!BQ69/INDEX('DBEDT Yearly'!69:69,1,BQ$3),NA())</f>
        <v/>
      </c>
      <c r="BR69">
        <f>IFERROR('Input DBEDT Monthly Energy'!BR69/INDEX('DBEDT Yearly'!69:69,1,BR$3),NA())</f>
        <v/>
      </c>
      <c r="BS69">
        <f>IFERROR('Input DBEDT Monthly Energy'!BS69/INDEX('DBEDT Yearly'!69:69,1,BS$3),NA())</f>
        <v/>
      </c>
      <c r="BT69">
        <f>IFERROR('Input DBEDT Monthly Energy'!BT69/INDEX('DBEDT Yearly'!69:69,1,BT$3),NA())</f>
        <v/>
      </c>
      <c r="BU69">
        <f>IFERROR('Input DBEDT Monthly Energy'!BU69/INDEX('DBEDT Yearly'!69:69,1,BU$3),NA())</f>
        <v/>
      </c>
      <c r="BV69">
        <f>IFERROR('Input DBEDT Monthly Energy'!BV69/INDEX('DBEDT Yearly'!69:69,1,BV$3),NA())</f>
        <v/>
      </c>
      <c r="BW69">
        <f>IFERROR('Input DBEDT Monthly Energy'!BW69/INDEX('DBEDT Yearly'!69:69,1,BW$3),NA())</f>
        <v/>
      </c>
      <c r="BX69">
        <f>IFERROR('Input DBEDT Monthly Energy'!BX69/INDEX('DBEDT Yearly'!69:69,1,BX$3),NA())</f>
        <v/>
      </c>
      <c r="BY69">
        <f>IFERROR('Input DBEDT Monthly Energy'!BY69/INDEX('DBEDT Yearly'!69:69,1,BY$3),NA())</f>
        <v/>
      </c>
      <c r="BZ69">
        <f>IFERROR('Input DBEDT Monthly Energy'!BZ69/INDEX('DBEDT Yearly'!69:69,1,BZ$3),NA())</f>
        <v/>
      </c>
      <c r="CA69">
        <f>IFERROR('Input DBEDT Monthly Energy'!CA69/INDEX('DBEDT Yearly'!69:69,1,CA$3),NA())</f>
        <v/>
      </c>
      <c r="CB69">
        <f>IFERROR('Input DBEDT Monthly Energy'!CB69/INDEX('DBEDT Yearly'!69:69,1,CB$3),NA())</f>
        <v/>
      </c>
      <c r="CC69">
        <f>IFERROR('Input DBEDT Monthly Energy'!CC69/INDEX('DBEDT Yearly'!69:69,1,CC$3),NA())</f>
        <v/>
      </c>
      <c r="CD69">
        <f>IFERROR('Input DBEDT Monthly Energy'!CD69/INDEX('DBEDT Yearly'!69:69,1,CD$3),NA())</f>
        <v/>
      </c>
      <c r="CE69">
        <f>IFERROR('Input DBEDT Monthly Energy'!CE69/INDEX('DBEDT Yearly'!69:69,1,CE$3),NA())</f>
        <v/>
      </c>
      <c r="CF69">
        <f>IFERROR('Input DBEDT Monthly Energy'!CF69/INDEX('DBEDT Yearly'!69:69,1,CF$3),NA())</f>
        <v/>
      </c>
      <c r="CG69">
        <f>IFERROR('Input DBEDT Monthly Energy'!CG69/INDEX('DBEDT Yearly'!69:69,1,CG$3),NA())</f>
        <v/>
      </c>
      <c r="CH69">
        <f>IFERROR('Input DBEDT Monthly Energy'!CH69/INDEX('DBEDT Yearly'!69:69,1,CH$3),NA())</f>
        <v/>
      </c>
      <c r="CI69">
        <f>IFERROR('Input DBEDT Monthly Energy'!CI69/INDEX('DBEDT Yearly'!69:69,1,CI$3),NA())</f>
        <v/>
      </c>
      <c r="CJ69">
        <f>IFERROR('Input DBEDT Monthly Energy'!CJ69/INDEX('DBEDT Yearly'!69:69,1,CJ$3),NA())</f>
        <v/>
      </c>
      <c r="CK69">
        <f>IFERROR('Input DBEDT Monthly Energy'!CK69/INDEX('DBEDT Yearly'!69:69,1,CK$3),NA())</f>
        <v/>
      </c>
      <c r="CL69">
        <f>IFERROR('Input DBEDT Monthly Energy'!CL69/INDEX('DBEDT Yearly'!69:69,1,CL$3),NA())</f>
        <v/>
      </c>
      <c r="CM69">
        <f>IFERROR('Input DBEDT Monthly Energy'!CM69/INDEX('DBEDT Yearly'!69:69,1,CM$3),NA())</f>
        <v/>
      </c>
      <c r="CN69">
        <f>IFERROR('Input DBEDT Monthly Energy'!CN69/INDEX('DBEDT Yearly'!69:69,1,CN$3),NA())</f>
        <v/>
      </c>
      <c r="CO69">
        <f>IFERROR('Input DBEDT Monthly Energy'!CO69/INDEX('DBEDT Yearly'!69:69,1,CO$3),NA())</f>
        <v/>
      </c>
      <c r="CP69">
        <f>IFERROR('Input DBEDT Monthly Energy'!CP69/INDEX('DBEDT Yearly'!69:69,1,CP$3),NA())</f>
        <v/>
      </c>
      <c r="CQ69">
        <f>IFERROR('Input DBEDT Monthly Energy'!CQ69/INDEX('DBEDT Yearly'!69:69,1,CQ$3),NA())</f>
        <v/>
      </c>
      <c r="CR69">
        <f>IFERROR('Input DBEDT Monthly Energy'!CR69/INDEX('DBEDT Yearly'!69:69,1,CR$3),NA())</f>
        <v/>
      </c>
      <c r="CS69">
        <f>IFERROR('Input DBEDT Monthly Energy'!CS69/INDEX('DBEDT Yearly'!69:69,1,CS$3),NA())</f>
        <v/>
      </c>
      <c r="CT69">
        <f>IFERROR('Input DBEDT Monthly Energy'!CT69/INDEX('DBEDT Yearly'!69:69,1,CT$3),NA())</f>
        <v/>
      </c>
      <c r="CU69">
        <f>IFERROR('Input DBEDT Monthly Energy'!CU69/INDEX('DBEDT Yearly'!69:69,1,CU$3),NA())</f>
        <v/>
      </c>
      <c r="CV69">
        <f>IFERROR('Input DBEDT Monthly Energy'!CV69/INDEX('DBEDT Yearly'!69:69,1,CV$3),NA())</f>
        <v/>
      </c>
      <c r="CW69">
        <f>IFERROR('Input DBEDT Monthly Energy'!CW69/INDEX('DBEDT Yearly'!69:69,1,CW$3),NA())</f>
        <v/>
      </c>
      <c r="CX69">
        <f>IFERROR('Input DBEDT Monthly Energy'!CX69/INDEX('DBEDT Yearly'!69:69,1,CX$3),NA())</f>
        <v/>
      </c>
      <c r="CY69">
        <f>IFERROR('Input DBEDT Monthly Energy'!CY69/INDEX('DBEDT Yearly'!69:69,1,CY$3),NA())</f>
        <v/>
      </c>
      <c r="CZ69">
        <f>IFERROR('Input DBEDT Monthly Energy'!CZ69/INDEX('DBEDT Yearly'!69:69,1,CZ$3),NA())</f>
        <v/>
      </c>
      <c r="DA69">
        <f>IFERROR('Input DBEDT Monthly Energy'!DA69/INDEX('DBEDT Yearly'!69:69,1,DA$3),NA())</f>
        <v/>
      </c>
      <c r="DB69">
        <f>IFERROR('Input DBEDT Monthly Energy'!DB69/INDEX('DBEDT Yearly'!69:69,1,DB$3),NA())</f>
        <v/>
      </c>
      <c r="DC69">
        <f>IFERROR('Input DBEDT Monthly Energy'!DC69/INDEX('DBEDT Yearly'!69:69,1,DC$3),NA())</f>
        <v/>
      </c>
      <c r="DD69">
        <f>IFERROR('Input DBEDT Monthly Energy'!DD69/INDEX('DBEDT Yearly'!69:69,1,DD$3),NA())</f>
        <v/>
      </c>
      <c r="DE69">
        <f>IFERROR('Input DBEDT Monthly Energy'!DE69/INDEX('DBEDT Yearly'!69:69,1,DE$3),NA())</f>
        <v/>
      </c>
      <c r="DF69">
        <f>IFERROR('Input DBEDT Monthly Energy'!DF69/INDEX('DBEDT Yearly'!69:69,1,DF$3),NA())</f>
        <v/>
      </c>
      <c r="DG69">
        <f>IFERROR('Input DBEDT Monthly Energy'!DG69/INDEX('DBEDT Yearly'!69:69,1,DG$3),NA())</f>
        <v/>
      </c>
      <c r="DH69">
        <f>IFERROR('Input DBEDT Monthly Energy'!DH69/INDEX('DBEDT Yearly'!69:69,1,DH$3),NA())</f>
        <v/>
      </c>
      <c r="DI69">
        <f>IFERROR('Input DBEDT Monthly Energy'!DI69/INDEX('DBEDT Yearly'!69:69,1,DI$3),NA())</f>
        <v/>
      </c>
      <c r="DJ69">
        <f>IFERROR('Input DBEDT Monthly Energy'!DJ69/INDEX('DBEDT Yearly'!69:69,1,DJ$3),NA())</f>
        <v/>
      </c>
      <c r="DK69">
        <f>IFERROR('Input DBEDT Monthly Energy'!DK69/INDEX('DBEDT Yearly'!69:69,1,DK$3),NA())</f>
        <v/>
      </c>
      <c r="DL69">
        <f>IFERROR('Input DBEDT Monthly Energy'!DL69/INDEX('DBEDT Yearly'!69:69,1,DL$3),NA())</f>
        <v/>
      </c>
      <c r="DM69">
        <f>IFERROR('Input DBEDT Monthly Energy'!DM69/INDEX('DBEDT Yearly'!69:69,1,DM$3),NA())</f>
        <v/>
      </c>
      <c r="DN69">
        <f>IFERROR('Input DBEDT Monthly Energy'!DN69/INDEX('DBEDT Yearly'!69:69,1,DN$3),NA())</f>
        <v/>
      </c>
      <c r="DO69">
        <f>IFERROR('Input DBEDT Monthly Energy'!DO69/INDEX('DBEDT Yearly'!69:69,1,DO$3),NA())</f>
        <v/>
      </c>
      <c r="DP69">
        <f>IFERROR('Input DBEDT Monthly Energy'!DP69/INDEX('DBEDT Yearly'!69:69,1,DP$3),NA())</f>
        <v/>
      </c>
      <c r="DQ69">
        <f>IFERROR('Input DBEDT Monthly Energy'!DQ69/INDEX('DBEDT Yearly'!69:69,1,DQ$3),NA())</f>
        <v/>
      </c>
      <c r="DR69">
        <f>IFERROR('Input DBEDT Monthly Energy'!DR69/INDEX('DBEDT Yearly'!69:69,1,DR$3),NA())</f>
        <v/>
      </c>
      <c r="DS69">
        <f>IFERROR('Input DBEDT Monthly Energy'!DS69/INDEX('DBEDT Yearly'!69:69,1,DS$3),NA())</f>
        <v/>
      </c>
      <c r="DT69">
        <f>IFERROR('Input DBEDT Monthly Energy'!DT69/INDEX('DBEDT Yearly'!69:69,1,DT$3),NA())</f>
        <v/>
      </c>
      <c r="DU69">
        <f>IFERROR('Input DBEDT Monthly Energy'!DU69/INDEX('DBEDT Yearly'!69:69,1,DU$3),NA())</f>
        <v/>
      </c>
      <c r="DV69">
        <f>IFERROR('Input DBEDT Monthly Energy'!DV69/INDEX('DBEDT Yearly'!69:69,1,DV$3),NA())</f>
        <v/>
      </c>
      <c r="DW69">
        <f>IFERROR('Input DBEDT Monthly Energy'!DW69/INDEX('DBEDT Yearly'!69:69,1,DW$3),NA())</f>
        <v/>
      </c>
      <c r="DX69">
        <f>IFERROR('Input DBEDT Monthly Energy'!DX69/INDEX('DBEDT Yearly'!69:69,1,DX$3),NA())</f>
        <v/>
      </c>
      <c r="DY69">
        <f>IFERROR('Input DBEDT Monthly Energy'!DY69/INDEX('DBEDT Yearly'!69:69,1,DY$3),NA())</f>
        <v/>
      </c>
      <c r="DZ69">
        <f>IFERROR('Input DBEDT Monthly Energy'!DZ69/INDEX('DBEDT Yearly'!69:69,1,DZ$3),NA())</f>
        <v/>
      </c>
      <c r="EA69">
        <f>IFERROR('Input DBEDT Monthly Energy'!EA69/INDEX('DBEDT Yearly'!69:69,1,EA$3),NA())</f>
        <v/>
      </c>
      <c r="EB69">
        <f>IFERROR('Input DBEDT Monthly Energy'!EB69/INDEX('DBEDT Yearly'!69:69,1,EB$3),NA())</f>
        <v/>
      </c>
      <c r="EC69">
        <f>IFERROR('Input DBEDT Monthly Energy'!EC69/INDEX('DBEDT Yearly'!69:69,1,EC$3),NA())</f>
        <v/>
      </c>
      <c r="ED69">
        <f>IFERROR('Input DBEDT Monthly Energy'!ED69/INDEX('DBEDT Yearly'!69:69,1,ED$3),NA())</f>
        <v/>
      </c>
      <c r="EE69">
        <f>IFERROR('Input DBEDT Monthly Energy'!EE69/INDEX('DBEDT Yearly'!69:69,1,EE$3),NA())</f>
        <v/>
      </c>
      <c r="EF69">
        <f>IFERROR('Input DBEDT Monthly Energy'!EF69/INDEX('DBEDT Yearly'!69:69,1,EF$3),NA())</f>
        <v/>
      </c>
      <c r="EG69">
        <f>IFERROR('Input DBEDT Monthly Energy'!EG69/INDEX('DBEDT Yearly'!69:69,1,EG$3),NA())</f>
        <v/>
      </c>
      <c r="EH69">
        <f>IFERROR('Input DBEDT Monthly Energy'!EH69/INDEX('DBEDT Yearly'!69:69,1,EH$3),NA())</f>
        <v/>
      </c>
      <c r="EI69">
        <f>IFERROR('Input DBEDT Monthly Energy'!EI69/INDEX('DBEDT Yearly'!69:69,1,EI$3),NA())</f>
        <v/>
      </c>
      <c r="EJ69">
        <f>IFERROR('Input DBEDT Monthly Energy'!EJ69/INDEX('DBEDT Yearly'!69:69,1,EJ$3),NA())</f>
        <v/>
      </c>
      <c r="EK69">
        <f>IFERROR('Input DBEDT Monthly Energy'!EK69/INDEX('DBEDT Yearly'!69:69,1,EK$3),NA())</f>
        <v/>
      </c>
      <c r="EL69">
        <f>IFERROR('Input DBEDT Monthly Energy'!EL69/INDEX('DBEDT Yearly'!69:69,1,EL$3),NA())</f>
        <v/>
      </c>
      <c r="EM69">
        <f>IFERROR('Input DBEDT Monthly Energy'!EM69/INDEX('DBEDT Yearly'!69:69,1,EM$3),NA())</f>
        <v/>
      </c>
      <c r="EN69">
        <f>IFERROR('Input DBEDT Monthly Energy'!EN69/INDEX('DBEDT Yearly'!69:69,1,EN$3),NA())</f>
        <v/>
      </c>
      <c r="EO69">
        <f>IFERROR('Input DBEDT Monthly Energy'!EO69/INDEX('DBEDT Yearly'!69:69,1,EO$3),NA())</f>
        <v/>
      </c>
      <c r="EP69">
        <f>IFERROR('Input DBEDT Monthly Energy'!EP69/INDEX('DBEDT Yearly'!69:69,1,EP$3),NA())</f>
        <v/>
      </c>
      <c r="EQ69">
        <f>IFERROR('Input DBEDT Monthly Energy'!EQ69/INDEX('DBEDT Yearly'!69:69,1,EQ$3),NA())</f>
        <v/>
      </c>
      <c r="ER69">
        <f>IFERROR('Input DBEDT Monthly Energy'!ER69/INDEX('DBEDT Yearly'!69:69,1,ER$3),NA())</f>
        <v/>
      </c>
      <c r="ES69">
        <f>IFERROR('Input DBEDT Monthly Energy'!ES69/INDEX('DBEDT Yearly'!69:69,1,ES$3),NA())</f>
        <v/>
      </c>
      <c r="ET69">
        <f>IFERROR('Input DBEDT Monthly Energy'!ET69/INDEX('DBEDT Yearly'!69:69,1,ET$3),NA())</f>
        <v/>
      </c>
      <c r="EU69">
        <f>IFERROR('Input DBEDT Monthly Energy'!EU69/INDEX('DBEDT Yearly'!69:69,1,EU$3),NA())</f>
        <v/>
      </c>
      <c r="EV69">
        <f>IFERROR('Input DBEDT Monthly Energy'!EV69/INDEX('DBEDT Yearly'!69:69,1,EV$3),NA())</f>
        <v/>
      </c>
      <c r="EW69">
        <f>IFERROR('Input DBEDT Monthly Energy'!EW69/INDEX('DBEDT Yearly'!69:69,1,EW$3),NA())</f>
        <v/>
      </c>
      <c r="EX69">
        <f>IFERROR('Input DBEDT Monthly Energy'!EX69/INDEX('DBEDT Yearly'!69:69,1,EX$3),NA())</f>
        <v/>
      </c>
      <c r="EY69">
        <f>IFERROR('Input DBEDT Monthly Energy'!EY69/INDEX('DBEDT Yearly'!69:69,1,EY$3),NA())</f>
        <v/>
      </c>
      <c r="EZ69">
        <f>IFERROR('Input DBEDT Monthly Energy'!EZ69/INDEX('DBEDT Yearly'!69:69,1,EZ$3),NA())</f>
        <v/>
      </c>
      <c r="FA69">
        <f>IFERROR('Input DBEDT Monthly Energy'!FA69/INDEX('DBEDT Yearly'!69:69,1,FA$3),NA())</f>
        <v/>
      </c>
      <c r="FB69">
        <f>IFERROR('Input DBEDT Monthly Energy'!FB69/INDEX('DBEDT Yearly'!69:69,1,FB$3),NA())</f>
        <v/>
      </c>
      <c r="FC69">
        <f>IFERROR('Input DBEDT Monthly Energy'!FC69/INDEX('DBEDT Yearly'!69:69,1,FC$3),NA())</f>
        <v/>
      </c>
      <c r="FD69">
        <f>IFERROR('Input DBEDT Monthly Energy'!FD69/INDEX('DBEDT Yearly'!69:69,1,FD$3),NA())</f>
        <v/>
      </c>
      <c r="FE69">
        <f>IFERROR('Input DBEDT Monthly Energy'!FE69/INDEX('DBEDT Yearly'!69:69,1,FE$3),NA())</f>
        <v/>
      </c>
      <c r="FF69">
        <f>IFERROR('Input DBEDT Monthly Energy'!FF69/INDEX('DBEDT Yearly'!69:69,1,FF$3),NA())</f>
        <v/>
      </c>
      <c r="FG69">
        <f>IFERROR('Input DBEDT Monthly Energy'!FG69/INDEX('DBEDT Yearly'!69:69,1,FG$3),NA())</f>
        <v/>
      </c>
      <c r="FH69">
        <f>IFERROR('Input DBEDT Monthly Energy'!FH69/INDEX('DBEDT Yearly'!69:69,1,FH$3),NA())</f>
        <v/>
      </c>
      <c r="FI69">
        <f>IFERROR('Input DBEDT Monthly Energy'!FI69/INDEX('DBEDT Yearly'!69:69,1,FI$3),NA())</f>
        <v/>
      </c>
      <c r="FJ69">
        <f>IFERROR('Input DBEDT Monthly Energy'!FJ69/INDEX('DBEDT Yearly'!69:69,1,FJ$3),NA())</f>
        <v/>
      </c>
      <c r="FK69">
        <f>IFERROR('Input DBEDT Monthly Energy'!FK69/INDEX('DBEDT Yearly'!69:69,1,FK$3),NA())</f>
        <v/>
      </c>
      <c r="FL69">
        <f>IFERROR('Input DBEDT Monthly Energy'!FL69/INDEX('DBEDT Yearly'!69:69,1,FL$3),NA())</f>
        <v/>
      </c>
      <c r="FM69">
        <f>IFERROR('Input DBEDT Monthly Energy'!FM69/INDEX('DBEDT Yearly'!69:69,1,FM$3),NA())</f>
        <v/>
      </c>
      <c r="FN69">
        <f>IFERROR('Input DBEDT Monthly Energy'!FN69/INDEX('DBEDT Yearly'!69:69,1,FN$3),NA())</f>
        <v/>
      </c>
      <c r="FO69">
        <f>IFERROR('Input DBEDT Monthly Energy'!FO69/INDEX('DBEDT Yearly'!69:69,1,FO$3),NA())</f>
        <v/>
      </c>
      <c r="FP69">
        <f>IFERROR('Input DBEDT Monthly Energy'!FP69/INDEX('DBEDT Yearly'!69:69,1,FP$3),NA())</f>
        <v/>
      </c>
      <c r="FQ69">
        <f>IFERROR('Input DBEDT Monthly Energy'!FQ69/INDEX('DBEDT Yearly'!69:69,1,FQ$3),NA())</f>
        <v/>
      </c>
      <c r="FR69">
        <f>IFERROR('Input DBEDT Monthly Energy'!FR69/INDEX('DBEDT Yearly'!69:69,1,FR$3),NA())</f>
        <v/>
      </c>
      <c r="FS69">
        <f>IFERROR('Input DBEDT Monthly Energy'!FS69/INDEX('DBEDT Yearly'!69:69,1,FS$3),NA())</f>
        <v/>
      </c>
      <c r="FT69">
        <f>IFERROR('Input DBEDT Monthly Energy'!FT69/INDEX('DBEDT Yearly'!69:69,1,FT$3),NA())</f>
        <v/>
      </c>
      <c r="FU69">
        <f>IFERROR('Input DBEDT Monthly Energy'!FU69/INDEX('DBEDT Yearly'!69:69,1,FU$3),NA())</f>
        <v/>
      </c>
      <c r="FV69">
        <f>IFERROR('Input DBEDT Monthly Energy'!FV69/INDEX('DBEDT Yearly'!69:69,1,FV$3),NA())</f>
        <v/>
      </c>
      <c r="FW69">
        <f>IFERROR('Input DBEDT Monthly Energy'!FW69/INDEX('DBEDT Yearly'!69:69,1,FW$3),NA())</f>
        <v/>
      </c>
      <c r="FX69">
        <f>IFERROR('Input DBEDT Monthly Energy'!FX69/INDEX('DBEDT Yearly'!69:69,1,FX$3),NA())</f>
        <v/>
      </c>
      <c r="FY69">
        <f>IFERROR('Input DBEDT Monthly Energy'!FY69/INDEX('DBEDT Yearly'!69:69,1,FY$3),NA())</f>
        <v/>
      </c>
      <c r="FZ69">
        <f>IFERROR('Input DBEDT Monthly Energy'!FZ69/INDEX('DBEDT Yearly'!69:69,1,FZ$3),NA())</f>
        <v/>
      </c>
      <c r="GA69">
        <f>IFERROR('Input DBEDT Monthly Energy'!GA69/INDEX('DBEDT Yearly'!69:69,1,GA$3),NA())</f>
        <v/>
      </c>
      <c r="GB69">
        <f>IFERROR('Input DBEDT Monthly Energy'!GB69/INDEX('DBEDT Yearly'!69:69,1,GB$3),NA())</f>
        <v/>
      </c>
      <c r="GC69">
        <f>IFERROR('Input DBEDT Monthly Energy'!GC69/INDEX('DBEDT Yearly'!69:69,1,GC$3),NA())</f>
        <v/>
      </c>
      <c r="GD69">
        <f>IFERROR('Input DBEDT Monthly Energy'!GD69/INDEX('DBEDT Yearly'!69:69,1,GD$3),NA())</f>
        <v/>
      </c>
      <c r="GE69">
        <f>IFERROR('Input DBEDT Monthly Energy'!GE69/INDEX('DBEDT Yearly'!69:69,1,GE$3),NA())</f>
        <v/>
      </c>
      <c r="GF69">
        <f>IFERROR('Input DBEDT Monthly Energy'!GF69/INDEX('DBEDT Yearly'!69:69,1,GF$3),NA())</f>
        <v/>
      </c>
      <c r="GG69">
        <f>IFERROR('Input DBEDT Monthly Energy'!GG69/INDEX('DBEDT Yearly'!69:69,1,GG$3),NA())</f>
        <v/>
      </c>
      <c r="GH69">
        <f>IFERROR('Input DBEDT Monthly Energy'!GH69/INDEX('DBEDT Yearly'!69:69,1,GH$3),NA())</f>
        <v/>
      </c>
      <c r="GI69">
        <f>IFERROR('Input DBEDT Monthly Energy'!GI69/INDEX('DBEDT Yearly'!69:69,1,GI$3),NA())</f>
        <v/>
      </c>
      <c r="GJ69">
        <f>IFERROR('Input DBEDT Monthly Energy'!GJ69/INDEX('DBEDT Yearly'!69:69,1,GJ$3),NA())</f>
        <v/>
      </c>
      <c r="GK69">
        <f>IFERROR('Input DBEDT Monthly Energy'!GK69/INDEX('DBEDT Yearly'!69:69,1,GK$3),NA())</f>
        <v/>
      </c>
      <c r="GL69">
        <f>IFERROR('Input DBEDT Monthly Energy'!GL69/INDEX('DBEDT Yearly'!69:69,1,GL$3),NA())</f>
        <v/>
      </c>
      <c r="GM69">
        <f>IFERROR('Input DBEDT Monthly Energy'!GM69/INDEX('DBEDT Yearly'!69:69,1,GM$3),NA())</f>
        <v/>
      </c>
      <c r="GN69">
        <f>IFERROR('Input DBEDT Monthly Energy'!GN69/INDEX('DBEDT Yearly'!69:69,1,GN$3),NA())</f>
        <v/>
      </c>
      <c r="GO69">
        <f>IFERROR('Input DBEDT Monthly Energy'!GO69/INDEX('DBEDT Yearly'!69:69,1,GO$3),NA())</f>
        <v/>
      </c>
      <c r="GP69">
        <f>IFERROR('Input DBEDT Monthly Energy'!GP69/INDEX('DBEDT Yearly'!69:69,1,GP$3),NA())</f>
        <v/>
      </c>
      <c r="GQ69">
        <f>IFERROR('Input DBEDT Monthly Energy'!GQ69/INDEX('DBEDT Yearly'!69:69,1,GQ$3),NA())</f>
        <v/>
      </c>
      <c r="GR69">
        <f>IFERROR('Input DBEDT Monthly Energy'!GR69/INDEX('DBEDT Yearly'!69:69,1,GR$3),NA())</f>
        <v/>
      </c>
      <c r="GS69">
        <f>IFERROR('Input DBEDT Monthly Energy'!GS69/INDEX('DBEDT Yearly'!69:69,1,GS$3),NA())</f>
        <v/>
      </c>
      <c r="GT69">
        <f>IFERROR('Input DBEDT Monthly Energy'!GT69/INDEX('DBEDT Yearly'!69:69,1,GT$3),NA())</f>
        <v/>
      </c>
      <c r="GU69">
        <f>IFERROR('Input DBEDT Monthly Energy'!GU69/INDEX('DBEDT Yearly'!69:69,1,GU$3),NA())</f>
        <v/>
      </c>
      <c r="GV69">
        <f>IFERROR('Input DBEDT Monthly Energy'!GV69/INDEX('DBEDT Yearly'!69:69,1,GV$3),NA())</f>
        <v/>
      </c>
      <c r="GW69">
        <f>IFERROR('Input DBEDT Monthly Energy'!GW69/INDEX('DBEDT Yearly'!69:69,1,GW$3),NA())</f>
        <v/>
      </c>
      <c r="GX69">
        <f>IFERROR('Input DBEDT Monthly Energy'!GX69/INDEX('DBEDT Yearly'!69:69,1,GX$3),NA())</f>
        <v/>
      </c>
      <c r="GY69">
        <f>IFERROR('Input DBEDT Monthly Energy'!GY69/INDEX('DBEDT Yearly'!69:69,1,GY$3),NA())</f>
        <v/>
      </c>
      <c r="GZ69">
        <f>IFERROR('Input DBEDT Monthly Energy'!GZ69/INDEX('DBEDT Yearly'!69:69,1,GZ$3),NA())</f>
        <v/>
      </c>
      <c r="HA69">
        <f>IFERROR('Input DBEDT Monthly Energy'!HA69/INDEX('DBEDT Yearly'!69:69,1,HA$3),NA())</f>
        <v/>
      </c>
      <c r="HB69">
        <f>IFERROR('Input DBEDT Monthly Energy'!HB69/INDEX('DBEDT Yearly'!69:69,1,HB$3),NA())</f>
        <v/>
      </c>
      <c r="HC69">
        <f>IFERROR('Input DBEDT Monthly Energy'!HC69/INDEX('DBEDT Yearly'!69:69,1,HC$3),NA())</f>
        <v/>
      </c>
      <c r="HD69">
        <f>IFERROR('Input DBEDT Monthly Energy'!HD69/INDEX('DBEDT Yearly'!69:69,1,HD$3),NA())</f>
        <v/>
      </c>
      <c r="HE69">
        <f>IFERROR('Input DBEDT Monthly Energy'!HE69/INDEX('DBEDT Yearly'!69:69,1,HE$3),NA())</f>
        <v/>
      </c>
      <c r="HF69">
        <f>IFERROR('Input DBEDT Monthly Energy'!HF69/INDEX('DBEDT Yearly'!69:69,1,HF$3),NA())</f>
        <v/>
      </c>
      <c r="HG69">
        <f>IFERROR('Input DBEDT Monthly Energy'!HG69/INDEX('DBEDT Yearly'!69:69,1,HG$3),NA())</f>
        <v/>
      </c>
      <c r="HH69">
        <f>IFERROR('Input DBEDT Monthly Energy'!HH69/INDEX('DBEDT Yearly'!69:69,1,HH$3),NA())</f>
        <v/>
      </c>
      <c r="HI69">
        <f>IFERROR('Input DBEDT Monthly Energy'!HI69/INDEX('DBEDT Yearly'!69:69,1,HI$3),NA())</f>
        <v/>
      </c>
      <c r="HJ69">
        <f>IFERROR('Input DBEDT Monthly Energy'!HJ69/INDEX('DBEDT Yearly'!69:69,1,HJ$3),NA())</f>
        <v/>
      </c>
      <c r="HK69">
        <f>IFERROR('Input DBEDT Monthly Energy'!HK69/INDEX('DBEDT Yearly'!69:69,1,HK$3),NA())</f>
        <v/>
      </c>
      <c r="HL69">
        <f>IFERROR('Input DBEDT Monthly Energy'!HL69/INDEX('DBEDT Yearly'!69:69,1,HL$3),NA())</f>
        <v/>
      </c>
      <c r="HM69">
        <f>IFERROR('Input DBEDT Monthly Energy'!HM69/INDEX('DBEDT Yearly'!69:69,1,HM$3),NA())</f>
        <v/>
      </c>
      <c r="HN69">
        <f>IFERROR('Input DBEDT Monthly Energy'!HN69/INDEX('DBEDT Yearly'!69:69,1,HN$3),NA())</f>
        <v/>
      </c>
      <c r="HO69">
        <f>IFERROR('Input DBEDT Monthly Energy'!HO69/INDEX('DBEDT Yearly'!69:69,1,HO$3),NA())</f>
        <v/>
      </c>
      <c r="HP69">
        <f>IFERROR('Input DBEDT Monthly Energy'!HP69/INDEX('DBEDT Yearly'!69:69,1,HP$3),NA())</f>
        <v/>
      </c>
      <c r="HQ69">
        <f>IFERROR('Input DBEDT Monthly Energy'!HQ69/INDEX('DBEDT Yearly'!69:69,1,HQ$3),NA())</f>
        <v/>
      </c>
      <c r="HR69">
        <f>IFERROR('Input DBEDT Monthly Energy'!HR69/INDEX('DBEDT Yearly'!69:69,1,HR$3),NA())</f>
        <v/>
      </c>
      <c r="HS69">
        <f>IFERROR('Input DBEDT Monthly Energy'!HS69/INDEX('DBEDT Yearly'!69:69,1,HS$3),NA())</f>
        <v/>
      </c>
      <c r="HT69">
        <f>IFERROR('Input DBEDT Monthly Energy'!HT69/INDEX('DBEDT Yearly'!69:69,1,HT$3),NA())</f>
        <v/>
      </c>
      <c r="HU69">
        <f>IFERROR('Input DBEDT Monthly Energy'!HU69/INDEX('DBEDT Yearly'!69:69,1,HU$3),NA())</f>
        <v/>
      </c>
      <c r="HV69">
        <f>IFERROR('Input DBEDT Monthly Energy'!HV69/INDEX('DBEDT Yearly'!69:69,1,HV$3),NA())</f>
        <v/>
      </c>
      <c r="HW69">
        <f>IFERROR('Input DBEDT Monthly Energy'!HW69/INDEX('DBEDT Yearly'!69:69,1,HW$3),NA())</f>
        <v/>
      </c>
      <c r="HX69">
        <f>IFERROR('Input DBEDT Monthly Energy'!HX69/INDEX('DBEDT Yearly'!69:69,1,HX$3),NA())</f>
        <v/>
      </c>
      <c r="HY69">
        <f>IFERROR('Input DBEDT Monthly Energy'!HY69/INDEX('DBEDT Yearly'!69:69,1,HY$3),NA())</f>
        <v/>
      </c>
      <c r="HZ69">
        <f>IFERROR('Input DBEDT Monthly Energy'!HZ69/INDEX('DBEDT Yearly'!69:69,1,HZ$3),NA())</f>
        <v/>
      </c>
      <c r="IA69">
        <f>IFERROR('Input DBEDT Monthly Energy'!IA69/INDEX('DBEDT Yearly'!69:69,1,IA$3),NA())</f>
        <v/>
      </c>
      <c r="IB69">
        <f>IFERROR('Input DBEDT Monthly Energy'!IB69/INDEX('DBEDT Yearly'!69:69,1,IB$3),NA())</f>
        <v/>
      </c>
      <c r="IC69">
        <f>IFERROR('Input DBEDT Monthly Energy'!IC69/INDEX('DBEDT Yearly'!69:69,1,IC$3),NA())</f>
        <v/>
      </c>
      <c r="ID69">
        <f>IFERROR('Input DBEDT Monthly Energy'!ID69/INDEX('DBEDT Yearly'!69:69,1,ID$3),NA())</f>
        <v/>
      </c>
      <c r="IE69">
        <f>IFERROR('Input DBEDT Monthly Energy'!IE69/INDEX('DBEDT Yearly'!69:69,1,IE$3),NA())</f>
        <v/>
      </c>
      <c r="IF69">
        <f>IFERROR('Input DBEDT Monthly Energy'!IF69/INDEX('DBEDT Yearly'!69:69,1,IF$3),NA())</f>
        <v/>
      </c>
      <c r="IG69">
        <f>IFERROR('Input DBEDT Monthly Energy'!IG69/INDEX('DBEDT Yearly'!69:69,1,IG$3),NA())</f>
        <v/>
      </c>
      <c r="IH69">
        <f>IFERROR('Input DBEDT Monthly Energy'!IH69/INDEX('DBEDT Yearly'!69:69,1,IH$3),NA())</f>
        <v/>
      </c>
      <c r="II69">
        <f>IFERROR('Input DBEDT Monthly Energy'!II69/INDEX('DBEDT Yearly'!69:69,1,II$3),NA())</f>
        <v/>
      </c>
      <c r="IJ69">
        <f>IFERROR('Input DBEDT Monthly Energy'!IJ69/INDEX('DBEDT Yearly'!69:69,1,IJ$3),NA())</f>
        <v/>
      </c>
      <c r="IK69">
        <f>IFERROR('Input DBEDT Monthly Energy'!IK69/INDEX('DBEDT Yearly'!69:69,1,IK$3),NA())</f>
        <v/>
      </c>
      <c r="IL69">
        <f>IFERROR('Input DBEDT Monthly Energy'!IL69/INDEX('DBEDT Yearly'!69:69,1,IL$3),NA())</f>
        <v/>
      </c>
      <c r="IM69">
        <f>IFERROR('Input DBEDT Monthly Energy'!IM69/INDEX('DBEDT Yearly'!69:69,1,IM$3),NA())</f>
        <v/>
      </c>
      <c r="IN69">
        <f>IFERROR('Input DBEDT Monthly Energy'!IN69/INDEX('DBEDT Yearly'!69:69,1,IN$3),NA())</f>
        <v/>
      </c>
      <c r="IO69">
        <f>IFERROR('Input DBEDT Monthly Energy'!IO69/INDEX('DBEDT Yearly'!69:69,1,IO$3),NA())</f>
        <v/>
      </c>
      <c r="IP69">
        <f>IFERROR('Input DBEDT Monthly Energy'!IP69/INDEX('DBEDT Yearly'!69:69,1,IP$3),NA())</f>
        <v/>
      </c>
      <c r="IQ69">
        <f>IFERROR('Input DBEDT Monthly Energy'!IQ69/INDEX('DBEDT Yearly'!69:69,1,IQ$3),NA())</f>
        <v/>
      </c>
      <c r="IR69">
        <f>IFERROR('Input DBEDT Monthly Energy'!IR69/INDEX('DBEDT Yearly'!69:69,1,IR$3),NA())</f>
        <v/>
      </c>
      <c r="IS69">
        <f>IFERROR('Input DBEDT Monthly Energy'!IS69/INDEX('DBEDT Yearly'!69:69,1,IS$3),NA())</f>
        <v/>
      </c>
      <c r="IT69">
        <f>IFERROR('Input DBEDT Monthly Energy'!IT69/INDEX('DBEDT Yearly'!69:69,1,IT$3),NA())</f>
        <v/>
      </c>
      <c r="IU69">
        <f>IFERROR('Input DBEDT Monthly Energy'!IU69/INDEX('DBEDT Yearly'!69:69,1,IU$3),NA())</f>
        <v/>
      </c>
      <c r="IV69">
        <f>IFERROR('Input DBEDT Monthly Energy'!IV69/INDEX('DBEDT Yearly'!69:69,1,IV$3),NA())</f>
        <v/>
      </c>
      <c r="IW69">
        <f>IFERROR('Input DBEDT Monthly Energy'!IW69/INDEX('DBEDT Yearly'!69:69,1,IW$3),NA())</f>
        <v/>
      </c>
      <c r="IX69">
        <f>IFERROR('Input DBEDT Monthly Energy'!IX69/INDEX('DBEDT Yearly'!69:69,1,IX$3),NA())</f>
        <v/>
      </c>
      <c r="IY69">
        <f>IFERROR('Input DBEDT Monthly Energy'!IY69/INDEX('DBEDT Yearly'!69:69,1,IY$3),NA())</f>
        <v/>
      </c>
      <c r="IZ69">
        <f>IFERROR('Input DBEDT Monthly Energy'!IZ69/INDEX('DBEDT Yearly'!69:69,1,IZ$3),NA())</f>
        <v/>
      </c>
      <c r="JA69">
        <f>IFERROR('Input DBEDT Monthly Energy'!JA69/INDEX('DBEDT Yearly'!69:69,1,JA$3),NA())</f>
        <v/>
      </c>
      <c r="JB69">
        <f>IFERROR('Input DBEDT Monthly Energy'!JB69/INDEX('DBEDT Yearly'!69:69,1,JB$3),NA())</f>
        <v/>
      </c>
      <c r="JC69">
        <f>IFERROR('Input DBEDT Monthly Energy'!JC69/INDEX('DBEDT Yearly'!69:69,1,JC$3),NA())</f>
        <v/>
      </c>
      <c r="JD69">
        <f>IFERROR('Input DBEDT Monthly Energy'!JD69/INDEX('DBEDT Yearly'!69:69,1,JD$3),NA())</f>
        <v/>
      </c>
      <c r="JE69">
        <f>IFERROR('Input DBEDT Monthly Energy'!JE69/INDEX('DBEDT Yearly'!69:69,1,JE$3),NA())</f>
        <v/>
      </c>
      <c r="JF69">
        <f>IFERROR('Input DBEDT Monthly Energy'!JF69/INDEX('DBEDT Yearly'!69:69,1,JF$3),NA())</f>
        <v/>
      </c>
      <c r="JG69">
        <f>IFERROR('Input DBEDT Monthly Energy'!JG69/INDEX('DBEDT Yearly'!69:69,1,JG$3),NA())</f>
        <v/>
      </c>
      <c r="JH69">
        <f>IFERROR('Input DBEDT Monthly Energy'!JH69/INDEX('DBEDT Yearly'!69:69,1,JH$3),NA())</f>
        <v/>
      </c>
      <c r="JI69">
        <f>IFERROR('Input DBEDT Monthly Energy'!JI69/INDEX('DBEDT Yearly'!69:69,1,JI$3),NA())</f>
        <v/>
      </c>
      <c r="JJ69">
        <f>IFERROR('Input DBEDT Monthly Energy'!JJ69/INDEX('DBEDT Yearly'!69:69,1,JJ$3),NA())</f>
        <v/>
      </c>
      <c r="JK69">
        <f>IFERROR('Input DBEDT Monthly Energy'!JK69/INDEX('DBEDT Yearly'!69:69,1,JK$3),NA())</f>
        <v/>
      </c>
      <c r="JL69">
        <f>IFERROR('Input DBEDT Monthly Energy'!JL69/INDEX('DBEDT Yearly'!69:69,1,JL$3),NA())</f>
        <v/>
      </c>
      <c r="JM69">
        <f>IFERROR('Input DBEDT Monthly Energy'!JM69/INDEX('DBEDT Yearly'!69:69,1,JM$3),NA())</f>
        <v/>
      </c>
      <c r="JN69">
        <f>IFERROR('Input DBEDT Monthly Energy'!JN69/INDEX('DBEDT Yearly'!69:69,1,JN$3),NA())</f>
        <v/>
      </c>
      <c r="JO69">
        <f>IFERROR('Input DBEDT Monthly Energy'!JO69/INDEX('DBEDT Yearly'!69:69,1,JO$3),NA())</f>
        <v/>
      </c>
      <c r="JP69">
        <f>IFERROR('Input DBEDT Monthly Energy'!JP69/INDEX('DBEDT Yearly'!69:69,1,JP$3),NA())</f>
        <v/>
      </c>
      <c r="JQ69">
        <f>IFERROR('Input DBEDT Monthly Energy'!JQ69/INDEX('DBEDT Yearly'!69:69,1,JQ$3),NA())</f>
        <v/>
      </c>
      <c r="JR69">
        <f>IFERROR('Input DBEDT Monthly Energy'!JR69/INDEX('DBEDT Yearly'!69:69,1,JR$3),NA())</f>
        <v/>
      </c>
      <c r="JS69">
        <f>IFERROR('Input DBEDT Monthly Energy'!JS69/INDEX('DBEDT Yearly'!69:69,1,JS$3),NA())</f>
        <v/>
      </c>
      <c r="JT69">
        <f>IFERROR('Input DBEDT Monthly Energy'!JT69/INDEX('DBEDT Yearly'!69:69,1,JT$3),NA())</f>
        <v/>
      </c>
      <c r="JU69">
        <f>IFERROR('Input DBEDT Monthly Energy'!JU69/INDEX('DBEDT Yearly'!69:69,1,JU$3),NA())</f>
        <v/>
      </c>
      <c r="JV69">
        <f>IFERROR('Input DBEDT Monthly Energy'!JV69/INDEX('DBEDT Yearly'!69:69,1,JV$3),NA())</f>
        <v/>
      </c>
      <c r="JW69">
        <f>IFERROR('Input DBEDT Monthly Energy'!JW69/INDEX('DBEDT Yearly'!69:69,1,JW$3),NA())</f>
        <v/>
      </c>
      <c r="JX69">
        <f>IFERROR('Input DBEDT Monthly Energy'!JX69/INDEX('DBEDT Yearly'!69:69,1,JX$3),NA())</f>
        <v/>
      </c>
      <c r="JY69">
        <f>IFERROR('Input DBEDT Monthly Energy'!JY69/INDEX('DBEDT Yearly'!69:69,1,JY$3),NA())</f>
        <v/>
      </c>
      <c r="JZ69">
        <f>IFERROR('Input DBEDT Monthly Energy'!JZ69/INDEX('DBEDT Yearly'!69:69,1,JZ$3),NA())</f>
        <v/>
      </c>
      <c r="KA69">
        <f>IFERROR('Input DBEDT Monthly Energy'!KA69/INDEX('DBEDT Yearly'!69:69,1,KA$3),NA())</f>
        <v/>
      </c>
      <c r="KB69">
        <f>IFERROR('Input DBEDT Monthly Energy'!KB69/INDEX('DBEDT Yearly'!69:69,1,KB$3),NA())</f>
        <v/>
      </c>
      <c r="KC69">
        <f>IFERROR('Input DBEDT Monthly Energy'!KC69/INDEX('DBEDT Yearly'!69:69,1,KC$3),NA())</f>
        <v/>
      </c>
      <c r="KD69">
        <f>IFERROR('Input DBEDT Monthly Energy'!KD69/INDEX('DBEDT Yearly'!69:69,1,KD$3),NA())</f>
        <v/>
      </c>
      <c r="KE69">
        <f>IFERROR('Input DBEDT Monthly Energy'!KE69/INDEX('DBEDT Yearly'!69:69,1,KE$3),NA())</f>
        <v/>
      </c>
      <c r="KF69">
        <f>IFERROR('Input DBEDT Monthly Energy'!KF69/INDEX('DBEDT Yearly'!69:69,1,KF$3),NA())</f>
        <v/>
      </c>
      <c r="KG69">
        <f>IFERROR('Input DBEDT Monthly Energy'!KG69/INDEX('DBEDT Yearly'!69:69,1,KG$3),NA())</f>
        <v/>
      </c>
      <c r="KH69">
        <f>IFERROR('Input DBEDT Monthly Energy'!KH69/INDEX('DBEDT Yearly'!69:69,1,KH$3),NA())</f>
        <v/>
      </c>
      <c r="KI69">
        <f>IFERROR('Input DBEDT Monthly Energy'!KI69/INDEX('DBEDT Yearly'!69:69,1,KI$3),NA())</f>
        <v/>
      </c>
      <c r="KJ69">
        <f>IFERROR('Input DBEDT Monthly Energy'!KJ69/INDEX('DBEDT Yearly'!69:69,1,KJ$3),NA())</f>
        <v/>
      </c>
      <c r="KK69">
        <f>IFERROR('Input DBEDT Monthly Energy'!KK69/INDEX('DBEDT Yearly'!69:69,1,KK$3),NA())</f>
        <v/>
      </c>
      <c r="KL69">
        <f>IFERROR('Input DBEDT Monthly Energy'!KL69/INDEX('DBEDT Yearly'!69:69,1,KL$3),NA())</f>
        <v/>
      </c>
      <c r="KM69">
        <f>IFERROR('Input DBEDT Monthly Energy'!KM69/INDEX('DBEDT Yearly'!69:69,1,KM$3),NA())</f>
        <v/>
      </c>
      <c r="KN69">
        <f>IFERROR('Input DBEDT Monthly Energy'!KN69/INDEX('DBEDT Yearly'!69:69,1,KN$3),NA())</f>
        <v/>
      </c>
      <c r="KO69">
        <f>IFERROR('Input DBEDT Monthly Energy'!KO69/INDEX('DBEDT Yearly'!69:69,1,KO$3),NA())</f>
        <v/>
      </c>
      <c r="KP69">
        <f>IFERROR('Input DBEDT Monthly Energy'!KP69/INDEX('DBEDT Yearly'!69:69,1,KP$3),NA())</f>
        <v/>
      </c>
    </row>
    <row r="70" spans="1:302">
      <c r="A70">
        <f>'Input DBEDT Monthly Energy'!A70&amp;""</f>
        <v/>
      </c>
      <c r="B70">
        <f>'Input DBEDT Monthly Energy'!B70&amp;""</f>
        <v/>
      </c>
      <c r="C70">
        <f>IFERROR('Input DBEDT Monthly Energy'!C70/INDEX('DBEDT Yearly'!70:70,1,C$3),NA())</f>
        <v/>
      </c>
      <c r="D70">
        <f>IFERROR('Input DBEDT Monthly Energy'!D70/INDEX('DBEDT Yearly'!70:70,1,D$3),NA())</f>
        <v/>
      </c>
      <c r="E70">
        <f>IFERROR('Input DBEDT Monthly Energy'!E70/INDEX('DBEDT Yearly'!70:70,1,E$3),NA())</f>
        <v/>
      </c>
      <c r="F70">
        <f>IFERROR('Input DBEDT Monthly Energy'!F70/INDEX('DBEDT Yearly'!70:70,1,F$3),NA())</f>
        <v/>
      </c>
      <c r="G70">
        <f>IFERROR('Input DBEDT Monthly Energy'!G70/INDEX('DBEDT Yearly'!70:70,1,G$3),NA())</f>
        <v/>
      </c>
      <c r="H70">
        <f>IFERROR('Input DBEDT Monthly Energy'!H70/INDEX('DBEDT Yearly'!70:70,1,H$3),NA())</f>
        <v/>
      </c>
      <c r="I70">
        <f>IFERROR('Input DBEDT Monthly Energy'!I70/INDEX('DBEDT Yearly'!70:70,1,I$3),NA())</f>
        <v/>
      </c>
      <c r="J70">
        <f>IFERROR('Input DBEDT Monthly Energy'!J70/INDEX('DBEDT Yearly'!70:70,1,J$3),NA())</f>
        <v/>
      </c>
      <c r="K70">
        <f>IFERROR('Input DBEDT Monthly Energy'!K70/INDEX('DBEDT Yearly'!70:70,1,K$3),NA())</f>
        <v/>
      </c>
      <c r="L70">
        <f>IFERROR('Input DBEDT Monthly Energy'!L70/INDEX('DBEDT Yearly'!70:70,1,L$3),NA())</f>
        <v/>
      </c>
      <c r="M70">
        <f>IFERROR('Input DBEDT Monthly Energy'!M70/INDEX('DBEDT Yearly'!70:70,1,M$3),NA())</f>
        <v/>
      </c>
      <c r="N70">
        <f>IFERROR('Input DBEDT Monthly Energy'!N70/INDEX('DBEDT Yearly'!70:70,1,N$3),NA())</f>
        <v/>
      </c>
      <c r="O70">
        <f>IFERROR('Input DBEDT Monthly Energy'!O70/INDEX('DBEDT Yearly'!70:70,1,O$3),NA())</f>
        <v/>
      </c>
      <c r="P70">
        <f>IFERROR('Input DBEDT Monthly Energy'!P70/INDEX('DBEDT Yearly'!70:70,1,P$3),NA())</f>
        <v/>
      </c>
      <c r="Q70">
        <f>IFERROR('Input DBEDT Monthly Energy'!Q70/INDEX('DBEDT Yearly'!70:70,1,Q$3),NA())</f>
        <v/>
      </c>
      <c r="R70">
        <f>IFERROR('Input DBEDT Monthly Energy'!R70/INDEX('DBEDT Yearly'!70:70,1,R$3),NA())</f>
        <v/>
      </c>
      <c r="S70">
        <f>IFERROR('Input DBEDT Monthly Energy'!S70/INDEX('DBEDT Yearly'!70:70,1,S$3),NA())</f>
        <v/>
      </c>
      <c r="T70">
        <f>IFERROR('Input DBEDT Monthly Energy'!T70/INDEX('DBEDT Yearly'!70:70,1,T$3),NA())</f>
        <v/>
      </c>
      <c r="U70">
        <f>IFERROR('Input DBEDT Monthly Energy'!U70/INDEX('DBEDT Yearly'!70:70,1,U$3),NA())</f>
        <v/>
      </c>
      <c r="V70">
        <f>IFERROR('Input DBEDT Monthly Energy'!V70/INDEX('DBEDT Yearly'!70:70,1,V$3),NA())</f>
        <v/>
      </c>
      <c r="W70">
        <f>IFERROR('Input DBEDT Monthly Energy'!W70/INDEX('DBEDT Yearly'!70:70,1,W$3),NA())</f>
        <v/>
      </c>
      <c r="X70">
        <f>IFERROR('Input DBEDT Monthly Energy'!X70/INDEX('DBEDT Yearly'!70:70,1,X$3),NA())</f>
        <v/>
      </c>
      <c r="Y70">
        <f>IFERROR('Input DBEDT Monthly Energy'!Y70/INDEX('DBEDT Yearly'!70:70,1,Y$3),NA())</f>
        <v/>
      </c>
      <c r="Z70">
        <f>IFERROR('Input DBEDT Monthly Energy'!Z70/INDEX('DBEDT Yearly'!70:70,1,Z$3),NA())</f>
        <v/>
      </c>
      <c r="AA70">
        <f>IFERROR('Input DBEDT Monthly Energy'!AA70/INDEX('DBEDT Yearly'!70:70,1,AA$3),NA())</f>
        <v/>
      </c>
      <c r="AB70">
        <f>IFERROR('Input DBEDT Monthly Energy'!AB70/INDEX('DBEDT Yearly'!70:70,1,AB$3),NA())</f>
        <v/>
      </c>
      <c r="AC70">
        <f>IFERROR('Input DBEDT Monthly Energy'!AC70/INDEX('DBEDT Yearly'!70:70,1,AC$3),NA())</f>
        <v/>
      </c>
      <c r="AD70">
        <f>IFERROR('Input DBEDT Monthly Energy'!AD70/INDEX('DBEDT Yearly'!70:70,1,AD$3),NA())</f>
        <v/>
      </c>
      <c r="AE70">
        <f>IFERROR('Input DBEDT Monthly Energy'!AE70/INDEX('DBEDT Yearly'!70:70,1,AE$3),NA())</f>
        <v/>
      </c>
      <c r="AF70">
        <f>IFERROR('Input DBEDT Monthly Energy'!AF70/INDEX('DBEDT Yearly'!70:70,1,AF$3),NA())</f>
        <v/>
      </c>
      <c r="AG70">
        <f>IFERROR('Input DBEDT Monthly Energy'!AG70/INDEX('DBEDT Yearly'!70:70,1,AG$3),NA())</f>
        <v/>
      </c>
      <c r="AH70">
        <f>IFERROR('Input DBEDT Monthly Energy'!AH70/INDEX('DBEDT Yearly'!70:70,1,AH$3),NA())</f>
        <v/>
      </c>
      <c r="AI70">
        <f>IFERROR('Input DBEDT Monthly Energy'!AI70/INDEX('DBEDT Yearly'!70:70,1,AI$3),NA())</f>
        <v/>
      </c>
      <c r="AJ70">
        <f>IFERROR('Input DBEDT Monthly Energy'!AJ70/INDEX('DBEDT Yearly'!70:70,1,AJ$3),NA())</f>
        <v/>
      </c>
      <c r="AK70">
        <f>IFERROR('Input DBEDT Monthly Energy'!AK70/INDEX('DBEDT Yearly'!70:70,1,AK$3),NA())</f>
        <v/>
      </c>
      <c r="AL70">
        <f>IFERROR('Input DBEDT Monthly Energy'!AL70/INDEX('DBEDT Yearly'!70:70,1,AL$3),NA())</f>
        <v/>
      </c>
      <c r="AM70">
        <f>IFERROR('Input DBEDT Monthly Energy'!AM70/INDEX('DBEDT Yearly'!70:70,1,AM$3),NA())</f>
        <v/>
      </c>
      <c r="AN70">
        <f>IFERROR('Input DBEDT Monthly Energy'!AN70/INDEX('DBEDT Yearly'!70:70,1,AN$3),NA())</f>
        <v/>
      </c>
      <c r="AO70">
        <f>IFERROR('Input DBEDT Monthly Energy'!AO70/INDEX('DBEDT Yearly'!70:70,1,AO$3),NA())</f>
        <v/>
      </c>
      <c r="AP70">
        <f>IFERROR('Input DBEDT Monthly Energy'!AP70/INDEX('DBEDT Yearly'!70:70,1,AP$3),NA())</f>
        <v/>
      </c>
      <c r="AQ70">
        <f>IFERROR('Input DBEDT Monthly Energy'!AQ70/INDEX('DBEDT Yearly'!70:70,1,AQ$3),NA())</f>
        <v/>
      </c>
      <c r="AR70">
        <f>IFERROR('Input DBEDT Monthly Energy'!AR70/INDEX('DBEDT Yearly'!70:70,1,AR$3),NA())</f>
        <v/>
      </c>
      <c r="AS70">
        <f>IFERROR('Input DBEDT Monthly Energy'!AS70/INDEX('DBEDT Yearly'!70:70,1,AS$3),NA())</f>
        <v/>
      </c>
      <c r="AT70">
        <f>IFERROR('Input DBEDT Monthly Energy'!AT70/INDEX('DBEDT Yearly'!70:70,1,AT$3),NA())</f>
        <v/>
      </c>
      <c r="AU70">
        <f>IFERROR('Input DBEDT Monthly Energy'!AU70/INDEX('DBEDT Yearly'!70:70,1,AU$3),NA())</f>
        <v/>
      </c>
      <c r="AV70">
        <f>IFERROR('Input DBEDT Monthly Energy'!AV70/INDEX('DBEDT Yearly'!70:70,1,AV$3),NA())</f>
        <v/>
      </c>
      <c r="AW70">
        <f>IFERROR('Input DBEDT Monthly Energy'!AW70/INDEX('DBEDT Yearly'!70:70,1,AW$3),NA())</f>
        <v/>
      </c>
      <c r="AX70">
        <f>IFERROR('Input DBEDT Monthly Energy'!AX70/INDEX('DBEDT Yearly'!70:70,1,AX$3),NA())</f>
        <v/>
      </c>
      <c r="AY70">
        <f>IFERROR('Input DBEDT Monthly Energy'!AY70/INDEX('DBEDT Yearly'!70:70,1,AY$3),NA())</f>
        <v/>
      </c>
      <c r="AZ70">
        <f>IFERROR('Input DBEDT Monthly Energy'!AZ70/INDEX('DBEDT Yearly'!70:70,1,AZ$3),NA())</f>
        <v/>
      </c>
      <c r="BA70">
        <f>IFERROR('Input DBEDT Monthly Energy'!BA70/INDEX('DBEDT Yearly'!70:70,1,BA$3),NA())</f>
        <v/>
      </c>
      <c r="BB70">
        <f>IFERROR('Input DBEDT Monthly Energy'!BB70/INDEX('DBEDT Yearly'!70:70,1,BB$3),NA())</f>
        <v/>
      </c>
      <c r="BC70">
        <f>IFERROR('Input DBEDT Monthly Energy'!BC70/INDEX('DBEDT Yearly'!70:70,1,BC$3),NA())</f>
        <v/>
      </c>
      <c r="BD70">
        <f>IFERROR('Input DBEDT Monthly Energy'!BD70/INDEX('DBEDT Yearly'!70:70,1,BD$3),NA())</f>
        <v/>
      </c>
      <c r="BE70">
        <f>IFERROR('Input DBEDT Monthly Energy'!BE70/INDEX('DBEDT Yearly'!70:70,1,BE$3),NA())</f>
        <v/>
      </c>
      <c r="BF70">
        <f>IFERROR('Input DBEDT Monthly Energy'!BF70/INDEX('DBEDT Yearly'!70:70,1,BF$3),NA())</f>
        <v/>
      </c>
      <c r="BG70">
        <f>IFERROR('Input DBEDT Monthly Energy'!BG70/INDEX('DBEDT Yearly'!70:70,1,BG$3),NA())</f>
        <v/>
      </c>
      <c r="BH70">
        <f>IFERROR('Input DBEDT Monthly Energy'!BH70/INDEX('DBEDT Yearly'!70:70,1,BH$3),NA())</f>
        <v/>
      </c>
      <c r="BI70">
        <f>IFERROR('Input DBEDT Monthly Energy'!BI70/INDEX('DBEDT Yearly'!70:70,1,BI$3),NA())</f>
        <v/>
      </c>
      <c r="BJ70">
        <f>IFERROR('Input DBEDT Monthly Energy'!BJ70/INDEX('DBEDT Yearly'!70:70,1,BJ$3),NA())</f>
        <v/>
      </c>
      <c r="BK70">
        <f>IFERROR('Input DBEDT Monthly Energy'!BK70/INDEX('DBEDT Yearly'!70:70,1,BK$3),NA())</f>
        <v/>
      </c>
      <c r="BL70">
        <f>IFERROR('Input DBEDT Monthly Energy'!BL70/INDEX('DBEDT Yearly'!70:70,1,BL$3),NA())</f>
        <v/>
      </c>
      <c r="BM70">
        <f>IFERROR('Input DBEDT Monthly Energy'!BM70/INDEX('DBEDT Yearly'!70:70,1,BM$3),NA())</f>
        <v/>
      </c>
      <c r="BN70">
        <f>IFERROR('Input DBEDT Monthly Energy'!BN70/INDEX('DBEDT Yearly'!70:70,1,BN$3),NA())</f>
        <v/>
      </c>
      <c r="BO70">
        <f>IFERROR('Input DBEDT Monthly Energy'!BO70/INDEX('DBEDT Yearly'!70:70,1,BO$3),NA())</f>
        <v/>
      </c>
      <c r="BP70">
        <f>IFERROR('Input DBEDT Monthly Energy'!BP70/INDEX('DBEDT Yearly'!70:70,1,BP$3),NA())</f>
        <v/>
      </c>
      <c r="BQ70">
        <f>IFERROR('Input DBEDT Monthly Energy'!BQ70/INDEX('DBEDT Yearly'!70:70,1,BQ$3),NA())</f>
        <v/>
      </c>
      <c r="BR70">
        <f>IFERROR('Input DBEDT Monthly Energy'!BR70/INDEX('DBEDT Yearly'!70:70,1,BR$3),NA())</f>
        <v/>
      </c>
      <c r="BS70">
        <f>IFERROR('Input DBEDT Monthly Energy'!BS70/INDEX('DBEDT Yearly'!70:70,1,BS$3),NA())</f>
        <v/>
      </c>
      <c r="BT70">
        <f>IFERROR('Input DBEDT Monthly Energy'!BT70/INDEX('DBEDT Yearly'!70:70,1,BT$3),NA())</f>
        <v/>
      </c>
      <c r="BU70">
        <f>IFERROR('Input DBEDT Monthly Energy'!BU70/INDEX('DBEDT Yearly'!70:70,1,BU$3),NA())</f>
        <v/>
      </c>
      <c r="BV70">
        <f>IFERROR('Input DBEDT Monthly Energy'!BV70/INDEX('DBEDT Yearly'!70:70,1,BV$3),NA())</f>
        <v/>
      </c>
      <c r="BW70">
        <f>IFERROR('Input DBEDT Monthly Energy'!BW70/INDEX('DBEDT Yearly'!70:70,1,BW$3),NA())</f>
        <v/>
      </c>
      <c r="BX70">
        <f>IFERROR('Input DBEDT Monthly Energy'!BX70/INDEX('DBEDT Yearly'!70:70,1,BX$3),NA())</f>
        <v/>
      </c>
      <c r="BY70">
        <f>IFERROR('Input DBEDT Monthly Energy'!BY70/INDEX('DBEDT Yearly'!70:70,1,BY$3),NA())</f>
        <v/>
      </c>
      <c r="BZ70">
        <f>IFERROR('Input DBEDT Monthly Energy'!BZ70/INDEX('DBEDT Yearly'!70:70,1,BZ$3),NA())</f>
        <v/>
      </c>
      <c r="CA70">
        <f>IFERROR('Input DBEDT Monthly Energy'!CA70/INDEX('DBEDT Yearly'!70:70,1,CA$3),NA())</f>
        <v/>
      </c>
      <c r="CB70">
        <f>IFERROR('Input DBEDT Monthly Energy'!CB70/INDEX('DBEDT Yearly'!70:70,1,CB$3),NA())</f>
        <v/>
      </c>
      <c r="CC70">
        <f>IFERROR('Input DBEDT Monthly Energy'!CC70/INDEX('DBEDT Yearly'!70:70,1,CC$3),NA())</f>
        <v/>
      </c>
      <c r="CD70">
        <f>IFERROR('Input DBEDT Monthly Energy'!CD70/INDEX('DBEDT Yearly'!70:70,1,CD$3),NA())</f>
        <v/>
      </c>
      <c r="CE70">
        <f>IFERROR('Input DBEDT Monthly Energy'!CE70/INDEX('DBEDT Yearly'!70:70,1,CE$3),NA())</f>
        <v/>
      </c>
      <c r="CF70">
        <f>IFERROR('Input DBEDT Monthly Energy'!CF70/INDEX('DBEDT Yearly'!70:70,1,CF$3),NA())</f>
        <v/>
      </c>
      <c r="CG70">
        <f>IFERROR('Input DBEDT Monthly Energy'!CG70/INDEX('DBEDT Yearly'!70:70,1,CG$3),NA())</f>
        <v/>
      </c>
      <c r="CH70">
        <f>IFERROR('Input DBEDT Monthly Energy'!CH70/INDEX('DBEDT Yearly'!70:70,1,CH$3),NA())</f>
        <v/>
      </c>
      <c r="CI70">
        <f>IFERROR('Input DBEDT Monthly Energy'!CI70/INDEX('DBEDT Yearly'!70:70,1,CI$3),NA())</f>
        <v/>
      </c>
      <c r="CJ70">
        <f>IFERROR('Input DBEDT Monthly Energy'!CJ70/INDEX('DBEDT Yearly'!70:70,1,CJ$3),NA())</f>
        <v/>
      </c>
      <c r="CK70">
        <f>IFERROR('Input DBEDT Monthly Energy'!CK70/INDEX('DBEDT Yearly'!70:70,1,CK$3),NA())</f>
        <v/>
      </c>
      <c r="CL70">
        <f>IFERROR('Input DBEDT Monthly Energy'!CL70/INDEX('DBEDT Yearly'!70:70,1,CL$3),NA())</f>
        <v/>
      </c>
      <c r="CM70">
        <f>IFERROR('Input DBEDT Monthly Energy'!CM70/INDEX('DBEDT Yearly'!70:70,1,CM$3),NA())</f>
        <v/>
      </c>
      <c r="CN70">
        <f>IFERROR('Input DBEDT Monthly Energy'!CN70/INDEX('DBEDT Yearly'!70:70,1,CN$3),NA())</f>
        <v/>
      </c>
      <c r="CO70">
        <f>IFERROR('Input DBEDT Monthly Energy'!CO70/INDEX('DBEDT Yearly'!70:70,1,CO$3),NA())</f>
        <v/>
      </c>
      <c r="CP70">
        <f>IFERROR('Input DBEDT Monthly Energy'!CP70/INDEX('DBEDT Yearly'!70:70,1,CP$3),NA())</f>
        <v/>
      </c>
      <c r="CQ70">
        <f>IFERROR('Input DBEDT Monthly Energy'!CQ70/INDEX('DBEDT Yearly'!70:70,1,CQ$3),NA())</f>
        <v/>
      </c>
      <c r="CR70">
        <f>IFERROR('Input DBEDT Monthly Energy'!CR70/INDEX('DBEDT Yearly'!70:70,1,CR$3),NA())</f>
        <v/>
      </c>
      <c r="CS70">
        <f>IFERROR('Input DBEDT Monthly Energy'!CS70/INDEX('DBEDT Yearly'!70:70,1,CS$3),NA())</f>
        <v/>
      </c>
      <c r="CT70">
        <f>IFERROR('Input DBEDT Monthly Energy'!CT70/INDEX('DBEDT Yearly'!70:70,1,CT$3),NA())</f>
        <v/>
      </c>
      <c r="CU70">
        <f>IFERROR('Input DBEDT Monthly Energy'!CU70/INDEX('DBEDT Yearly'!70:70,1,CU$3),NA())</f>
        <v/>
      </c>
      <c r="CV70">
        <f>IFERROR('Input DBEDT Monthly Energy'!CV70/INDEX('DBEDT Yearly'!70:70,1,CV$3),NA())</f>
        <v/>
      </c>
      <c r="CW70">
        <f>IFERROR('Input DBEDT Monthly Energy'!CW70/INDEX('DBEDT Yearly'!70:70,1,CW$3),NA())</f>
        <v/>
      </c>
      <c r="CX70">
        <f>IFERROR('Input DBEDT Monthly Energy'!CX70/INDEX('DBEDT Yearly'!70:70,1,CX$3),NA())</f>
        <v/>
      </c>
      <c r="CY70">
        <f>IFERROR('Input DBEDT Monthly Energy'!CY70/INDEX('DBEDT Yearly'!70:70,1,CY$3),NA())</f>
        <v/>
      </c>
      <c r="CZ70">
        <f>IFERROR('Input DBEDT Monthly Energy'!CZ70/INDEX('DBEDT Yearly'!70:70,1,CZ$3),NA())</f>
        <v/>
      </c>
      <c r="DA70">
        <f>IFERROR('Input DBEDT Monthly Energy'!DA70/INDEX('DBEDT Yearly'!70:70,1,DA$3),NA())</f>
        <v/>
      </c>
      <c r="DB70">
        <f>IFERROR('Input DBEDT Monthly Energy'!DB70/INDEX('DBEDT Yearly'!70:70,1,DB$3),NA())</f>
        <v/>
      </c>
      <c r="DC70">
        <f>IFERROR('Input DBEDT Monthly Energy'!DC70/INDEX('DBEDT Yearly'!70:70,1,DC$3),NA())</f>
        <v/>
      </c>
      <c r="DD70">
        <f>IFERROR('Input DBEDT Monthly Energy'!DD70/INDEX('DBEDT Yearly'!70:70,1,DD$3),NA())</f>
        <v/>
      </c>
      <c r="DE70">
        <f>IFERROR('Input DBEDT Monthly Energy'!DE70/INDEX('DBEDT Yearly'!70:70,1,DE$3),NA())</f>
        <v/>
      </c>
      <c r="DF70">
        <f>IFERROR('Input DBEDT Monthly Energy'!DF70/INDEX('DBEDT Yearly'!70:70,1,DF$3),NA())</f>
        <v/>
      </c>
      <c r="DG70">
        <f>IFERROR('Input DBEDT Monthly Energy'!DG70/INDEX('DBEDT Yearly'!70:70,1,DG$3),NA())</f>
        <v/>
      </c>
      <c r="DH70">
        <f>IFERROR('Input DBEDT Monthly Energy'!DH70/INDEX('DBEDT Yearly'!70:70,1,DH$3),NA())</f>
        <v/>
      </c>
      <c r="DI70">
        <f>IFERROR('Input DBEDT Monthly Energy'!DI70/INDEX('DBEDT Yearly'!70:70,1,DI$3),NA())</f>
        <v/>
      </c>
      <c r="DJ70">
        <f>IFERROR('Input DBEDT Monthly Energy'!DJ70/INDEX('DBEDT Yearly'!70:70,1,DJ$3),NA())</f>
        <v/>
      </c>
      <c r="DK70">
        <f>IFERROR('Input DBEDT Monthly Energy'!DK70/INDEX('DBEDT Yearly'!70:70,1,DK$3),NA())</f>
        <v/>
      </c>
      <c r="DL70">
        <f>IFERROR('Input DBEDT Monthly Energy'!DL70/INDEX('DBEDT Yearly'!70:70,1,DL$3),NA())</f>
        <v/>
      </c>
      <c r="DM70">
        <f>IFERROR('Input DBEDT Monthly Energy'!DM70/INDEX('DBEDT Yearly'!70:70,1,DM$3),NA())</f>
        <v/>
      </c>
      <c r="DN70">
        <f>IFERROR('Input DBEDT Monthly Energy'!DN70/INDEX('DBEDT Yearly'!70:70,1,DN$3),NA())</f>
        <v/>
      </c>
      <c r="DO70">
        <f>IFERROR('Input DBEDT Monthly Energy'!DO70/INDEX('DBEDT Yearly'!70:70,1,DO$3),NA())</f>
        <v/>
      </c>
      <c r="DP70">
        <f>IFERROR('Input DBEDT Monthly Energy'!DP70/INDEX('DBEDT Yearly'!70:70,1,DP$3),NA())</f>
        <v/>
      </c>
      <c r="DQ70">
        <f>IFERROR('Input DBEDT Monthly Energy'!DQ70/INDEX('DBEDT Yearly'!70:70,1,DQ$3),NA())</f>
        <v/>
      </c>
      <c r="DR70">
        <f>IFERROR('Input DBEDT Monthly Energy'!DR70/INDEX('DBEDT Yearly'!70:70,1,DR$3),NA())</f>
        <v/>
      </c>
      <c r="DS70">
        <f>IFERROR('Input DBEDT Monthly Energy'!DS70/INDEX('DBEDT Yearly'!70:70,1,DS$3),NA())</f>
        <v/>
      </c>
      <c r="DT70">
        <f>IFERROR('Input DBEDT Monthly Energy'!DT70/INDEX('DBEDT Yearly'!70:70,1,DT$3),NA())</f>
        <v/>
      </c>
      <c r="DU70">
        <f>IFERROR('Input DBEDT Monthly Energy'!DU70/INDEX('DBEDT Yearly'!70:70,1,DU$3),NA())</f>
        <v/>
      </c>
      <c r="DV70">
        <f>IFERROR('Input DBEDT Monthly Energy'!DV70/INDEX('DBEDT Yearly'!70:70,1,DV$3),NA())</f>
        <v/>
      </c>
      <c r="DW70">
        <f>IFERROR('Input DBEDT Monthly Energy'!DW70/INDEX('DBEDT Yearly'!70:70,1,DW$3),NA())</f>
        <v/>
      </c>
      <c r="DX70">
        <f>IFERROR('Input DBEDT Monthly Energy'!DX70/INDEX('DBEDT Yearly'!70:70,1,DX$3),NA())</f>
        <v/>
      </c>
      <c r="DY70">
        <f>IFERROR('Input DBEDT Monthly Energy'!DY70/INDEX('DBEDT Yearly'!70:70,1,DY$3),NA())</f>
        <v/>
      </c>
      <c r="DZ70">
        <f>IFERROR('Input DBEDT Monthly Energy'!DZ70/INDEX('DBEDT Yearly'!70:70,1,DZ$3),NA())</f>
        <v/>
      </c>
      <c r="EA70">
        <f>IFERROR('Input DBEDT Monthly Energy'!EA70/INDEX('DBEDT Yearly'!70:70,1,EA$3),NA())</f>
        <v/>
      </c>
      <c r="EB70">
        <f>IFERROR('Input DBEDT Monthly Energy'!EB70/INDEX('DBEDT Yearly'!70:70,1,EB$3),NA())</f>
        <v/>
      </c>
      <c r="EC70">
        <f>IFERROR('Input DBEDT Monthly Energy'!EC70/INDEX('DBEDT Yearly'!70:70,1,EC$3),NA())</f>
        <v/>
      </c>
      <c r="ED70">
        <f>IFERROR('Input DBEDT Monthly Energy'!ED70/INDEX('DBEDT Yearly'!70:70,1,ED$3),NA())</f>
        <v/>
      </c>
      <c r="EE70">
        <f>IFERROR('Input DBEDT Monthly Energy'!EE70/INDEX('DBEDT Yearly'!70:70,1,EE$3),NA())</f>
        <v/>
      </c>
      <c r="EF70">
        <f>IFERROR('Input DBEDT Monthly Energy'!EF70/INDEX('DBEDT Yearly'!70:70,1,EF$3),NA())</f>
        <v/>
      </c>
      <c r="EG70">
        <f>IFERROR('Input DBEDT Monthly Energy'!EG70/INDEX('DBEDT Yearly'!70:70,1,EG$3),NA())</f>
        <v/>
      </c>
      <c r="EH70">
        <f>IFERROR('Input DBEDT Monthly Energy'!EH70/INDEX('DBEDT Yearly'!70:70,1,EH$3),NA())</f>
        <v/>
      </c>
      <c r="EI70">
        <f>IFERROR('Input DBEDT Monthly Energy'!EI70/INDEX('DBEDT Yearly'!70:70,1,EI$3),NA())</f>
        <v/>
      </c>
      <c r="EJ70">
        <f>IFERROR('Input DBEDT Monthly Energy'!EJ70/INDEX('DBEDT Yearly'!70:70,1,EJ$3),NA())</f>
        <v/>
      </c>
      <c r="EK70">
        <f>IFERROR('Input DBEDT Monthly Energy'!EK70/INDEX('DBEDT Yearly'!70:70,1,EK$3),NA())</f>
        <v/>
      </c>
      <c r="EL70">
        <f>IFERROR('Input DBEDT Monthly Energy'!EL70/INDEX('DBEDT Yearly'!70:70,1,EL$3),NA())</f>
        <v/>
      </c>
      <c r="EM70">
        <f>IFERROR('Input DBEDT Monthly Energy'!EM70/INDEX('DBEDT Yearly'!70:70,1,EM$3),NA())</f>
        <v/>
      </c>
      <c r="EN70">
        <f>IFERROR('Input DBEDT Monthly Energy'!EN70/INDEX('DBEDT Yearly'!70:70,1,EN$3),NA())</f>
        <v/>
      </c>
      <c r="EO70">
        <f>IFERROR('Input DBEDT Monthly Energy'!EO70/INDEX('DBEDT Yearly'!70:70,1,EO$3),NA())</f>
        <v/>
      </c>
      <c r="EP70">
        <f>IFERROR('Input DBEDT Monthly Energy'!EP70/INDEX('DBEDT Yearly'!70:70,1,EP$3),NA())</f>
        <v/>
      </c>
      <c r="EQ70">
        <f>IFERROR('Input DBEDT Monthly Energy'!EQ70/INDEX('DBEDT Yearly'!70:70,1,EQ$3),NA())</f>
        <v/>
      </c>
      <c r="ER70">
        <f>IFERROR('Input DBEDT Monthly Energy'!ER70/INDEX('DBEDT Yearly'!70:70,1,ER$3),NA())</f>
        <v/>
      </c>
      <c r="ES70">
        <f>IFERROR('Input DBEDT Monthly Energy'!ES70/INDEX('DBEDT Yearly'!70:70,1,ES$3),NA())</f>
        <v/>
      </c>
      <c r="ET70">
        <f>IFERROR('Input DBEDT Monthly Energy'!ET70/INDEX('DBEDT Yearly'!70:70,1,ET$3),NA())</f>
        <v/>
      </c>
      <c r="EU70">
        <f>IFERROR('Input DBEDT Monthly Energy'!EU70/INDEX('DBEDT Yearly'!70:70,1,EU$3),NA())</f>
        <v/>
      </c>
      <c r="EV70">
        <f>IFERROR('Input DBEDT Monthly Energy'!EV70/INDEX('DBEDT Yearly'!70:70,1,EV$3),NA())</f>
        <v/>
      </c>
      <c r="EW70">
        <f>IFERROR('Input DBEDT Monthly Energy'!EW70/INDEX('DBEDT Yearly'!70:70,1,EW$3),NA())</f>
        <v/>
      </c>
      <c r="EX70">
        <f>IFERROR('Input DBEDT Monthly Energy'!EX70/INDEX('DBEDT Yearly'!70:70,1,EX$3),NA())</f>
        <v/>
      </c>
      <c r="EY70">
        <f>IFERROR('Input DBEDT Monthly Energy'!EY70/INDEX('DBEDT Yearly'!70:70,1,EY$3),NA())</f>
        <v/>
      </c>
      <c r="EZ70">
        <f>IFERROR('Input DBEDT Monthly Energy'!EZ70/INDEX('DBEDT Yearly'!70:70,1,EZ$3),NA())</f>
        <v/>
      </c>
      <c r="FA70">
        <f>IFERROR('Input DBEDT Monthly Energy'!FA70/INDEX('DBEDT Yearly'!70:70,1,FA$3),NA())</f>
        <v/>
      </c>
      <c r="FB70">
        <f>IFERROR('Input DBEDT Monthly Energy'!FB70/INDEX('DBEDT Yearly'!70:70,1,FB$3),NA())</f>
        <v/>
      </c>
      <c r="FC70">
        <f>IFERROR('Input DBEDT Monthly Energy'!FC70/INDEX('DBEDT Yearly'!70:70,1,FC$3),NA())</f>
        <v/>
      </c>
      <c r="FD70">
        <f>IFERROR('Input DBEDT Monthly Energy'!FD70/INDEX('DBEDT Yearly'!70:70,1,FD$3),NA())</f>
        <v/>
      </c>
      <c r="FE70">
        <f>IFERROR('Input DBEDT Monthly Energy'!FE70/INDEX('DBEDT Yearly'!70:70,1,FE$3),NA())</f>
        <v/>
      </c>
      <c r="FF70">
        <f>IFERROR('Input DBEDT Monthly Energy'!FF70/INDEX('DBEDT Yearly'!70:70,1,FF$3),NA())</f>
        <v/>
      </c>
      <c r="FG70">
        <f>IFERROR('Input DBEDT Monthly Energy'!FG70/INDEX('DBEDT Yearly'!70:70,1,FG$3),NA())</f>
        <v/>
      </c>
      <c r="FH70">
        <f>IFERROR('Input DBEDT Monthly Energy'!FH70/INDEX('DBEDT Yearly'!70:70,1,FH$3),NA())</f>
        <v/>
      </c>
      <c r="FI70">
        <f>IFERROR('Input DBEDT Monthly Energy'!FI70/INDEX('DBEDT Yearly'!70:70,1,FI$3),NA())</f>
        <v/>
      </c>
      <c r="FJ70">
        <f>IFERROR('Input DBEDT Monthly Energy'!FJ70/INDEX('DBEDT Yearly'!70:70,1,FJ$3),NA())</f>
        <v/>
      </c>
      <c r="FK70">
        <f>IFERROR('Input DBEDT Monthly Energy'!FK70/INDEX('DBEDT Yearly'!70:70,1,FK$3),NA())</f>
        <v/>
      </c>
      <c r="FL70">
        <f>IFERROR('Input DBEDT Monthly Energy'!FL70/INDEX('DBEDT Yearly'!70:70,1,FL$3),NA())</f>
        <v/>
      </c>
      <c r="FM70">
        <f>IFERROR('Input DBEDT Monthly Energy'!FM70/INDEX('DBEDT Yearly'!70:70,1,FM$3),NA())</f>
        <v/>
      </c>
      <c r="FN70">
        <f>IFERROR('Input DBEDT Monthly Energy'!FN70/INDEX('DBEDT Yearly'!70:70,1,FN$3),NA())</f>
        <v/>
      </c>
      <c r="FO70">
        <f>IFERROR('Input DBEDT Monthly Energy'!FO70/INDEX('DBEDT Yearly'!70:70,1,FO$3),NA())</f>
        <v/>
      </c>
      <c r="FP70">
        <f>IFERROR('Input DBEDT Monthly Energy'!FP70/INDEX('DBEDT Yearly'!70:70,1,FP$3),NA())</f>
        <v/>
      </c>
      <c r="FQ70">
        <f>IFERROR('Input DBEDT Monthly Energy'!FQ70/INDEX('DBEDT Yearly'!70:70,1,FQ$3),NA())</f>
        <v/>
      </c>
      <c r="FR70">
        <f>IFERROR('Input DBEDT Monthly Energy'!FR70/INDEX('DBEDT Yearly'!70:70,1,FR$3),NA())</f>
        <v/>
      </c>
      <c r="FS70">
        <f>IFERROR('Input DBEDT Monthly Energy'!FS70/INDEX('DBEDT Yearly'!70:70,1,FS$3),NA())</f>
        <v/>
      </c>
      <c r="FT70">
        <f>IFERROR('Input DBEDT Monthly Energy'!FT70/INDEX('DBEDT Yearly'!70:70,1,FT$3),NA())</f>
        <v/>
      </c>
      <c r="FU70">
        <f>IFERROR('Input DBEDT Monthly Energy'!FU70/INDEX('DBEDT Yearly'!70:70,1,FU$3),NA())</f>
        <v/>
      </c>
      <c r="FV70">
        <f>IFERROR('Input DBEDT Monthly Energy'!FV70/INDEX('DBEDT Yearly'!70:70,1,FV$3),NA())</f>
        <v/>
      </c>
      <c r="FW70">
        <f>IFERROR('Input DBEDT Monthly Energy'!FW70/INDEX('DBEDT Yearly'!70:70,1,FW$3),NA())</f>
        <v/>
      </c>
      <c r="FX70">
        <f>IFERROR('Input DBEDT Monthly Energy'!FX70/INDEX('DBEDT Yearly'!70:70,1,FX$3),NA())</f>
        <v/>
      </c>
      <c r="FY70">
        <f>IFERROR('Input DBEDT Monthly Energy'!FY70/INDEX('DBEDT Yearly'!70:70,1,FY$3),NA())</f>
        <v/>
      </c>
      <c r="FZ70">
        <f>IFERROR('Input DBEDT Monthly Energy'!FZ70/INDEX('DBEDT Yearly'!70:70,1,FZ$3),NA())</f>
        <v/>
      </c>
      <c r="GA70">
        <f>IFERROR('Input DBEDT Monthly Energy'!GA70/INDEX('DBEDT Yearly'!70:70,1,GA$3),NA())</f>
        <v/>
      </c>
      <c r="GB70">
        <f>IFERROR('Input DBEDT Monthly Energy'!GB70/INDEX('DBEDT Yearly'!70:70,1,GB$3),NA())</f>
        <v/>
      </c>
      <c r="GC70">
        <f>IFERROR('Input DBEDT Monthly Energy'!GC70/INDEX('DBEDT Yearly'!70:70,1,GC$3),NA())</f>
        <v/>
      </c>
      <c r="GD70">
        <f>IFERROR('Input DBEDT Monthly Energy'!GD70/INDEX('DBEDT Yearly'!70:70,1,GD$3),NA())</f>
        <v/>
      </c>
      <c r="GE70">
        <f>IFERROR('Input DBEDT Monthly Energy'!GE70/INDEX('DBEDT Yearly'!70:70,1,GE$3),NA())</f>
        <v/>
      </c>
      <c r="GF70">
        <f>IFERROR('Input DBEDT Monthly Energy'!GF70/INDEX('DBEDT Yearly'!70:70,1,GF$3),NA())</f>
        <v/>
      </c>
      <c r="GG70">
        <f>IFERROR('Input DBEDT Monthly Energy'!GG70/INDEX('DBEDT Yearly'!70:70,1,GG$3),NA())</f>
        <v/>
      </c>
      <c r="GH70">
        <f>IFERROR('Input DBEDT Monthly Energy'!GH70/INDEX('DBEDT Yearly'!70:70,1,GH$3),NA())</f>
        <v/>
      </c>
      <c r="GI70">
        <f>IFERROR('Input DBEDT Monthly Energy'!GI70/INDEX('DBEDT Yearly'!70:70,1,GI$3),NA())</f>
        <v/>
      </c>
      <c r="GJ70">
        <f>IFERROR('Input DBEDT Monthly Energy'!GJ70/INDEX('DBEDT Yearly'!70:70,1,GJ$3),NA())</f>
        <v/>
      </c>
      <c r="GK70">
        <f>IFERROR('Input DBEDT Monthly Energy'!GK70/INDEX('DBEDT Yearly'!70:70,1,GK$3),NA())</f>
        <v/>
      </c>
      <c r="GL70">
        <f>IFERROR('Input DBEDT Monthly Energy'!GL70/INDEX('DBEDT Yearly'!70:70,1,GL$3),NA())</f>
        <v/>
      </c>
      <c r="GM70">
        <f>IFERROR('Input DBEDT Monthly Energy'!GM70/INDEX('DBEDT Yearly'!70:70,1,GM$3),NA())</f>
        <v/>
      </c>
      <c r="GN70">
        <f>IFERROR('Input DBEDT Monthly Energy'!GN70/INDEX('DBEDT Yearly'!70:70,1,GN$3),NA())</f>
        <v/>
      </c>
      <c r="GO70">
        <f>IFERROR('Input DBEDT Monthly Energy'!GO70/INDEX('DBEDT Yearly'!70:70,1,GO$3),NA())</f>
        <v/>
      </c>
      <c r="GP70">
        <f>IFERROR('Input DBEDT Monthly Energy'!GP70/INDEX('DBEDT Yearly'!70:70,1,GP$3),NA())</f>
        <v/>
      </c>
      <c r="GQ70">
        <f>IFERROR('Input DBEDT Monthly Energy'!GQ70/INDEX('DBEDT Yearly'!70:70,1,GQ$3),NA())</f>
        <v/>
      </c>
      <c r="GR70">
        <f>IFERROR('Input DBEDT Monthly Energy'!GR70/INDEX('DBEDT Yearly'!70:70,1,GR$3),NA())</f>
        <v/>
      </c>
      <c r="GS70">
        <f>IFERROR('Input DBEDT Monthly Energy'!GS70/INDEX('DBEDT Yearly'!70:70,1,GS$3),NA())</f>
        <v/>
      </c>
      <c r="GT70">
        <f>IFERROR('Input DBEDT Monthly Energy'!GT70/INDEX('DBEDT Yearly'!70:70,1,GT$3),NA())</f>
        <v/>
      </c>
      <c r="GU70">
        <f>IFERROR('Input DBEDT Monthly Energy'!GU70/INDEX('DBEDT Yearly'!70:70,1,GU$3),NA())</f>
        <v/>
      </c>
      <c r="GV70">
        <f>IFERROR('Input DBEDT Monthly Energy'!GV70/INDEX('DBEDT Yearly'!70:70,1,GV$3),NA())</f>
        <v/>
      </c>
      <c r="GW70">
        <f>IFERROR('Input DBEDT Monthly Energy'!GW70/INDEX('DBEDT Yearly'!70:70,1,GW$3),NA())</f>
        <v/>
      </c>
      <c r="GX70">
        <f>IFERROR('Input DBEDT Monthly Energy'!GX70/INDEX('DBEDT Yearly'!70:70,1,GX$3),NA())</f>
        <v/>
      </c>
      <c r="GY70">
        <f>IFERROR('Input DBEDT Monthly Energy'!GY70/INDEX('DBEDT Yearly'!70:70,1,GY$3),NA())</f>
        <v/>
      </c>
      <c r="GZ70">
        <f>IFERROR('Input DBEDT Monthly Energy'!GZ70/INDEX('DBEDT Yearly'!70:70,1,GZ$3),NA())</f>
        <v/>
      </c>
      <c r="HA70">
        <f>IFERROR('Input DBEDT Monthly Energy'!HA70/INDEX('DBEDT Yearly'!70:70,1,HA$3),NA())</f>
        <v/>
      </c>
      <c r="HB70">
        <f>IFERROR('Input DBEDT Monthly Energy'!HB70/INDEX('DBEDT Yearly'!70:70,1,HB$3),NA())</f>
        <v/>
      </c>
      <c r="HC70">
        <f>IFERROR('Input DBEDT Monthly Energy'!HC70/INDEX('DBEDT Yearly'!70:70,1,HC$3),NA())</f>
        <v/>
      </c>
      <c r="HD70">
        <f>IFERROR('Input DBEDT Monthly Energy'!HD70/INDEX('DBEDT Yearly'!70:70,1,HD$3),NA())</f>
        <v/>
      </c>
      <c r="HE70">
        <f>IFERROR('Input DBEDT Monthly Energy'!HE70/INDEX('DBEDT Yearly'!70:70,1,HE$3),NA())</f>
        <v/>
      </c>
      <c r="HF70">
        <f>IFERROR('Input DBEDT Monthly Energy'!HF70/INDEX('DBEDT Yearly'!70:70,1,HF$3),NA())</f>
        <v/>
      </c>
      <c r="HG70">
        <f>IFERROR('Input DBEDT Monthly Energy'!HG70/INDEX('DBEDT Yearly'!70:70,1,HG$3),NA())</f>
        <v/>
      </c>
      <c r="HH70">
        <f>IFERROR('Input DBEDT Monthly Energy'!HH70/INDEX('DBEDT Yearly'!70:70,1,HH$3),NA())</f>
        <v/>
      </c>
      <c r="HI70">
        <f>IFERROR('Input DBEDT Monthly Energy'!HI70/INDEX('DBEDT Yearly'!70:70,1,HI$3),NA())</f>
        <v/>
      </c>
      <c r="HJ70">
        <f>IFERROR('Input DBEDT Monthly Energy'!HJ70/INDEX('DBEDT Yearly'!70:70,1,HJ$3),NA())</f>
        <v/>
      </c>
      <c r="HK70">
        <f>IFERROR('Input DBEDT Monthly Energy'!HK70/INDEX('DBEDT Yearly'!70:70,1,HK$3),NA())</f>
        <v/>
      </c>
      <c r="HL70">
        <f>IFERROR('Input DBEDT Monthly Energy'!HL70/INDEX('DBEDT Yearly'!70:70,1,HL$3),NA())</f>
        <v/>
      </c>
      <c r="HM70">
        <f>IFERROR('Input DBEDT Monthly Energy'!HM70/INDEX('DBEDT Yearly'!70:70,1,HM$3),NA())</f>
        <v/>
      </c>
      <c r="HN70">
        <f>IFERROR('Input DBEDT Monthly Energy'!HN70/INDEX('DBEDT Yearly'!70:70,1,HN$3),NA())</f>
        <v/>
      </c>
      <c r="HO70">
        <f>IFERROR('Input DBEDT Monthly Energy'!HO70/INDEX('DBEDT Yearly'!70:70,1,HO$3),NA())</f>
        <v/>
      </c>
      <c r="HP70">
        <f>IFERROR('Input DBEDT Monthly Energy'!HP70/INDEX('DBEDT Yearly'!70:70,1,HP$3),NA())</f>
        <v/>
      </c>
      <c r="HQ70">
        <f>IFERROR('Input DBEDT Monthly Energy'!HQ70/INDEX('DBEDT Yearly'!70:70,1,HQ$3),NA())</f>
        <v/>
      </c>
      <c r="HR70">
        <f>IFERROR('Input DBEDT Monthly Energy'!HR70/INDEX('DBEDT Yearly'!70:70,1,HR$3),NA())</f>
        <v/>
      </c>
      <c r="HS70">
        <f>IFERROR('Input DBEDT Monthly Energy'!HS70/INDEX('DBEDT Yearly'!70:70,1,HS$3),NA())</f>
        <v/>
      </c>
      <c r="HT70">
        <f>IFERROR('Input DBEDT Monthly Energy'!HT70/INDEX('DBEDT Yearly'!70:70,1,HT$3),NA())</f>
        <v/>
      </c>
      <c r="HU70">
        <f>IFERROR('Input DBEDT Monthly Energy'!HU70/INDEX('DBEDT Yearly'!70:70,1,HU$3),NA())</f>
        <v/>
      </c>
      <c r="HV70">
        <f>IFERROR('Input DBEDT Monthly Energy'!HV70/INDEX('DBEDT Yearly'!70:70,1,HV$3),NA())</f>
        <v/>
      </c>
      <c r="HW70">
        <f>IFERROR('Input DBEDT Monthly Energy'!HW70/INDEX('DBEDT Yearly'!70:70,1,HW$3),NA())</f>
        <v/>
      </c>
      <c r="HX70">
        <f>IFERROR('Input DBEDT Monthly Energy'!HX70/INDEX('DBEDT Yearly'!70:70,1,HX$3),NA())</f>
        <v/>
      </c>
      <c r="HY70">
        <f>IFERROR('Input DBEDT Monthly Energy'!HY70/INDEX('DBEDT Yearly'!70:70,1,HY$3),NA())</f>
        <v/>
      </c>
      <c r="HZ70">
        <f>IFERROR('Input DBEDT Monthly Energy'!HZ70/INDEX('DBEDT Yearly'!70:70,1,HZ$3),NA())</f>
        <v/>
      </c>
      <c r="IA70">
        <f>IFERROR('Input DBEDT Monthly Energy'!IA70/INDEX('DBEDT Yearly'!70:70,1,IA$3),NA())</f>
        <v/>
      </c>
      <c r="IB70">
        <f>IFERROR('Input DBEDT Monthly Energy'!IB70/INDEX('DBEDT Yearly'!70:70,1,IB$3),NA())</f>
        <v/>
      </c>
      <c r="IC70">
        <f>IFERROR('Input DBEDT Monthly Energy'!IC70/INDEX('DBEDT Yearly'!70:70,1,IC$3),NA())</f>
        <v/>
      </c>
      <c r="ID70">
        <f>IFERROR('Input DBEDT Monthly Energy'!ID70/INDEX('DBEDT Yearly'!70:70,1,ID$3),NA())</f>
        <v/>
      </c>
      <c r="IE70">
        <f>IFERROR('Input DBEDT Monthly Energy'!IE70/INDEX('DBEDT Yearly'!70:70,1,IE$3),NA())</f>
        <v/>
      </c>
      <c r="IF70">
        <f>IFERROR('Input DBEDT Monthly Energy'!IF70/INDEX('DBEDT Yearly'!70:70,1,IF$3),NA())</f>
        <v/>
      </c>
      <c r="IG70">
        <f>IFERROR('Input DBEDT Monthly Energy'!IG70/INDEX('DBEDT Yearly'!70:70,1,IG$3),NA())</f>
        <v/>
      </c>
      <c r="IH70">
        <f>IFERROR('Input DBEDT Monthly Energy'!IH70/INDEX('DBEDT Yearly'!70:70,1,IH$3),NA())</f>
        <v/>
      </c>
      <c r="II70">
        <f>IFERROR('Input DBEDT Monthly Energy'!II70/INDEX('DBEDT Yearly'!70:70,1,II$3),NA())</f>
        <v/>
      </c>
      <c r="IJ70">
        <f>IFERROR('Input DBEDT Monthly Energy'!IJ70/INDEX('DBEDT Yearly'!70:70,1,IJ$3),NA())</f>
        <v/>
      </c>
      <c r="IK70">
        <f>IFERROR('Input DBEDT Monthly Energy'!IK70/INDEX('DBEDT Yearly'!70:70,1,IK$3),NA())</f>
        <v/>
      </c>
      <c r="IL70">
        <f>IFERROR('Input DBEDT Monthly Energy'!IL70/INDEX('DBEDT Yearly'!70:70,1,IL$3),NA())</f>
        <v/>
      </c>
      <c r="IM70">
        <f>IFERROR('Input DBEDT Monthly Energy'!IM70/INDEX('DBEDT Yearly'!70:70,1,IM$3),NA())</f>
        <v/>
      </c>
      <c r="IN70">
        <f>IFERROR('Input DBEDT Monthly Energy'!IN70/INDEX('DBEDT Yearly'!70:70,1,IN$3),NA())</f>
        <v/>
      </c>
      <c r="IO70">
        <f>IFERROR('Input DBEDT Monthly Energy'!IO70/INDEX('DBEDT Yearly'!70:70,1,IO$3),NA())</f>
        <v/>
      </c>
      <c r="IP70">
        <f>IFERROR('Input DBEDT Monthly Energy'!IP70/INDEX('DBEDT Yearly'!70:70,1,IP$3),NA())</f>
        <v/>
      </c>
      <c r="IQ70">
        <f>IFERROR('Input DBEDT Monthly Energy'!IQ70/INDEX('DBEDT Yearly'!70:70,1,IQ$3),NA())</f>
        <v/>
      </c>
      <c r="IR70">
        <f>IFERROR('Input DBEDT Monthly Energy'!IR70/INDEX('DBEDT Yearly'!70:70,1,IR$3),NA())</f>
        <v/>
      </c>
      <c r="IS70">
        <f>IFERROR('Input DBEDT Monthly Energy'!IS70/INDEX('DBEDT Yearly'!70:70,1,IS$3),NA())</f>
        <v/>
      </c>
      <c r="IT70">
        <f>IFERROR('Input DBEDT Monthly Energy'!IT70/INDEX('DBEDT Yearly'!70:70,1,IT$3),NA())</f>
        <v/>
      </c>
      <c r="IU70">
        <f>IFERROR('Input DBEDT Monthly Energy'!IU70/INDEX('DBEDT Yearly'!70:70,1,IU$3),NA())</f>
        <v/>
      </c>
      <c r="IV70">
        <f>IFERROR('Input DBEDT Monthly Energy'!IV70/INDEX('DBEDT Yearly'!70:70,1,IV$3),NA())</f>
        <v/>
      </c>
      <c r="IW70">
        <f>IFERROR('Input DBEDT Monthly Energy'!IW70/INDEX('DBEDT Yearly'!70:70,1,IW$3),NA())</f>
        <v/>
      </c>
      <c r="IX70">
        <f>IFERROR('Input DBEDT Monthly Energy'!IX70/INDEX('DBEDT Yearly'!70:70,1,IX$3),NA())</f>
        <v/>
      </c>
      <c r="IY70">
        <f>IFERROR('Input DBEDT Monthly Energy'!IY70/INDEX('DBEDT Yearly'!70:70,1,IY$3),NA())</f>
        <v/>
      </c>
      <c r="IZ70">
        <f>IFERROR('Input DBEDT Monthly Energy'!IZ70/INDEX('DBEDT Yearly'!70:70,1,IZ$3),NA())</f>
        <v/>
      </c>
      <c r="JA70">
        <f>IFERROR('Input DBEDT Monthly Energy'!JA70/INDEX('DBEDT Yearly'!70:70,1,JA$3),NA())</f>
        <v/>
      </c>
      <c r="JB70">
        <f>IFERROR('Input DBEDT Monthly Energy'!JB70/INDEX('DBEDT Yearly'!70:70,1,JB$3),NA())</f>
        <v/>
      </c>
      <c r="JC70">
        <f>IFERROR('Input DBEDT Monthly Energy'!JC70/INDEX('DBEDT Yearly'!70:70,1,JC$3),NA())</f>
        <v/>
      </c>
      <c r="JD70">
        <f>IFERROR('Input DBEDT Monthly Energy'!JD70/INDEX('DBEDT Yearly'!70:70,1,JD$3),NA())</f>
        <v/>
      </c>
      <c r="JE70">
        <f>IFERROR('Input DBEDT Monthly Energy'!JE70/INDEX('DBEDT Yearly'!70:70,1,JE$3),NA())</f>
        <v/>
      </c>
      <c r="JF70">
        <f>IFERROR('Input DBEDT Monthly Energy'!JF70/INDEX('DBEDT Yearly'!70:70,1,JF$3),NA())</f>
        <v/>
      </c>
      <c r="JG70">
        <f>IFERROR('Input DBEDT Monthly Energy'!JG70/INDEX('DBEDT Yearly'!70:70,1,JG$3),NA())</f>
        <v/>
      </c>
      <c r="JH70">
        <f>IFERROR('Input DBEDT Monthly Energy'!JH70/INDEX('DBEDT Yearly'!70:70,1,JH$3),NA())</f>
        <v/>
      </c>
      <c r="JI70">
        <f>IFERROR('Input DBEDT Monthly Energy'!JI70/INDEX('DBEDT Yearly'!70:70,1,JI$3),NA())</f>
        <v/>
      </c>
      <c r="JJ70">
        <f>IFERROR('Input DBEDT Monthly Energy'!JJ70/INDEX('DBEDT Yearly'!70:70,1,JJ$3),NA())</f>
        <v/>
      </c>
      <c r="JK70">
        <f>IFERROR('Input DBEDT Monthly Energy'!JK70/INDEX('DBEDT Yearly'!70:70,1,JK$3),NA())</f>
        <v/>
      </c>
      <c r="JL70">
        <f>IFERROR('Input DBEDT Monthly Energy'!JL70/INDEX('DBEDT Yearly'!70:70,1,JL$3),NA())</f>
        <v/>
      </c>
      <c r="JM70">
        <f>IFERROR('Input DBEDT Monthly Energy'!JM70/INDEX('DBEDT Yearly'!70:70,1,JM$3),NA())</f>
        <v/>
      </c>
      <c r="JN70">
        <f>IFERROR('Input DBEDT Monthly Energy'!JN70/INDEX('DBEDT Yearly'!70:70,1,JN$3),NA())</f>
        <v/>
      </c>
      <c r="JO70">
        <f>IFERROR('Input DBEDT Monthly Energy'!JO70/INDEX('DBEDT Yearly'!70:70,1,JO$3),NA())</f>
        <v/>
      </c>
      <c r="JP70">
        <f>IFERROR('Input DBEDT Monthly Energy'!JP70/INDEX('DBEDT Yearly'!70:70,1,JP$3),NA())</f>
        <v/>
      </c>
      <c r="JQ70">
        <f>IFERROR('Input DBEDT Monthly Energy'!JQ70/INDEX('DBEDT Yearly'!70:70,1,JQ$3),NA())</f>
        <v/>
      </c>
      <c r="JR70">
        <f>IFERROR('Input DBEDT Monthly Energy'!JR70/INDEX('DBEDT Yearly'!70:70,1,JR$3),NA())</f>
        <v/>
      </c>
      <c r="JS70">
        <f>IFERROR('Input DBEDT Monthly Energy'!JS70/INDEX('DBEDT Yearly'!70:70,1,JS$3),NA())</f>
        <v/>
      </c>
      <c r="JT70">
        <f>IFERROR('Input DBEDT Monthly Energy'!JT70/INDEX('DBEDT Yearly'!70:70,1,JT$3),NA())</f>
        <v/>
      </c>
      <c r="JU70">
        <f>IFERROR('Input DBEDT Monthly Energy'!JU70/INDEX('DBEDT Yearly'!70:70,1,JU$3),NA())</f>
        <v/>
      </c>
      <c r="JV70">
        <f>IFERROR('Input DBEDT Monthly Energy'!JV70/INDEX('DBEDT Yearly'!70:70,1,JV$3),NA())</f>
        <v/>
      </c>
      <c r="JW70">
        <f>IFERROR('Input DBEDT Monthly Energy'!JW70/INDEX('DBEDT Yearly'!70:70,1,JW$3),NA())</f>
        <v/>
      </c>
      <c r="JX70">
        <f>IFERROR('Input DBEDT Monthly Energy'!JX70/INDEX('DBEDT Yearly'!70:70,1,JX$3),NA())</f>
        <v/>
      </c>
      <c r="JY70">
        <f>IFERROR('Input DBEDT Monthly Energy'!JY70/INDEX('DBEDT Yearly'!70:70,1,JY$3),NA())</f>
        <v/>
      </c>
      <c r="JZ70">
        <f>IFERROR('Input DBEDT Monthly Energy'!JZ70/INDEX('DBEDT Yearly'!70:70,1,JZ$3),NA())</f>
        <v/>
      </c>
      <c r="KA70">
        <f>IFERROR('Input DBEDT Monthly Energy'!KA70/INDEX('DBEDT Yearly'!70:70,1,KA$3),NA())</f>
        <v/>
      </c>
      <c r="KB70">
        <f>IFERROR('Input DBEDT Monthly Energy'!KB70/INDEX('DBEDT Yearly'!70:70,1,KB$3),NA())</f>
        <v/>
      </c>
      <c r="KC70">
        <f>IFERROR('Input DBEDT Monthly Energy'!KC70/INDEX('DBEDT Yearly'!70:70,1,KC$3),NA())</f>
        <v/>
      </c>
      <c r="KD70">
        <f>IFERROR('Input DBEDT Monthly Energy'!KD70/INDEX('DBEDT Yearly'!70:70,1,KD$3),NA())</f>
        <v/>
      </c>
      <c r="KE70">
        <f>IFERROR('Input DBEDT Monthly Energy'!KE70/INDEX('DBEDT Yearly'!70:70,1,KE$3),NA())</f>
        <v/>
      </c>
      <c r="KF70">
        <f>IFERROR('Input DBEDT Monthly Energy'!KF70/INDEX('DBEDT Yearly'!70:70,1,KF$3),NA())</f>
        <v/>
      </c>
      <c r="KG70">
        <f>IFERROR('Input DBEDT Monthly Energy'!KG70/INDEX('DBEDT Yearly'!70:70,1,KG$3),NA())</f>
        <v/>
      </c>
      <c r="KH70">
        <f>IFERROR('Input DBEDT Monthly Energy'!KH70/INDEX('DBEDT Yearly'!70:70,1,KH$3),NA())</f>
        <v/>
      </c>
      <c r="KI70">
        <f>IFERROR('Input DBEDT Monthly Energy'!KI70/INDEX('DBEDT Yearly'!70:70,1,KI$3),NA())</f>
        <v/>
      </c>
      <c r="KJ70">
        <f>IFERROR('Input DBEDT Monthly Energy'!KJ70/INDEX('DBEDT Yearly'!70:70,1,KJ$3),NA())</f>
        <v/>
      </c>
      <c r="KK70">
        <f>IFERROR('Input DBEDT Monthly Energy'!KK70/INDEX('DBEDT Yearly'!70:70,1,KK$3),NA())</f>
        <v/>
      </c>
      <c r="KL70">
        <f>IFERROR('Input DBEDT Monthly Energy'!KL70/INDEX('DBEDT Yearly'!70:70,1,KL$3),NA())</f>
        <v/>
      </c>
      <c r="KM70">
        <f>IFERROR('Input DBEDT Monthly Energy'!KM70/INDEX('DBEDT Yearly'!70:70,1,KM$3),NA())</f>
        <v/>
      </c>
      <c r="KN70">
        <f>IFERROR('Input DBEDT Monthly Energy'!KN70/INDEX('DBEDT Yearly'!70:70,1,KN$3),NA())</f>
        <v/>
      </c>
      <c r="KO70">
        <f>IFERROR('Input DBEDT Monthly Energy'!KO70/INDEX('DBEDT Yearly'!70:70,1,KO$3),NA())</f>
        <v/>
      </c>
      <c r="KP70">
        <f>IFERROR('Input DBEDT Monthly Energy'!KP70/INDEX('DBEDT Yearly'!70:70,1,KP$3),NA())</f>
        <v/>
      </c>
    </row>
    <row r="71" spans="1:302">
      <c r="A71">
        <f>'Input DBEDT Monthly Energy'!A71&amp;""</f>
        <v/>
      </c>
      <c r="B71">
        <f>'Input DBEDT Monthly Energy'!B71&amp;""</f>
        <v/>
      </c>
      <c r="C71">
        <f>IFERROR('Input DBEDT Monthly Energy'!C71/INDEX('DBEDT Yearly'!71:71,1,C$3),NA())</f>
        <v/>
      </c>
      <c r="D71">
        <f>IFERROR('Input DBEDT Monthly Energy'!D71/INDEX('DBEDT Yearly'!71:71,1,D$3),NA())</f>
        <v/>
      </c>
      <c r="E71">
        <f>IFERROR('Input DBEDT Monthly Energy'!E71/INDEX('DBEDT Yearly'!71:71,1,E$3),NA())</f>
        <v/>
      </c>
      <c r="F71">
        <f>IFERROR('Input DBEDT Monthly Energy'!F71/INDEX('DBEDT Yearly'!71:71,1,F$3),NA())</f>
        <v/>
      </c>
      <c r="G71">
        <f>IFERROR('Input DBEDT Monthly Energy'!G71/INDEX('DBEDT Yearly'!71:71,1,G$3),NA())</f>
        <v/>
      </c>
      <c r="H71">
        <f>IFERROR('Input DBEDT Monthly Energy'!H71/INDEX('DBEDT Yearly'!71:71,1,H$3),NA())</f>
        <v/>
      </c>
      <c r="I71">
        <f>IFERROR('Input DBEDT Monthly Energy'!I71/INDEX('DBEDT Yearly'!71:71,1,I$3),NA())</f>
        <v/>
      </c>
      <c r="J71">
        <f>IFERROR('Input DBEDT Monthly Energy'!J71/INDEX('DBEDT Yearly'!71:71,1,J$3),NA())</f>
        <v/>
      </c>
      <c r="K71">
        <f>IFERROR('Input DBEDT Monthly Energy'!K71/INDEX('DBEDT Yearly'!71:71,1,K$3),NA())</f>
        <v/>
      </c>
      <c r="L71">
        <f>IFERROR('Input DBEDT Monthly Energy'!L71/INDEX('DBEDT Yearly'!71:71,1,L$3),NA())</f>
        <v/>
      </c>
      <c r="M71">
        <f>IFERROR('Input DBEDT Monthly Energy'!M71/INDEX('DBEDT Yearly'!71:71,1,M$3),NA())</f>
        <v/>
      </c>
      <c r="N71">
        <f>IFERROR('Input DBEDT Monthly Energy'!N71/INDEX('DBEDT Yearly'!71:71,1,N$3),NA())</f>
        <v/>
      </c>
      <c r="O71">
        <f>IFERROR('Input DBEDT Monthly Energy'!O71/INDEX('DBEDT Yearly'!71:71,1,O$3),NA())</f>
        <v/>
      </c>
      <c r="P71">
        <f>IFERROR('Input DBEDT Monthly Energy'!P71/INDEX('DBEDT Yearly'!71:71,1,P$3),NA())</f>
        <v/>
      </c>
      <c r="Q71">
        <f>IFERROR('Input DBEDT Monthly Energy'!Q71/INDEX('DBEDT Yearly'!71:71,1,Q$3),NA())</f>
        <v/>
      </c>
      <c r="R71">
        <f>IFERROR('Input DBEDT Monthly Energy'!R71/INDEX('DBEDT Yearly'!71:71,1,R$3),NA())</f>
        <v/>
      </c>
      <c r="S71">
        <f>IFERROR('Input DBEDT Monthly Energy'!S71/INDEX('DBEDT Yearly'!71:71,1,S$3),NA())</f>
        <v/>
      </c>
      <c r="T71">
        <f>IFERROR('Input DBEDT Monthly Energy'!T71/INDEX('DBEDT Yearly'!71:71,1,T$3),NA())</f>
        <v/>
      </c>
      <c r="U71">
        <f>IFERROR('Input DBEDT Monthly Energy'!U71/INDEX('DBEDT Yearly'!71:71,1,U$3),NA())</f>
        <v/>
      </c>
      <c r="V71">
        <f>IFERROR('Input DBEDT Monthly Energy'!V71/INDEX('DBEDT Yearly'!71:71,1,V$3),NA())</f>
        <v/>
      </c>
      <c r="W71">
        <f>IFERROR('Input DBEDT Monthly Energy'!W71/INDEX('DBEDT Yearly'!71:71,1,W$3),NA())</f>
        <v/>
      </c>
      <c r="X71">
        <f>IFERROR('Input DBEDT Monthly Energy'!X71/INDEX('DBEDT Yearly'!71:71,1,X$3),NA())</f>
        <v/>
      </c>
      <c r="Y71">
        <f>IFERROR('Input DBEDT Monthly Energy'!Y71/INDEX('DBEDT Yearly'!71:71,1,Y$3),NA())</f>
        <v/>
      </c>
      <c r="Z71">
        <f>IFERROR('Input DBEDT Monthly Energy'!Z71/INDEX('DBEDT Yearly'!71:71,1,Z$3),NA())</f>
        <v/>
      </c>
      <c r="AA71">
        <f>IFERROR('Input DBEDT Monthly Energy'!AA71/INDEX('DBEDT Yearly'!71:71,1,AA$3),NA())</f>
        <v/>
      </c>
      <c r="AB71">
        <f>IFERROR('Input DBEDT Monthly Energy'!AB71/INDEX('DBEDT Yearly'!71:71,1,AB$3),NA())</f>
        <v/>
      </c>
      <c r="AC71">
        <f>IFERROR('Input DBEDT Monthly Energy'!AC71/INDEX('DBEDT Yearly'!71:71,1,AC$3),NA())</f>
        <v/>
      </c>
      <c r="AD71">
        <f>IFERROR('Input DBEDT Monthly Energy'!AD71/INDEX('DBEDT Yearly'!71:71,1,AD$3),NA())</f>
        <v/>
      </c>
      <c r="AE71">
        <f>IFERROR('Input DBEDT Monthly Energy'!AE71/INDEX('DBEDT Yearly'!71:71,1,AE$3),NA())</f>
        <v/>
      </c>
      <c r="AF71">
        <f>IFERROR('Input DBEDT Monthly Energy'!AF71/INDEX('DBEDT Yearly'!71:71,1,AF$3),NA())</f>
        <v/>
      </c>
      <c r="AG71">
        <f>IFERROR('Input DBEDT Monthly Energy'!AG71/INDEX('DBEDT Yearly'!71:71,1,AG$3),NA())</f>
        <v/>
      </c>
      <c r="AH71">
        <f>IFERROR('Input DBEDT Monthly Energy'!AH71/INDEX('DBEDT Yearly'!71:71,1,AH$3),NA())</f>
        <v/>
      </c>
      <c r="AI71">
        <f>IFERROR('Input DBEDT Monthly Energy'!AI71/INDEX('DBEDT Yearly'!71:71,1,AI$3),NA())</f>
        <v/>
      </c>
      <c r="AJ71">
        <f>IFERROR('Input DBEDT Monthly Energy'!AJ71/INDEX('DBEDT Yearly'!71:71,1,AJ$3),NA())</f>
        <v/>
      </c>
      <c r="AK71">
        <f>IFERROR('Input DBEDT Monthly Energy'!AK71/INDEX('DBEDT Yearly'!71:71,1,AK$3),NA())</f>
        <v/>
      </c>
      <c r="AL71">
        <f>IFERROR('Input DBEDT Monthly Energy'!AL71/INDEX('DBEDT Yearly'!71:71,1,AL$3),NA())</f>
        <v/>
      </c>
      <c r="AM71">
        <f>IFERROR('Input DBEDT Monthly Energy'!AM71/INDEX('DBEDT Yearly'!71:71,1,AM$3),NA())</f>
        <v/>
      </c>
      <c r="AN71">
        <f>IFERROR('Input DBEDT Monthly Energy'!AN71/INDEX('DBEDT Yearly'!71:71,1,AN$3),NA())</f>
        <v/>
      </c>
      <c r="AO71">
        <f>IFERROR('Input DBEDT Monthly Energy'!AO71/INDEX('DBEDT Yearly'!71:71,1,AO$3),NA())</f>
        <v/>
      </c>
      <c r="AP71">
        <f>IFERROR('Input DBEDT Monthly Energy'!AP71/INDEX('DBEDT Yearly'!71:71,1,AP$3),NA())</f>
        <v/>
      </c>
      <c r="AQ71">
        <f>IFERROR('Input DBEDT Monthly Energy'!AQ71/INDEX('DBEDT Yearly'!71:71,1,AQ$3),NA())</f>
        <v/>
      </c>
      <c r="AR71">
        <f>IFERROR('Input DBEDT Monthly Energy'!AR71/INDEX('DBEDT Yearly'!71:71,1,AR$3),NA())</f>
        <v/>
      </c>
      <c r="AS71">
        <f>IFERROR('Input DBEDT Monthly Energy'!AS71/INDEX('DBEDT Yearly'!71:71,1,AS$3),NA())</f>
        <v/>
      </c>
      <c r="AT71">
        <f>IFERROR('Input DBEDT Monthly Energy'!AT71/INDEX('DBEDT Yearly'!71:71,1,AT$3),NA())</f>
        <v/>
      </c>
      <c r="AU71">
        <f>IFERROR('Input DBEDT Monthly Energy'!AU71/INDEX('DBEDT Yearly'!71:71,1,AU$3),NA())</f>
        <v/>
      </c>
      <c r="AV71">
        <f>IFERROR('Input DBEDT Monthly Energy'!AV71/INDEX('DBEDT Yearly'!71:71,1,AV$3),NA())</f>
        <v/>
      </c>
      <c r="AW71">
        <f>IFERROR('Input DBEDT Monthly Energy'!AW71/INDEX('DBEDT Yearly'!71:71,1,AW$3),NA())</f>
        <v/>
      </c>
      <c r="AX71">
        <f>IFERROR('Input DBEDT Monthly Energy'!AX71/INDEX('DBEDT Yearly'!71:71,1,AX$3),NA())</f>
        <v/>
      </c>
      <c r="AY71">
        <f>IFERROR('Input DBEDT Monthly Energy'!AY71/INDEX('DBEDT Yearly'!71:71,1,AY$3),NA())</f>
        <v/>
      </c>
      <c r="AZ71">
        <f>IFERROR('Input DBEDT Monthly Energy'!AZ71/INDEX('DBEDT Yearly'!71:71,1,AZ$3),NA())</f>
        <v/>
      </c>
      <c r="BA71">
        <f>IFERROR('Input DBEDT Monthly Energy'!BA71/INDEX('DBEDT Yearly'!71:71,1,BA$3),NA())</f>
        <v/>
      </c>
      <c r="BB71">
        <f>IFERROR('Input DBEDT Monthly Energy'!BB71/INDEX('DBEDT Yearly'!71:71,1,BB$3),NA())</f>
        <v/>
      </c>
      <c r="BC71">
        <f>IFERROR('Input DBEDT Monthly Energy'!BC71/INDEX('DBEDT Yearly'!71:71,1,BC$3),NA())</f>
        <v/>
      </c>
      <c r="BD71">
        <f>IFERROR('Input DBEDT Monthly Energy'!BD71/INDEX('DBEDT Yearly'!71:71,1,BD$3),NA())</f>
        <v/>
      </c>
      <c r="BE71">
        <f>IFERROR('Input DBEDT Monthly Energy'!BE71/INDEX('DBEDT Yearly'!71:71,1,BE$3),NA())</f>
        <v/>
      </c>
      <c r="BF71">
        <f>IFERROR('Input DBEDT Monthly Energy'!BF71/INDEX('DBEDT Yearly'!71:71,1,BF$3),NA())</f>
        <v/>
      </c>
      <c r="BG71">
        <f>IFERROR('Input DBEDT Monthly Energy'!BG71/INDEX('DBEDT Yearly'!71:71,1,BG$3),NA())</f>
        <v/>
      </c>
      <c r="BH71">
        <f>IFERROR('Input DBEDT Monthly Energy'!BH71/INDEX('DBEDT Yearly'!71:71,1,BH$3),NA())</f>
        <v/>
      </c>
      <c r="BI71">
        <f>IFERROR('Input DBEDT Monthly Energy'!BI71/INDEX('DBEDT Yearly'!71:71,1,BI$3),NA())</f>
        <v/>
      </c>
      <c r="BJ71">
        <f>IFERROR('Input DBEDT Monthly Energy'!BJ71/INDEX('DBEDT Yearly'!71:71,1,BJ$3),NA())</f>
        <v/>
      </c>
      <c r="BK71">
        <f>IFERROR('Input DBEDT Monthly Energy'!BK71/INDEX('DBEDT Yearly'!71:71,1,BK$3),NA())</f>
        <v/>
      </c>
      <c r="BL71">
        <f>IFERROR('Input DBEDT Monthly Energy'!BL71/INDEX('DBEDT Yearly'!71:71,1,BL$3),NA())</f>
        <v/>
      </c>
      <c r="BM71">
        <f>IFERROR('Input DBEDT Monthly Energy'!BM71/INDEX('DBEDT Yearly'!71:71,1,BM$3),NA())</f>
        <v/>
      </c>
      <c r="BN71">
        <f>IFERROR('Input DBEDT Monthly Energy'!BN71/INDEX('DBEDT Yearly'!71:71,1,BN$3),NA())</f>
        <v/>
      </c>
      <c r="BO71">
        <f>IFERROR('Input DBEDT Monthly Energy'!BO71/INDEX('DBEDT Yearly'!71:71,1,BO$3),NA())</f>
        <v/>
      </c>
      <c r="BP71">
        <f>IFERROR('Input DBEDT Monthly Energy'!BP71/INDEX('DBEDT Yearly'!71:71,1,BP$3),NA())</f>
        <v/>
      </c>
      <c r="BQ71">
        <f>IFERROR('Input DBEDT Monthly Energy'!BQ71/INDEX('DBEDT Yearly'!71:71,1,BQ$3),NA())</f>
        <v/>
      </c>
      <c r="BR71">
        <f>IFERROR('Input DBEDT Monthly Energy'!BR71/INDEX('DBEDT Yearly'!71:71,1,BR$3),NA())</f>
        <v/>
      </c>
      <c r="BS71">
        <f>IFERROR('Input DBEDT Monthly Energy'!BS71/INDEX('DBEDT Yearly'!71:71,1,BS$3),NA())</f>
        <v/>
      </c>
      <c r="BT71">
        <f>IFERROR('Input DBEDT Monthly Energy'!BT71/INDEX('DBEDT Yearly'!71:71,1,BT$3),NA())</f>
        <v/>
      </c>
      <c r="BU71">
        <f>IFERROR('Input DBEDT Monthly Energy'!BU71/INDEX('DBEDT Yearly'!71:71,1,BU$3),NA())</f>
        <v/>
      </c>
      <c r="BV71">
        <f>IFERROR('Input DBEDT Monthly Energy'!BV71/INDEX('DBEDT Yearly'!71:71,1,BV$3),NA())</f>
        <v/>
      </c>
      <c r="BW71">
        <f>IFERROR('Input DBEDT Monthly Energy'!BW71/INDEX('DBEDT Yearly'!71:71,1,BW$3),NA())</f>
        <v/>
      </c>
      <c r="BX71">
        <f>IFERROR('Input DBEDT Monthly Energy'!BX71/INDEX('DBEDT Yearly'!71:71,1,BX$3),NA())</f>
        <v/>
      </c>
      <c r="BY71">
        <f>IFERROR('Input DBEDT Monthly Energy'!BY71/INDEX('DBEDT Yearly'!71:71,1,BY$3),NA())</f>
        <v/>
      </c>
      <c r="BZ71">
        <f>IFERROR('Input DBEDT Monthly Energy'!BZ71/INDEX('DBEDT Yearly'!71:71,1,BZ$3),NA())</f>
        <v/>
      </c>
      <c r="CA71">
        <f>IFERROR('Input DBEDT Monthly Energy'!CA71/INDEX('DBEDT Yearly'!71:71,1,CA$3),NA())</f>
        <v/>
      </c>
      <c r="CB71">
        <f>IFERROR('Input DBEDT Monthly Energy'!CB71/INDEX('DBEDT Yearly'!71:71,1,CB$3),NA())</f>
        <v/>
      </c>
      <c r="CC71">
        <f>IFERROR('Input DBEDT Monthly Energy'!CC71/INDEX('DBEDT Yearly'!71:71,1,CC$3),NA())</f>
        <v/>
      </c>
      <c r="CD71">
        <f>IFERROR('Input DBEDT Monthly Energy'!CD71/INDEX('DBEDT Yearly'!71:71,1,CD$3),NA())</f>
        <v/>
      </c>
      <c r="CE71">
        <f>IFERROR('Input DBEDT Monthly Energy'!CE71/INDEX('DBEDT Yearly'!71:71,1,CE$3),NA())</f>
        <v/>
      </c>
      <c r="CF71">
        <f>IFERROR('Input DBEDT Monthly Energy'!CF71/INDEX('DBEDT Yearly'!71:71,1,CF$3),NA())</f>
        <v/>
      </c>
      <c r="CG71">
        <f>IFERROR('Input DBEDT Monthly Energy'!CG71/INDEX('DBEDT Yearly'!71:71,1,CG$3),NA())</f>
        <v/>
      </c>
      <c r="CH71">
        <f>IFERROR('Input DBEDT Monthly Energy'!CH71/INDEX('DBEDT Yearly'!71:71,1,CH$3),NA())</f>
        <v/>
      </c>
      <c r="CI71">
        <f>IFERROR('Input DBEDT Monthly Energy'!CI71/INDEX('DBEDT Yearly'!71:71,1,CI$3),NA())</f>
        <v/>
      </c>
      <c r="CJ71">
        <f>IFERROR('Input DBEDT Monthly Energy'!CJ71/INDEX('DBEDT Yearly'!71:71,1,CJ$3),NA())</f>
        <v/>
      </c>
      <c r="CK71">
        <f>IFERROR('Input DBEDT Monthly Energy'!CK71/INDEX('DBEDT Yearly'!71:71,1,CK$3),NA())</f>
        <v/>
      </c>
      <c r="CL71">
        <f>IFERROR('Input DBEDT Monthly Energy'!CL71/INDEX('DBEDT Yearly'!71:71,1,CL$3),NA())</f>
        <v/>
      </c>
      <c r="CM71">
        <f>IFERROR('Input DBEDT Monthly Energy'!CM71/INDEX('DBEDT Yearly'!71:71,1,CM$3),NA())</f>
        <v/>
      </c>
      <c r="CN71">
        <f>IFERROR('Input DBEDT Monthly Energy'!CN71/INDEX('DBEDT Yearly'!71:71,1,CN$3),NA())</f>
        <v/>
      </c>
      <c r="CO71">
        <f>IFERROR('Input DBEDT Monthly Energy'!CO71/INDEX('DBEDT Yearly'!71:71,1,CO$3),NA())</f>
        <v/>
      </c>
      <c r="CP71">
        <f>IFERROR('Input DBEDT Monthly Energy'!CP71/INDEX('DBEDT Yearly'!71:71,1,CP$3),NA())</f>
        <v/>
      </c>
      <c r="CQ71">
        <f>IFERROR('Input DBEDT Monthly Energy'!CQ71/INDEX('DBEDT Yearly'!71:71,1,CQ$3),NA())</f>
        <v/>
      </c>
      <c r="CR71">
        <f>IFERROR('Input DBEDT Monthly Energy'!CR71/INDEX('DBEDT Yearly'!71:71,1,CR$3),NA())</f>
        <v/>
      </c>
      <c r="CS71">
        <f>IFERROR('Input DBEDT Monthly Energy'!CS71/INDEX('DBEDT Yearly'!71:71,1,CS$3),NA())</f>
        <v/>
      </c>
      <c r="CT71">
        <f>IFERROR('Input DBEDT Monthly Energy'!CT71/INDEX('DBEDT Yearly'!71:71,1,CT$3),NA())</f>
        <v/>
      </c>
      <c r="CU71">
        <f>IFERROR('Input DBEDT Monthly Energy'!CU71/INDEX('DBEDT Yearly'!71:71,1,CU$3),NA())</f>
        <v/>
      </c>
      <c r="CV71">
        <f>IFERROR('Input DBEDT Monthly Energy'!CV71/INDEX('DBEDT Yearly'!71:71,1,CV$3),NA())</f>
        <v/>
      </c>
      <c r="CW71">
        <f>IFERROR('Input DBEDT Monthly Energy'!CW71/INDEX('DBEDT Yearly'!71:71,1,CW$3),NA())</f>
        <v/>
      </c>
      <c r="CX71">
        <f>IFERROR('Input DBEDT Monthly Energy'!CX71/INDEX('DBEDT Yearly'!71:71,1,CX$3),NA())</f>
        <v/>
      </c>
      <c r="CY71">
        <f>IFERROR('Input DBEDT Monthly Energy'!CY71/INDEX('DBEDT Yearly'!71:71,1,CY$3),NA())</f>
        <v/>
      </c>
      <c r="CZ71">
        <f>IFERROR('Input DBEDT Monthly Energy'!CZ71/INDEX('DBEDT Yearly'!71:71,1,CZ$3),NA())</f>
        <v/>
      </c>
      <c r="DA71">
        <f>IFERROR('Input DBEDT Monthly Energy'!DA71/INDEX('DBEDT Yearly'!71:71,1,DA$3),NA())</f>
        <v/>
      </c>
      <c r="DB71">
        <f>IFERROR('Input DBEDT Monthly Energy'!DB71/INDEX('DBEDT Yearly'!71:71,1,DB$3),NA())</f>
        <v/>
      </c>
      <c r="DC71">
        <f>IFERROR('Input DBEDT Monthly Energy'!DC71/INDEX('DBEDT Yearly'!71:71,1,DC$3),NA())</f>
        <v/>
      </c>
      <c r="DD71">
        <f>IFERROR('Input DBEDT Monthly Energy'!DD71/INDEX('DBEDT Yearly'!71:71,1,DD$3),NA())</f>
        <v/>
      </c>
      <c r="DE71">
        <f>IFERROR('Input DBEDT Monthly Energy'!DE71/INDEX('DBEDT Yearly'!71:71,1,DE$3),NA())</f>
        <v/>
      </c>
      <c r="DF71">
        <f>IFERROR('Input DBEDT Monthly Energy'!DF71/INDEX('DBEDT Yearly'!71:71,1,DF$3),NA())</f>
        <v/>
      </c>
      <c r="DG71">
        <f>IFERROR('Input DBEDT Monthly Energy'!DG71/INDEX('DBEDT Yearly'!71:71,1,DG$3),NA())</f>
        <v/>
      </c>
      <c r="DH71">
        <f>IFERROR('Input DBEDT Monthly Energy'!DH71/INDEX('DBEDT Yearly'!71:71,1,DH$3),NA())</f>
        <v/>
      </c>
      <c r="DI71">
        <f>IFERROR('Input DBEDT Monthly Energy'!DI71/INDEX('DBEDT Yearly'!71:71,1,DI$3),NA())</f>
        <v/>
      </c>
      <c r="DJ71">
        <f>IFERROR('Input DBEDT Monthly Energy'!DJ71/INDEX('DBEDT Yearly'!71:71,1,DJ$3),NA())</f>
        <v/>
      </c>
      <c r="DK71">
        <f>IFERROR('Input DBEDT Monthly Energy'!DK71/INDEX('DBEDT Yearly'!71:71,1,DK$3),NA())</f>
        <v/>
      </c>
      <c r="DL71">
        <f>IFERROR('Input DBEDT Monthly Energy'!DL71/INDEX('DBEDT Yearly'!71:71,1,DL$3),NA())</f>
        <v/>
      </c>
      <c r="DM71">
        <f>IFERROR('Input DBEDT Monthly Energy'!DM71/INDEX('DBEDT Yearly'!71:71,1,DM$3),NA())</f>
        <v/>
      </c>
      <c r="DN71">
        <f>IFERROR('Input DBEDT Monthly Energy'!DN71/INDEX('DBEDT Yearly'!71:71,1,DN$3),NA())</f>
        <v/>
      </c>
      <c r="DO71">
        <f>IFERROR('Input DBEDT Monthly Energy'!DO71/INDEX('DBEDT Yearly'!71:71,1,DO$3),NA())</f>
        <v/>
      </c>
      <c r="DP71">
        <f>IFERROR('Input DBEDT Monthly Energy'!DP71/INDEX('DBEDT Yearly'!71:71,1,DP$3),NA())</f>
        <v/>
      </c>
      <c r="DQ71">
        <f>IFERROR('Input DBEDT Monthly Energy'!DQ71/INDEX('DBEDT Yearly'!71:71,1,DQ$3),NA())</f>
        <v/>
      </c>
      <c r="DR71">
        <f>IFERROR('Input DBEDT Monthly Energy'!DR71/INDEX('DBEDT Yearly'!71:71,1,DR$3),NA())</f>
        <v/>
      </c>
      <c r="DS71">
        <f>IFERROR('Input DBEDT Monthly Energy'!DS71/INDEX('DBEDT Yearly'!71:71,1,DS$3),NA())</f>
        <v/>
      </c>
      <c r="DT71">
        <f>IFERROR('Input DBEDT Monthly Energy'!DT71/INDEX('DBEDT Yearly'!71:71,1,DT$3),NA())</f>
        <v/>
      </c>
      <c r="DU71">
        <f>IFERROR('Input DBEDT Monthly Energy'!DU71/INDEX('DBEDT Yearly'!71:71,1,DU$3),NA())</f>
        <v/>
      </c>
      <c r="DV71">
        <f>IFERROR('Input DBEDT Monthly Energy'!DV71/INDEX('DBEDT Yearly'!71:71,1,DV$3),NA())</f>
        <v/>
      </c>
      <c r="DW71">
        <f>IFERROR('Input DBEDT Monthly Energy'!DW71/INDEX('DBEDT Yearly'!71:71,1,DW$3),NA())</f>
        <v/>
      </c>
      <c r="DX71">
        <f>IFERROR('Input DBEDT Monthly Energy'!DX71/INDEX('DBEDT Yearly'!71:71,1,DX$3),NA())</f>
        <v/>
      </c>
      <c r="DY71">
        <f>IFERROR('Input DBEDT Monthly Energy'!DY71/INDEX('DBEDT Yearly'!71:71,1,DY$3),NA())</f>
        <v/>
      </c>
      <c r="DZ71">
        <f>IFERROR('Input DBEDT Monthly Energy'!DZ71/INDEX('DBEDT Yearly'!71:71,1,DZ$3),NA())</f>
        <v/>
      </c>
      <c r="EA71">
        <f>IFERROR('Input DBEDT Monthly Energy'!EA71/INDEX('DBEDT Yearly'!71:71,1,EA$3),NA())</f>
        <v/>
      </c>
      <c r="EB71">
        <f>IFERROR('Input DBEDT Monthly Energy'!EB71/INDEX('DBEDT Yearly'!71:71,1,EB$3),NA())</f>
        <v/>
      </c>
      <c r="EC71">
        <f>IFERROR('Input DBEDT Monthly Energy'!EC71/INDEX('DBEDT Yearly'!71:71,1,EC$3),NA())</f>
        <v/>
      </c>
      <c r="ED71">
        <f>IFERROR('Input DBEDT Monthly Energy'!ED71/INDEX('DBEDT Yearly'!71:71,1,ED$3),NA())</f>
        <v/>
      </c>
      <c r="EE71">
        <f>IFERROR('Input DBEDT Monthly Energy'!EE71/INDEX('DBEDT Yearly'!71:71,1,EE$3),NA())</f>
        <v/>
      </c>
      <c r="EF71">
        <f>IFERROR('Input DBEDT Monthly Energy'!EF71/INDEX('DBEDT Yearly'!71:71,1,EF$3),NA())</f>
        <v/>
      </c>
      <c r="EG71">
        <f>IFERROR('Input DBEDT Monthly Energy'!EG71/INDEX('DBEDT Yearly'!71:71,1,EG$3),NA())</f>
        <v/>
      </c>
      <c r="EH71">
        <f>IFERROR('Input DBEDT Monthly Energy'!EH71/INDEX('DBEDT Yearly'!71:71,1,EH$3),NA())</f>
        <v/>
      </c>
      <c r="EI71">
        <f>IFERROR('Input DBEDT Monthly Energy'!EI71/INDEX('DBEDT Yearly'!71:71,1,EI$3),NA())</f>
        <v/>
      </c>
      <c r="EJ71">
        <f>IFERROR('Input DBEDT Monthly Energy'!EJ71/INDEX('DBEDT Yearly'!71:71,1,EJ$3),NA())</f>
        <v/>
      </c>
      <c r="EK71">
        <f>IFERROR('Input DBEDT Monthly Energy'!EK71/INDEX('DBEDT Yearly'!71:71,1,EK$3),NA())</f>
        <v/>
      </c>
      <c r="EL71">
        <f>IFERROR('Input DBEDT Monthly Energy'!EL71/INDEX('DBEDT Yearly'!71:71,1,EL$3),NA())</f>
        <v/>
      </c>
      <c r="EM71">
        <f>IFERROR('Input DBEDT Monthly Energy'!EM71/INDEX('DBEDT Yearly'!71:71,1,EM$3),NA())</f>
        <v/>
      </c>
      <c r="EN71">
        <f>IFERROR('Input DBEDT Monthly Energy'!EN71/INDEX('DBEDT Yearly'!71:71,1,EN$3),NA())</f>
        <v/>
      </c>
      <c r="EO71">
        <f>IFERROR('Input DBEDT Monthly Energy'!EO71/INDEX('DBEDT Yearly'!71:71,1,EO$3),NA())</f>
        <v/>
      </c>
      <c r="EP71">
        <f>IFERROR('Input DBEDT Monthly Energy'!EP71/INDEX('DBEDT Yearly'!71:71,1,EP$3),NA())</f>
        <v/>
      </c>
      <c r="EQ71">
        <f>IFERROR('Input DBEDT Monthly Energy'!EQ71/INDEX('DBEDT Yearly'!71:71,1,EQ$3),NA())</f>
        <v/>
      </c>
      <c r="ER71">
        <f>IFERROR('Input DBEDT Monthly Energy'!ER71/INDEX('DBEDT Yearly'!71:71,1,ER$3),NA())</f>
        <v/>
      </c>
      <c r="ES71">
        <f>IFERROR('Input DBEDT Monthly Energy'!ES71/INDEX('DBEDT Yearly'!71:71,1,ES$3),NA())</f>
        <v/>
      </c>
      <c r="ET71">
        <f>IFERROR('Input DBEDT Monthly Energy'!ET71/INDEX('DBEDT Yearly'!71:71,1,ET$3),NA())</f>
        <v/>
      </c>
      <c r="EU71">
        <f>IFERROR('Input DBEDT Monthly Energy'!EU71/INDEX('DBEDT Yearly'!71:71,1,EU$3),NA())</f>
        <v/>
      </c>
      <c r="EV71">
        <f>IFERROR('Input DBEDT Monthly Energy'!EV71/INDEX('DBEDT Yearly'!71:71,1,EV$3),NA())</f>
        <v/>
      </c>
      <c r="EW71">
        <f>IFERROR('Input DBEDT Monthly Energy'!EW71/INDEX('DBEDT Yearly'!71:71,1,EW$3),NA())</f>
        <v/>
      </c>
      <c r="EX71">
        <f>IFERROR('Input DBEDT Monthly Energy'!EX71/INDEX('DBEDT Yearly'!71:71,1,EX$3),NA())</f>
        <v/>
      </c>
      <c r="EY71">
        <f>IFERROR('Input DBEDT Monthly Energy'!EY71/INDEX('DBEDT Yearly'!71:71,1,EY$3),NA())</f>
        <v/>
      </c>
      <c r="EZ71">
        <f>IFERROR('Input DBEDT Monthly Energy'!EZ71/INDEX('DBEDT Yearly'!71:71,1,EZ$3),NA())</f>
        <v/>
      </c>
      <c r="FA71">
        <f>IFERROR('Input DBEDT Monthly Energy'!FA71/INDEX('DBEDT Yearly'!71:71,1,FA$3),NA())</f>
        <v/>
      </c>
      <c r="FB71">
        <f>IFERROR('Input DBEDT Monthly Energy'!FB71/INDEX('DBEDT Yearly'!71:71,1,FB$3),NA())</f>
        <v/>
      </c>
      <c r="FC71">
        <f>IFERROR('Input DBEDT Monthly Energy'!FC71/INDEX('DBEDT Yearly'!71:71,1,FC$3),NA())</f>
        <v/>
      </c>
      <c r="FD71">
        <f>IFERROR('Input DBEDT Monthly Energy'!FD71/INDEX('DBEDT Yearly'!71:71,1,FD$3),NA())</f>
        <v/>
      </c>
      <c r="FE71">
        <f>IFERROR('Input DBEDT Monthly Energy'!FE71/INDEX('DBEDT Yearly'!71:71,1,FE$3),NA())</f>
        <v/>
      </c>
      <c r="FF71">
        <f>IFERROR('Input DBEDT Monthly Energy'!FF71/INDEX('DBEDT Yearly'!71:71,1,FF$3),NA())</f>
        <v/>
      </c>
      <c r="FG71">
        <f>IFERROR('Input DBEDT Monthly Energy'!FG71/INDEX('DBEDT Yearly'!71:71,1,FG$3),NA())</f>
        <v/>
      </c>
      <c r="FH71">
        <f>IFERROR('Input DBEDT Monthly Energy'!FH71/INDEX('DBEDT Yearly'!71:71,1,FH$3),NA())</f>
        <v/>
      </c>
      <c r="FI71">
        <f>IFERROR('Input DBEDT Monthly Energy'!FI71/INDEX('DBEDT Yearly'!71:71,1,FI$3),NA())</f>
        <v/>
      </c>
      <c r="FJ71">
        <f>IFERROR('Input DBEDT Monthly Energy'!FJ71/INDEX('DBEDT Yearly'!71:71,1,FJ$3),NA())</f>
        <v/>
      </c>
      <c r="FK71">
        <f>IFERROR('Input DBEDT Monthly Energy'!FK71/INDEX('DBEDT Yearly'!71:71,1,FK$3),NA())</f>
        <v/>
      </c>
      <c r="FL71">
        <f>IFERROR('Input DBEDT Monthly Energy'!FL71/INDEX('DBEDT Yearly'!71:71,1,FL$3),NA())</f>
        <v/>
      </c>
      <c r="FM71">
        <f>IFERROR('Input DBEDT Monthly Energy'!FM71/INDEX('DBEDT Yearly'!71:71,1,FM$3),NA())</f>
        <v/>
      </c>
      <c r="FN71">
        <f>IFERROR('Input DBEDT Monthly Energy'!FN71/INDEX('DBEDT Yearly'!71:71,1,FN$3),NA())</f>
        <v/>
      </c>
      <c r="FO71">
        <f>IFERROR('Input DBEDT Monthly Energy'!FO71/INDEX('DBEDT Yearly'!71:71,1,FO$3),NA())</f>
        <v/>
      </c>
      <c r="FP71">
        <f>IFERROR('Input DBEDT Monthly Energy'!FP71/INDEX('DBEDT Yearly'!71:71,1,FP$3),NA())</f>
        <v/>
      </c>
      <c r="FQ71">
        <f>IFERROR('Input DBEDT Monthly Energy'!FQ71/INDEX('DBEDT Yearly'!71:71,1,FQ$3),NA())</f>
        <v/>
      </c>
      <c r="FR71">
        <f>IFERROR('Input DBEDT Monthly Energy'!FR71/INDEX('DBEDT Yearly'!71:71,1,FR$3),NA())</f>
        <v/>
      </c>
      <c r="FS71">
        <f>IFERROR('Input DBEDT Monthly Energy'!FS71/INDEX('DBEDT Yearly'!71:71,1,FS$3),NA())</f>
        <v/>
      </c>
      <c r="FT71">
        <f>IFERROR('Input DBEDT Monthly Energy'!FT71/INDEX('DBEDT Yearly'!71:71,1,FT$3),NA())</f>
        <v/>
      </c>
      <c r="FU71">
        <f>IFERROR('Input DBEDT Monthly Energy'!FU71/INDEX('DBEDT Yearly'!71:71,1,FU$3),NA())</f>
        <v/>
      </c>
      <c r="FV71">
        <f>IFERROR('Input DBEDT Monthly Energy'!FV71/INDEX('DBEDT Yearly'!71:71,1,FV$3),NA())</f>
        <v/>
      </c>
      <c r="FW71">
        <f>IFERROR('Input DBEDT Monthly Energy'!FW71/INDEX('DBEDT Yearly'!71:71,1,FW$3),NA())</f>
        <v/>
      </c>
      <c r="FX71">
        <f>IFERROR('Input DBEDT Monthly Energy'!FX71/INDEX('DBEDT Yearly'!71:71,1,FX$3),NA())</f>
        <v/>
      </c>
      <c r="FY71">
        <f>IFERROR('Input DBEDT Monthly Energy'!FY71/INDEX('DBEDT Yearly'!71:71,1,FY$3),NA())</f>
        <v/>
      </c>
      <c r="FZ71">
        <f>IFERROR('Input DBEDT Monthly Energy'!FZ71/INDEX('DBEDT Yearly'!71:71,1,FZ$3),NA())</f>
        <v/>
      </c>
      <c r="GA71">
        <f>IFERROR('Input DBEDT Monthly Energy'!GA71/INDEX('DBEDT Yearly'!71:71,1,GA$3),NA())</f>
        <v/>
      </c>
      <c r="GB71">
        <f>IFERROR('Input DBEDT Monthly Energy'!GB71/INDEX('DBEDT Yearly'!71:71,1,GB$3),NA())</f>
        <v/>
      </c>
      <c r="GC71">
        <f>IFERROR('Input DBEDT Monthly Energy'!GC71/INDEX('DBEDT Yearly'!71:71,1,GC$3),NA())</f>
        <v/>
      </c>
      <c r="GD71">
        <f>IFERROR('Input DBEDT Monthly Energy'!GD71/INDEX('DBEDT Yearly'!71:71,1,GD$3),NA())</f>
        <v/>
      </c>
      <c r="GE71">
        <f>IFERROR('Input DBEDT Monthly Energy'!GE71/INDEX('DBEDT Yearly'!71:71,1,GE$3),NA())</f>
        <v/>
      </c>
      <c r="GF71">
        <f>IFERROR('Input DBEDT Monthly Energy'!GF71/INDEX('DBEDT Yearly'!71:71,1,GF$3),NA())</f>
        <v/>
      </c>
      <c r="GG71">
        <f>IFERROR('Input DBEDT Monthly Energy'!GG71/INDEX('DBEDT Yearly'!71:71,1,GG$3),NA())</f>
        <v/>
      </c>
      <c r="GH71">
        <f>IFERROR('Input DBEDT Monthly Energy'!GH71/INDEX('DBEDT Yearly'!71:71,1,GH$3),NA())</f>
        <v/>
      </c>
      <c r="GI71">
        <f>IFERROR('Input DBEDT Monthly Energy'!GI71/INDEX('DBEDT Yearly'!71:71,1,GI$3),NA())</f>
        <v/>
      </c>
      <c r="GJ71">
        <f>IFERROR('Input DBEDT Monthly Energy'!GJ71/INDEX('DBEDT Yearly'!71:71,1,GJ$3),NA())</f>
        <v/>
      </c>
      <c r="GK71">
        <f>IFERROR('Input DBEDT Monthly Energy'!GK71/INDEX('DBEDT Yearly'!71:71,1,GK$3),NA())</f>
        <v/>
      </c>
      <c r="GL71">
        <f>IFERROR('Input DBEDT Monthly Energy'!GL71/INDEX('DBEDT Yearly'!71:71,1,GL$3),NA())</f>
        <v/>
      </c>
      <c r="GM71">
        <f>IFERROR('Input DBEDT Monthly Energy'!GM71/INDEX('DBEDT Yearly'!71:71,1,GM$3),NA())</f>
        <v/>
      </c>
      <c r="GN71">
        <f>IFERROR('Input DBEDT Monthly Energy'!GN71/INDEX('DBEDT Yearly'!71:71,1,GN$3),NA())</f>
        <v/>
      </c>
      <c r="GO71">
        <f>IFERROR('Input DBEDT Monthly Energy'!GO71/INDEX('DBEDT Yearly'!71:71,1,GO$3),NA())</f>
        <v/>
      </c>
      <c r="GP71">
        <f>IFERROR('Input DBEDT Monthly Energy'!GP71/INDEX('DBEDT Yearly'!71:71,1,GP$3),NA())</f>
        <v/>
      </c>
      <c r="GQ71">
        <f>IFERROR('Input DBEDT Monthly Energy'!GQ71/INDEX('DBEDT Yearly'!71:71,1,GQ$3),NA())</f>
        <v/>
      </c>
      <c r="GR71">
        <f>IFERROR('Input DBEDT Monthly Energy'!GR71/INDEX('DBEDT Yearly'!71:71,1,GR$3),NA())</f>
        <v/>
      </c>
      <c r="GS71">
        <f>IFERROR('Input DBEDT Monthly Energy'!GS71/INDEX('DBEDT Yearly'!71:71,1,GS$3),NA())</f>
        <v/>
      </c>
      <c r="GT71">
        <f>IFERROR('Input DBEDT Monthly Energy'!GT71/INDEX('DBEDT Yearly'!71:71,1,GT$3),NA())</f>
        <v/>
      </c>
      <c r="GU71">
        <f>IFERROR('Input DBEDT Monthly Energy'!GU71/INDEX('DBEDT Yearly'!71:71,1,GU$3),NA())</f>
        <v/>
      </c>
      <c r="GV71">
        <f>IFERROR('Input DBEDT Monthly Energy'!GV71/INDEX('DBEDT Yearly'!71:71,1,GV$3),NA())</f>
        <v/>
      </c>
      <c r="GW71">
        <f>IFERROR('Input DBEDT Monthly Energy'!GW71/INDEX('DBEDT Yearly'!71:71,1,GW$3),NA())</f>
        <v/>
      </c>
      <c r="GX71">
        <f>IFERROR('Input DBEDT Monthly Energy'!GX71/INDEX('DBEDT Yearly'!71:71,1,GX$3),NA())</f>
        <v/>
      </c>
      <c r="GY71">
        <f>IFERROR('Input DBEDT Monthly Energy'!GY71/INDEX('DBEDT Yearly'!71:71,1,GY$3),NA())</f>
        <v/>
      </c>
      <c r="GZ71">
        <f>IFERROR('Input DBEDT Monthly Energy'!GZ71/INDEX('DBEDT Yearly'!71:71,1,GZ$3),NA())</f>
        <v/>
      </c>
      <c r="HA71">
        <f>IFERROR('Input DBEDT Monthly Energy'!HA71/INDEX('DBEDT Yearly'!71:71,1,HA$3),NA())</f>
        <v/>
      </c>
      <c r="HB71">
        <f>IFERROR('Input DBEDT Monthly Energy'!HB71/INDEX('DBEDT Yearly'!71:71,1,HB$3),NA())</f>
        <v/>
      </c>
      <c r="HC71">
        <f>IFERROR('Input DBEDT Monthly Energy'!HC71/INDEX('DBEDT Yearly'!71:71,1,HC$3),NA())</f>
        <v/>
      </c>
      <c r="HD71">
        <f>IFERROR('Input DBEDT Monthly Energy'!HD71/INDEX('DBEDT Yearly'!71:71,1,HD$3),NA())</f>
        <v/>
      </c>
      <c r="HE71">
        <f>IFERROR('Input DBEDT Monthly Energy'!HE71/INDEX('DBEDT Yearly'!71:71,1,HE$3),NA())</f>
        <v/>
      </c>
      <c r="HF71">
        <f>IFERROR('Input DBEDT Monthly Energy'!HF71/INDEX('DBEDT Yearly'!71:71,1,HF$3),NA())</f>
        <v/>
      </c>
      <c r="HG71">
        <f>IFERROR('Input DBEDT Monthly Energy'!HG71/INDEX('DBEDT Yearly'!71:71,1,HG$3),NA())</f>
        <v/>
      </c>
      <c r="HH71">
        <f>IFERROR('Input DBEDT Monthly Energy'!HH71/INDEX('DBEDT Yearly'!71:71,1,HH$3),NA())</f>
        <v/>
      </c>
      <c r="HI71">
        <f>IFERROR('Input DBEDT Monthly Energy'!HI71/INDEX('DBEDT Yearly'!71:71,1,HI$3),NA())</f>
        <v/>
      </c>
      <c r="HJ71">
        <f>IFERROR('Input DBEDT Monthly Energy'!HJ71/INDEX('DBEDT Yearly'!71:71,1,HJ$3),NA())</f>
        <v/>
      </c>
      <c r="HK71">
        <f>IFERROR('Input DBEDT Monthly Energy'!HK71/INDEX('DBEDT Yearly'!71:71,1,HK$3),NA())</f>
        <v/>
      </c>
      <c r="HL71">
        <f>IFERROR('Input DBEDT Monthly Energy'!HL71/INDEX('DBEDT Yearly'!71:71,1,HL$3),NA())</f>
        <v/>
      </c>
      <c r="HM71">
        <f>IFERROR('Input DBEDT Monthly Energy'!HM71/INDEX('DBEDT Yearly'!71:71,1,HM$3),NA())</f>
        <v/>
      </c>
      <c r="HN71">
        <f>IFERROR('Input DBEDT Monthly Energy'!HN71/INDEX('DBEDT Yearly'!71:71,1,HN$3),NA())</f>
        <v/>
      </c>
      <c r="HO71">
        <f>IFERROR('Input DBEDT Monthly Energy'!HO71/INDEX('DBEDT Yearly'!71:71,1,HO$3),NA())</f>
        <v/>
      </c>
      <c r="HP71">
        <f>IFERROR('Input DBEDT Monthly Energy'!HP71/INDEX('DBEDT Yearly'!71:71,1,HP$3),NA())</f>
        <v/>
      </c>
      <c r="HQ71">
        <f>IFERROR('Input DBEDT Monthly Energy'!HQ71/INDEX('DBEDT Yearly'!71:71,1,HQ$3),NA())</f>
        <v/>
      </c>
      <c r="HR71">
        <f>IFERROR('Input DBEDT Monthly Energy'!HR71/INDEX('DBEDT Yearly'!71:71,1,HR$3),NA())</f>
        <v/>
      </c>
      <c r="HS71">
        <f>IFERROR('Input DBEDT Monthly Energy'!HS71/INDEX('DBEDT Yearly'!71:71,1,HS$3),NA())</f>
        <v/>
      </c>
      <c r="HT71">
        <f>IFERROR('Input DBEDT Monthly Energy'!HT71/INDEX('DBEDT Yearly'!71:71,1,HT$3),NA())</f>
        <v/>
      </c>
      <c r="HU71">
        <f>IFERROR('Input DBEDT Monthly Energy'!HU71/INDEX('DBEDT Yearly'!71:71,1,HU$3),NA())</f>
        <v/>
      </c>
      <c r="HV71">
        <f>IFERROR('Input DBEDT Monthly Energy'!HV71/INDEX('DBEDT Yearly'!71:71,1,HV$3),NA())</f>
        <v/>
      </c>
      <c r="HW71">
        <f>IFERROR('Input DBEDT Monthly Energy'!HW71/INDEX('DBEDT Yearly'!71:71,1,HW$3),NA())</f>
        <v/>
      </c>
      <c r="HX71">
        <f>IFERROR('Input DBEDT Monthly Energy'!HX71/INDEX('DBEDT Yearly'!71:71,1,HX$3),NA())</f>
        <v/>
      </c>
      <c r="HY71">
        <f>IFERROR('Input DBEDT Monthly Energy'!HY71/INDEX('DBEDT Yearly'!71:71,1,HY$3),NA())</f>
        <v/>
      </c>
      <c r="HZ71">
        <f>IFERROR('Input DBEDT Monthly Energy'!HZ71/INDEX('DBEDT Yearly'!71:71,1,HZ$3),NA())</f>
        <v/>
      </c>
      <c r="IA71">
        <f>IFERROR('Input DBEDT Monthly Energy'!IA71/INDEX('DBEDT Yearly'!71:71,1,IA$3),NA())</f>
        <v/>
      </c>
      <c r="IB71">
        <f>IFERROR('Input DBEDT Monthly Energy'!IB71/INDEX('DBEDT Yearly'!71:71,1,IB$3),NA())</f>
        <v/>
      </c>
      <c r="IC71">
        <f>IFERROR('Input DBEDT Monthly Energy'!IC71/INDEX('DBEDT Yearly'!71:71,1,IC$3),NA())</f>
        <v/>
      </c>
      <c r="ID71">
        <f>IFERROR('Input DBEDT Monthly Energy'!ID71/INDEX('DBEDT Yearly'!71:71,1,ID$3),NA())</f>
        <v/>
      </c>
      <c r="IE71">
        <f>IFERROR('Input DBEDT Monthly Energy'!IE71/INDEX('DBEDT Yearly'!71:71,1,IE$3),NA())</f>
        <v/>
      </c>
      <c r="IF71">
        <f>IFERROR('Input DBEDT Monthly Energy'!IF71/INDEX('DBEDT Yearly'!71:71,1,IF$3),NA())</f>
        <v/>
      </c>
      <c r="IG71">
        <f>IFERROR('Input DBEDT Monthly Energy'!IG71/INDEX('DBEDT Yearly'!71:71,1,IG$3),NA())</f>
        <v/>
      </c>
      <c r="IH71">
        <f>IFERROR('Input DBEDT Monthly Energy'!IH71/INDEX('DBEDT Yearly'!71:71,1,IH$3),NA())</f>
        <v/>
      </c>
      <c r="II71">
        <f>IFERROR('Input DBEDT Monthly Energy'!II71/INDEX('DBEDT Yearly'!71:71,1,II$3),NA())</f>
        <v/>
      </c>
      <c r="IJ71">
        <f>IFERROR('Input DBEDT Monthly Energy'!IJ71/INDEX('DBEDT Yearly'!71:71,1,IJ$3),NA())</f>
        <v/>
      </c>
      <c r="IK71">
        <f>IFERROR('Input DBEDT Monthly Energy'!IK71/INDEX('DBEDT Yearly'!71:71,1,IK$3),NA())</f>
        <v/>
      </c>
      <c r="IL71">
        <f>IFERROR('Input DBEDT Monthly Energy'!IL71/INDEX('DBEDT Yearly'!71:71,1,IL$3),NA())</f>
        <v/>
      </c>
      <c r="IM71">
        <f>IFERROR('Input DBEDT Monthly Energy'!IM71/INDEX('DBEDT Yearly'!71:71,1,IM$3),NA())</f>
        <v/>
      </c>
      <c r="IN71">
        <f>IFERROR('Input DBEDT Monthly Energy'!IN71/INDEX('DBEDT Yearly'!71:71,1,IN$3),NA())</f>
        <v/>
      </c>
      <c r="IO71">
        <f>IFERROR('Input DBEDT Monthly Energy'!IO71/INDEX('DBEDT Yearly'!71:71,1,IO$3),NA())</f>
        <v/>
      </c>
      <c r="IP71">
        <f>IFERROR('Input DBEDT Monthly Energy'!IP71/INDEX('DBEDT Yearly'!71:71,1,IP$3),NA())</f>
        <v/>
      </c>
      <c r="IQ71">
        <f>IFERROR('Input DBEDT Monthly Energy'!IQ71/INDEX('DBEDT Yearly'!71:71,1,IQ$3),NA())</f>
        <v/>
      </c>
      <c r="IR71">
        <f>IFERROR('Input DBEDT Monthly Energy'!IR71/INDEX('DBEDT Yearly'!71:71,1,IR$3),NA())</f>
        <v/>
      </c>
      <c r="IS71">
        <f>IFERROR('Input DBEDT Monthly Energy'!IS71/INDEX('DBEDT Yearly'!71:71,1,IS$3),NA())</f>
        <v/>
      </c>
      <c r="IT71">
        <f>IFERROR('Input DBEDT Monthly Energy'!IT71/INDEX('DBEDT Yearly'!71:71,1,IT$3),NA())</f>
        <v/>
      </c>
      <c r="IU71">
        <f>IFERROR('Input DBEDT Monthly Energy'!IU71/INDEX('DBEDT Yearly'!71:71,1,IU$3),NA())</f>
        <v/>
      </c>
      <c r="IV71">
        <f>IFERROR('Input DBEDT Monthly Energy'!IV71/INDEX('DBEDT Yearly'!71:71,1,IV$3),NA())</f>
        <v/>
      </c>
      <c r="IW71">
        <f>IFERROR('Input DBEDT Monthly Energy'!IW71/INDEX('DBEDT Yearly'!71:71,1,IW$3),NA())</f>
        <v/>
      </c>
      <c r="IX71">
        <f>IFERROR('Input DBEDT Monthly Energy'!IX71/INDEX('DBEDT Yearly'!71:71,1,IX$3),NA())</f>
        <v/>
      </c>
      <c r="IY71">
        <f>IFERROR('Input DBEDT Monthly Energy'!IY71/INDEX('DBEDT Yearly'!71:71,1,IY$3),NA())</f>
        <v/>
      </c>
      <c r="IZ71">
        <f>IFERROR('Input DBEDT Monthly Energy'!IZ71/INDEX('DBEDT Yearly'!71:71,1,IZ$3),NA())</f>
        <v/>
      </c>
      <c r="JA71">
        <f>IFERROR('Input DBEDT Monthly Energy'!JA71/INDEX('DBEDT Yearly'!71:71,1,JA$3),NA())</f>
        <v/>
      </c>
      <c r="JB71">
        <f>IFERROR('Input DBEDT Monthly Energy'!JB71/INDEX('DBEDT Yearly'!71:71,1,JB$3),NA())</f>
        <v/>
      </c>
      <c r="JC71">
        <f>IFERROR('Input DBEDT Monthly Energy'!JC71/INDEX('DBEDT Yearly'!71:71,1,JC$3),NA())</f>
        <v/>
      </c>
      <c r="JD71">
        <f>IFERROR('Input DBEDT Monthly Energy'!JD71/INDEX('DBEDT Yearly'!71:71,1,JD$3),NA())</f>
        <v/>
      </c>
      <c r="JE71">
        <f>IFERROR('Input DBEDT Monthly Energy'!JE71/INDEX('DBEDT Yearly'!71:71,1,JE$3),NA())</f>
        <v/>
      </c>
      <c r="JF71">
        <f>IFERROR('Input DBEDT Monthly Energy'!JF71/INDEX('DBEDT Yearly'!71:71,1,JF$3),NA())</f>
        <v/>
      </c>
      <c r="JG71">
        <f>IFERROR('Input DBEDT Monthly Energy'!JG71/INDEX('DBEDT Yearly'!71:71,1,JG$3),NA())</f>
        <v/>
      </c>
      <c r="JH71">
        <f>IFERROR('Input DBEDT Monthly Energy'!JH71/INDEX('DBEDT Yearly'!71:71,1,JH$3),NA())</f>
        <v/>
      </c>
      <c r="JI71">
        <f>IFERROR('Input DBEDT Monthly Energy'!JI71/INDEX('DBEDT Yearly'!71:71,1,JI$3),NA())</f>
        <v/>
      </c>
      <c r="JJ71">
        <f>IFERROR('Input DBEDT Monthly Energy'!JJ71/INDEX('DBEDT Yearly'!71:71,1,JJ$3),NA())</f>
        <v/>
      </c>
      <c r="JK71">
        <f>IFERROR('Input DBEDT Monthly Energy'!JK71/INDEX('DBEDT Yearly'!71:71,1,JK$3),NA())</f>
        <v/>
      </c>
      <c r="JL71">
        <f>IFERROR('Input DBEDT Monthly Energy'!JL71/INDEX('DBEDT Yearly'!71:71,1,JL$3),NA())</f>
        <v/>
      </c>
      <c r="JM71">
        <f>IFERROR('Input DBEDT Monthly Energy'!JM71/INDEX('DBEDT Yearly'!71:71,1,JM$3),NA())</f>
        <v/>
      </c>
      <c r="JN71">
        <f>IFERROR('Input DBEDT Monthly Energy'!JN71/INDEX('DBEDT Yearly'!71:71,1,JN$3),NA())</f>
        <v/>
      </c>
      <c r="JO71">
        <f>IFERROR('Input DBEDT Monthly Energy'!JO71/INDEX('DBEDT Yearly'!71:71,1,JO$3),NA())</f>
        <v/>
      </c>
      <c r="JP71">
        <f>IFERROR('Input DBEDT Monthly Energy'!JP71/INDEX('DBEDT Yearly'!71:71,1,JP$3),NA())</f>
        <v/>
      </c>
      <c r="JQ71">
        <f>IFERROR('Input DBEDT Monthly Energy'!JQ71/INDEX('DBEDT Yearly'!71:71,1,JQ$3),NA())</f>
        <v/>
      </c>
      <c r="JR71">
        <f>IFERROR('Input DBEDT Monthly Energy'!JR71/INDEX('DBEDT Yearly'!71:71,1,JR$3),NA())</f>
        <v/>
      </c>
      <c r="JS71">
        <f>IFERROR('Input DBEDT Monthly Energy'!JS71/INDEX('DBEDT Yearly'!71:71,1,JS$3),NA())</f>
        <v/>
      </c>
      <c r="JT71">
        <f>IFERROR('Input DBEDT Monthly Energy'!JT71/INDEX('DBEDT Yearly'!71:71,1,JT$3),NA())</f>
        <v/>
      </c>
      <c r="JU71">
        <f>IFERROR('Input DBEDT Monthly Energy'!JU71/INDEX('DBEDT Yearly'!71:71,1,JU$3),NA())</f>
        <v/>
      </c>
      <c r="JV71">
        <f>IFERROR('Input DBEDT Monthly Energy'!JV71/INDEX('DBEDT Yearly'!71:71,1,JV$3),NA())</f>
        <v/>
      </c>
      <c r="JW71">
        <f>IFERROR('Input DBEDT Monthly Energy'!JW71/INDEX('DBEDT Yearly'!71:71,1,JW$3),NA())</f>
        <v/>
      </c>
      <c r="JX71">
        <f>IFERROR('Input DBEDT Monthly Energy'!JX71/INDEX('DBEDT Yearly'!71:71,1,JX$3),NA())</f>
        <v/>
      </c>
      <c r="JY71">
        <f>IFERROR('Input DBEDT Monthly Energy'!JY71/INDEX('DBEDT Yearly'!71:71,1,JY$3),NA())</f>
        <v/>
      </c>
      <c r="JZ71">
        <f>IFERROR('Input DBEDT Monthly Energy'!JZ71/INDEX('DBEDT Yearly'!71:71,1,JZ$3),NA())</f>
        <v/>
      </c>
      <c r="KA71">
        <f>IFERROR('Input DBEDT Monthly Energy'!KA71/INDEX('DBEDT Yearly'!71:71,1,KA$3),NA())</f>
        <v/>
      </c>
      <c r="KB71">
        <f>IFERROR('Input DBEDT Monthly Energy'!KB71/INDEX('DBEDT Yearly'!71:71,1,KB$3),NA())</f>
        <v/>
      </c>
      <c r="KC71">
        <f>IFERROR('Input DBEDT Monthly Energy'!KC71/INDEX('DBEDT Yearly'!71:71,1,KC$3),NA())</f>
        <v/>
      </c>
      <c r="KD71">
        <f>IFERROR('Input DBEDT Monthly Energy'!KD71/INDEX('DBEDT Yearly'!71:71,1,KD$3),NA())</f>
        <v/>
      </c>
      <c r="KE71">
        <f>IFERROR('Input DBEDT Monthly Energy'!KE71/INDEX('DBEDT Yearly'!71:71,1,KE$3),NA())</f>
        <v/>
      </c>
      <c r="KF71">
        <f>IFERROR('Input DBEDT Monthly Energy'!KF71/INDEX('DBEDT Yearly'!71:71,1,KF$3),NA())</f>
        <v/>
      </c>
      <c r="KG71">
        <f>IFERROR('Input DBEDT Monthly Energy'!KG71/INDEX('DBEDT Yearly'!71:71,1,KG$3),NA())</f>
        <v/>
      </c>
      <c r="KH71">
        <f>IFERROR('Input DBEDT Monthly Energy'!KH71/INDEX('DBEDT Yearly'!71:71,1,KH$3),NA())</f>
        <v/>
      </c>
      <c r="KI71">
        <f>IFERROR('Input DBEDT Monthly Energy'!KI71/INDEX('DBEDT Yearly'!71:71,1,KI$3),NA())</f>
        <v/>
      </c>
      <c r="KJ71">
        <f>IFERROR('Input DBEDT Monthly Energy'!KJ71/INDEX('DBEDT Yearly'!71:71,1,KJ$3),NA())</f>
        <v/>
      </c>
      <c r="KK71">
        <f>IFERROR('Input DBEDT Monthly Energy'!KK71/INDEX('DBEDT Yearly'!71:71,1,KK$3),NA())</f>
        <v/>
      </c>
      <c r="KL71">
        <f>IFERROR('Input DBEDT Monthly Energy'!KL71/INDEX('DBEDT Yearly'!71:71,1,KL$3),NA())</f>
        <v/>
      </c>
      <c r="KM71">
        <f>IFERROR('Input DBEDT Monthly Energy'!KM71/INDEX('DBEDT Yearly'!71:71,1,KM$3),NA())</f>
        <v/>
      </c>
      <c r="KN71">
        <f>IFERROR('Input DBEDT Monthly Energy'!KN71/INDEX('DBEDT Yearly'!71:71,1,KN$3),NA())</f>
        <v/>
      </c>
      <c r="KO71">
        <f>IFERROR('Input DBEDT Monthly Energy'!KO71/INDEX('DBEDT Yearly'!71:71,1,KO$3),NA())</f>
        <v/>
      </c>
      <c r="KP71">
        <f>IFERROR('Input DBEDT Monthly Energy'!KP71/INDEX('DBEDT Yearly'!71:71,1,KP$3),NA())</f>
        <v/>
      </c>
    </row>
    <row r="72" spans="1:302">
      <c r="A72">
        <f>'Input DBEDT Monthly Energy'!A72&amp;""</f>
        <v/>
      </c>
      <c r="B72">
        <f>'Input DBEDT Monthly Energy'!B72&amp;""</f>
        <v/>
      </c>
      <c r="C72">
        <f>IFERROR('Input DBEDT Monthly Energy'!C72/INDEX('DBEDT Yearly'!72:72,1,C$3),NA())</f>
        <v/>
      </c>
      <c r="D72">
        <f>IFERROR('Input DBEDT Monthly Energy'!D72/INDEX('DBEDT Yearly'!72:72,1,D$3),NA())</f>
        <v/>
      </c>
      <c r="E72">
        <f>IFERROR('Input DBEDT Monthly Energy'!E72/INDEX('DBEDT Yearly'!72:72,1,E$3),NA())</f>
        <v/>
      </c>
      <c r="F72">
        <f>IFERROR('Input DBEDT Monthly Energy'!F72/INDEX('DBEDT Yearly'!72:72,1,F$3),NA())</f>
        <v/>
      </c>
      <c r="G72">
        <f>IFERROR('Input DBEDT Monthly Energy'!G72/INDEX('DBEDT Yearly'!72:72,1,G$3),NA())</f>
        <v/>
      </c>
      <c r="H72">
        <f>IFERROR('Input DBEDT Monthly Energy'!H72/INDEX('DBEDT Yearly'!72:72,1,H$3),NA())</f>
        <v/>
      </c>
      <c r="I72">
        <f>IFERROR('Input DBEDT Monthly Energy'!I72/INDEX('DBEDT Yearly'!72:72,1,I$3),NA())</f>
        <v/>
      </c>
      <c r="J72">
        <f>IFERROR('Input DBEDT Monthly Energy'!J72/INDEX('DBEDT Yearly'!72:72,1,J$3),NA())</f>
        <v/>
      </c>
      <c r="K72">
        <f>IFERROR('Input DBEDT Monthly Energy'!K72/INDEX('DBEDT Yearly'!72:72,1,K$3),NA())</f>
        <v/>
      </c>
      <c r="L72">
        <f>IFERROR('Input DBEDT Monthly Energy'!L72/INDEX('DBEDT Yearly'!72:72,1,L$3),NA())</f>
        <v/>
      </c>
      <c r="M72">
        <f>IFERROR('Input DBEDT Monthly Energy'!M72/INDEX('DBEDT Yearly'!72:72,1,M$3),NA())</f>
        <v/>
      </c>
      <c r="N72">
        <f>IFERROR('Input DBEDT Monthly Energy'!N72/INDEX('DBEDT Yearly'!72:72,1,N$3),NA())</f>
        <v/>
      </c>
      <c r="O72">
        <f>IFERROR('Input DBEDT Monthly Energy'!O72/INDEX('DBEDT Yearly'!72:72,1,O$3),NA())</f>
        <v/>
      </c>
      <c r="P72">
        <f>IFERROR('Input DBEDT Monthly Energy'!P72/INDEX('DBEDT Yearly'!72:72,1,P$3),NA())</f>
        <v/>
      </c>
      <c r="Q72">
        <f>IFERROR('Input DBEDT Monthly Energy'!Q72/INDEX('DBEDT Yearly'!72:72,1,Q$3),NA())</f>
        <v/>
      </c>
      <c r="R72">
        <f>IFERROR('Input DBEDT Monthly Energy'!R72/INDEX('DBEDT Yearly'!72:72,1,R$3),NA())</f>
        <v/>
      </c>
      <c r="S72">
        <f>IFERROR('Input DBEDT Monthly Energy'!S72/INDEX('DBEDT Yearly'!72:72,1,S$3),NA())</f>
        <v/>
      </c>
      <c r="T72">
        <f>IFERROR('Input DBEDT Monthly Energy'!T72/INDEX('DBEDT Yearly'!72:72,1,T$3),NA())</f>
        <v/>
      </c>
      <c r="U72">
        <f>IFERROR('Input DBEDT Monthly Energy'!U72/INDEX('DBEDT Yearly'!72:72,1,U$3),NA())</f>
        <v/>
      </c>
      <c r="V72">
        <f>IFERROR('Input DBEDT Monthly Energy'!V72/INDEX('DBEDT Yearly'!72:72,1,V$3),NA())</f>
        <v/>
      </c>
      <c r="W72">
        <f>IFERROR('Input DBEDT Monthly Energy'!W72/INDEX('DBEDT Yearly'!72:72,1,W$3),NA())</f>
        <v/>
      </c>
      <c r="X72">
        <f>IFERROR('Input DBEDT Monthly Energy'!X72/INDEX('DBEDT Yearly'!72:72,1,X$3),NA())</f>
        <v/>
      </c>
      <c r="Y72">
        <f>IFERROR('Input DBEDT Monthly Energy'!Y72/INDEX('DBEDT Yearly'!72:72,1,Y$3),NA())</f>
        <v/>
      </c>
      <c r="Z72">
        <f>IFERROR('Input DBEDT Monthly Energy'!Z72/INDEX('DBEDT Yearly'!72:72,1,Z$3),NA())</f>
        <v/>
      </c>
      <c r="AA72">
        <f>IFERROR('Input DBEDT Monthly Energy'!AA72/INDEX('DBEDT Yearly'!72:72,1,AA$3),NA())</f>
        <v/>
      </c>
      <c r="AB72">
        <f>IFERROR('Input DBEDT Monthly Energy'!AB72/INDEX('DBEDT Yearly'!72:72,1,AB$3),NA())</f>
        <v/>
      </c>
      <c r="AC72">
        <f>IFERROR('Input DBEDT Monthly Energy'!AC72/INDEX('DBEDT Yearly'!72:72,1,AC$3),NA())</f>
        <v/>
      </c>
      <c r="AD72">
        <f>IFERROR('Input DBEDT Monthly Energy'!AD72/INDEX('DBEDT Yearly'!72:72,1,AD$3),NA())</f>
        <v/>
      </c>
      <c r="AE72">
        <f>IFERROR('Input DBEDT Monthly Energy'!AE72/INDEX('DBEDT Yearly'!72:72,1,AE$3),NA())</f>
        <v/>
      </c>
      <c r="AF72">
        <f>IFERROR('Input DBEDT Monthly Energy'!AF72/INDEX('DBEDT Yearly'!72:72,1,AF$3),NA())</f>
        <v/>
      </c>
      <c r="AG72">
        <f>IFERROR('Input DBEDT Monthly Energy'!AG72/INDEX('DBEDT Yearly'!72:72,1,AG$3),NA())</f>
        <v/>
      </c>
      <c r="AH72">
        <f>IFERROR('Input DBEDT Monthly Energy'!AH72/INDEX('DBEDT Yearly'!72:72,1,AH$3),NA())</f>
        <v/>
      </c>
      <c r="AI72">
        <f>IFERROR('Input DBEDT Monthly Energy'!AI72/INDEX('DBEDT Yearly'!72:72,1,AI$3),NA())</f>
        <v/>
      </c>
      <c r="AJ72">
        <f>IFERROR('Input DBEDT Monthly Energy'!AJ72/INDEX('DBEDT Yearly'!72:72,1,AJ$3),NA())</f>
        <v/>
      </c>
      <c r="AK72">
        <f>IFERROR('Input DBEDT Monthly Energy'!AK72/INDEX('DBEDT Yearly'!72:72,1,AK$3),NA())</f>
        <v/>
      </c>
      <c r="AL72">
        <f>IFERROR('Input DBEDT Monthly Energy'!AL72/INDEX('DBEDT Yearly'!72:72,1,AL$3),NA())</f>
        <v/>
      </c>
      <c r="AM72">
        <f>IFERROR('Input DBEDT Monthly Energy'!AM72/INDEX('DBEDT Yearly'!72:72,1,AM$3),NA())</f>
        <v/>
      </c>
      <c r="AN72">
        <f>IFERROR('Input DBEDT Monthly Energy'!AN72/INDEX('DBEDT Yearly'!72:72,1,AN$3),NA())</f>
        <v/>
      </c>
      <c r="AO72">
        <f>IFERROR('Input DBEDT Monthly Energy'!AO72/INDEX('DBEDT Yearly'!72:72,1,AO$3),NA())</f>
        <v/>
      </c>
      <c r="AP72">
        <f>IFERROR('Input DBEDT Monthly Energy'!AP72/INDEX('DBEDT Yearly'!72:72,1,AP$3),NA())</f>
        <v/>
      </c>
      <c r="AQ72">
        <f>IFERROR('Input DBEDT Monthly Energy'!AQ72/INDEX('DBEDT Yearly'!72:72,1,AQ$3),NA())</f>
        <v/>
      </c>
      <c r="AR72">
        <f>IFERROR('Input DBEDT Monthly Energy'!AR72/INDEX('DBEDT Yearly'!72:72,1,AR$3),NA())</f>
        <v/>
      </c>
      <c r="AS72">
        <f>IFERROR('Input DBEDT Monthly Energy'!AS72/INDEX('DBEDT Yearly'!72:72,1,AS$3),NA())</f>
        <v/>
      </c>
      <c r="AT72">
        <f>IFERROR('Input DBEDT Monthly Energy'!AT72/INDEX('DBEDT Yearly'!72:72,1,AT$3),NA())</f>
        <v/>
      </c>
      <c r="AU72">
        <f>IFERROR('Input DBEDT Monthly Energy'!AU72/INDEX('DBEDT Yearly'!72:72,1,AU$3),NA())</f>
        <v/>
      </c>
      <c r="AV72">
        <f>IFERROR('Input DBEDT Monthly Energy'!AV72/INDEX('DBEDT Yearly'!72:72,1,AV$3),NA())</f>
        <v/>
      </c>
      <c r="AW72">
        <f>IFERROR('Input DBEDT Monthly Energy'!AW72/INDEX('DBEDT Yearly'!72:72,1,AW$3),NA())</f>
        <v/>
      </c>
      <c r="AX72">
        <f>IFERROR('Input DBEDT Monthly Energy'!AX72/INDEX('DBEDT Yearly'!72:72,1,AX$3),NA())</f>
        <v/>
      </c>
      <c r="AY72">
        <f>IFERROR('Input DBEDT Monthly Energy'!AY72/INDEX('DBEDT Yearly'!72:72,1,AY$3),NA())</f>
        <v/>
      </c>
      <c r="AZ72">
        <f>IFERROR('Input DBEDT Monthly Energy'!AZ72/INDEX('DBEDT Yearly'!72:72,1,AZ$3),NA())</f>
        <v/>
      </c>
      <c r="BA72">
        <f>IFERROR('Input DBEDT Monthly Energy'!BA72/INDEX('DBEDT Yearly'!72:72,1,BA$3),NA())</f>
        <v/>
      </c>
      <c r="BB72">
        <f>IFERROR('Input DBEDT Monthly Energy'!BB72/INDEX('DBEDT Yearly'!72:72,1,BB$3),NA())</f>
        <v/>
      </c>
      <c r="BC72">
        <f>IFERROR('Input DBEDT Monthly Energy'!BC72/INDEX('DBEDT Yearly'!72:72,1,BC$3),NA())</f>
        <v/>
      </c>
      <c r="BD72">
        <f>IFERROR('Input DBEDT Monthly Energy'!BD72/INDEX('DBEDT Yearly'!72:72,1,BD$3),NA())</f>
        <v/>
      </c>
      <c r="BE72">
        <f>IFERROR('Input DBEDT Monthly Energy'!BE72/INDEX('DBEDT Yearly'!72:72,1,BE$3),NA())</f>
        <v/>
      </c>
      <c r="BF72">
        <f>IFERROR('Input DBEDT Monthly Energy'!BF72/INDEX('DBEDT Yearly'!72:72,1,BF$3),NA())</f>
        <v/>
      </c>
      <c r="BG72">
        <f>IFERROR('Input DBEDT Monthly Energy'!BG72/INDEX('DBEDT Yearly'!72:72,1,BG$3),NA())</f>
        <v/>
      </c>
      <c r="BH72">
        <f>IFERROR('Input DBEDT Monthly Energy'!BH72/INDEX('DBEDT Yearly'!72:72,1,BH$3),NA())</f>
        <v/>
      </c>
      <c r="BI72">
        <f>IFERROR('Input DBEDT Monthly Energy'!BI72/INDEX('DBEDT Yearly'!72:72,1,BI$3),NA())</f>
        <v/>
      </c>
      <c r="BJ72">
        <f>IFERROR('Input DBEDT Monthly Energy'!BJ72/INDEX('DBEDT Yearly'!72:72,1,BJ$3),NA())</f>
        <v/>
      </c>
      <c r="BK72">
        <f>IFERROR('Input DBEDT Monthly Energy'!BK72/INDEX('DBEDT Yearly'!72:72,1,BK$3),NA())</f>
        <v/>
      </c>
      <c r="BL72">
        <f>IFERROR('Input DBEDT Monthly Energy'!BL72/INDEX('DBEDT Yearly'!72:72,1,BL$3),NA())</f>
        <v/>
      </c>
      <c r="BM72">
        <f>IFERROR('Input DBEDT Monthly Energy'!BM72/INDEX('DBEDT Yearly'!72:72,1,BM$3),NA())</f>
        <v/>
      </c>
      <c r="BN72">
        <f>IFERROR('Input DBEDT Monthly Energy'!BN72/INDEX('DBEDT Yearly'!72:72,1,BN$3),NA())</f>
        <v/>
      </c>
      <c r="BO72">
        <f>IFERROR('Input DBEDT Monthly Energy'!BO72/INDEX('DBEDT Yearly'!72:72,1,BO$3),NA())</f>
        <v/>
      </c>
      <c r="BP72">
        <f>IFERROR('Input DBEDT Monthly Energy'!BP72/INDEX('DBEDT Yearly'!72:72,1,BP$3),NA())</f>
        <v/>
      </c>
      <c r="BQ72">
        <f>IFERROR('Input DBEDT Monthly Energy'!BQ72/INDEX('DBEDT Yearly'!72:72,1,BQ$3),NA())</f>
        <v/>
      </c>
      <c r="BR72">
        <f>IFERROR('Input DBEDT Monthly Energy'!BR72/INDEX('DBEDT Yearly'!72:72,1,BR$3),NA())</f>
        <v/>
      </c>
      <c r="BS72">
        <f>IFERROR('Input DBEDT Monthly Energy'!BS72/INDEX('DBEDT Yearly'!72:72,1,BS$3),NA())</f>
        <v/>
      </c>
      <c r="BT72">
        <f>IFERROR('Input DBEDT Monthly Energy'!BT72/INDEX('DBEDT Yearly'!72:72,1,BT$3),NA())</f>
        <v/>
      </c>
      <c r="BU72">
        <f>IFERROR('Input DBEDT Monthly Energy'!BU72/INDEX('DBEDT Yearly'!72:72,1,BU$3),NA())</f>
        <v/>
      </c>
      <c r="BV72">
        <f>IFERROR('Input DBEDT Monthly Energy'!BV72/INDEX('DBEDT Yearly'!72:72,1,BV$3),NA())</f>
        <v/>
      </c>
      <c r="BW72">
        <f>IFERROR('Input DBEDT Monthly Energy'!BW72/INDEX('DBEDT Yearly'!72:72,1,BW$3),NA())</f>
        <v/>
      </c>
      <c r="BX72">
        <f>IFERROR('Input DBEDT Monthly Energy'!BX72/INDEX('DBEDT Yearly'!72:72,1,BX$3),NA())</f>
        <v/>
      </c>
      <c r="BY72">
        <f>IFERROR('Input DBEDT Monthly Energy'!BY72/INDEX('DBEDT Yearly'!72:72,1,BY$3),NA())</f>
        <v/>
      </c>
      <c r="BZ72">
        <f>IFERROR('Input DBEDT Monthly Energy'!BZ72/INDEX('DBEDT Yearly'!72:72,1,BZ$3),NA())</f>
        <v/>
      </c>
      <c r="CA72">
        <f>IFERROR('Input DBEDT Monthly Energy'!CA72/INDEX('DBEDT Yearly'!72:72,1,CA$3),NA())</f>
        <v/>
      </c>
      <c r="CB72">
        <f>IFERROR('Input DBEDT Monthly Energy'!CB72/INDEX('DBEDT Yearly'!72:72,1,CB$3),NA())</f>
        <v/>
      </c>
      <c r="CC72">
        <f>IFERROR('Input DBEDT Monthly Energy'!CC72/INDEX('DBEDT Yearly'!72:72,1,CC$3),NA())</f>
        <v/>
      </c>
      <c r="CD72">
        <f>IFERROR('Input DBEDT Monthly Energy'!CD72/INDEX('DBEDT Yearly'!72:72,1,CD$3),NA())</f>
        <v/>
      </c>
      <c r="CE72">
        <f>IFERROR('Input DBEDT Monthly Energy'!CE72/INDEX('DBEDT Yearly'!72:72,1,CE$3),NA())</f>
        <v/>
      </c>
      <c r="CF72">
        <f>IFERROR('Input DBEDT Monthly Energy'!CF72/INDEX('DBEDT Yearly'!72:72,1,CF$3),NA())</f>
        <v/>
      </c>
      <c r="CG72">
        <f>IFERROR('Input DBEDT Monthly Energy'!CG72/INDEX('DBEDT Yearly'!72:72,1,CG$3),NA())</f>
        <v/>
      </c>
      <c r="CH72">
        <f>IFERROR('Input DBEDT Monthly Energy'!CH72/INDEX('DBEDT Yearly'!72:72,1,CH$3),NA())</f>
        <v/>
      </c>
      <c r="CI72">
        <f>IFERROR('Input DBEDT Monthly Energy'!CI72/INDEX('DBEDT Yearly'!72:72,1,CI$3),NA())</f>
        <v/>
      </c>
      <c r="CJ72">
        <f>IFERROR('Input DBEDT Monthly Energy'!CJ72/INDEX('DBEDT Yearly'!72:72,1,CJ$3),NA())</f>
        <v/>
      </c>
      <c r="CK72">
        <f>IFERROR('Input DBEDT Monthly Energy'!CK72/INDEX('DBEDT Yearly'!72:72,1,CK$3),NA())</f>
        <v/>
      </c>
      <c r="CL72">
        <f>IFERROR('Input DBEDT Monthly Energy'!CL72/INDEX('DBEDT Yearly'!72:72,1,CL$3),NA())</f>
        <v/>
      </c>
      <c r="CM72">
        <f>IFERROR('Input DBEDT Monthly Energy'!CM72/INDEX('DBEDT Yearly'!72:72,1,CM$3),NA())</f>
        <v/>
      </c>
      <c r="CN72">
        <f>IFERROR('Input DBEDT Monthly Energy'!CN72/INDEX('DBEDT Yearly'!72:72,1,CN$3),NA())</f>
        <v/>
      </c>
      <c r="CO72">
        <f>IFERROR('Input DBEDT Monthly Energy'!CO72/INDEX('DBEDT Yearly'!72:72,1,CO$3),NA())</f>
        <v/>
      </c>
      <c r="CP72">
        <f>IFERROR('Input DBEDT Monthly Energy'!CP72/INDEX('DBEDT Yearly'!72:72,1,CP$3),NA())</f>
        <v/>
      </c>
      <c r="CQ72">
        <f>IFERROR('Input DBEDT Monthly Energy'!CQ72/INDEX('DBEDT Yearly'!72:72,1,CQ$3),NA())</f>
        <v/>
      </c>
      <c r="CR72">
        <f>IFERROR('Input DBEDT Monthly Energy'!CR72/INDEX('DBEDT Yearly'!72:72,1,CR$3),NA())</f>
        <v/>
      </c>
      <c r="CS72">
        <f>IFERROR('Input DBEDT Monthly Energy'!CS72/INDEX('DBEDT Yearly'!72:72,1,CS$3),NA())</f>
        <v/>
      </c>
      <c r="CT72">
        <f>IFERROR('Input DBEDT Monthly Energy'!CT72/INDEX('DBEDT Yearly'!72:72,1,CT$3),NA())</f>
        <v/>
      </c>
      <c r="CU72">
        <f>IFERROR('Input DBEDT Monthly Energy'!CU72/INDEX('DBEDT Yearly'!72:72,1,CU$3),NA())</f>
        <v/>
      </c>
      <c r="CV72">
        <f>IFERROR('Input DBEDT Monthly Energy'!CV72/INDEX('DBEDT Yearly'!72:72,1,CV$3),NA())</f>
        <v/>
      </c>
      <c r="CW72">
        <f>IFERROR('Input DBEDT Monthly Energy'!CW72/INDEX('DBEDT Yearly'!72:72,1,CW$3),NA())</f>
        <v/>
      </c>
      <c r="CX72">
        <f>IFERROR('Input DBEDT Monthly Energy'!CX72/INDEX('DBEDT Yearly'!72:72,1,CX$3),NA())</f>
        <v/>
      </c>
      <c r="CY72">
        <f>IFERROR('Input DBEDT Monthly Energy'!CY72/INDEX('DBEDT Yearly'!72:72,1,CY$3),NA())</f>
        <v/>
      </c>
      <c r="CZ72">
        <f>IFERROR('Input DBEDT Monthly Energy'!CZ72/INDEX('DBEDT Yearly'!72:72,1,CZ$3),NA())</f>
        <v/>
      </c>
      <c r="DA72">
        <f>IFERROR('Input DBEDT Monthly Energy'!DA72/INDEX('DBEDT Yearly'!72:72,1,DA$3),NA())</f>
        <v/>
      </c>
      <c r="DB72">
        <f>IFERROR('Input DBEDT Monthly Energy'!DB72/INDEX('DBEDT Yearly'!72:72,1,DB$3),NA())</f>
        <v/>
      </c>
      <c r="DC72">
        <f>IFERROR('Input DBEDT Monthly Energy'!DC72/INDEX('DBEDT Yearly'!72:72,1,DC$3),NA())</f>
        <v/>
      </c>
      <c r="DD72">
        <f>IFERROR('Input DBEDT Monthly Energy'!DD72/INDEX('DBEDT Yearly'!72:72,1,DD$3),NA())</f>
        <v/>
      </c>
      <c r="DE72">
        <f>IFERROR('Input DBEDT Monthly Energy'!DE72/INDEX('DBEDT Yearly'!72:72,1,DE$3),NA())</f>
        <v/>
      </c>
      <c r="DF72">
        <f>IFERROR('Input DBEDT Monthly Energy'!DF72/INDEX('DBEDT Yearly'!72:72,1,DF$3),NA())</f>
        <v/>
      </c>
      <c r="DG72">
        <f>IFERROR('Input DBEDT Monthly Energy'!DG72/INDEX('DBEDT Yearly'!72:72,1,DG$3),NA())</f>
        <v/>
      </c>
      <c r="DH72">
        <f>IFERROR('Input DBEDT Monthly Energy'!DH72/INDEX('DBEDT Yearly'!72:72,1,DH$3),NA())</f>
        <v/>
      </c>
      <c r="DI72">
        <f>IFERROR('Input DBEDT Monthly Energy'!DI72/INDEX('DBEDT Yearly'!72:72,1,DI$3),NA())</f>
        <v/>
      </c>
      <c r="DJ72">
        <f>IFERROR('Input DBEDT Monthly Energy'!DJ72/INDEX('DBEDT Yearly'!72:72,1,DJ$3),NA())</f>
        <v/>
      </c>
      <c r="DK72">
        <f>IFERROR('Input DBEDT Monthly Energy'!DK72/INDEX('DBEDT Yearly'!72:72,1,DK$3),NA())</f>
        <v/>
      </c>
      <c r="DL72">
        <f>IFERROR('Input DBEDT Monthly Energy'!DL72/INDEX('DBEDT Yearly'!72:72,1,DL$3),NA())</f>
        <v/>
      </c>
      <c r="DM72">
        <f>IFERROR('Input DBEDT Monthly Energy'!DM72/INDEX('DBEDT Yearly'!72:72,1,DM$3),NA())</f>
        <v/>
      </c>
      <c r="DN72">
        <f>IFERROR('Input DBEDT Monthly Energy'!DN72/INDEX('DBEDT Yearly'!72:72,1,DN$3),NA())</f>
        <v/>
      </c>
      <c r="DO72">
        <f>IFERROR('Input DBEDT Monthly Energy'!DO72/INDEX('DBEDT Yearly'!72:72,1,DO$3),NA())</f>
        <v/>
      </c>
      <c r="DP72">
        <f>IFERROR('Input DBEDT Monthly Energy'!DP72/INDEX('DBEDT Yearly'!72:72,1,DP$3),NA())</f>
        <v/>
      </c>
      <c r="DQ72">
        <f>IFERROR('Input DBEDT Monthly Energy'!DQ72/INDEX('DBEDT Yearly'!72:72,1,DQ$3),NA())</f>
        <v/>
      </c>
      <c r="DR72">
        <f>IFERROR('Input DBEDT Monthly Energy'!DR72/INDEX('DBEDT Yearly'!72:72,1,DR$3),NA())</f>
        <v/>
      </c>
      <c r="DS72">
        <f>IFERROR('Input DBEDT Monthly Energy'!DS72/INDEX('DBEDT Yearly'!72:72,1,DS$3),NA())</f>
        <v/>
      </c>
      <c r="DT72">
        <f>IFERROR('Input DBEDT Monthly Energy'!DT72/INDEX('DBEDT Yearly'!72:72,1,DT$3),NA())</f>
        <v/>
      </c>
      <c r="DU72">
        <f>IFERROR('Input DBEDT Monthly Energy'!DU72/INDEX('DBEDT Yearly'!72:72,1,DU$3),NA())</f>
        <v/>
      </c>
      <c r="DV72">
        <f>IFERROR('Input DBEDT Monthly Energy'!DV72/INDEX('DBEDT Yearly'!72:72,1,DV$3),NA())</f>
        <v/>
      </c>
      <c r="DW72">
        <f>IFERROR('Input DBEDT Monthly Energy'!DW72/INDEX('DBEDT Yearly'!72:72,1,DW$3),NA())</f>
        <v/>
      </c>
      <c r="DX72">
        <f>IFERROR('Input DBEDT Monthly Energy'!DX72/INDEX('DBEDT Yearly'!72:72,1,DX$3),NA())</f>
        <v/>
      </c>
      <c r="DY72">
        <f>IFERROR('Input DBEDT Monthly Energy'!DY72/INDEX('DBEDT Yearly'!72:72,1,DY$3),NA())</f>
        <v/>
      </c>
      <c r="DZ72">
        <f>IFERROR('Input DBEDT Monthly Energy'!DZ72/INDEX('DBEDT Yearly'!72:72,1,DZ$3),NA())</f>
        <v/>
      </c>
      <c r="EA72">
        <f>IFERROR('Input DBEDT Monthly Energy'!EA72/INDEX('DBEDT Yearly'!72:72,1,EA$3),NA())</f>
        <v/>
      </c>
      <c r="EB72">
        <f>IFERROR('Input DBEDT Monthly Energy'!EB72/INDEX('DBEDT Yearly'!72:72,1,EB$3),NA())</f>
        <v/>
      </c>
      <c r="EC72">
        <f>IFERROR('Input DBEDT Monthly Energy'!EC72/INDEX('DBEDT Yearly'!72:72,1,EC$3),NA())</f>
        <v/>
      </c>
      <c r="ED72">
        <f>IFERROR('Input DBEDT Monthly Energy'!ED72/INDEX('DBEDT Yearly'!72:72,1,ED$3),NA())</f>
        <v/>
      </c>
      <c r="EE72">
        <f>IFERROR('Input DBEDT Monthly Energy'!EE72/INDEX('DBEDT Yearly'!72:72,1,EE$3),NA())</f>
        <v/>
      </c>
      <c r="EF72">
        <f>IFERROR('Input DBEDT Monthly Energy'!EF72/INDEX('DBEDT Yearly'!72:72,1,EF$3),NA())</f>
        <v/>
      </c>
      <c r="EG72">
        <f>IFERROR('Input DBEDT Monthly Energy'!EG72/INDEX('DBEDT Yearly'!72:72,1,EG$3),NA())</f>
        <v/>
      </c>
      <c r="EH72">
        <f>IFERROR('Input DBEDT Monthly Energy'!EH72/INDEX('DBEDT Yearly'!72:72,1,EH$3),NA())</f>
        <v/>
      </c>
      <c r="EI72">
        <f>IFERROR('Input DBEDT Monthly Energy'!EI72/INDEX('DBEDT Yearly'!72:72,1,EI$3),NA())</f>
        <v/>
      </c>
      <c r="EJ72">
        <f>IFERROR('Input DBEDT Monthly Energy'!EJ72/INDEX('DBEDT Yearly'!72:72,1,EJ$3),NA())</f>
        <v/>
      </c>
      <c r="EK72">
        <f>IFERROR('Input DBEDT Monthly Energy'!EK72/INDEX('DBEDT Yearly'!72:72,1,EK$3),NA())</f>
        <v/>
      </c>
      <c r="EL72">
        <f>IFERROR('Input DBEDT Monthly Energy'!EL72/INDEX('DBEDT Yearly'!72:72,1,EL$3),NA())</f>
        <v/>
      </c>
      <c r="EM72">
        <f>IFERROR('Input DBEDT Monthly Energy'!EM72/INDEX('DBEDT Yearly'!72:72,1,EM$3),NA())</f>
        <v/>
      </c>
      <c r="EN72">
        <f>IFERROR('Input DBEDT Monthly Energy'!EN72/INDEX('DBEDT Yearly'!72:72,1,EN$3),NA())</f>
        <v/>
      </c>
      <c r="EO72">
        <f>IFERROR('Input DBEDT Monthly Energy'!EO72/INDEX('DBEDT Yearly'!72:72,1,EO$3),NA())</f>
        <v/>
      </c>
      <c r="EP72">
        <f>IFERROR('Input DBEDT Monthly Energy'!EP72/INDEX('DBEDT Yearly'!72:72,1,EP$3),NA())</f>
        <v/>
      </c>
      <c r="EQ72">
        <f>IFERROR('Input DBEDT Monthly Energy'!EQ72/INDEX('DBEDT Yearly'!72:72,1,EQ$3),NA())</f>
        <v/>
      </c>
      <c r="ER72">
        <f>IFERROR('Input DBEDT Monthly Energy'!ER72/INDEX('DBEDT Yearly'!72:72,1,ER$3),NA())</f>
        <v/>
      </c>
      <c r="ES72">
        <f>IFERROR('Input DBEDT Monthly Energy'!ES72/INDEX('DBEDT Yearly'!72:72,1,ES$3),NA())</f>
        <v/>
      </c>
      <c r="ET72">
        <f>IFERROR('Input DBEDT Monthly Energy'!ET72/INDEX('DBEDT Yearly'!72:72,1,ET$3),NA())</f>
        <v/>
      </c>
      <c r="EU72">
        <f>IFERROR('Input DBEDT Monthly Energy'!EU72/INDEX('DBEDT Yearly'!72:72,1,EU$3),NA())</f>
        <v/>
      </c>
      <c r="EV72">
        <f>IFERROR('Input DBEDT Monthly Energy'!EV72/INDEX('DBEDT Yearly'!72:72,1,EV$3),NA())</f>
        <v/>
      </c>
      <c r="EW72">
        <f>IFERROR('Input DBEDT Monthly Energy'!EW72/INDEX('DBEDT Yearly'!72:72,1,EW$3),NA())</f>
        <v/>
      </c>
      <c r="EX72">
        <f>IFERROR('Input DBEDT Monthly Energy'!EX72/INDEX('DBEDT Yearly'!72:72,1,EX$3),NA())</f>
        <v/>
      </c>
      <c r="EY72">
        <f>IFERROR('Input DBEDT Monthly Energy'!EY72/INDEX('DBEDT Yearly'!72:72,1,EY$3),NA())</f>
        <v/>
      </c>
      <c r="EZ72">
        <f>IFERROR('Input DBEDT Monthly Energy'!EZ72/INDEX('DBEDT Yearly'!72:72,1,EZ$3),NA())</f>
        <v/>
      </c>
      <c r="FA72">
        <f>IFERROR('Input DBEDT Monthly Energy'!FA72/INDEX('DBEDT Yearly'!72:72,1,FA$3),NA())</f>
        <v/>
      </c>
      <c r="FB72">
        <f>IFERROR('Input DBEDT Monthly Energy'!FB72/INDEX('DBEDT Yearly'!72:72,1,FB$3),NA())</f>
        <v/>
      </c>
      <c r="FC72">
        <f>IFERROR('Input DBEDT Monthly Energy'!FC72/INDEX('DBEDT Yearly'!72:72,1,FC$3),NA())</f>
        <v/>
      </c>
      <c r="FD72">
        <f>IFERROR('Input DBEDT Monthly Energy'!FD72/INDEX('DBEDT Yearly'!72:72,1,FD$3),NA())</f>
        <v/>
      </c>
      <c r="FE72">
        <f>IFERROR('Input DBEDT Monthly Energy'!FE72/INDEX('DBEDT Yearly'!72:72,1,FE$3),NA())</f>
        <v/>
      </c>
      <c r="FF72">
        <f>IFERROR('Input DBEDT Monthly Energy'!FF72/INDEX('DBEDT Yearly'!72:72,1,FF$3),NA())</f>
        <v/>
      </c>
      <c r="FG72">
        <f>IFERROR('Input DBEDT Monthly Energy'!FG72/INDEX('DBEDT Yearly'!72:72,1,FG$3),NA())</f>
        <v/>
      </c>
      <c r="FH72">
        <f>IFERROR('Input DBEDT Monthly Energy'!FH72/INDEX('DBEDT Yearly'!72:72,1,FH$3),NA())</f>
        <v/>
      </c>
      <c r="FI72">
        <f>IFERROR('Input DBEDT Monthly Energy'!FI72/INDEX('DBEDT Yearly'!72:72,1,FI$3),NA())</f>
        <v/>
      </c>
      <c r="FJ72">
        <f>IFERROR('Input DBEDT Monthly Energy'!FJ72/INDEX('DBEDT Yearly'!72:72,1,FJ$3),NA())</f>
        <v/>
      </c>
      <c r="FK72">
        <f>IFERROR('Input DBEDT Monthly Energy'!FK72/INDEX('DBEDT Yearly'!72:72,1,FK$3),NA())</f>
        <v/>
      </c>
      <c r="FL72">
        <f>IFERROR('Input DBEDT Monthly Energy'!FL72/INDEX('DBEDT Yearly'!72:72,1,FL$3),NA())</f>
        <v/>
      </c>
      <c r="FM72">
        <f>IFERROR('Input DBEDT Monthly Energy'!FM72/INDEX('DBEDT Yearly'!72:72,1,FM$3),NA())</f>
        <v/>
      </c>
      <c r="FN72">
        <f>IFERROR('Input DBEDT Monthly Energy'!FN72/INDEX('DBEDT Yearly'!72:72,1,FN$3),NA())</f>
        <v/>
      </c>
      <c r="FO72">
        <f>IFERROR('Input DBEDT Monthly Energy'!FO72/INDEX('DBEDT Yearly'!72:72,1,FO$3),NA())</f>
        <v/>
      </c>
      <c r="FP72">
        <f>IFERROR('Input DBEDT Monthly Energy'!FP72/INDEX('DBEDT Yearly'!72:72,1,FP$3),NA())</f>
        <v/>
      </c>
      <c r="FQ72">
        <f>IFERROR('Input DBEDT Monthly Energy'!FQ72/INDEX('DBEDT Yearly'!72:72,1,FQ$3),NA())</f>
        <v/>
      </c>
      <c r="FR72">
        <f>IFERROR('Input DBEDT Monthly Energy'!FR72/INDEX('DBEDT Yearly'!72:72,1,FR$3),NA())</f>
        <v/>
      </c>
      <c r="FS72">
        <f>IFERROR('Input DBEDT Monthly Energy'!FS72/INDEX('DBEDT Yearly'!72:72,1,FS$3),NA())</f>
        <v/>
      </c>
      <c r="FT72">
        <f>IFERROR('Input DBEDT Monthly Energy'!FT72/INDEX('DBEDT Yearly'!72:72,1,FT$3),NA())</f>
        <v/>
      </c>
      <c r="FU72">
        <f>IFERROR('Input DBEDT Monthly Energy'!FU72/INDEX('DBEDT Yearly'!72:72,1,FU$3),NA())</f>
        <v/>
      </c>
      <c r="FV72">
        <f>IFERROR('Input DBEDT Monthly Energy'!FV72/INDEX('DBEDT Yearly'!72:72,1,FV$3),NA())</f>
        <v/>
      </c>
      <c r="FW72">
        <f>IFERROR('Input DBEDT Monthly Energy'!FW72/INDEX('DBEDT Yearly'!72:72,1,FW$3),NA())</f>
        <v/>
      </c>
      <c r="FX72">
        <f>IFERROR('Input DBEDT Monthly Energy'!FX72/INDEX('DBEDT Yearly'!72:72,1,FX$3),NA())</f>
        <v/>
      </c>
      <c r="FY72">
        <f>IFERROR('Input DBEDT Monthly Energy'!FY72/INDEX('DBEDT Yearly'!72:72,1,FY$3),NA())</f>
        <v/>
      </c>
      <c r="FZ72">
        <f>IFERROR('Input DBEDT Monthly Energy'!FZ72/INDEX('DBEDT Yearly'!72:72,1,FZ$3),NA())</f>
        <v/>
      </c>
      <c r="GA72">
        <f>IFERROR('Input DBEDT Monthly Energy'!GA72/INDEX('DBEDT Yearly'!72:72,1,GA$3),NA())</f>
        <v/>
      </c>
      <c r="GB72">
        <f>IFERROR('Input DBEDT Monthly Energy'!GB72/INDEX('DBEDT Yearly'!72:72,1,GB$3),NA())</f>
        <v/>
      </c>
      <c r="GC72">
        <f>IFERROR('Input DBEDT Monthly Energy'!GC72/INDEX('DBEDT Yearly'!72:72,1,GC$3),NA())</f>
        <v/>
      </c>
      <c r="GD72">
        <f>IFERROR('Input DBEDT Monthly Energy'!GD72/INDEX('DBEDT Yearly'!72:72,1,GD$3),NA())</f>
        <v/>
      </c>
      <c r="GE72">
        <f>IFERROR('Input DBEDT Monthly Energy'!GE72/INDEX('DBEDT Yearly'!72:72,1,GE$3),NA())</f>
        <v/>
      </c>
      <c r="GF72">
        <f>IFERROR('Input DBEDT Monthly Energy'!GF72/INDEX('DBEDT Yearly'!72:72,1,GF$3),NA())</f>
        <v/>
      </c>
      <c r="GG72">
        <f>IFERROR('Input DBEDT Monthly Energy'!GG72/INDEX('DBEDT Yearly'!72:72,1,GG$3),NA())</f>
        <v/>
      </c>
      <c r="GH72">
        <f>IFERROR('Input DBEDT Monthly Energy'!GH72/INDEX('DBEDT Yearly'!72:72,1,GH$3),NA())</f>
        <v/>
      </c>
      <c r="GI72">
        <f>IFERROR('Input DBEDT Monthly Energy'!GI72/INDEX('DBEDT Yearly'!72:72,1,GI$3),NA())</f>
        <v/>
      </c>
      <c r="GJ72">
        <f>IFERROR('Input DBEDT Monthly Energy'!GJ72/INDEX('DBEDT Yearly'!72:72,1,GJ$3),NA())</f>
        <v/>
      </c>
      <c r="GK72">
        <f>IFERROR('Input DBEDT Monthly Energy'!GK72/INDEX('DBEDT Yearly'!72:72,1,GK$3),NA())</f>
        <v/>
      </c>
      <c r="GL72">
        <f>IFERROR('Input DBEDT Monthly Energy'!GL72/INDEX('DBEDT Yearly'!72:72,1,GL$3),NA())</f>
        <v/>
      </c>
      <c r="GM72">
        <f>IFERROR('Input DBEDT Monthly Energy'!GM72/INDEX('DBEDT Yearly'!72:72,1,GM$3),NA())</f>
        <v/>
      </c>
      <c r="GN72">
        <f>IFERROR('Input DBEDT Monthly Energy'!GN72/INDEX('DBEDT Yearly'!72:72,1,GN$3),NA())</f>
        <v/>
      </c>
      <c r="GO72">
        <f>IFERROR('Input DBEDT Monthly Energy'!GO72/INDEX('DBEDT Yearly'!72:72,1,GO$3),NA())</f>
        <v/>
      </c>
      <c r="GP72">
        <f>IFERROR('Input DBEDT Monthly Energy'!GP72/INDEX('DBEDT Yearly'!72:72,1,GP$3),NA())</f>
        <v/>
      </c>
      <c r="GQ72">
        <f>IFERROR('Input DBEDT Monthly Energy'!GQ72/INDEX('DBEDT Yearly'!72:72,1,GQ$3),NA())</f>
        <v/>
      </c>
      <c r="GR72">
        <f>IFERROR('Input DBEDT Monthly Energy'!GR72/INDEX('DBEDT Yearly'!72:72,1,GR$3),NA())</f>
        <v/>
      </c>
      <c r="GS72">
        <f>IFERROR('Input DBEDT Monthly Energy'!GS72/INDEX('DBEDT Yearly'!72:72,1,GS$3),NA())</f>
        <v/>
      </c>
      <c r="GT72">
        <f>IFERROR('Input DBEDT Monthly Energy'!GT72/INDEX('DBEDT Yearly'!72:72,1,GT$3),NA())</f>
        <v/>
      </c>
      <c r="GU72">
        <f>IFERROR('Input DBEDT Monthly Energy'!GU72/INDEX('DBEDT Yearly'!72:72,1,GU$3),NA())</f>
        <v/>
      </c>
      <c r="GV72">
        <f>IFERROR('Input DBEDT Monthly Energy'!GV72/INDEX('DBEDT Yearly'!72:72,1,GV$3),NA())</f>
        <v/>
      </c>
      <c r="GW72">
        <f>IFERROR('Input DBEDT Monthly Energy'!GW72/INDEX('DBEDT Yearly'!72:72,1,GW$3),NA())</f>
        <v/>
      </c>
      <c r="GX72">
        <f>IFERROR('Input DBEDT Monthly Energy'!GX72/INDEX('DBEDT Yearly'!72:72,1,GX$3),NA())</f>
        <v/>
      </c>
      <c r="GY72">
        <f>IFERROR('Input DBEDT Monthly Energy'!GY72/INDEX('DBEDT Yearly'!72:72,1,GY$3),NA())</f>
        <v/>
      </c>
      <c r="GZ72">
        <f>IFERROR('Input DBEDT Monthly Energy'!GZ72/INDEX('DBEDT Yearly'!72:72,1,GZ$3),NA())</f>
        <v/>
      </c>
      <c r="HA72">
        <f>IFERROR('Input DBEDT Monthly Energy'!HA72/INDEX('DBEDT Yearly'!72:72,1,HA$3),NA())</f>
        <v/>
      </c>
      <c r="HB72">
        <f>IFERROR('Input DBEDT Monthly Energy'!HB72/INDEX('DBEDT Yearly'!72:72,1,HB$3),NA())</f>
        <v/>
      </c>
      <c r="HC72">
        <f>IFERROR('Input DBEDT Monthly Energy'!HC72/INDEX('DBEDT Yearly'!72:72,1,HC$3),NA())</f>
        <v/>
      </c>
      <c r="HD72">
        <f>IFERROR('Input DBEDT Monthly Energy'!HD72/INDEX('DBEDT Yearly'!72:72,1,HD$3),NA())</f>
        <v/>
      </c>
      <c r="HE72">
        <f>IFERROR('Input DBEDT Monthly Energy'!HE72/INDEX('DBEDT Yearly'!72:72,1,HE$3),NA())</f>
        <v/>
      </c>
      <c r="HF72">
        <f>IFERROR('Input DBEDT Monthly Energy'!HF72/INDEX('DBEDT Yearly'!72:72,1,HF$3),NA())</f>
        <v/>
      </c>
      <c r="HG72">
        <f>IFERROR('Input DBEDT Monthly Energy'!HG72/INDEX('DBEDT Yearly'!72:72,1,HG$3),NA())</f>
        <v/>
      </c>
      <c r="HH72">
        <f>IFERROR('Input DBEDT Monthly Energy'!HH72/INDEX('DBEDT Yearly'!72:72,1,HH$3),NA())</f>
        <v/>
      </c>
      <c r="HI72">
        <f>IFERROR('Input DBEDT Monthly Energy'!HI72/INDEX('DBEDT Yearly'!72:72,1,HI$3),NA())</f>
        <v/>
      </c>
      <c r="HJ72">
        <f>IFERROR('Input DBEDT Monthly Energy'!HJ72/INDEX('DBEDT Yearly'!72:72,1,HJ$3),NA())</f>
        <v/>
      </c>
      <c r="HK72">
        <f>IFERROR('Input DBEDT Monthly Energy'!HK72/INDEX('DBEDT Yearly'!72:72,1,HK$3),NA())</f>
        <v/>
      </c>
      <c r="HL72">
        <f>IFERROR('Input DBEDT Monthly Energy'!HL72/INDEX('DBEDT Yearly'!72:72,1,HL$3),NA())</f>
        <v/>
      </c>
      <c r="HM72">
        <f>IFERROR('Input DBEDT Monthly Energy'!HM72/INDEX('DBEDT Yearly'!72:72,1,HM$3),NA())</f>
        <v/>
      </c>
      <c r="HN72">
        <f>IFERROR('Input DBEDT Monthly Energy'!HN72/INDEX('DBEDT Yearly'!72:72,1,HN$3),NA())</f>
        <v/>
      </c>
      <c r="HO72">
        <f>IFERROR('Input DBEDT Monthly Energy'!HO72/INDEX('DBEDT Yearly'!72:72,1,HO$3),NA())</f>
        <v/>
      </c>
      <c r="HP72">
        <f>IFERROR('Input DBEDT Monthly Energy'!HP72/INDEX('DBEDT Yearly'!72:72,1,HP$3),NA())</f>
        <v/>
      </c>
      <c r="HQ72">
        <f>IFERROR('Input DBEDT Monthly Energy'!HQ72/INDEX('DBEDT Yearly'!72:72,1,HQ$3),NA())</f>
        <v/>
      </c>
      <c r="HR72">
        <f>IFERROR('Input DBEDT Monthly Energy'!HR72/INDEX('DBEDT Yearly'!72:72,1,HR$3),NA())</f>
        <v/>
      </c>
      <c r="HS72">
        <f>IFERROR('Input DBEDT Monthly Energy'!HS72/INDEX('DBEDT Yearly'!72:72,1,HS$3),NA())</f>
        <v/>
      </c>
      <c r="HT72">
        <f>IFERROR('Input DBEDT Monthly Energy'!HT72/INDEX('DBEDT Yearly'!72:72,1,HT$3),NA())</f>
        <v/>
      </c>
      <c r="HU72">
        <f>IFERROR('Input DBEDT Monthly Energy'!HU72/INDEX('DBEDT Yearly'!72:72,1,HU$3),NA())</f>
        <v/>
      </c>
      <c r="HV72">
        <f>IFERROR('Input DBEDT Monthly Energy'!HV72/INDEX('DBEDT Yearly'!72:72,1,HV$3),NA())</f>
        <v/>
      </c>
      <c r="HW72">
        <f>IFERROR('Input DBEDT Monthly Energy'!HW72/INDEX('DBEDT Yearly'!72:72,1,HW$3),NA())</f>
        <v/>
      </c>
      <c r="HX72">
        <f>IFERROR('Input DBEDT Monthly Energy'!HX72/INDEX('DBEDT Yearly'!72:72,1,HX$3),NA())</f>
        <v/>
      </c>
      <c r="HY72">
        <f>IFERROR('Input DBEDT Monthly Energy'!HY72/INDEX('DBEDT Yearly'!72:72,1,HY$3),NA())</f>
        <v/>
      </c>
      <c r="HZ72">
        <f>IFERROR('Input DBEDT Monthly Energy'!HZ72/INDEX('DBEDT Yearly'!72:72,1,HZ$3),NA())</f>
        <v/>
      </c>
      <c r="IA72">
        <f>IFERROR('Input DBEDT Monthly Energy'!IA72/INDEX('DBEDT Yearly'!72:72,1,IA$3),NA())</f>
        <v/>
      </c>
      <c r="IB72">
        <f>IFERROR('Input DBEDT Monthly Energy'!IB72/INDEX('DBEDT Yearly'!72:72,1,IB$3),NA())</f>
        <v/>
      </c>
      <c r="IC72">
        <f>IFERROR('Input DBEDT Monthly Energy'!IC72/INDEX('DBEDT Yearly'!72:72,1,IC$3),NA())</f>
        <v/>
      </c>
      <c r="ID72">
        <f>IFERROR('Input DBEDT Monthly Energy'!ID72/INDEX('DBEDT Yearly'!72:72,1,ID$3),NA())</f>
        <v/>
      </c>
      <c r="IE72">
        <f>IFERROR('Input DBEDT Monthly Energy'!IE72/INDEX('DBEDT Yearly'!72:72,1,IE$3),NA())</f>
        <v/>
      </c>
      <c r="IF72">
        <f>IFERROR('Input DBEDT Monthly Energy'!IF72/INDEX('DBEDT Yearly'!72:72,1,IF$3),NA())</f>
        <v/>
      </c>
      <c r="IG72">
        <f>IFERROR('Input DBEDT Monthly Energy'!IG72/INDEX('DBEDT Yearly'!72:72,1,IG$3),NA())</f>
        <v/>
      </c>
      <c r="IH72">
        <f>IFERROR('Input DBEDT Monthly Energy'!IH72/INDEX('DBEDT Yearly'!72:72,1,IH$3),NA())</f>
        <v/>
      </c>
      <c r="II72">
        <f>IFERROR('Input DBEDT Monthly Energy'!II72/INDEX('DBEDT Yearly'!72:72,1,II$3),NA())</f>
        <v/>
      </c>
      <c r="IJ72">
        <f>IFERROR('Input DBEDT Monthly Energy'!IJ72/INDEX('DBEDT Yearly'!72:72,1,IJ$3),NA())</f>
        <v/>
      </c>
      <c r="IK72">
        <f>IFERROR('Input DBEDT Monthly Energy'!IK72/INDEX('DBEDT Yearly'!72:72,1,IK$3),NA())</f>
        <v/>
      </c>
      <c r="IL72">
        <f>IFERROR('Input DBEDT Monthly Energy'!IL72/INDEX('DBEDT Yearly'!72:72,1,IL$3),NA())</f>
        <v/>
      </c>
      <c r="IM72">
        <f>IFERROR('Input DBEDT Monthly Energy'!IM72/INDEX('DBEDT Yearly'!72:72,1,IM$3),NA())</f>
        <v/>
      </c>
      <c r="IN72">
        <f>IFERROR('Input DBEDT Monthly Energy'!IN72/INDEX('DBEDT Yearly'!72:72,1,IN$3),NA())</f>
        <v/>
      </c>
      <c r="IO72">
        <f>IFERROR('Input DBEDT Monthly Energy'!IO72/INDEX('DBEDT Yearly'!72:72,1,IO$3),NA())</f>
        <v/>
      </c>
      <c r="IP72">
        <f>IFERROR('Input DBEDT Monthly Energy'!IP72/INDEX('DBEDT Yearly'!72:72,1,IP$3),NA())</f>
        <v/>
      </c>
      <c r="IQ72">
        <f>IFERROR('Input DBEDT Monthly Energy'!IQ72/INDEX('DBEDT Yearly'!72:72,1,IQ$3),NA())</f>
        <v/>
      </c>
      <c r="IR72">
        <f>IFERROR('Input DBEDT Monthly Energy'!IR72/INDEX('DBEDT Yearly'!72:72,1,IR$3),NA())</f>
        <v/>
      </c>
      <c r="IS72">
        <f>IFERROR('Input DBEDT Monthly Energy'!IS72/INDEX('DBEDT Yearly'!72:72,1,IS$3),NA())</f>
        <v/>
      </c>
      <c r="IT72">
        <f>IFERROR('Input DBEDT Monthly Energy'!IT72/INDEX('DBEDT Yearly'!72:72,1,IT$3),NA())</f>
        <v/>
      </c>
      <c r="IU72">
        <f>IFERROR('Input DBEDT Monthly Energy'!IU72/INDEX('DBEDT Yearly'!72:72,1,IU$3),NA())</f>
        <v/>
      </c>
      <c r="IV72">
        <f>IFERROR('Input DBEDT Monthly Energy'!IV72/INDEX('DBEDT Yearly'!72:72,1,IV$3),NA())</f>
        <v/>
      </c>
      <c r="IW72">
        <f>IFERROR('Input DBEDT Monthly Energy'!IW72/INDEX('DBEDT Yearly'!72:72,1,IW$3),NA())</f>
        <v/>
      </c>
      <c r="IX72">
        <f>IFERROR('Input DBEDT Monthly Energy'!IX72/INDEX('DBEDT Yearly'!72:72,1,IX$3),NA())</f>
        <v/>
      </c>
      <c r="IY72">
        <f>IFERROR('Input DBEDT Monthly Energy'!IY72/INDEX('DBEDT Yearly'!72:72,1,IY$3),NA())</f>
        <v/>
      </c>
      <c r="IZ72">
        <f>IFERROR('Input DBEDT Monthly Energy'!IZ72/INDEX('DBEDT Yearly'!72:72,1,IZ$3),NA())</f>
        <v/>
      </c>
      <c r="JA72">
        <f>IFERROR('Input DBEDT Monthly Energy'!JA72/INDEX('DBEDT Yearly'!72:72,1,JA$3),NA())</f>
        <v/>
      </c>
      <c r="JB72">
        <f>IFERROR('Input DBEDT Monthly Energy'!JB72/INDEX('DBEDT Yearly'!72:72,1,JB$3),NA())</f>
        <v/>
      </c>
      <c r="JC72">
        <f>IFERROR('Input DBEDT Monthly Energy'!JC72/INDEX('DBEDT Yearly'!72:72,1,JC$3),NA())</f>
        <v/>
      </c>
      <c r="JD72">
        <f>IFERROR('Input DBEDT Monthly Energy'!JD72/INDEX('DBEDT Yearly'!72:72,1,JD$3),NA())</f>
        <v/>
      </c>
      <c r="JE72">
        <f>IFERROR('Input DBEDT Monthly Energy'!JE72/INDEX('DBEDT Yearly'!72:72,1,JE$3),NA())</f>
        <v/>
      </c>
      <c r="JF72">
        <f>IFERROR('Input DBEDT Monthly Energy'!JF72/INDEX('DBEDT Yearly'!72:72,1,JF$3),NA())</f>
        <v/>
      </c>
      <c r="JG72">
        <f>IFERROR('Input DBEDT Monthly Energy'!JG72/INDEX('DBEDT Yearly'!72:72,1,JG$3),NA())</f>
        <v/>
      </c>
      <c r="JH72">
        <f>IFERROR('Input DBEDT Monthly Energy'!JH72/INDEX('DBEDT Yearly'!72:72,1,JH$3),NA())</f>
        <v/>
      </c>
      <c r="JI72">
        <f>IFERROR('Input DBEDT Monthly Energy'!JI72/INDEX('DBEDT Yearly'!72:72,1,JI$3),NA())</f>
        <v/>
      </c>
      <c r="JJ72">
        <f>IFERROR('Input DBEDT Monthly Energy'!JJ72/INDEX('DBEDT Yearly'!72:72,1,JJ$3),NA())</f>
        <v/>
      </c>
      <c r="JK72">
        <f>IFERROR('Input DBEDT Monthly Energy'!JK72/INDEX('DBEDT Yearly'!72:72,1,JK$3),NA())</f>
        <v/>
      </c>
      <c r="JL72">
        <f>IFERROR('Input DBEDT Monthly Energy'!JL72/INDEX('DBEDT Yearly'!72:72,1,JL$3),NA())</f>
        <v/>
      </c>
      <c r="JM72">
        <f>IFERROR('Input DBEDT Monthly Energy'!JM72/INDEX('DBEDT Yearly'!72:72,1,JM$3),NA())</f>
        <v/>
      </c>
      <c r="JN72">
        <f>IFERROR('Input DBEDT Monthly Energy'!JN72/INDEX('DBEDT Yearly'!72:72,1,JN$3),NA())</f>
        <v/>
      </c>
      <c r="JO72">
        <f>IFERROR('Input DBEDT Monthly Energy'!JO72/INDEX('DBEDT Yearly'!72:72,1,JO$3),NA())</f>
        <v/>
      </c>
      <c r="JP72">
        <f>IFERROR('Input DBEDT Monthly Energy'!JP72/INDEX('DBEDT Yearly'!72:72,1,JP$3),NA())</f>
        <v/>
      </c>
      <c r="JQ72">
        <f>IFERROR('Input DBEDT Monthly Energy'!JQ72/INDEX('DBEDT Yearly'!72:72,1,JQ$3),NA())</f>
        <v/>
      </c>
      <c r="JR72">
        <f>IFERROR('Input DBEDT Monthly Energy'!JR72/INDEX('DBEDT Yearly'!72:72,1,JR$3),NA())</f>
        <v/>
      </c>
      <c r="JS72">
        <f>IFERROR('Input DBEDT Monthly Energy'!JS72/INDEX('DBEDT Yearly'!72:72,1,JS$3),NA())</f>
        <v/>
      </c>
      <c r="JT72">
        <f>IFERROR('Input DBEDT Monthly Energy'!JT72/INDEX('DBEDT Yearly'!72:72,1,JT$3),NA())</f>
        <v/>
      </c>
      <c r="JU72">
        <f>IFERROR('Input DBEDT Monthly Energy'!JU72/INDEX('DBEDT Yearly'!72:72,1,JU$3),NA())</f>
        <v/>
      </c>
      <c r="JV72">
        <f>IFERROR('Input DBEDT Monthly Energy'!JV72/INDEX('DBEDT Yearly'!72:72,1,JV$3),NA())</f>
        <v/>
      </c>
      <c r="JW72">
        <f>IFERROR('Input DBEDT Monthly Energy'!JW72/INDEX('DBEDT Yearly'!72:72,1,JW$3),NA())</f>
        <v/>
      </c>
      <c r="JX72">
        <f>IFERROR('Input DBEDT Monthly Energy'!JX72/INDEX('DBEDT Yearly'!72:72,1,JX$3),NA())</f>
        <v/>
      </c>
      <c r="JY72">
        <f>IFERROR('Input DBEDT Monthly Energy'!JY72/INDEX('DBEDT Yearly'!72:72,1,JY$3),NA())</f>
        <v/>
      </c>
      <c r="JZ72">
        <f>IFERROR('Input DBEDT Monthly Energy'!JZ72/INDEX('DBEDT Yearly'!72:72,1,JZ$3),NA())</f>
        <v/>
      </c>
      <c r="KA72">
        <f>IFERROR('Input DBEDT Monthly Energy'!KA72/INDEX('DBEDT Yearly'!72:72,1,KA$3),NA())</f>
        <v/>
      </c>
      <c r="KB72">
        <f>IFERROR('Input DBEDT Monthly Energy'!KB72/INDEX('DBEDT Yearly'!72:72,1,KB$3),NA())</f>
        <v/>
      </c>
      <c r="KC72">
        <f>IFERROR('Input DBEDT Monthly Energy'!KC72/INDEX('DBEDT Yearly'!72:72,1,KC$3),NA())</f>
        <v/>
      </c>
      <c r="KD72">
        <f>IFERROR('Input DBEDT Monthly Energy'!KD72/INDEX('DBEDT Yearly'!72:72,1,KD$3),NA())</f>
        <v/>
      </c>
      <c r="KE72">
        <f>IFERROR('Input DBEDT Monthly Energy'!KE72/INDEX('DBEDT Yearly'!72:72,1,KE$3),NA())</f>
        <v/>
      </c>
      <c r="KF72">
        <f>IFERROR('Input DBEDT Monthly Energy'!KF72/INDEX('DBEDT Yearly'!72:72,1,KF$3),NA())</f>
        <v/>
      </c>
      <c r="KG72">
        <f>IFERROR('Input DBEDT Monthly Energy'!KG72/INDEX('DBEDT Yearly'!72:72,1,KG$3),NA())</f>
        <v/>
      </c>
      <c r="KH72">
        <f>IFERROR('Input DBEDT Monthly Energy'!KH72/INDEX('DBEDT Yearly'!72:72,1,KH$3),NA())</f>
        <v/>
      </c>
      <c r="KI72">
        <f>IFERROR('Input DBEDT Monthly Energy'!KI72/INDEX('DBEDT Yearly'!72:72,1,KI$3),NA())</f>
        <v/>
      </c>
      <c r="KJ72">
        <f>IFERROR('Input DBEDT Monthly Energy'!KJ72/INDEX('DBEDT Yearly'!72:72,1,KJ$3),NA())</f>
        <v/>
      </c>
      <c r="KK72">
        <f>IFERROR('Input DBEDT Monthly Energy'!KK72/INDEX('DBEDT Yearly'!72:72,1,KK$3),NA())</f>
        <v/>
      </c>
      <c r="KL72">
        <f>IFERROR('Input DBEDT Monthly Energy'!KL72/INDEX('DBEDT Yearly'!72:72,1,KL$3),NA())</f>
        <v/>
      </c>
      <c r="KM72">
        <f>IFERROR('Input DBEDT Monthly Energy'!KM72/INDEX('DBEDT Yearly'!72:72,1,KM$3),NA())</f>
        <v/>
      </c>
      <c r="KN72">
        <f>IFERROR('Input DBEDT Monthly Energy'!KN72/INDEX('DBEDT Yearly'!72:72,1,KN$3),NA())</f>
        <v/>
      </c>
      <c r="KO72">
        <f>IFERROR('Input DBEDT Monthly Energy'!KO72/INDEX('DBEDT Yearly'!72:72,1,KO$3),NA())</f>
        <v/>
      </c>
      <c r="KP72">
        <f>IFERROR('Input DBEDT Monthly Energy'!KP72/INDEX('DBEDT Yearly'!72:72,1,KP$3),NA())</f>
        <v/>
      </c>
    </row>
    <row r="73" spans="1:302">
      <c r="A73">
        <f>'Input DBEDT Monthly Energy'!A73&amp;""</f>
        <v/>
      </c>
      <c r="B73">
        <f>'Input DBEDT Monthly Energy'!B73&amp;""</f>
        <v/>
      </c>
      <c r="C73">
        <f>IFERROR('Input DBEDT Monthly Energy'!C73/INDEX('DBEDT Yearly'!73:73,1,C$3),NA())</f>
        <v/>
      </c>
      <c r="D73">
        <f>IFERROR('Input DBEDT Monthly Energy'!D73/INDEX('DBEDT Yearly'!73:73,1,D$3),NA())</f>
        <v/>
      </c>
      <c r="E73">
        <f>IFERROR('Input DBEDT Monthly Energy'!E73/INDEX('DBEDT Yearly'!73:73,1,E$3),NA())</f>
        <v/>
      </c>
      <c r="F73">
        <f>IFERROR('Input DBEDT Monthly Energy'!F73/INDEX('DBEDT Yearly'!73:73,1,F$3),NA())</f>
        <v/>
      </c>
      <c r="G73">
        <f>IFERROR('Input DBEDT Monthly Energy'!G73/INDEX('DBEDT Yearly'!73:73,1,G$3),NA())</f>
        <v/>
      </c>
      <c r="H73">
        <f>IFERROR('Input DBEDT Monthly Energy'!H73/INDEX('DBEDT Yearly'!73:73,1,H$3),NA())</f>
        <v/>
      </c>
      <c r="I73">
        <f>IFERROR('Input DBEDT Monthly Energy'!I73/INDEX('DBEDT Yearly'!73:73,1,I$3),NA())</f>
        <v/>
      </c>
      <c r="J73">
        <f>IFERROR('Input DBEDT Monthly Energy'!J73/INDEX('DBEDT Yearly'!73:73,1,J$3),NA())</f>
        <v/>
      </c>
      <c r="K73">
        <f>IFERROR('Input DBEDT Monthly Energy'!K73/INDEX('DBEDT Yearly'!73:73,1,K$3),NA())</f>
        <v/>
      </c>
      <c r="L73">
        <f>IFERROR('Input DBEDT Monthly Energy'!L73/INDEX('DBEDT Yearly'!73:73,1,L$3),NA())</f>
        <v/>
      </c>
      <c r="M73">
        <f>IFERROR('Input DBEDT Monthly Energy'!M73/INDEX('DBEDT Yearly'!73:73,1,M$3),NA())</f>
        <v/>
      </c>
      <c r="N73">
        <f>IFERROR('Input DBEDT Monthly Energy'!N73/INDEX('DBEDT Yearly'!73:73,1,N$3),NA())</f>
        <v/>
      </c>
      <c r="O73">
        <f>IFERROR('Input DBEDT Monthly Energy'!O73/INDEX('DBEDT Yearly'!73:73,1,O$3),NA())</f>
        <v/>
      </c>
      <c r="P73">
        <f>IFERROR('Input DBEDT Monthly Energy'!P73/INDEX('DBEDT Yearly'!73:73,1,P$3),NA())</f>
        <v/>
      </c>
      <c r="Q73">
        <f>IFERROR('Input DBEDT Monthly Energy'!Q73/INDEX('DBEDT Yearly'!73:73,1,Q$3),NA())</f>
        <v/>
      </c>
      <c r="R73">
        <f>IFERROR('Input DBEDT Monthly Energy'!R73/INDEX('DBEDT Yearly'!73:73,1,R$3),NA())</f>
        <v/>
      </c>
      <c r="S73">
        <f>IFERROR('Input DBEDT Monthly Energy'!S73/INDEX('DBEDT Yearly'!73:73,1,S$3),NA())</f>
        <v/>
      </c>
      <c r="T73">
        <f>IFERROR('Input DBEDT Monthly Energy'!T73/INDEX('DBEDT Yearly'!73:73,1,T$3),NA())</f>
        <v/>
      </c>
      <c r="U73">
        <f>IFERROR('Input DBEDT Monthly Energy'!U73/INDEX('DBEDT Yearly'!73:73,1,U$3),NA())</f>
        <v/>
      </c>
      <c r="V73">
        <f>IFERROR('Input DBEDT Monthly Energy'!V73/INDEX('DBEDT Yearly'!73:73,1,V$3),NA())</f>
        <v/>
      </c>
      <c r="W73">
        <f>IFERROR('Input DBEDT Monthly Energy'!W73/INDEX('DBEDT Yearly'!73:73,1,W$3),NA())</f>
        <v/>
      </c>
      <c r="X73">
        <f>IFERROR('Input DBEDT Monthly Energy'!X73/INDEX('DBEDT Yearly'!73:73,1,X$3),NA())</f>
        <v/>
      </c>
      <c r="Y73">
        <f>IFERROR('Input DBEDT Monthly Energy'!Y73/INDEX('DBEDT Yearly'!73:73,1,Y$3),NA())</f>
        <v/>
      </c>
      <c r="Z73">
        <f>IFERROR('Input DBEDT Monthly Energy'!Z73/INDEX('DBEDT Yearly'!73:73,1,Z$3),NA())</f>
        <v/>
      </c>
      <c r="AA73">
        <f>IFERROR('Input DBEDT Monthly Energy'!AA73/INDEX('DBEDT Yearly'!73:73,1,AA$3),NA())</f>
        <v/>
      </c>
      <c r="AB73">
        <f>IFERROR('Input DBEDT Monthly Energy'!AB73/INDEX('DBEDT Yearly'!73:73,1,AB$3),NA())</f>
        <v/>
      </c>
      <c r="AC73">
        <f>IFERROR('Input DBEDT Monthly Energy'!AC73/INDEX('DBEDT Yearly'!73:73,1,AC$3),NA())</f>
        <v/>
      </c>
      <c r="AD73">
        <f>IFERROR('Input DBEDT Monthly Energy'!AD73/INDEX('DBEDT Yearly'!73:73,1,AD$3),NA())</f>
        <v/>
      </c>
      <c r="AE73">
        <f>IFERROR('Input DBEDT Monthly Energy'!AE73/INDEX('DBEDT Yearly'!73:73,1,AE$3),NA())</f>
        <v/>
      </c>
      <c r="AF73">
        <f>IFERROR('Input DBEDT Monthly Energy'!AF73/INDEX('DBEDT Yearly'!73:73,1,AF$3),NA())</f>
        <v/>
      </c>
      <c r="AG73">
        <f>IFERROR('Input DBEDT Monthly Energy'!AG73/INDEX('DBEDT Yearly'!73:73,1,AG$3),NA())</f>
        <v/>
      </c>
      <c r="AH73">
        <f>IFERROR('Input DBEDT Monthly Energy'!AH73/INDEX('DBEDT Yearly'!73:73,1,AH$3),NA())</f>
        <v/>
      </c>
      <c r="AI73">
        <f>IFERROR('Input DBEDT Monthly Energy'!AI73/INDEX('DBEDT Yearly'!73:73,1,AI$3),NA())</f>
        <v/>
      </c>
      <c r="AJ73">
        <f>IFERROR('Input DBEDT Monthly Energy'!AJ73/INDEX('DBEDT Yearly'!73:73,1,AJ$3),NA())</f>
        <v/>
      </c>
      <c r="AK73">
        <f>IFERROR('Input DBEDT Monthly Energy'!AK73/INDEX('DBEDT Yearly'!73:73,1,AK$3),NA())</f>
        <v/>
      </c>
      <c r="AL73">
        <f>IFERROR('Input DBEDT Monthly Energy'!AL73/INDEX('DBEDT Yearly'!73:73,1,AL$3),NA())</f>
        <v/>
      </c>
      <c r="AM73">
        <f>IFERROR('Input DBEDT Monthly Energy'!AM73/INDEX('DBEDT Yearly'!73:73,1,AM$3),NA())</f>
        <v/>
      </c>
      <c r="AN73">
        <f>IFERROR('Input DBEDT Monthly Energy'!AN73/INDEX('DBEDT Yearly'!73:73,1,AN$3),NA())</f>
        <v/>
      </c>
      <c r="AO73">
        <f>IFERROR('Input DBEDT Monthly Energy'!AO73/INDEX('DBEDT Yearly'!73:73,1,AO$3),NA())</f>
        <v/>
      </c>
      <c r="AP73">
        <f>IFERROR('Input DBEDT Monthly Energy'!AP73/INDEX('DBEDT Yearly'!73:73,1,AP$3),NA())</f>
        <v/>
      </c>
      <c r="AQ73">
        <f>IFERROR('Input DBEDT Monthly Energy'!AQ73/INDEX('DBEDT Yearly'!73:73,1,AQ$3),NA())</f>
        <v/>
      </c>
      <c r="AR73">
        <f>IFERROR('Input DBEDT Monthly Energy'!AR73/INDEX('DBEDT Yearly'!73:73,1,AR$3),NA())</f>
        <v/>
      </c>
      <c r="AS73">
        <f>IFERROR('Input DBEDT Monthly Energy'!AS73/INDEX('DBEDT Yearly'!73:73,1,AS$3),NA())</f>
        <v/>
      </c>
      <c r="AT73">
        <f>IFERROR('Input DBEDT Monthly Energy'!AT73/INDEX('DBEDT Yearly'!73:73,1,AT$3),NA())</f>
        <v/>
      </c>
      <c r="AU73">
        <f>IFERROR('Input DBEDT Monthly Energy'!AU73/INDEX('DBEDT Yearly'!73:73,1,AU$3),NA())</f>
        <v/>
      </c>
      <c r="AV73">
        <f>IFERROR('Input DBEDT Monthly Energy'!AV73/INDEX('DBEDT Yearly'!73:73,1,AV$3),NA())</f>
        <v/>
      </c>
      <c r="AW73">
        <f>IFERROR('Input DBEDT Monthly Energy'!AW73/INDEX('DBEDT Yearly'!73:73,1,AW$3),NA())</f>
        <v/>
      </c>
      <c r="AX73">
        <f>IFERROR('Input DBEDT Monthly Energy'!AX73/INDEX('DBEDT Yearly'!73:73,1,AX$3),NA())</f>
        <v/>
      </c>
      <c r="AY73">
        <f>IFERROR('Input DBEDT Monthly Energy'!AY73/INDEX('DBEDT Yearly'!73:73,1,AY$3),NA())</f>
        <v/>
      </c>
      <c r="AZ73">
        <f>IFERROR('Input DBEDT Monthly Energy'!AZ73/INDEX('DBEDT Yearly'!73:73,1,AZ$3),NA())</f>
        <v/>
      </c>
      <c r="BA73">
        <f>IFERROR('Input DBEDT Monthly Energy'!BA73/INDEX('DBEDT Yearly'!73:73,1,BA$3),NA())</f>
        <v/>
      </c>
      <c r="BB73">
        <f>IFERROR('Input DBEDT Monthly Energy'!BB73/INDEX('DBEDT Yearly'!73:73,1,BB$3),NA())</f>
        <v/>
      </c>
      <c r="BC73">
        <f>IFERROR('Input DBEDT Monthly Energy'!BC73/INDEX('DBEDT Yearly'!73:73,1,BC$3),NA())</f>
        <v/>
      </c>
      <c r="BD73">
        <f>IFERROR('Input DBEDT Monthly Energy'!BD73/INDEX('DBEDT Yearly'!73:73,1,BD$3),NA())</f>
        <v/>
      </c>
      <c r="BE73">
        <f>IFERROR('Input DBEDT Monthly Energy'!BE73/INDEX('DBEDT Yearly'!73:73,1,BE$3),NA())</f>
        <v/>
      </c>
      <c r="BF73">
        <f>IFERROR('Input DBEDT Monthly Energy'!BF73/INDEX('DBEDT Yearly'!73:73,1,BF$3),NA())</f>
        <v/>
      </c>
      <c r="BG73">
        <f>IFERROR('Input DBEDT Monthly Energy'!BG73/INDEX('DBEDT Yearly'!73:73,1,BG$3),NA())</f>
        <v/>
      </c>
      <c r="BH73">
        <f>IFERROR('Input DBEDT Monthly Energy'!BH73/INDEX('DBEDT Yearly'!73:73,1,BH$3),NA())</f>
        <v/>
      </c>
      <c r="BI73">
        <f>IFERROR('Input DBEDT Monthly Energy'!BI73/INDEX('DBEDT Yearly'!73:73,1,BI$3),NA())</f>
        <v/>
      </c>
      <c r="BJ73">
        <f>IFERROR('Input DBEDT Monthly Energy'!BJ73/INDEX('DBEDT Yearly'!73:73,1,BJ$3),NA())</f>
        <v/>
      </c>
      <c r="BK73">
        <f>IFERROR('Input DBEDT Monthly Energy'!BK73/INDEX('DBEDT Yearly'!73:73,1,BK$3),NA())</f>
        <v/>
      </c>
      <c r="BL73">
        <f>IFERROR('Input DBEDT Monthly Energy'!BL73/INDEX('DBEDT Yearly'!73:73,1,BL$3),NA())</f>
        <v/>
      </c>
      <c r="BM73">
        <f>IFERROR('Input DBEDT Monthly Energy'!BM73/INDEX('DBEDT Yearly'!73:73,1,BM$3),NA())</f>
        <v/>
      </c>
      <c r="BN73">
        <f>IFERROR('Input DBEDT Monthly Energy'!BN73/INDEX('DBEDT Yearly'!73:73,1,BN$3),NA())</f>
        <v/>
      </c>
      <c r="BO73">
        <f>IFERROR('Input DBEDT Monthly Energy'!BO73/INDEX('DBEDT Yearly'!73:73,1,BO$3),NA())</f>
        <v/>
      </c>
      <c r="BP73">
        <f>IFERROR('Input DBEDT Monthly Energy'!BP73/INDEX('DBEDT Yearly'!73:73,1,BP$3),NA())</f>
        <v/>
      </c>
      <c r="BQ73">
        <f>IFERROR('Input DBEDT Monthly Energy'!BQ73/INDEX('DBEDT Yearly'!73:73,1,BQ$3),NA())</f>
        <v/>
      </c>
      <c r="BR73">
        <f>IFERROR('Input DBEDT Monthly Energy'!BR73/INDEX('DBEDT Yearly'!73:73,1,BR$3),NA())</f>
        <v/>
      </c>
      <c r="BS73">
        <f>IFERROR('Input DBEDT Monthly Energy'!BS73/INDEX('DBEDT Yearly'!73:73,1,BS$3),NA())</f>
        <v/>
      </c>
      <c r="BT73">
        <f>IFERROR('Input DBEDT Monthly Energy'!BT73/INDEX('DBEDT Yearly'!73:73,1,BT$3),NA())</f>
        <v/>
      </c>
      <c r="BU73">
        <f>IFERROR('Input DBEDT Monthly Energy'!BU73/INDEX('DBEDT Yearly'!73:73,1,BU$3),NA())</f>
        <v/>
      </c>
      <c r="BV73">
        <f>IFERROR('Input DBEDT Monthly Energy'!BV73/INDEX('DBEDT Yearly'!73:73,1,BV$3),NA())</f>
        <v/>
      </c>
      <c r="BW73">
        <f>IFERROR('Input DBEDT Monthly Energy'!BW73/INDEX('DBEDT Yearly'!73:73,1,BW$3),NA())</f>
        <v/>
      </c>
      <c r="BX73">
        <f>IFERROR('Input DBEDT Monthly Energy'!BX73/INDEX('DBEDT Yearly'!73:73,1,BX$3),NA())</f>
        <v/>
      </c>
      <c r="BY73">
        <f>IFERROR('Input DBEDT Monthly Energy'!BY73/INDEX('DBEDT Yearly'!73:73,1,BY$3),NA())</f>
        <v/>
      </c>
      <c r="BZ73">
        <f>IFERROR('Input DBEDT Monthly Energy'!BZ73/INDEX('DBEDT Yearly'!73:73,1,BZ$3),NA())</f>
        <v/>
      </c>
      <c r="CA73">
        <f>IFERROR('Input DBEDT Monthly Energy'!CA73/INDEX('DBEDT Yearly'!73:73,1,CA$3),NA())</f>
        <v/>
      </c>
      <c r="CB73">
        <f>IFERROR('Input DBEDT Monthly Energy'!CB73/INDEX('DBEDT Yearly'!73:73,1,CB$3),NA())</f>
        <v/>
      </c>
      <c r="CC73">
        <f>IFERROR('Input DBEDT Monthly Energy'!CC73/INDEX('DBEDT Yearly'!73:73,1,CC$3),NA())</f>
        <v/>
      </c>
      <c r="CD73">
        <f>IFERROR('Input DBEDT Monthly Energy'!CD73/INDEX('DBEDT Yearly'!73:73,1,CD$3),NA())</f>
        <v/>
      </c>
      <c r="CE73">
        <f>IFERROR('Input DBEDT Monthly Energy'!CE73/INDEX('DBEDT Yearly'!73:73,1,CE$3),NA())</f>
        <v/>
      </c>
      <c r="CF73">
        <f>IFERROR('Input DBEDT Monthly Energy'!CF73/INDEX('DBEDT Yearly'!73:73,1,CF$3),NA())</f>
        <v/>
      </c>
      <c r="CG73">
        <f>IFERROR('Input DBEDT Monthly Energy'!CG73/INDEX('DBEDT Yearly'!73:73,1,CG$3),NA())</f>
        <v/>
      </c>
      <c r="CH73">
        <f>IFERROR('Input DBEDT Monthly Energy'!CH73/INDEX('DBEDT Yearly'!73:73,1,CH$3),NA())</f>
        <v/>
      </c>
      <c r="CI73">
        <f>IFERROR('Input DBEDT Monthly Energy'!CI73/INDEX('DBEDT Yearly'!73:73,1,CI$3),NA())</f>
        <v/>
      </c>
      <c r="CJ73">
        <f>IFERROR('Input DBEDT Monthly Energy'!CJ73/INDEX('DBEDT Yearly'!73:73,1,CJ$3),NA())</f>
        <v/>
      </c>
      <c r="CK73">
        <f>IFERROR('Input DBEDT Monthly Energy'!CK73/INDEX('DBEDT Yearly'!73:73,1,CK$3),NA())</f>
        <v/>
      </c>
      <c r="CL73">
        <f>IFERROR('Input DBEDT Monthly Energy'!CL73/INDEX('DBEDT Yearly'!73:73,1,CL$3),NA())</f>
        <v/>
      </c>
      <c r="CM73">
        <f>IFERROR('Input DBEDT Monthly Energy'!CM73/INDEX('DBEDT Yearly'!73:73,1,CM$3),NA())</f>
        <v/>
      </c>
      <c r="CN73">
        <f>IFERROR('Input DBEDT Monthly Energy'!CN73/INDEX('DBEDT Yearly'!73:73,1,CN$3),NA())</f>
        <v/>
      </c>
      <c r="CO73">
        <f>IFERROR('Input DBEDT Monthly Energy'!CO73/INDEX('DBEDT Yearly'!73:73,1,CO$3),NA())</f>
        <v/>
      </c>
      <c r="CP73">
        <f>IFERROR('Input DBEDT Monthly Energy'!CP73/INDEX('DBEDT Yearly'!73:73,1,CP$3),NA())</f>
        <v/>
      </c>
      <c r="CQ73">
        <f>IFERROR('Input DBEDT Monthly Energy'!CQ73/INDEX('DBEDT Yearly'!73:73,1,CQ$3),NA())</f>
        <v/>
      </c>
      <c r="CR73">
        <f>IFERROR('Input DBEDT Monthly Energy'!CR73/INDEX('DBEDT Yearly'!73:73,1,CR$3),NA())</f>
        <v/>
      </c>
      <c r="CS73">
        <f>IFERROR('Input DBEDT Monthly Energy'!CS73/INDEX('DBEDT Yearly'!73:73,1,CS$3),NA())</f>
        <v/>
      </c>
      <c r="CT73">
        <f>IFERROR('Input DBEDT Monthly Energy'!CT73/INDEX('DBEDT Yearly'!73:73,1,CT$3),NA())</f>
        <v/>
      </c>
      <c r="CU73">
        <f>IFERROR('Input DBEDT Monthly Energy'!CU73/INDEX('DBEDT Yearly'!73:73,1,CU$3),NA())</f>
        <v/>
      </c>
      <c r="CV73">
        <f>IFERROR('Input DBEDT Monthly Energy'!CV73/INDEX('DBEDT Yearly'!73:73,1,CV$3),NA())</f>
        <v/>
      </c>
      <c r="CW73">
        <f>IFERROR('Input DBEDT Monthly Energy'!CW73/INDEX('DBEDT Yearly'!73:73,1,CW$3),NA())</f>
        <v/>
      </c>
      <c r="CX73">
        <f>IFERROR('Input DBEDT Monthly Energy'!CX73/INDEX('DBEDT Yearly'!73:73,1,CX$3),NA())</f>
        <v/>
      </c>
      <c r="CY73">
        <f>IFERROR('Input DBEDT Monthly Energy'!CY73/INDEX('DBEDT Yearly'!73:73,1,CY$3),NA())</f>
        <v/>
      </c>
      <c r="CZ73">
        <f>IFERROR('Input DBEDT Monthly Energy'!CZ73/INDEX('DBEDT Yearly'!73:73,1,CZ$3),NA())</f>
        <v/>
      </c>
      <c r="DA73">
        <f>IFERROR('Input DBEDT Monthly Energy'!DA73/INDEX('DBEDT Yearly'!73:73,1,DA$3),NA())</f>
        <v/>
      </c>
      <c r="DB73">
        <f>IFERROR('Input DBEDT Monthly Energy'!DB73/INDEX('DBEDT Yearly'!73:73,1,DB$3),NA())</f>
        <v/>
      </c>
      <c r="DC73">
        <f>IFERROR('Input DBEDT Monthly Energy'!DC73/INDEX('DBEDT Yearly'!73:73,1,DC$3),NA())</f>
        <v/>
      </c>
      <c r="DD73">
        <f>IFERROR('Input DBEDT Monthly Energy'!DD73/INDEX('DBEDT Yearly'!73:73,1,DD$3),NA())</f>
        <v/>
      </c>
      <c r="DE73">
        <f>IFERROR('Input DBEDT Monthly Energy'!DE73/INDEX('DBEDT Yearly'!73:73,1,DE$3),NA())</f>
        <v/>
      </c>
      <c r="DF73">
        <f>IFERROR('Input DBEDT Monthly Energy'!DF73/INDEX('DBEDT Yearly'!73:73,1,DF$3),NA())</f>
        <v/>
      </c>
      <c r="DG73">
        <f>IFERROR('Input DBEDT Monthly Energy'!DG73/INDEX('DBEDT Yearly'!73:73,1,DG$3),NA())</f>
        <v/>
      </c>
      <c r="DH73">
        <f>IFERROR('Input DBEDT Monthly Energy'!DH73/INDEX('DBEDT Yearly'!73:73,1,DH$3),NA())</f>
        <v/>
      </c>
      <c r="DI73">
        <f>IFERROR('Input DBEDT Monthly Energy'!DI73/INDEX('DBEDT Yearly'!73:73,1,DI$3),NA())</f>
        <v/>
      </c>
      <c r="DJ73">
        <f>IFERROR('Input DBEDT Monthly Energy'!DJ73/INDEX('DBEDT Yearly'!73:73,1,DJ$3),NA())</f>
        <v/>
      </c>
      <c r="DK73">
        <f>IFERROR('Input DBEDT Monthly Energy'!DK73/INDEX('DBEDT Yearly'!73:73,1,DK$3),NA())</f>
        <v/>
      </c>
      <c r="DL73">
        <f>IFERROR('Input DBEDT Monthly Energy'!DL73/INDEX('DBEDT Yearly'!73:73,1,DL$3),NA())</f>
        <v/>
      </c>
      <c r="DM73">
        <f>IFERROR('Input DBEDT Monthly Energy'!DM73/INDEX('DBEDT Yearly'!73:73,1,DM$3),NA())</f>
        <v/>
      </c>
      <c r="DN73">
        <f>IFERROR('Input DBEDT Monthly Energy'!DN73/INDEX('DBEDT Yearly'!73:73,1,DN$3),NA())</f>
        <v/>
      </c>
      <c r="DO73">
        <f>IFERROR('Input DBEDT Monthly Energy'!DO73/INDEX('DBEDT Yearly'!73:73,1,DO$3),NA())</f>
        <v/>
      </c>
      <c r="DP73">
        <f>IFERROR('Input DBEDT Monthly Energy'!DP73/INDEX('DBEDT Yearly'!73:73,1,DP$3),NA())</f>
        <v/>
      </c>
      <c r="DQ73">
        <f>IFERROR('Input DBEDT Monthly Energy'!DQ73/INDEX('DBEDT Yearly'!73:73,1,DQ$3),NA())</f>
        <v/>
      </c>
      <c r="DR73">
        <f>IFERROR('Input DBEDT Monthly Energy'!DR73/INDEX('DBEDT Yearly'!73:73,1,DR$3),NA())</f>
        <v/>
      </c>
      <c r="DS73">
        <f>IFERROR('Input DBEDT Monthly Energy'!DS73/INDEX('DBEDT Yearly'!73:73,1,DS$3),NA())</f>
        <v/>
      </c>
      <c r="DT73">
        <f>IFERROR('Input DBEDT Monthly Energy'!DT73/INDEX('DBEDT Yearly'!73:73,1,DT$3),NA())</f>
        <v/>
      </c>
      <c r="DU73">
        <f>IFERROR('Input DBEDT Monthly Energy'!DU73/INDEX('DBEDT Yearly'!73:73,1,DU$3),NA())</f>
        <v/>
      </c>
      <c r="DV73">
        <f>IFERROR('Input DBEDT Monthly Energy'!DV73/INDEX('DBEDT Yearly'!73:73,1,DV$3),NA())</f>
        <v/>
      </c>
      <c r="DW73">
        <f>IFERROR('Input DBEDT Monthly Energy'!DW73/INDEX('DBEDT Yearly'!73:73,1,DW$3),NA())</f>
        <v/>
      </c>
      <c r="DX73">
        <f>IFERROR('Input DBEDT Monthly Energy'!DX73/INDEX('DBEDT Yearly'!73:73,1,DX$3),NA())</f>
        <v/>
      </c>
      <c r="DY73">
        <f>IFERROR('Input DBEDT Monthly Energy'!DY73/INDEX('DBEDT Yearly'!73:73,1,DY$3),NA())</f>
        <v/>
      </c>
      <c r="DZ73">
        <f>IFERROR('Input DBEDT Monthly Energy'!DZ73/INDEX('DBEDT Yearly'!73:73,1,DZ$3),NA())</f>
        <v/>
      </c>
      <c r="EA73">
        <f>IFERROR('Input DBEDT Monthly Energy'!EA73/INDEX('DBEDT Yearly'!73:73,1,EA$3),NA())</f>
        <v/>
      </c>
      <c r="EB73">
        <f>IFERROR('Input DBEDT Monthly Energy'!EB73/INDEX('DBEDT Yearly'!73:73,1,EB$3),NA())</f>
        <v/>
      </c>
      <c r="EC73">
        <f>IFERROR('Input DBEDT Monthly Energy'!EC73/INDEX('DBEDT Yearly'!73:73,1,EC$3),NA())</f>
        <v/>
      </c>
      <c r="ED73">
        <f>IFERROR('Input DBEDT Monthly Energy'!ED73/INDEX('DBEDT Yearly'!73:73,1,ED$3),NA())</f>
        <v/>
      </c>
      <c r="EE73">
        <f>IFERROR('Input DBEDT Monthly Energy'!EE73/INDEX('DBEDT Yearly'!73:73,1,EE$3),NA())</f>
        <v/>
      </c>
      <c r="EF73">
        <f>IFERROR('Input DBEDT Monthly Energy'!EF73/INDEX('DBEDT Yearly'!73:73,1,EF$3),NA())</f>
        <v/>
      </c>
      <c r="EG73">
        <f>IFERROR('Input DBEDT Monthly Energy'!EG73/INDEX('DBEDT Yearly'!73:73,1,EG$3),NA())</f>
        <v/>
      </c>
      <c r="EH73">
        <f>IFERROR('Input DBEDT Monthly Energy'!EH73/INDEX('DBEDT Yearly'!73:73,1,EH$3),NA())</f>
        <v/>
      </c>
      <c r="EI73">
        <f>IFERROR('Input DBEDT Monthly Energy'!EI73/INDEX('DBEDT Yearly'!73:73,1,EI$3),NA())</f>
        <v/>
      </c>
      <c r="EJ73">
        <f>IFERROR('Input DBEDT Monthly Energy'!EJ73/INDEX('DBEDT Yearly'!73:73,1,EJ$3),NA())</f>
        <v/>
      </c>
      <c r="EK73">
        <f>IFERROR('Input DBEDT Monthly Energy'!EK73/INDEX('DBEDT Yearly'!73:73,1,EK$3),NA())</f>
        <v/>
      </c>
      <c r="EL73">
        <f>IFERROR('Input DBEDT Monthly Energy'!EL73/INDEX('DBEDT Yearly'!73:73,1,EL$3),NA())</f>
        <v/>
      </c>
      <c r="EM73">
        <f>IFERROR('Input DBEDT Monthly Energy'!EM73/INDEX('DBEDT Yearly'!73:73,1,EM$3),NA())</f>
        <v/>
      </c>
      <c r="EN73">
        <f>IFERROR('Input DBEDT Monthly Energy'!EN73/INDEX('DBEDT Yearly'!73:73,1,EN$3),NA())</f>
        <v/>
      </c>
      <c r="EO73">
        <f>IFERROR('Input DBEDT Monthly Energy'!EO73/INDEX('DBEDT Yearly'!73:73,1,EO$3),NA())</f>
        <v/>
      </c>
      <c r="EP73">
        <f>IFERROR('Input DBEDT Monthly Energy'!EP73/INDEX('DBEDT Yearly'!73:73,1,EP$3),NA())</f>
        <v/>
      </c>
      <c r="EQ73">
        <f>IFERROR('Input DBEDT Monthly Energy'!EQ73/INDEX('DBEDT Yearly'!73:73,1,EQ$3),NA())</f>
        <v/>
      </c>
      <c r="ER73">
        <f>IFERROR('Input DBEDT Monthly Energy'!ER73/INDEX('DBEDT Yearly'!73:73,1,ER$3),NA())</f>
        <v/>
      </c>
      <c r="ES73">
        <f>IFERROR('Input DBEDT Monthly Energy'!ES73/INDEX('DBEDT Yearly'!73:73,1,ES$3),NA())</f>
        <v/>
      </c>
      <c r="ET73">
        <f>IFERROR('Input DBEDT Monthly Energy'!ET73/INDEX('DBEDT Yearly'!73:73,1,ET$3),NA())</f>
        <v/>
      </c>
      <c r="EU73">
        <f>IFERROR('Input DBEDT Monthly Energy'!EU73/INDEX('DBEDT Yearly'!73:73,1,EU$3),NA())</f>
        <v/>
      </c>
      <c r="EV73">
        <f>IFERROR('Input DBEDT Monthly Energy'!EV73/INDEX('DBEDT Yearly'!73:73,1,EV$3),NA())</f>
        <v/>
      </c>
      <c r="EW73">
        <f>IFERROR('Input DBEDT Monthly Energy'!EW73/INDEX('DBEDT Yearly'!73:73,1,EW$3),NA())</f>
        <v/>
      </c>
      <c r="EX73">
        <f>IFERROR('Input DBEDT Monthly Energy'!EX73/INDEX('DBEDT Yearly'!73:73,1,EX$3),NA())</f>
        <v/>
      </c>
      <c r="EY73">
        <f>IFERROR('Input DBEDT Monthly Energy'!EY73/INDEX('DBEDT Yearly'!73:73,1,EY$3),NA())</f>
        <v/>
      </c>
      <c r="EZ73">
        <f>IFERROR('Input DBEDT Monthly Energy'!EZ73/INDEX('DBEDT Yearly'!73:73,1,EZ$3),NA())</f>
        <v/>
      </c>
      <c r="FA73">
        <f>IFERROR('Input DBEDT Monthly Energy'!FA73/INDEX('DBEDT Yearly'!73:73,1,FA$3),NA())</f>
        <v/>
      </c>
      <c r="FB73">
        <f>IFERROR('Input DBEDT Monthly Energy'!FB73/INDEX('DBEDT Yearly'!73:73,1,FB$3),NA())</f>
        <v/>
      </c>
      <c r="FC73">
        <f>IFERROR('Input DBEDT Monthly Energy'!FC73/INDEX('DBEDT Yearly'!73:73,1,FC$3),NA())</f>
        <v/>
      </c>
      <c r="FD73">
        <f>IFERROR('Input DBEDT Monthly Energy'!FD73/INDEX('DBEDT Yearly'!73:73,1,FD$3),NA())</f>
        <v/>
      </c>
      <c r="FE73">
        <f>IFERROR('Input DBEDT Monthly Energy'!FE73/INDEX('DBEDT Yearly'!73:73,1,FE$3),NA())</f>
        <v/>
      </c>
      <c r="FF73">
        <f>IFERROR('Input DBEDT Monthly Energy'!FF73/INDEX('DBEDT Yearly'!73:73,1,FF$3),NA())</f>
        <v/>
      </c>
      <c r="FG73">
        <f>IFERROR('Input DBEDT Monthly Energy'!FG73/INDEX('DBEDT Yearly'!73:73,1,FG$3),NA())</f>
        <v/>
      </c>
      <c r="FH73">
        <f>IFERROR('Input DBEDT Monthly Energy'!FH73/INDEX('DBEDT Yearly'!73:73,1,FH$3),NA())</f>
        <v/>
      </c>
      <c r="FI73">
        <f>IFERROR('Input DBEDT Monthly Energy'!FI73/INDEX('DBEDT Yearly'!73:73,1,FI$3),NA())</f>
        <v/>
      </c>
      <c r="FJ73">
        <f>IFERROR('Input DBEDT Monthly Energy'!FJ73/INDEX('DBEDT Yearly'!73:73,1,FJ$3),NA())</f>
        <v/>
      </c>
      <c r="FK73">
        <f>IFERROR('Input DBEDT Monthly Energy'!FK73/INDEX('DBEDT Yearly'!73:73,1,FK$3),NA())</f>
        <v/>
      </c>
      <c r="FL73">
        <f>IFERROR('Input DBEDT Monthly Energy'!FL73/INDEX('DBEDT Yearly'!73:73,1,FL$3),NA())</f>
        <v/>
      </c>
      <c r="FM73">
        <f>IFERROR('Input DBEDT Monthly Energy'!FM73/INDEX('DBEDT Yearly'!73:73,1,FM$3),NA())</f>
        <v/>
      </c>
      <c r="FN73">
        <f>IFERROR('Input DBEDT Monthly Energy'!FN73/INDEX('DBEDT Yearly'!73:73,1,FN$3),NA())</f>
        <v/>
      </c>
      <c r="FO73">
        <f>IFERROR('Input DBEDT Monthly Energy'!FO73/INDEX('DBEDT Yearly'!73:73,1,FO$3),NA())</f>
        <v/>
      </c>
      <c r="FP73">
        <f>IFERROR('Input DBEDT Monthly Energy'!FP73/INDEX('DBEDT Yearly'!73:73,1,FP$3),NA())</f>
        <v/>
      </c>
      <c r="FQ73">
        <f>IFERROR('Input DBEDT Monthly Energy'!FQ73/INDEX('DBEDT Yearly'!73:73,1,FQ$3),NA())</f>
        <v/>
      </c>
      <c r="FR73">
        <f>IFERROR('Input DBEDT Monthly Energy'!FR73/INDEX('DBEDT Yearly'!73:73,1,FR$3),NA())</f>
        <v/>
      </c>
      <c r="FS73">
        <f>IFERROR('Input DBEDT Monthly Energy'!FS73/INDEX('DBEDT Yearly'!73:73,1,FS$3),NA())</f>
        <v/>
      </c>
      <c r="FT73">
        <f>IFERROR('Input DBEDT Monthly Energy'!FT73/INDEX('DBEDT Yearly'!73:73,1,FT$3),NA())</f>
        <v/>
      </c>
      <c r="FU73">
        <f>IFERROR('Input DBEDT Monthly Energy'!FU73/INDEX('DBEDT Yearly'!73:73,1,FU$3),NA())</f>
        <v/>
      </c>
      <c r="FV73">
        <f>IFERROR('Input DBEDT Monthly Energy'!FV73/INDEX('DBEDT Yearly'!73:73,1,FV$3),NA())</f>
        <v/>
      </c>
      <c r="FW73">
        <f>IFERROR('Input DBEDT Monthly Energy'!FW73/INDEX('DBEDT Yearly'!73:73,1,FW$3),NA())</f>
        <v/>
      </c>
      <c r="FX73">
        <f>IFERROR('Input DBEDT Monthly Energy'!FX73/INDEX('DBEDT Yearly'!73:73,1,FX$3),NA())</f>
        <v/>
      </c>
      <c r="FY73">
        <f>IFERROR('Input DBEDT Monthly Energy'!FY73/INDEX('DBEDT Yearly'!73:73,1,FY$3),NA())</f>
        <v/>
      </c>
      <c r="FZ73">
        <f>IFERROR('Input DBEDT Monthly Energy'!FZ73/INDEX('DBEDT Yearly'!73:73,1,FZ$3),NA())</f>
        <v/>
      </c>
      <c r="GA73">
        <f>IFERROR('Input DBEDT Monthly Energy'!GA73/INDEX('DBEDT Yearly'!73:73,1,GA$3),NA())</f>
        <v/>
      </c>
      <c r="GB73">
        <f>IFERROR('Input DBEDT Monthly Energy'!GB73/INDEX('DBEDT Yearly'!73:73,1,GB$3),NA())</f>
        <v/>
      </c>
      <c r="GC73">
        <f>IFERROR('Input DBEDT Monthly Energy'!GC73/INDEX('DBEDT Yearly'!73:73,1,GC$3),NA())</f>
        <v/>
      </c>
      <c r="GD73">
        <f>IFERROR('Input DBEDT Monthly Energy'!GD73/INDEX('DBEDT Yearly'!73:73,1,GD$3),NA())</f>
        <v/>
      </c>
      <c r="GE73">
        <f>IFERROR('Input DBEDT Monthly Energy'!GE73/INDEX('DBEDT Yearly'!73:73,1,GE$3),NA())</f>
        <v/>
      </c>
      <c r="GF73">
        <f>IFERROR('Input DBEDT Monthly Energy'!GF73/INDEX('DBEDT Yearly'!73:73,1,GF$3),NA())</f>
        <v/>
      </c>
      <c r="GG73">
        <f>IFERROR('Input DBEDT Monthly Energy'!GG73/INDEX('DBEDT Yearly'!73:73,1,GG$3),NA())</f>
        <v/>
      </c>
      <c r="GH73">
        <f>IFERROR('Input DBEDT Monthly Energy'!GH73/INDEX('DBEDT Yearly'!73:73,1,GH$3),NA())</f>
        <v/>
      </c>
      <c r="GI73">
        <f>IFERROR('Input DBEDT Monthly Energy'!GI73/INDEX('DBEDT Yearly'!73:73,1,GI$3),NA())</f>
        <v/>
      </c>
      <c r="GJ73">
        <f>IFERROR('Input DBEDT Monthly Energy'!GJ73/INDEX('DBEDT Yearly'!73:73,1,GJ$3),NA())</f>
        <v/>
      </c>
      <c r="GK73">
        <f>IFERROR('Input DBEDT Monthly Energy'!GK73/INDEX('DBEDT Yearly'!73:73,1,GK$3),NA())</f>
        <v/>
      </c>
      <c r="GL73">
        <f>IFERROR('Input DBEDT Monthly Energy'!GL73/INDEX('DBEDT Yearly'!73:73,1,GL$3),NA())</f>
        <v/>
      </c>
      <c r="GM73">
        <f>IFERROR('Input DBEDT Monthly Energy'!GM73/INDEX('DBEDT Yearly'!73:73,1,GM$3),NA())</f>
        <v/>
      </c>
      <c r="GN73">
        <f>IFERROR('Input DBEDT Monthly Energy'!GN73/INDEX('DBEDT Yearly'!73:73,1,GN$3),NA())</f>
        <v/>
      </c>
      <c r="GO73">
        <f>IFERROR('Input DBEDT Monthly Energy'!GO73/INDEX('DBEDT Yearly'!73:73,1,GO$3),NA())</f>
        <v/>
      </c>
      <c r="GP73">
        <f>IFERROR('Input DBEDT Monthly Energy'!GP73/INDEX('DBEDT Yearly'!73:73,1,GP$3),NA())</f>
        <v/>
      </c>
      <c r="GQ73">
        <f>IFERROR('Input DBEDT Monthly Energy'!GQ73/INDEX('DBEDT Yearly'!73:73,1,GQ$3),NA())</f>
        <v/>
      </c>
      <c r="GR73">
        <f>IFERROR('Input DBEDT Monthly Energy'!GR73/INDEX('DBEDT Yearly'!73:73,1,GR$3),NA())</f>
        <v/>
      </c>
      <c r="GS73">
        <f>IFERROR('Input DBEDT Monthly Energy'!GS73/INDEX('DBEDT Yearly'!73:73,1,GS$3),NA())</f>
        <v/>
      </c>
      <c r="GT73">
        <f>IFERROR('Input DBEDT Monthly Energy'!GT73/INDEX('DBEDT Yearly'!73:73,1,GT$3),NA())</f>
        <v/>
      </c>
      <c r="GU73">
        <f>IFERROR('Input DBEDT Monthly Energy'!GU73/INDEX('DBEDT Yearly'!73:73,1,GU$3),NA())</f>
        <v/>
      </c>
      <c r="GV73">
        <f>IFERROR('Input DBEDT Monthly Energy'!GV73/INDEX('DBEDT Yearly'!73:73,1,GV$3),NA())</f>
        <v/>
      </c>
      <c r="GW73">
        <f>IFERROR('Input DBEDT Monthly Energy'!GW73/INDEX('DBEDT Yearly'!73:73,1,GW$3),NA())</f>
        <v/>
      </c>
      <c r="GX73">
        <f>IFERROR('Input DBEDT Monthly Energy'!GX73/INDEX('DBEDT Yearly'!73:73,1,GX$3),NA())</f>
        <v/>
      </c>
      <c r="GY73">
        <f>IFERROR('Input DBEDT Monthly Energy'!GY73/INDEX('DBEDT Yearly'!73:73,1,GY$3),NA())</f>
        <v/>
      </c>
      <c r="GZ73">
        <f>IFERROR('Input DBEDT Monthly Energy'!GZ73/INDEX('DBEDT Yearly'!73:73,1,GZ$3),NA())</f>
        <v/>
      </c>
      <c r="HA73">
        <f>IFERROR('Input DBEDT Monthly Energy'!HA73/INDEX('DBEDT Yearly'!73:73,1,HA$3),NA())</f>
        <v/>
      </c>
      <c r="HB73">
        <f>IFERROR('Input DBEDT Monthly Energy'!HB73/INDEX('DBEDT Yearly'!73:73,1,HB$3),NA())</f>
        <v/>
      </c>
      <c r="HC73">
        <f>IFERROR('Input DBEDT Monthly Energy'!HC73/INDEX('DBEDT Yearly'!73:73,1,HC$3),NA())</f>
        <v/>
      </c>
      <c r="HD73">
        <f>IFERROR('Input DBEDT Monthly Energy'!HD73/INDEX('DBEDT Yearly'!73:73,1,HD$3),NA())</f>
        <v/>
      </c>
      <c r="HE73">
        <f>IFERROR('Input DBEDT Monthly Energy'!HE73/INDEX('DBEDT Yearly'!73:73,1,HE$3),NA())</f>
        <v/>
      </c>
      <c r="HF73">
        <f>IFERROR('Input DBEDT Monthly Energy'!HF73/INDEX('DBEDT Yearly'!73:73,1,HF$3),NA())</f>
        <v/>
      </c>
      <c r="HG73">
        <f>IFERROR('Input DBEDT Monthly Energy'!HG73/INDEX('DBEDT Yearly'!73:73,1,HG$3),NA())</f>
        <v/>
      </c>
      <c r="HH73">
        <f>IFERROR('Input DBEDT Monthly Energy'!HH73/INDEX('DBEDT Yearly'!73:73,1,HH$3),NA())</f>
        <v/>
      </c>
      <c r="HI73">
        <f>IFERROR('Input DBEDT Monthly Energy'!HI73/INDEX('DBEDT Yearly'!73:73,1,HI$3),NA())</f>
        <v/>
      </c>
      <c r="HJ73">
        <f>IFERROR('Input DBEDT Monthly Energy'!HJ73/INDEX('DBEDT Yearly'!73:73,1,HJ$3),NA())</f>
        <v/>
      </c>
      <c r="HK73">
        <f>IFERROR('Input DBEDT Monthly Energy'!HK73/INDEX('DBEDT Yearly'!73:73,1,HK$3),NA())</f>
        <v/>
      </c>
      <c r="HL73">
        <f>IFERROR('Input DBEDT Monthly Energy'!HL73/INDEX('DBEDT Yearly'!73:73,1,HL$3),NA())</f>
        <v/>
      </c>
      <c r="HM73">
        <f>IFERROR('Input DBEDT Monthly Energy'!HM73/INDEX('DBEDT Yearly'!73:73,1,HM$3),NA())</f>
        <v/>
      </c>
      <c r="HN73">
        <f>IFERROR('Input DBEDT Monthly Energy'!HN73/INDEX('DBEDT Yearly'!73:73,1,HN$3),NA())</f>
        <v/>
      </c>
      <c r="HO73">
        <f>IFERROR('Input DBEDT Monthly Energy'!HO73/INDEX('DBEDT Yearly'!73:73,1,HO$3),NA())</f>
        <v/>
      </c>
      <c r="HP73">
        <f>IFERROR('Input DBEDT Monthly Energy'!HP73/INDEX('DBEDT Yearly'!73:73,1,HP$3),NA())</f>
        <v/>
      </c>
      <c r="HQ73">
        <f>IFERROR('Input DBEDT Monthly Energy'!HQ73/INDEX('DBEDT Yearly'!73:73,1,HQ$3),NA())</f>
        <v/>
      </c>
      <c r="HR73">
        <f>IFERROR('Input DBEDT Monthly Energy'!HR73/INDEX('DBEDT Yearly'!73:73,1,HR$3),NA())</f>
        <v/>
      </c>
      <c r="HS73">
        <f>IFERROR('Input DBEDT Monthly Energy'!HS73/INDEX('DBEDT Yearly'!73:73,1,HS$3),NA())</f>
        <v/>
      </c>
      <c r="HT73">
        <f>IFERROR('Input DBEDT Monthly Energy'!HT73/INDEX('DBEDT Yearly'!73:73,1,HT$3),NA())</f>
        <v/>
      </c>
      <c r="HU73">
        <f>IFERROR('Input DBEDT Monthly Energy'!HU73/INDEX('DBEDT Yearly'!73:73,1,HU$3),NA())</f>
        <v/>
      </c>
      <c r="HV73">
        <f>IFERROR('Input DBEDT Monthly Energy'!HV73/INDEX('DBEDT Yearly'!73:73,1,HV$3),NA())</f>
        <v/>
      </c>
      <c r="HW73">
        <f>IFERROR('Input DBEDT Monthly Energy'!HW73/INDEX('DBEDT Yearly'!73:73,1,HW$3),NA())</f>
        <v/>
      </c>
      <c r="HX73">
        <f>IFERROR('Input DBEDT Monthly Energy'!HX73/INDEX('DBEDT Yearly'!73:73,1,HX$3),NA())</f>
        <v/>
      </c>
      <c r="HY73">
        <f>IFERROR('Input DBEDT Monthly Energy'!HY73/INDEX('DBEDT Yearly'!73:73,1,HY$3),NA())</f>
        <v/>
      </c>
      <c r="HZ73">
        <f>IFERROR('Input DBEDT Monthly Energy'!HZ73/INDEX('DBEDT Yearly'!73:73,1,HZ$3),NA())</f>
        <v/>
      </c>
      <c r="IA73">
        <f>IFERROR('Input DBEDT Monthly Energy'!IA73/INDEX('DBEDT Yearly'!73:73,1,IA$3),NA())</f>
        <v/>
      </c>
      <c r="IB73">
        <f>IFERROR('Input DBEDT Monthly Energy'!IB73/INDEX('DBEDT Yearly'!73:73,1,IB$3),NA())</f>
        <v/>
      </c>
      <c r="IC73">
        <f>IFERROR('Input DBEDT Monthly Energy'!IC73/INDEX('DBEDT Yearly'!73:73,1,IC$3),NA())</f>
        <v/>
      </c>
      <c r="ID73">
        <f>IFERROR('Input DBEDT Monthly Energy'!ID73/INDEX('DBEDT Yearly'!73:73,1,ID$3),NA())</f>
        <v/>
      </c>
      <c r="IE73">
        <f>IFERROR('Input DBEDT Monthly Energy'!IE73/INDEX('DBEDT Yearly'!73:73,1,IE$3),NA())</f>
        <v/>
      </c>
      <c r="IF73">
        <f>IFERROR('Input DBEDT Monthly Energy'!IF73/INDEX('DBEDT Yearly'!73:73,1,IF$3),NA())</f>
        <v/>
      </c>
      <c r="IG73">
        <f>IFERROR('Input DBEDT Monthly Energy'!IG73/INDEX('DBEDT Yearly'!73:73,1,IG$3),NA())</f>
        <v/>
      </c>
      <c r="IH73">
        <f>IFERROR('Input DBEDT Monthly Energy'!IH73/INDEX('DBEDT Yearly'!73:73,1,IH$3),NA())</f>
        <v/>
      </c>
      <c r="II73">
        <f>IFERROR('Input DBEDT Monthly Energy'!II73/INDEX('DBEDT Yearly'!73:73,1,II$3),NA())</f>
        <v/>
      </c>
      <c r="IJ73">
        <f>IFERROR('Input DBEDT Monthly Energy'!IJ73/INDEX('DBEDT Yearly'!73:73,1,IJ$3),NA())</f>
        <v/>
      </c>
      <c r="IK73">
        <f>IFERROR('Input DBEDT Monthly Energy'!IK73/INDEX('DBEDT Yearly'!73:73,1,IK$3),NA())</f>
        <v/>
      </c>
      <c r="IL73">
        <f>IFERROR('Input DBEDT Monthly Energy'!IL73/INDEX('DBEDT Yearly'!73:73,1,IL$3),NA())</f>
        <v/>
      </c>
      <c r="IM73">
        <f>IFERROR('Input DBEDT Monthly Energy'!IM73/INDEX('DBEDT Yearly'!73:73,1,IM$3),NA())</f>
        <v/>
      </c>
      <c r="IN73">
        <f>IFERROR('Input DBEDT Monthly Energy'!IN73/INDEX('DBEDT Yearly'!73:73,1,IN$3),NA())</f>
        <v/>
      </c>
      <c r="IO73">
        <f>IFERROR('Input DBEDT Monthly Energy'!IO73/INDEX('DBEDT Yearly'!73:73,1,IO$3),NA())</f>
        <v/>
      </c>
      <c r="IP73">
        <f>IFERROR('Input DBEDT Monthly Energy'!IP73/INDEX('DBEDT Yearly'!73:73,1,IP$3),NA())</f>
        <v/>
      </c>
      <c r="IQ73">
        <f>IFERROR('Input DBEDT Monthly Energy'!IQ73/INDEX('DBEDT Yearly'!73:73,1,IQ$3),NA())</f>
        <v/>
      </c>
      <c r="IR73">
        <f>IFERROR('Input DBEDT Monthly Energy'!IR73/INDEX('DBEDT Yearly'!73:73,1,IR$3),NA())</f>
        <v/>
      </c>
      <c r="IS73">
        <f>IFERROR('Input DBEDT Monthly Energy'!IS73/INDEX('DBEDT Yearly'!73:73,1,IS$3),NA())</f>
        <v/>
      </c>
      <c r="IT73">
        <f>IFERROR('Input DBEDT Monthly Energy'!IT73/INDEX('DBEDT Yearly'!73:73,1,IT$3),NA())</f>
        <v/>
      </c>
      <c r="IU73">
        <f>IFERROR('Input DBEDT Monthly Energy'!IU73/INDEX('DBEDT Yearly'!73:73,1,IU$3),NA())</f>
        <v/>
      </c>
      <c r="IV73">
        <f>IFERROR('Input DBEDT Monthly Energy'!IV73/INDEX('DBEDT Yearly'!73:73,1,IV$3),NA())</f>
        <v/>
      </c>
      <c r="IW73">
        <f>IFERROR('Input DBEDT Monthly Energy'!IW73/INDEX('DBEDT Yearly'!73:73,1,IW$3),NA())</f>
        <v/>
      </c>
      <c r="IX73">
        <f>IFERROR('Input DBEDT Monthly Energy'!IX73/INDEX('DBEDT Yearly'!73:73,1,IX$3),NA())</f>
        <v/>
      </c>
      <c r="IY73">
        <f>IFERROR('Input DBEDT Monthly Energy'!IY73/INDEX('DBEDT Yearly'!73:73,1,IY$3),NA())</f>
        <v/>
      </c>
      <c r="IZ73">
        <f>IFERROR('Input DBEDT Monthly Energy'!IZ73/INDEX('DBEDT Yearly'!73:73,1,IZ$3),NA())</f>
        <v/>
      </c>
      <c r="JA73">
        <f>IFERROR('Input DBEDT Monthly Energy'!JA73/INDEX('DBEDT Yearly'!73:73,1,JA$3),NA())</f>
        <v/>
      </c>
      <c r="JB73">
        <f>IFERROR('Input DBEDT Monthly Energy'!JB73/INDEX('DBEDT Yearly'!73:73,1,JB$3),NA())</f>
        <v/>
      </c>
      <c r="JC73">
        <f>IFERROR('Input DBEDT Monthly Energy'!JC73/INDEX('DBEDT Yearly'!73:73,1,JC$3),NA())</f>
        <v/>
      </c>
      <c r="JD73">
        <f>IFERROR('Input DBEDT Monthly Energy'!JD73/INDEX('DBEDT Yearly'!73:73,1,JD$3),NA())</f>
        <v/>
      </c>
      <c r="JE73">
        <f>IFERROR('Input DBEDT Monthly Energy'!JE73/INDEX('DBEDT Yearly'!73:73,1,JE$3),NA())</f>
        <v/>
      </c>
      <c r="JF73">
        <f>IFERROR('Input DBEDT Monthly Energy'!JF73/INDEX('DBEDT Yearly'!73:73,1,JF$3),NA())</f>
        <v/>
      </c>
      <c r="JG73">
        <f>IFERROR('Input DBEDT Monthly Energy'!JG73/INDEX('DBEDT Yearly'!73:73,1,JG$3),NA())</f>
        <v/>
      </c>
      <c r="JH73">
        <f>IFERROR('Input DBEDT Monthly Energy'!JH73/INDEX('DBEDT Yearly'!73:73,1,JH$3),NA())</f>
        <v/>
      </c>
      <c r="JI73">
        <f>IFERROR('Input DBEDT Monthly Energy'!JI73/INDEX('DBEDT Yearly'!73:73,1,JI$3),NA())</f>
        <v/>
      </c>
      <c r="JJ73">
        <f>IFERROR('Input DBEDT Monthly Energy'!JJ73/INDEX('DBEDT Yearly'!73:73,1,JJ$3),NA())</f>
        <v/>
      </c>
      <c r="JK73">
        <f>IFERROR('Input DBEDT Monthly Energy'!JK73/INDEX('DBEDT Yearly'!73:73,1,JK$3),NA())</f>
        <v/>
      </c>
      <c r="JL73">
        <f>IFERROR('Input DBEDT Monthly Energy'!JL73/INDEX('DBEDT Yearly'!73:73,1,JL$3),NA())</f>
        <v/>
      </c>
      <c r="JM73">
        <f>IFERROR('Input DBEDT Monthly Energy'!JM73/INDEX('DBEDT Yearly'!73:73,1,JM$3),NA())</f>
        <v/>
      </c>
      <c r="JN73">
        <f>IFERROR('Input DBEDT Monthly Energy'!JN73/INDEX('DBEDT Yearly'!73:73,1,JN$3),NA())</f>
        <v/>
      </c>
      <c r="JO73">
        <f>IFERROR('Input DBEDT Monthly Energy'!JO73/INDEX('DBEDT Yearly'!73:73,1,JO$3),NA())</f>
        <v/>
      </c>
      <c r="JP73">
        <f>IFERROR('Input DBEDT Monthly Energy'!JP73/INDEX('DBEDT Yearly'!73:73,1,JP$3),NA())</f>
        <v/>
      </c>
      <c r="JQ73">
        <f>IFERROR('Input DBEDT Monthly Energy'!JQ73/INDEX('DBEDT Yearly'!73:73,1,JQ$3),NA())</f>
        <v/>
      </c>
      <c r="JR73">
        <f>IFERROR('Input DBEDT Monthly Energy'!JR73/INDEX('DBEDT Yearly'!73:73,1,JR$3),NA())</f>
        <v/>
      </c>
      <c r="JS73">
        <f>IFERROR('Input DBEDT Monthly Energy'!JS73/INDEX('DBEDT Yearly'!73:73,1,JS$3),NA())</f>
        <v/>
      </c>
      <c r="JT73">
        <f>IFERROR('Input DBEDT Monthly Energy'!JT73/INDEX('DBEDT Yearly'!73:73,1,JT$3),NA())</f>
        <v/>
      </c>
      <c r="JU73">
        <f>IFERROR('Input DBEDT Monthly Energy'!JU73/INDEX('DBEDT Yearly'!73:73,1,JU$3),NA())</f>
        <v/>
      </c>
      <c r="JV73">
        <f>IFERROR('Input DBEDT Monthly Energy'!JV73/INDEX('DBEDT Yearly'!73:73,1,JV$3),NA())</f>
        <v/>
      </c>
      <c r="JW73">
        <f>IFERROR('Input DBEDT Monthly Energy'!JW73/INDEX('DBEDT Yearly'!73:73,1,JW$3),NA())</f>
        <v/>
      </c>
      <c r="JX73">
        <f>IFERROR('Input DBEDT Monthly Energy'!JX73/INDEX('DBEDT Yearly'!73:73,1,JX$3),NA())</f>
        <v/>
      </c>
      <c r="JY73">
        <f>IFERROR('Input DBEDT Monthly Energy'!JY73/INDEX('DBEDT Yearly'!73:73,1,JY$3),NA())</f>
        <v/>
      </c>
      <c r="JZ73">
        <f>IFERROR('Input DBEDT Monthly Energy'!JZ73/INDEX('DBEDT Yearly'!73:73,1,JZ$3),NA())</f>
        <v/>
      </c>
      <c r="KA73">
        <f>IFERROR('Input DBEDT Monthly Energy'!KA73/INDEX('DBEDT Yearly'!73:73,1,KA$3),NA())</f>
        <v/>
      </c>
      <c r="KB73">
        <f>IFERROR('Input DBEDT Monthly Energy'!KB73/INDEX('DBEDT Yearly'!73:73,1,KB$3),NA())</f>
        <v/>
      </c>
      <c r="KC73">
        <f>IFERROR('Input DBEDT Monthly Energy'!KC73/INDEX('DBEDT Yearly'!73:73,1,KC$3),NA())</f>
        <v/>
      </c>
      <c r="KD73">
        <f>IFERROR('Input DBEDT Monthly Energy'!KD73/INDEX('DBEDT Yearly'!73:73,1,KD$3),NA())</f>
        <v/>
      </c>
      <c r="KE73">
        <f>IFERROR('Input DBEDT Monthly Energy'!KE73/INDEX('DBEDT Yearly'!73:73,1,KE$3),NA())</f>
        <v/>
      </c>
      <c r="KF73">
        <f>IFERROR('Input DBEDT Monthly Energy'!KF73/INDEX('DBEDT Yearly'!73:73,1,KF$3),NA())</f>
        <v/>
      </c>
      <c r="KG73">
        <f>IFERROR('Input DBEDT Monthly Energy'!KG73/INDEX('DBEDT Yearly'!73:73,1,KG$3),NA())</f>
        <v/>
      </c>
      <c r="KH73">
        <f>IFERROR('Input DBEDT Monthly Energy'!KH73/INDEX('DBEDT Yearly'!73:73,1,KH$3),NA())</f>
        <v/>
      </c>
      <c r="KI73">
        <f>IFERROR('Input DBEDT Monthly Energy'!KI73/INDEX('DBEDT Yearly'!73:73,1,KI$3),NA())</f>
        <v/>
      </c>
      <c r="KJ73">
        <f>IFERROR('Input DBEDT Monthly Energy'!KJ73/INDEX('DBEDT Yearly'!73:73,1,KJ$3),NA())</f>
        <v/>
      </c>
      <c r="KK73">
        <f>IFERROR('Input DBEDT Monthly Energy'!KK73/INDEX('DBEDT Yearly'!73:73,1,KK$3),NA())</f>
        <v/>
      </c>
      <c r="KL73">
        <f>IFERROR('Input DBEDT Monthly Energy'!KL73/INDEX('DBEDT Yearly'!73:73,1,KL$3),NA())</f>
        <v/>
      </c>
      <c r="KM73">
        <f>IFERROR('Input DBEDT Monthly Energy'!KM73/INDEX('DBEDT Yearly'!73:73,1,KM$3),NA())</f>
        <v/>
      </c>
      <c r="KN73">
        <f>IFERROR('Input DBEDT Monthly Energy'!KN73/INDEX('DBEDT Yearly'!73:73,1,KN$3),NA())</f>
        <v/>
      </c>
      <c r="KO73">
        <f>IFERROR('Input DBEDT Monthly Energy'!KO73/INDEX('DBEDT Yearly'!73:73,1,KO$3),NA())</f>
        <v/>
      </c>
      <c r="KP73">
        <f>IFERROR('Input DBEDT Monthly Energy'!KP73/INDEX('DBEDT Yearly'!73:73,1,KP$3),NA())</f>
        <v/>
      </c>
    </row>
    <row r="74" spans="1:302">
      <c r="A74">
        <f>'Input DBEDT Monthly Energy'!A74&amp;""</f>
        <v/>
      </c>
      <c r="B74">
        <f>'Input DBEDT Monthly Energy'!B74&amp;""</f>
        <v/>
      </c>
      <c r="C74">
        <f>IFERROR('Input DBEDT Monthly Energy'!C74/INDEX('DBEDT Yearly'!74:74,1,C$3),NA())</f>
        <v/>
      </c>
      <c r="D74">
        <f>IFERROR('Input DBEDT Monthly Energy'!D74/INDEX('DBEDT Yearly'!74:74,1,D$3),NA())</f>
        <v/>
      </c>
      <c r="E74">
        <f>IFERROR('Input DBEDT Monthly Energy'!E74/INDEX('DBEDT Yearly'!74:74,1,E$3),NA())</f>
        <v/>
      </c>
      <c r="F74">
        <f>IFERROR('Input DBEDT Monthly Energy'!F74/INDEX('DBEDT Yearly'!74:74,1,F$3),NA())</f>
        <v/>
      </c>
      <c r="G74">
        <f>IFERROR('Input DBEDT Monthly Energy'!G74/INDEX('DBEDT Yearly'!74:74,1,G$3),NA())</f>
        <v/>
      </c>
      <c r="H74">
        <f>IFERROR('Input DBEDT Monthly Energy'!H74/INDEX('DBEDT Yearly'!74:74,1,H$3),NA())</f>
        <v/>
      </c>
      <c r="I74">
        <f>IFERROR('Input DBEDT Monthly Energy'!I74/INDEX('DBEDT Yearly'!74:74,1,I$3),NA())</f>
        <v/>
      </c>
      <c r="J74">
        <f>IFERROR('Input DBEDT Monthly Energy'!J74/INDEX('DBEDT Yearly'!74:74,1,J$3),NA())</f>
        <v/>
      </c>
      <c r="K74">
        <f>IFERROR('Input DBEDT Monthly Energy'!K74/INDEX('DBEDT Yearly'!74:74,1,K$3),NA())</f>
        <v/>
      </c>
      <c r="L74">
        <f>IFERROR('Input DBEDT Monthly Energy'!L74/INDEX('DBEDT Yearly'!74:74,1,L$3),NA())</f>
        <v/>
      </c>
      <c r="M74">
        <f>IFERROR('Input DBEDT Monthly Energy'!M74/INDEX('DBEDT Yearly'!74:74,1,M$3),NA())</f>
        <v/>
      </c>
      <c r="N74">
        <f>IFERROR('Input DBEDT Monthly Energy'!N74/INDEX('DBEDT Yearly'!74:74,1,N$3),NA())</f>
        <v/>
      </c>
      <c r="O74">
        <f>IFERROR('Input DBEDT Monthly Energy'!O74/INDEX('DBEDT Yearly'!74:74,1,O$3),NA())</f>
        <v/>
      </c>
      <c r="P74">
        <f>IFERROR('Input DBEDT Monthly Energy'!P74/INDEX('DBEDT Yearly'!74:74,1,P$3),NA())</f>
        <v/>
      </c>
      <c r="Q74">
        <f>IFERROR('Input DBEDT Monthly Energy'!Q74/INDEX('DBEDT Yearly'!74:74,1,Q$3),NA())</f>
        <v/>
      </c>
      <c r="R74">
        <f>IFERROR('Input DBEDT Monthly Energy'!R74/INDEX('DBEDT Yearly'!74:74,1,R$3),NA())</f>
        <v/>
      </c>
      <c r="S74">
        <f>IFERROR('Input DBEDT Monthly Energy'!S74/INDEX('DBEDT Yearly'!74:74,1,S$3),NA())</f>
        <v/>
      </c>
      <c r="T74">
        <f>IFERROR('Input DBEDT Monthly Energy'!T74/INDEX('DBEDT Yearly'!74:74,1,T$3),NA())</f>
        <v/>
      </c>
      <c r="U74">
        <f>IFERROR('Input DBEDT Monthly Energy'!U74/INDEX('DBEDT Yearly'!74:74,1,U$3),NA())</f>
        <v/>
      </c>
      <c r="V74">
        <f>IFERROR('Input DBEDT Monthly Energy'!V74/INDEX('DBEDT Yearly'!74:74,1,V$3),NA())</f>
        <v/>
      </c>
      <c r="W74">
        <f>IFERROR('Input DBEDT Monthly Energy'!W74/INDEX('DBEDT Yearly'!74:74,1,W$3),NA())</f>
        <v/>
      </c>
      <c r="X74">
        <f>IFERROR('Input DBEDT Monthly Energy'!X74/INDEX('DBEDT Yearly'!74:74,1,X$3),NA())</f>
        <v/>
      </c>
      <c r="Y74">
        <f>IFERROR('Input DBEDT Monthly Energy'!Y74/INDEX('DBEDT Yearly'!74:74,1,Y$3),NA())</f>
        <v/>
      </c>
      <c r="Z74">
        <f>IFERROR('Input DBEDT Monthly Energy'!Z74/INDEX('DBEDT Yearly'!74:74,1,Z$3),NA())</f>
        <v/>
      </c>
      <c r="AA74">
        <f>IFERROR('Input DBEDT Monthly Energy'!AA74/INDEX('DBEDT Yearly'!74:74,1,AA$3),NA())</f>
        <v/>
      </c>
      <c r="AB74">
        <f>IFERROR('Input DBEDT Monthly Energy'!AB74/INDEX('DBEDT Yearly'!74:74,1,AB$3),NA())</f>
        <v/>
      </c>
      <c r="AC74">
        <f>IFERROR('Input DBEDT Monthly Energy'!AC74/INDEX('DBEDT Yearly'!74:74,1,AC$3),NA())</f>
        <v/>
      </c>
      <c r="AD74">
        <f>IFERROR('Input DBEDT Monthly Energy'!AD74/INDEX('DBEDT Yearly'!74:74,1,AD$3),NA())</f>
        <v/>
      </c>
      <c r="AE74">
        <f>IFERROR('Input DBEDT Monthly Energy'!AE74/INDEX('DBEDT Yearly'!74:74,1,AE$3),NA())</f>
        <v/>
      </c>
      <c r="AF74">
        <f>IFERROR('Input DBEDT Monthly Energy'!AF74/INDEX('DBEDT Yearly'!74:74,1,AF$3),NA())</f>
        <v/>
      </c>
      <c r="AG74">
        <f>IFERROR('Input DBEDT Monthly Energy'!AG74/INDEX('DBEDT Yearly'!74:74,1,AG$3),NA())</f>
        <v/>
      </c>
      <c r="AH74">
        <f>IFERROR('Input DBEDT Monthly Energy'!AH74/INDEX('DBEDT Yearly'!74:74,1,AH$3),NA())</f>
        <v/>
      </c>
      <c r="AI74">
        <f>IFERROR('Input DBEDT Monthly Energy'!AI74/INDEX('DBEDT Yearly'!74:74,1,AI$3),NA())</f>
        <v/>
      </c>
      <c r="AJ74">
        <f>IFERROR('Input DBEDT Monthly Energy'!AJ74/INDEX('DBEDT Yearly'!74:74,1,AJ$3),NA())</f>
        <v/>
      </c>
      <c r="AK74">
        <f>IFERROR('Input DBEDT Monthly Energy'!AK74/INDEX('DBEDT Yearly'!74:74,1,AK$3),NA())</f>
        <v/>
      </c>
      <c r="AL74">
        <f>IFERROR('Input DBEDT Monthly Energy'!AL74/INDEX('DBEDT Yearly'!74:74,1,AL$3),NA())</f>
        <v/>
      </c>
      <c r="AM74">
        <f>IFERROR('Input DBEDT Monthly Energy'!AM74/INDEX('DBEDT Yearly'!74:74,1,AM$3),NA())</f>
        <v/>
      </c>
      <c r="AN74">
        <f>IFERROR('Input DBEDT Monthly Energy'!AN74/INDEX('DBEDT Yearly'!74:74,1,AN$3),NA())</f>
        <v/>
      </c>
      <c r="AO74">
        <f>IFERROR('Input DBEDT Monthly Energy'!AO74/INDEX('DBEDT Yearly'!74:74,1,AO$3),NA())</f>
        <v/>
      </c>
      <c r="AP74">
        <f>IFERROR('Input DBEDT Monthly Energy'!AP74/INDEX('DBEDT Yearly'!74:74,1,AP$3),NA())</f>
        <v/>
      </c>
      <c r="AQ74">
        <f>IFERROR('Input DBEDT Monthly Energy'!AQ74/INDEX('DBEDT Yearly'!74:74,1,AQ$3),NA())</f>
        <v/>
      </c>
      <c r="AR74">
        <f>IFERROR('Input DBEDT Monthly Energy'!AR74/INDEX('DBEDT Yearly'!74:74,1,AR$3),NA())</f>
        <v/>
      </c>
      <c r="AS74">
        <f>IFERROR('Input DBEDT Monthly Energy'!AS74/INDEX('DBEDT Yearly'!74:74,1,AS$3),NA())</f>
        <v/>
      </c>
      <c r="AT74">
        <f>IFERROR('Input DBEDT Monthly Energy'!AT74/INDEX('DBEDT Yearly'!74:74,1,AT$3),NA())</f>
        <v/>
      </c>
      <c r="AU74">
        <f>IFERROR('Input DBEDT Monthly Energy'!AU74/INDEX('DBEDT Yearly'!74:74,1,AU$3),NA())</f>
        <v/>
      </c>
      <c r="AV74">
        <f>IFERROR('Input DBEDT Monthly Energy'!AV74/INDEX('DBEDT Yearly'!74:74,1,AV$3),NA())</f>
        <v/>
      </c>
      <c r="AW74">
        <f>IFERROR('Input DBEDT Monthly Energy'!AW74/INDEX('DBEDT Yearly'!74:74,1,AW$3),NA())</f>
        <v/>
      </c>
      <c r="AX74">
        <f>IFERROR('Input DBEDT Monthly Energy'!AX74/INDEX('DBEDT Yearly'!74:74,1,AX$3),NA())</f>
        <v/>
      </c>
      <c r="AY74">
        <f>IFERROR('Input DBEDT Monthly Energy'!AY74/INDEX('DBEDT Yearly'!74:74,1,AY$3),NA())</f>
        <v/>
      </c>
      <c r="AZ74">
        <f>IFERROR('Input DBEDT Monthly Energy'!AZ74/INDEX('DBEDT Yearly'!74:74,1,AZ$3),NA())</f>
        <v/>
      </c>
      <c r="BA74">
        <f>IFERROR('Input DBEDT Monthly Energy'!BA74/INDEX('DBEDT Yearly'!74:74,1,BA$3),NA())</f>
        <v/>
      </c>
      <c r="BB74">
        <f>IFERROR('Input DBEDT Monthly Energy'!BB74/INDEX('DBEDT Yearly'!74:74,1,BB$3),NA())</f>
        <v/>
      </c>
      <c r="BC74">
        <f>IFERROR('Input DBEDT Monthly Energy'!BC74/INDEX('DBEDT Yearly'!74:74,1,BC$3),NA())</f>
        <v/>
      </c>
      <c r="BD74">
        <f>IFERROR('Input DBEDT Monthly Energy'!BD74/INDEX('DBEDT Yearly'!74:74,1,BD$3),NA())</f>
        <v/>
      </c>
      <c r="BE74">
        <f>IFERROR('Input DBEDT Monthly Energy'!BE74/INDEX('DBEDT Yearly'!74:74,1,BE$3),NA())</f>
        <v/>
      </c>
      <c r="BF74">
        <f>IFERROR('Input DBEDT Monthly Energy'!BF74/INDEX('DBEDT Yearly'!74:74,1,BF$3),NA())</f>
        <v/>
      </c>
      <c r="BG74">
        <f>IFERROR('Input DBEDT Monthly Energy'!BG74/INDEX('DBEDT Yearly'!74:74,1,BG$3),NA())</f>
        <v/>
      </c>
      <c r="BH74">
        <f>IFERROR('Input DBEDT Monthly Energy'!BH74/INDEX('DBEDT Yearly'!74:74,1,BH$3),NA())</f>
        <v/>
      </c>
      <c r="BI74">
        <f>IFERROR('Input DBEDT Monthly Energy'!BI74/INDEX('DBEDT Yearly'!74:74,1,BI$3),NA())</f>
        <v/>
      </c>
      <c r="BJ74">
        <f>IFERROR('Input DBEDT Monthly Energy'!BJ74/INDEX('DBEDT Yearly'!74:74,1,BJ$3),NA())</f>
        <v/>
      </c>
      <c r="BK74">
        <f>IFERROR('Input DBEDT Monthly Energy'!BK74/INDEX('DBEDT Yearly'!74:74,1,BK$3),NA())</f>
        <v/>
      </c>
      <c r="BL74">
        <f>IFERROR('Input DBEDT Monthly Energy'!BL74/INDEX('DBEDT Yearly'!74:74,1,BL$3),NA())</f>
        <v/>
      </c>
      <c r="BM74">
        <f>IFERROR('Input DBEDT Monthly Energy'!BM74/INDEX('DBEDT Yearly'!74:74,1,BM$3),NA())</f>
        <v/>
      </c>
      <c r="BN74">
        <f>IFERROR('Input DBEDT Monthly Energy'!BN74/INDEX('DBEDT Yearly'!74:74,1,BN$3),NA())</f>
        <v/>
      </c>
      <c r="BO74">
        <f>IFERROR('Input DBEDT Monthly Energy'!BO74/INDEX('DBEDT Yearly'!74:74,1,BO$3),NA())</f>
        <v/>
      </c>
      <c r="BP74">
        <f>IFERROR('Input DBEDT Monthly Energy'!BP74/INDEX('DBEDT Yearly'!74:74,1,BP$3),NA())</f>
        <v/>
      </c>
      <c r="BQ74">
        <f>IFERROR('Input DBEDT Monthly Energy'!BQ74/INDEX('DBEDT Yearly'!74:74,1,BQ$3),NA())</f>
        <v/>
      </c>
      <c r="BR74">
        <f>IFERROR('Input DBEDT Monthly Energy'!BR74/INDEX('DBEDT Yearly'!74:74,1,BR$3),NA())</f>
        <v/>
      </c>
      <c r="BS74">
        <f>IFERROR('Input DBEDT Monthly Energy'!BS74/INDEX('DBEDT Yearly'!74:74,1,BS$3),NA())</f>
        <v/>
      </c>
      <c r="BT74">
        <f>IFERROR('Input DBEDT Monthly Energy'!BT74/INDEX('DBEDT Yearly'!74:74,1,BT$3),NA())</f>
        <v/>
      </c>
      <c r="BU74">
        <f>IFERROR('Input DBEDT Monthly Energy'!BU74/INDEX('DBEDT Yearly'!74:74,1,BU$3),NA())</f>
        <v/>
      </c>
      <c r="BV74">
        <f>IFERROR('Input DBEDT Monthly Energy'!BV74/INDEX('DBEDT Yearly'!74:74,1,BV$3),NA())</f>
        <v/>
      </c>
      <c r="BW74">
        <f>IFERROR('Input DBEDT Monthly Energy'!BW74/INDEX('DBEDT Yearly'!74:74,1,BW$3),NA())</f>
        <v/>
      </c>
      <c r="BX74">
        <f>IFERROR('Input DBEDT Monthly Energy'!BX74/INDEX('DBEDT Yearly'!74:74,1,BX$3),NA())</f>
        <v/>
      </c>
      <c r="BY74">
        <f>IFERROR('Input DBEDT Monthly Energy'!BY74/INDEX('DBEDT Yearly'!74:74,1,BY$3),NA())</f>
        <v/>
      </c>
      <c r="BZ74">
        <f>IFERROR('Input DBEDT Monthly Energy'!BZ74/INDEX('DBEDT Yearly'!74:74,1,BZ$3),NA())</f>
        <v/>
      </c>
      <c r="CA74">
        <f>IFERROR('Input DBEDT Monthly Energy'!CA74/INDEX('DBEDT Yearly'!74:74,1,CA$3),NA())</f>
        <v/>
      </c>
      <c r="CB74">
        <f>IFERROR('Input DBEDT Monthly Energy'!CB74/INDEX('DBEDT Yearly'!74:74,1,CB$3),NA())</f>
        <v/>
      </c>
      <c r="CC74">
        <f>IFERROR('Input DBEDT Monthly Energy'!CC74/INDEX('DBEDT Yearly'!74:74,1,CC$3),NA())</f>
        <v/>
      </c>
      <c r="CD74">
        <f>IFERROR('Input DBEDT Monthly Energy'!CD74/INDEX('DBEDT Yearly'!74:74,1,CD$3),NA())</f>
        <v/>
      </c>
      <c r="CE74">
        <f>IFERROR('Input DBEDT Monthly Energy'!CE74/INDEX('DBEDT Yearly'!74:74,1,CE$3),NA())</f>
        <v/>
      </c>
      <c r="CF74">
        <f>IFERROR('Input DBEDT Monthly Energy'!CF74/INDEX('DBEDT Yearly'!74:74,1,CF$3),NA())</f>
        <v/>
      </c>
      <c r="CG74">
        <f>IFERROR('Input DBEDT Monthly Energy'!CG74/INDEX('DBEDT Yearly'!74:74,1,CG$3),NA())</f>
        <v/>
      </c>
      <c r="CH74">
        <f>IFERROR('Input DBEDT Monthly Energy'!CH74/INDEX('DBEDT Yearly'!74:74,1,CH$3),NA())</f>
        <v/>
      </c>
      <c r="CI74">
        <f>IFERROR('Input DBEDT Monthly Energy'!CI74/INDEX('DBEDT Yearly'!74:74,1,CI$3),NA())</f>
        <v/>
      </c>
      <c r="CJ74">
        <f>IFERROR('Input DBEDT Monthly Energy'!CJ74/INDEX('DBEDT Yearly'!74:74,1,CJ$3),NA())</f>
        <v/>
      </c>
      <c r="CK74">
        <f>IFERROR('Input DBEDT Monthly Energy'!CK74/INDEX('DBEDT Yearly'!74:74,1,CK$3),NA())</f>
        <v/>
      </c>
      <c r="CL74">
        <f>IFERROR('Input DBEDT Monthly Energy'!CL74/INDEX('DBEDT Yearly'!74:74,1,CL$3),NA())</f>
        <v/>
      </c>
      <c r="CM74">
        <f>IFERROR('Input DBEDT Monthly Energy'!CM74/INDEX('DBEDT Yearly'!74:74,1,CM$3),NA())</f>
        <v/>
      </c>
      <c r="CN74">
        <f>IFERROR('Input DBEDT Monthly Energy'!CN74/INDEX('DBEDT Yearly'!74:74,1,CN$3),NA())</f>
        <v/>
      </c>
      <c r="CO74">
        <f>IFERROR('Input DBEDT Monthly Energy'!CO74/INDEX('DBEDT Yearly'!74:74,1,CO$3),NA())</f>
        <v/>
      </c>
      <c r="CP74">
        <f>IFERROR('Input DBEDT Monthly Energy'!CP74/INDEX('DBEDT Yearly'!74:74,1,CP$3),NA())</f>
        <v/>
      </c>
      <c r="CQ74">
        <f>IFERROR('Input DBEDT Monthly Energy'!CQ74/INDEX('DBEDT Yearly'!74:74,1,CQ$3),NA())</f>
        <v/>
      </c>
      <c r="CR74">
        <f>IFERROR('Input DBEDT Monthly Energy'!CR74/INDEX('DBEDT Yearly'!74:74,1,CR$3),NA())</f>
        <v/>
      </c>
      <c r="CS74">
        <f>IFERROR('Input DBEDT Monthly Energy'!CS74/INDEX('DBEDT Yearly'!74:74,1,CS$3),NA())</f>
        <v/>
      </c>
      <c r="CT74">
        <f>IFERROR('Input DBEDT Monthly Energy'!CT74/INDEX('DBEDT Yearly'!74:74,1,CT$3),NA())</f>
        <v/>
      </c>
      <c r="CU74">
        <f>IFERROR('Input DBEDT Monthly Energy'!CU74/INDEX('DBEDT Yearly'!74:74,1,CU$3),NA())</f>
        <v/>
      </c>
      <c r="CV74">
        <f>IFERROR('Input DBEDT Monthly Energy'!CV74/INDEX('DBEDT Yearly'!74:74,1,CV$3),NA())</f>
        <v/>
      </c>
      <c r="CW74">
        <f>IFERROR('Input DBEDT Monthly Energy'!CW74/INDEX('DBEDT Yearly'!74:74,1,CW$3),NA())</f>
        <v/>
      </c>
      <c r="CX74">
        <f>IFERROR('Input DBEDT Monthly Energy'!CX74/INDEX('DBEDT Yearly'!74:74,1,CX$3),NA())</f>
        <v/>
      </c>
      <c r="CY74">
        <f>IFERROR('Input DBEDT Monthly Energy'!CY74/INDEX('DBEDT Yearly'!74:74,1,CY$3),NA())</f>
        <v/>
      </c>
      <c r="CZ74">
        <f>IFERROR('Input DBEDT Monthly Energy'!CZ74/INDEX('DBEDT Yearly'!74:74,1,CZ$3),NA())</f>
        <v/>
      </c>
      <c r="DA74">
        <f>IFERROR('Input DBEDT Monthly Energy'!DA74/INDEX('DBEDT Yearly'!74:74,1,DA$3),NA())</f>
        <v/>
      </c>
      <c r="DB74">
        <f>IFERROR('Input DBEDT Monthly Energy'!DB74/INDEX('DBEDT Yearly'!74:74,1,DB$3),NA())</f>
        <v/>
      </c>
      <c r="DC74">
        <f>IFERROR('Input DBEDT Monthly Energy'!DC74/INDEX('DBEDT Yearly'!74:74,1,DC$3),NA())</f>
        <v/>
      </c>
      <c r="DD74">
        <f>IFERROR('Input DBEDT Monthly Energy'!DD74/INDEX('DBEDT Yearly'!74:74,1,DD$3),NA())</f>
        <v/>
      </c>
      <c r="DE74">
        <f>IFERROR('Input DBEDT Monthly Energy'!DE74/INDEX('DBEDT Yearly'!74:74,1,DE$3),NA())</f>
        <v/>
      </c>
      <c r="DF74">
        <f>IFERROR('Input DBEDT Monthly Energy'!DF74/INDEX('DBEDT Yearly'!74:74,1,DF$3),NA())</f>
        <v/>
      </c>
      <c r="DG74">
        <f>IFERROR('Input DBEDT Monthly Energy'!DG74/INDEX('DBEDT Yearly'!74:74,1,DG$3),NA())</f>
        <v/>
      </c>
      <c r="DH74">
        <f>IFERROR('Input DBEDT Monthly Energy'!DH74/INDEX('DBEDT Yearly'!74:74,1,DH$3),NA())</f>
        <v/>
      </c>
      <c r="DI74">
        <f>IFERROR('Input DBEDT Monthly Energy'!DI74/INDEX('DBEDT Yearly'!74:74,1,DI$3),NA())</f>
        <v/>
      </c>
      <c r="DJ74">
        <f>IFERROR('Input DBEDT Monthly Energy'!DJ74/INDEX('DBEDT Yearly'!74:74,1,DJ$3),NA())</f>
        <v/>
      </c>
      <c r="DK74">
        <f>IFERROR('Input DBEDT Monthly Energy'!DK74/INDEX('DBEDT Yearly'!74:74,1,DK$3),NA())</f>
        <v/>
      </c>
      <c r="DL74">
        <f>IFERROR('Input DBEDT Monthly Energy'!DL74/INDEX('DBEDT Yearly'!74:74,1,DL$3),NA())</f>
        <v/>
      </c>
      <c r="DM74">
        <f>IFERROR('Input DBEDT Monthly Energy'!DM74/INDEX('DBEDT Yearly'!74:74,1,DM$3),NA())</f>
        <v/>
      </c>
      <c r="DN74">
        <f>IFERROR('Input DBEDT Monthly Energy'!DN74/INDEX('DBEDT Yearly'!74:74,1,DN$3),NA())</f>
        <v/>
      </c>
      <c r="DO74">
        <f>IFERROR('Input DBEDT Monthly Energy'!DO74/INDEX('DBEDT Yearly'!74:74,1,DO$3),NA())</f>
        <v/>
      </c>
      <c r="DP74">
        <f>IFERROR('Input DBEDT Monthly Energy'!DP74/INDEX('DBEDT Yearly'!74:74,1,DP$3),NA())</f>
        <v/>
      </c>
      <c r="DQ74">
        <f>IFERROR('Input DBEDT Monthly Energy'!DQ74/INDEX('DBEDT Yearly'!74:74,1,DQ$3),NA())</f>
        <v/>
      </c>
      <c r="DR74">
        <f>IFERROR('Input DBEDT Monthly Energy'!DR74/INDEX('DBEDT Yearly'!74:74,1,DR$3),NA())</f>
        <v/>
      </c>
      <c r="DS74">
        <f>IFERROR('Input DBEDT Monthly Energy'!DS74/INDEX('DBEDT Yearly'!74:74,1,DS$3),NA())</f>
        <v/>
      </c>
      <c r="DT74">
        <f>IFERROR('Input DBEDT Monthly Energy'!DT74/INDEX('DBEDT Yearly'!74:74,1,DT$3),NA())</f>
        <v/>
      </c>
      <c r="DU74">
        <f>IFERROR('Input DBEDT Monthly Energy'!DU74/INDEX('DBEDT Yearly'!74:74,1,DU$3),NA())</f>
        <v/>
      </c>
      <c r="DV74">
        <f>IFERROR('Input DBEDT Monthly Energy'!DV74/INDEX('DBEDT Yearly'!74:74,1,DV$3),NA())</f>
        <v/>
      </c>
      <c r="DW74">
        <f>IFERROR('Input DBEDT Monthly Energy'!DW74/INDEX('DBEDT Yearly'!74:74,1,DW$3),NA())</f>
        <v/>
      </c>
      <c r="DX74">
        <f>IFERROR('Input DBEDT Monthly Energy'!DX74/INDEX('DBEDT Yearly'!74:74,1,DX$3),NA())</f>
        <v/>
      </c>
      <c r="DY74">
        <f>IFERROR('Input DBEDT Monthly Energy'!DY74/INDEX('DBEDT Yearly'!74:74,1,DY$3),NA())</f>
        <v/>
      </c>
      <c r="DZ74">
        <f>IFERROR('Input DBEDT Monthly Energy'!DZ74/INDEX('DBEDT Yearly'!74:74,1,DZ$3),NA())</f>
        <v/>
      </c>
      <c r="EA74">
        <f>IFERROR('Input DBEDT Monthly Energy'!EA74/INDEX('DBEDT Yearly'!74:74,1,EA$3),NA())</f>
        <v/>
      </c>
      <c r="EB74">
        <f>IFERROR('Input DBEDT Monthly Energy'!EB74/INDEX('DBEDT Yearly'!74:74,1,EB$3),NA())</f>
        <v/>
      </c>
      <c r="EC74">
        <f>IFERROR('Input DBEDT Monthly Energy'!EC74/INDEX('DBEDT Yearly'!74:74,1,EC$3),NA())</f>
        <v/>
      </c>
      <c r="ED74">
        <f>IFERROR('Input DBEDT Monthly Energy'!ED74/INDEX('DBEDT Yearly'!74:74,1,ED$3),NA())</f>
        <v/>
      </c>
      <c r="EE74">
        <f>IFERROR('Input DBEDT Monthly Energy'!EE74/INDEX('DBEDT Yearly'!74:74,1,EE$3),NA())</f>
        <v/>
      </c>
      <c r="EF74">
        <f>IFERROR('Input DBEDT Monthly Energy'!EF74/INDEX('DBEDT Yearly'!74:74,1,EF$3),NA())</f>
        <v/>
      </c>
      <c r="EG74">
        <f>IFERROR('Input DBEDT Monthly Energy'!EG74/INDEX('DBEDT Yearly'!74:74,1,EG$3),NA())</f>
        <v/>
      </c>
      <c r="EH74">
        <f>IFERROR('Input DBEDT Monthly Energy'!EH74/INDEX('DBEDT Yearly'!74:74,1,EH$3),NA())</f>
        <v/>
      </c>
      <c r="EI74">
        <f>IFERROR('Input DBEDT Monthly Energy'!EI74/INDEX('DBEDT Yearly'!74:74,1,EI$3),NA())</f>
        <v/>
      </c>
      <c r="EJ74">
        <f>IFERROR('Input DBEDT Monthly Energy'!EJ74/INDEX('DBEDT Yearly'!74:74,1,EJ$3),NA())</f>
        <v/>
      </c>
      <c r="EK74">
        <f>IFERROR('Input DBEDT Monthly Energy'!EK74/INDEX('DBEDT Yearly'!74:74,1,EK$3),NA())</f>
        <v/>
      </c>
      <c r="EL74">
        <f>IFERROR('Input DBEDT Monthly Energy'!EL74/INDEX('DBEDT Yearly'!74:74,1,EL$3),NA())</f>
        <v/>
      </c>
      <c r="EM74">
        <f>IFERROR('Input DBEDT Monthly Energy'!EM74/INDEX('DBEDT Yearly'!74:74,1,EM$3),NA())</f>
        <v/>
      </c>
      <c r="EN74">
        <f>IFERROR('Input DBEDT Monthly Energy'!EN74/INDEX('DBEDT Yearly'!74:74,1,EN$3),NA())</f>
        <v/>
      </c>
      <c r="EO74">
        <f>IFERROR('Input DBEDT Monthly Energy'!EO74/INDEX('DBEDT Yearly'!74:74,1,EO$3),NA())</f>
        <v/>
      </c>
      <c r="EP74">
        <f>IFERROR('Input DBEDT Monthly Energy'!EP74/INDEX('DBEDT Yearly'!74:74,1,EP$3),NA())</f>
        <v/>
      </c>
      <c r="EQ74">
        <f>IFERROR('Input DBEDT Monthly Energy'!EQ74/INDEX('DBEDT Yearly'!74:74,1,EQ$3),NA())</f>
        <v/>
      </c>
      <c r="ER74">
        <f>IFERROR('Input DBEDT Monthly Energy'!ER74/INDEX('DBEDT Yearly'!74:74,1,ER$3),NA())</f>
        <v/>
      </c>
      <c r="ES74">
        <f>IFERROR('Input DBEDT Monthly Energy'!ES74/INDEX('DBEDT Yearly'!74:74,1,ES$3),NA())</f>
        <v/>
      </c>
      <c r="ET74">
        <f>IFERROR('Input DBEDT Monthly Energy'!ET74/INDEX('DBEDT Yearly'!74:74,1,ET$3),NA())</f>
        <v/>
      </c>
      <c r="EU74">
        <f>IFERROR('Input DBEDT Monthly Energy'!EU74/INDEX('DBEDT Yearly'!74:74,1,EU$3),NA())</f>
        <v/>
      </c>
      <c r="EV74">
        <f>IFERROR('Input DBEDT Monthly Energy'!EV74/INDEX('DBEDT Yearly'!74:74,1,EV$3),NA())</f>
        <v/>
      </c>
      <c r="EW74">
        <f>IFERROR('Input DBEDT Monthly Energy'!EW74/INDEX('DBEDT Yearly'!74:74,1,EW$3),NA())</f>
        <v/>
      </c>
      <c r="EX74">
        <f>IFERROR('Input DBEDT Monthly Energy'!EX74/INDEX('DBEDT Yearly'!74:74,1,EX$3),NA())</f>
        <v/>
      </c>
      <c r="EY74">
        <f>IFERROR('Input DBEDT Monthly Energy'!EY74/INDEX('DBEDT Yearly'!74:74,1,EY$3),NA())</f>
        <v/>
      </c>
      <c r="EZ74">
        <f>IFERROR('Input DBEDT Monthly Energy'!EZ74/INDEX('DBEDT Yearly'!74:74,1,EZ$3),NA())</f>
        <v/>
      </c>
      <c r="FA74">
        <f>IFERROR('Input DBEDT Monthly Energy'!FA74/INDEX('DBEDT Yearly'!74:74,1,FA$3),NA())</f>
        <v/>
      </c>
      <c r="FB74">
        <f>IFERROR('Input DBEDT Monthly Energy'!FB74/INDEX('DBEDT Yearly'!74:74,1,FB$3),NA())</f>
        <v/>
      </c>
      <c r="FC74">
        <f>IFERROR('Input DBEDT Monthly Energy'!FC74/INDEX('DBEDT Yearly'!74:74,1,FC$3),NA())</f>
        <v/>
      </c>
      <c r="FD74">
        <f>IFERROR('Input DBEDT Monthly Energy'!FD74/INDEX('DBEDT Yearly'!74:74,1,FD$3),NA())</f>
        <v/>
      </c>
      <c r="FE74">
        <f>IFERROR('Input DBEDT Monthly Energy'!FE74/INDEX('DBEDT Yearly'!74:74,1,FE$3),NA())</f>
        <v/>
      </c>
      <c r="FF74">
        <f>IFERROR('Input DBEDT Monthly Energy'!FF74/INDEX('DBEDT Yearly'!74:74,1,FF$3),NA())</f>
        <v/>
      </c>
      <c r="FG74">
        <f>IFERROR('Input DBEDT Monthly Energy'!FG74/INDEX('DBEDT Yearly'!74:74,1,FG$3),NA())</f>
        <v/>
      </c>
      <c r="FH74">
        <f>IFERROR('Input DBEDT Monthly Energy'!FH74/INDEX('DBEDT Yearly'!74:74,1,FH$3),NA())</f>
        <v/>
      </c>
      <c r="FI74">
        <f>IFERROR('Input DBEDT Monthly Energy'!FI74/INDEX('DBEDT Yearly'!74:74,1,FI$3),NA())</f>
        <v/>
      </c>
      <c r="FJ74">
        <f>IFERROR('Input DBEDT Monthly Energy'!FJ74/INDEX('DBEDT Yearly'!74:74,1,FJ$3),NA())</f>
        <v/>
      </c>
      <c r="FK74">
        <f>IFERROR('Input DBEDT Monthly Energy'!FK74/INDEX('DBEDT Yearly'!74:74,1,FK$3),NA())</f>
        <v/>
      </c>
      <c r="FL74">
        <f>IFERROR('Input DBEDT Monthly Energy'!FL74/INDEX('DBEDT Yearly'!74:74,1,FL$3),NA())</f>
        <v/>
      </c>
      <c r="FM74">
        <f>IFERROR('Input DBEDT Monthly Energy'!FM74/INDEX('DBEDT Yearly'!74:74,1,FM$3),NA())</f>
        <v/>
      </c>
      <c r="FN74">
        <f>IFERROR('Input DBEDT Monthly Energy'!FN74/INDEX('DBEDT Yearly'!74:74,1,FN$3),NA())</f>
        <v/>
      </c>
      <c r="FO74">
        <f>IFERROR('Input DBEDT Monthly Energy'!FO74/INDEX('DBEDT Yearly'!74:74,1,FO$3),NA())</f>
        <v/>
      </c>
      <c r="FP74">
        <f>IFERROR('Input DBEDT Monthly Energy'!FP74/INDEX('DBEDT Yearly'!74:74,1,FP$3),NA())</f>
        <v/>
      </c>
      <c r="FQ74">
        <f>IFERROR('Input DBEDT Monthly Energy'!FQ74/INDEX('DBEDT Yearly'!74:74,1,FQ$3),NA())</f>
        <v/>
      </c>
      <c r="FR74">
        <f>IFERROR('Input DBEDT Monthly Energy'!FR74/INDEX('DBEDT Yearly'!74:74,1,FR$3),NA())</f>
        <v/>
      </c>
      <c r="FS74">
        <f>IFERROR('Input DBEDT Monthly Energy'!FS74/INDEX('DBEDT Yearly'!74:74,1,FS$3),NA())</f>
        <v/>
      </c>
      <c r="FT74">
        <f>IFERROR('Input DBEDT Monthly Energy'!FT74/INDEX('DBEDT Yearly'!74:74,1,FT$3),NA())</f>
        <v/>
      </c>
      <c r="FU74">
        <f>IFERROR('Input DBEDT Monthly Energy'!FU74/INDEX('DBEDT Yearly'!74:74,1,FU$3),NA())</f>
        <v/>
      </c>
      <c r="FV74">
        <f>IFERROR('Input DBEDT Monthly Energy'!FV74/INDEX('DBEDT Yearly'!74:74,1,FV$3),NA())</f>
        <v/>
      </c>
      <c r="FW74">
        <f>IFERROR('Input DBEDT Monthly Energy'!FW74/INDEX('DBEDT Yearly'!74:74,1,FW$3),NA())</f>
        <v/>
      </c>
      <c r="FX74">
        <f>IFERROR('Input DBEDT Monthly Energy'!FX74/INDEX('DBEDT Yearly'!74:74,1,FX$3),NA())</f>
        <v/>
      </c>
      <c r="FY74">
        <f>IFERROR('Input DBEDT Monthly Energy'!FY74/INDEX('DBEDT Yearly'!74:74,1,FY$3),NA())</f>
        <v/>
      </c>
      <c r="FZ74">
        <f>IFERROR('Input DBEDT Monthly Energy'!FZ74/INDEX('DBEDT Yearly'!74:74,1,FZ$3),NA())</f>
        <v/>
      </c>
      <c r="GA74">
        <f>IFERROR('Input DBEDT Monthly Energy'!GA74/INDEX('DBEDT Yearly'!74:74,1,GA$3),NA())</f>
        <v/>
      </c>
      <c r="GB74">
        <f>IFERROR('Input DBEDT Monthly Energy'!GB74/INDEX('DBEDT Yearly'!74:74,1,GB$3),NA())</f>
        <v/>
      </c>
      <c r="GC74">
        <f>IFERROR('Input DBEDT Monthly Energy'!GC74/INDEX('DBEDT Yearly'!74:74,1,GC$3),NA())</f>
        <v/>
      </c>
      <c r="GD74">
        <f>IFERROR('Input DBEDT Monthly Energy'!GD74/INDEX('DBEDT Yearly'!74:74,1,GD$3),NA())</f>
        <v/>
      </c>
      <c r="GE74">
        <f>IFERROR('Input DBEDT Monthly Energy'!GE74/INDEX('DBEDT Yearly'!74:74,1,GE$3),NA())</f>
        <v/>
      </c>
      <c r="GF74">
        <f>IFERROR('Input DBEDT Monthly Energy'!GF74/INDEX('DBEDT Yearly'!74:74,1,GF$3),NA())</f>
        <v/>
      </c>
      <c r="GG74">
        <f>IFERROR('Input DBEDT Monthly Energy'!GG74/INDEX('DBEDT Yearly'!74:74,1,GG$3),NA())</f>
        <v/>
      </c>
      <c r="GH74">
        <f>IFERROR('Input DBEDT Monthly Energy'!GH74/INDEX('DBEDT Yearly'!74:74,1,GH$3),NA())</f>
        <v/>
      </c>
      <c r="GI74">
        <f>IFERROR('Input DBEDT Monthly Energy'!GI74/INDEX('DBEDT Yearly'!74:74,1,GI$3),NA())</f>
        <v/>
      </c>
      <c r="GJ74">
        <f>IFERROR('Input DBEDT Monthly Energy'!GJ74/INDEX('DBEDT Yearly'!74:74,1,GJ$3),NA())</f>
        <v/>
      </c>
      <c r="GK74">
        <f>IFERROR('Input DBEDT Monthly Energy'!GK74/INDEX('DBEDT Yearly'!74:74,1,GK$3),NA())</f>
        <v/>
      </c>
      <c r="GL74">
        <f>IFERROR('Input DBEDT Monthly Energy'!GL74/INDEX('DBEDT Yearly'!74:74,1,GL$3),NA())</f>
        <v/>
      </c>
      <c r="GM74">
        <f>IFERROR('Input DBEDT Monthly Energy'!GM74/INDEX('DBEDT Yearly'!74:74,1,GM$3),NA())</f>
        <v/>
      </c>
      <c r="GN74">
        <f>IFERROR('Input DBEDT Monthly Energy'!GN74/INDEX('DBEDT Yearly'!74:74,1,GN$3),NA())</f>
        <v/>
      </c>
      <c r="GO74">
        <f>IFERROR('Input DBEDT Monthly Energy'!GO74/INDEX('DBEDT Yearly'!74:74,1,GO$3),NA())</f>
        <v/>
      </c>
      <c r="GP74">
        <f>IFERROR('Input DBEDT Monthly Energy'!GP74/INDEX('DBEDT Yearly'!74:74,1,GP$3),NA())</f>
        <v/>
      </c>
      <c r="GQ74">
        <f>IFERROR('Input DBEDT Monthly Energy'!GQ74/INDEX('DBEDT Yearly'!74:74,1,GQ$3),NA())</f>
        <v/>
      </c>
      <c r="GR74">
        <f>IFERROR('Input DBEDT Monthly Energy'!GR74/INDEX('DBEDT Yearly'!74:74,1,GR$3),NA())</f>
        <v/>
      </c>
      <c r="GS74">
        <f>IFERROR('Input DBEDT Monthly Energy'!GS74/INDEX('DBEDT Yearly'!74:74,1,GS$3),NA())</f>
        <v/>
      </c>
      <c r="GT74">
        <f>IFERROR('Input DBEDT Monthly Energy'!GT74/INDEX('DBEDT Yearly'!74:74,1,GT$3),NA())</f>
        <v/>
      </c>
      <c r="GU74">
        <f>IFERROR('Input DBEDT Monthly Energy'!GU74/INDEX('DBEDT Yearly'!74:74,1,GU$3),NA())</f>
        <v/>
      </c>
      <c r="GV74">
        <f>IFERROR('Input DBEDT Monthly Energy'!GV74/INDEX('DBEDT Yearly'!74:74,1,GV$3),NA())</f>
        <v/>
      </c>
      <c r="GW74">
        <f>IFERROR('Input DBEDT Monthly Energy'!GW74/INDEX('DBEDT Yearly'!74:74,1,GW$3),NA())</f>
        <v/>
      </c>
      <c r="GX74">
        <f>IFERROR('Input DBEDT Monthly Energy'!GX74/INDEX('DBEDT Yearly'!74:74,1,GX$3),NA())</f>
        <v/>
      </c>
      <c r="GY74">
        <f>IFERROR('Input DBEDT Monthly Energy'!GY74/INDEX('DBEDT Yearly'!74:74,1,GY$3),NA())</f>
        <v/>
      </c>
      <c r="GZ74">
        <f>IFERROR('Input DBEDT Monthly Energy'!GZ74/INDEX('DBEDT Yearly'!74:74,1,GZ$3),NA())</f>
        <v/>
      </c>
      <c r="HA74">
        <f>IFERROR('Input DBEDT Monthly Energy'!HA74/INDEX('DBEDT Yearly'!74:74,1,HA$3),NA())</f>
        <v/>
      </c>
      <c r="HB74">
        <f>IFERROR('Input DBEDT Monthly Energy'!HB74/INDEX('DBEDT Yearly'!74:74,1,HB$3),NA())</f>
        <v/>
      </c>
      <c r="HC74">
        <f>IFERROR('Input DBEDT Monthly Energy'!HC74/INDEX('DBEDT Yearly'!74:74,1,HC$3),NA())</f>
        <v/>
      </c>
      <c r="HD74">
        <f>IFERROR('Input DBEDT Monthly Energy'!HD74/INDEX('DBEDT Yearly'!74:74,1,HD$3),NA())</f>
        <v/>
      </c>
      <c r="HE74">
        <f>IFERROR('Input DBEDT Monthly Energy'!HE74/INDEX('DBEDT Yearly'!74:74,1,HE$3),NA())</f>
        <v/>
      </c>
      <c r="HF74">
        <f>IFERROR('Input DBEDT Monthly Energy'!HF74/INDEX('DBEDT Yearly'!74:74,1,HF$3),NA())</f>
        <v/>
      </c>
      <c r="HG74">
        <f>IFERROR('Input DBEDT Monthly Energy'!HG74/INDEX('DBEDT Yearly'!74:74,1,HG$3),NA())</f>
        <v/>
      </c>
      <c r="HH74">
        <f>IFERROR('Input DBEDT Monthly Energy'!HH74/INDEX('DBEDT Yearly'!74:74,1,HH$3),NA())</f>
        <v/>
      </c>
      <c r="HI74">
        <f>IFERROR('Input DBEDT Monthly Energy'!HI74/INDEX('DBEDT Yearly'!74:74,1,HI$3),NA())</f>
        <v/>
      </c>
      <c r="HJ74">
        <f>IFERROR('Input DBEDT Monthly Energy'!HJ74/INDEX('DBEDT Yearly'!74:74,1,HJ$3),NA())</f>
        <v/>
      </c>
      <c r="HK74">
        <f>IFERROR('Input DBEDT Monthly Energy'!HK74/INDEX('DBEDT Yearly'!74:74,1,HK$3),NA())</f>
        <v/>
      </c>
      <c r="HL74">
        <f>IFERROR('Input DBEDT Monthly Energy'!HL74/INDEX('DBEDT Yearly'!74:74,1,HL$3),NA())</f>
        <v/>
      </c>
      <c r="HM74">
        <f>IFERROR('Input DBEDT Monthly Energy'!HM74/INDEX('DBEDT Yearly'!74:74,1,HM$3),NA())</f>
        <v/>
      </c>
      <c r="HN74">
        <f>IFERROR('Input DBEDT Monthly Energy'!HN74/INDEX('DBEDT Yearly'!74:74,1,HN$3),NA())</f>
        <v/>
      </c>
      <c r="HO74">
        <f>IFERROR('Input DBEDT Monthly Energy'!HO74/INDEX('DBEDT Yearly'!74:74,1,HO$3),NA())</f>
        <v/>
      </c>
      <c r="HP74">
        <f>IFERROR('Input DBEDT Monthly Energy'!HP74/INDEX('DBEDT Yearly'!74:74,1,HP$3),NA())</f>
        <v/>
      </c>
      <c r="HQ74">
        <f>IFERROR('Input DBEDT Monthly Energy'!HQ74/INDEX('DBEDT Yearly'!74:74,1,HQ$3),NA())</f>
        <v/>
      </c>
      <c r="HR74">
        <f>IFERROR('Input DBEDT Monthly Energy'!HR74/INDEX('DBEDT Yearly'!74:74,1,HR$3),NA())</f>
        <v/>
      </c>
      <c r="HS74">
        <f>IFERROR('Input DBEDT Monthly Energy'!HS74/INDEX('DBEDT Yearly'!74:74,1,HS$3),NA())</f>
        <v/>
      </c>
      <c r="HT74">
        <f>IFERROR('Input DBEDT Monthly Energy'!HT74/INDEX('DBEDT Yearly'!74:74,1,HT$3),NA())</f>
        <v/>
      </c>
      <c r="HU74">
        <f>IFERROR('Input DBEDT Monthly Energy'!HU74/INDEX('DBEDT Yearly'!74:74,1,HU$3),NA())</f>
        <v/>
      </c>
      <c r="HV74">
        <f>IFERROR('Input DBEDT Monthly Energy'!HV74/INDEX('DBEDT Yearly'!74:74,1,HV$3),NA())</f>
        <v/>
      </c>
      <c r="HW74">
        <f>IFERROR('Input DBEDT Monthly Energy'!HW74/INDEX('DBEDT Yearly'!74:74,1,HW$3),NA())</f>
        <v/>
      </c>
      <c r="HX74">
        <f>IFERROR('Input DBEDT Monthly Energy'!HX74/INDEX('DBEDT Yearly'!74:74,1,HX$3),NA())</f>
        <v/>
      </c>
      <c r="HY74">
        <f>IFERROR('Input DBEDT Monthly Energy'!HY74/INDEX('DBEDT Yearly'!74:74,1,HY$3),NA())</f>
        <v/>
      </c>
      <c r="HZ74">
        <f>IFERROR('Input DBEDT Monthly Energy'!HZ74/INDEX('DBEDT Yearly'!74:74,1,HZ$3),NA())</f>
        <v/>
      </c>
      <c r="IA74">
        <f>IFERROR('Input DBEDT Monthly Energy'!IA74/INDEX('DBEDT Yearly'!74:74,1,IA$3),NA())</f>
        <v/>
      </c>
      <c r="IB74">
        <f>IFERROR('Input DBEDT Monthly Energy'!IB74/INDEX('DBEDT Yearly'!74:74,1,IB$3),NA())</f>
        <v/>
      </c>
      <c r="IC74">
        <f>IFERROR('Input DBEDT Monthly Energy'!IC74/INDEX('DBEDT Yearly'!74:74,1,IC$3),NA())</f>
        <v/>
      </c>
      <c r="ID74">
        <f>IFERROR('Input DBEDT Monthly Energy'!ID74/INDEX('DBEDT Yearly'!74:74,1,ID$3),NA())</f>
        <v/>
      </c>
      <c r="IE74">
        <f>IFERROR('Input DBEDT Monthly Energy'!IE74/INDEX('DBEDT Yearly'!74:74,1,IE$3),NA())</f>
        <v/>
      </c>
      <c r="IF74">
        <f>IFERROR('Input DBEDT Monthly Energy'!IF74/INDEX('DBEDT Yearly'!74:74,1,IF$3),NA())</f>
        <v/>
      </c>
      <c r="IG74">
        <f>IFERROR('Input DBEDT Monthly Energy'!IG74/INDEX('DBEDT Yearly'!74:74,1,IG$3),NA())</f>
        <v/>
      </c>
      <c r="IH74">
        <f>IFERROR('Input DBEDT Monthly Energy'!IH74/INDEX('DBEDT Yearly'!74:74,1,IH$3),NA())</f>
        <v/>
      </c>
      <c r="II74">
        <f>IFERROR('Input DBEDT Monthly Energy'!II74/INDEX('DBEDT Yearly'!74:74,1,II$3),NA())</f>
        <v/>
      </c>
      <c r="IJ74">
        <f>IFERROR('Input DBEDT Monthly Energy'!IJ74/INDEX('DBEDT Yearly'!74:74,1,IJ$3),NA())</f>
        <v/>
      </c>
      <c r="IK74">
        <f>IFERROR('Input DBEDT Monthly Energy'!IK74/INDEX('DBEDT Yearly'!74:74,1,IK$3),NA())</f>
        <v/>
      </c>
      <c r="IL74">
        <f>IFERROR('Input DBEDT Monthly Energy'!IL74/INDEX('DBEDT Yearly'!74:74,1,IL$3),NA())</f>
        <v/>
      </c>
      <c r="IM74">
        <f>IFERROR('Input DBEDT Monthly Energy'!IM74/INDEX('DBEDT Yearly'!74:74,1,IM$3),NA())</f>
        <v/>
      </c>
      <c r="IN74">
        <f>IFERROR('Input DBEDT Monthly Energy'!IN74/INDEX('DBEDT Yearly'!74:74,1,IN$3),NA())</f>
        <v/>
      </c>
      <c r="IO74">
        <f>IFERROR('Input DBEDT Monthly Energy'!IO74/INDEX('DBEDT Yearly'!74:74,1,IO$3),NA())</f>
        <v/>
      </c>
      <c r="IP74">
        <f>IFERROR('Input DBEDT Monthly Energy'!IP74/INDEX('DBEDT Yearly'!74:74,1,IP$3),NA())</f>
        <v/>
      </c>
      <c r="IQ74">
        <f>IFERROR('Input DBEDT Monthly Energy'!IQ74/INDEX('DBEDT Yearly'!74:74,1,IQ$3),NA())</f>
        <v/>
      </c>
      <c r="IR74">
        <f>IFERROR('Input DBEDT Monthly Energy'!IR74/INDEX('DBEDT Yearly'!74:74,1,IR$3),NA())</f>
        <v/>
      </c>
      <c r="IS74">
        <f>IFERROR('Input DBEDT Monthly Energy'!IS74/INDEX('DBEDT Yearly'!74:74,1,IS$3),NA())</f>
        <v/>
      </c>
      <c r="IT74">
        <f>IFERROR('Input DBEDT Monthly Energy'!IT74/INDEX('DBEDT Yearly'!74:74,1,IT$3),NA())</f>
        <v/>
      </c>
      <c r="IU74">
        <f>IFERROR('Input DBEDT Monthly Energy'!IU74/INDEX('DBEDT Yearly'!74:74,1,IU$3),NA())</f>
        <v/>
      </c>
      <c r="IV74">
        <f>IFERROR('Input DBEDT Monthly Energy'!IV74/INDEX('DBEDT Yearly'!74:74,1,IV$3),NA())</f>
        <v/>
      </c>
      <c r="IW74">
        <f>IFERROR('Input DBEDT Monthly Energy'!IW74/INDEX('DBEDT Yearly'!74:74,1,IW$3),NA())</f>
        <v/>
      </c>
      <c r="IX74">
        <f>IFERROR('Input DBEDT Monthly Energy'!IX74/INDEX('DBEDT Yearly'!74:74,1,IX$3),NA())</f>
        <v/>
      </c>
      <c r="IY74">
        <f>IFERROR('Input DBEDT Monthly Energy'!IY74/INDEX('DBEDT Yearly'!74:74,1,IY$3),NA())</f>
        <v/>
      </c>
      <c r="IZ74">
        <f>IFERROR('Input DBEDT Monthly Energy'!IZ74/INDEX('DBEDT Yearly'!74:74,1,IZ$3),NA())</f>
        <v/>
      </c>
      <c r="JA74">
        <f>IFERROR('Input DBEDT Monthly Energy'!JA74/INDEX('DBEDT Yearly'!74:74,1,JA$3),NA())</f>
        <v/>
      </c>
      <c r="JB74">
        <f>IFERROR('Input DBEDT Monthly Energy'!JB74/INDEX('DBEDT Yearly'!74:74,1,JB$3),NA())</f>
        <v/>
      </c>
      <c r="JC74">
        <f>IFERROR('Input DBEDT Monthly Energy'!JC74/INDEX('DBEDT Yearly'!74:74,1,JC$3),NA())</f>
        <v/>
      </c>
      <c r="JD74">
        <f>IFERROR('Input DBEDT Monthly Energy'!JD74/INDEX('DBEDT Yearly'!74:74,1,JD$3),NA())</f>
        <v/>
      </c>
      <c r="JE74">
        <f>IFERROR('Input DBEDT Monthly Energy'!JE74/INDEX('DBEDT Yearly'!74:74,1,JE$3),NA())</f>
        <v/>
      </c>
      <c r="JF74">
        <f>IFERROR('Input DBEDT Monthly Energy'!JF74/INDEX('DBEDT Yearly'!74:74,1,JF$3),NA())</f>
        <v/>
      </c>
      <c r="JG74">
        <f>IFERROR('Input DBEDT Monthly Energy'!JG74/INDEX('DBEDT Yearly'!74:74,1,JG$3),NA())</f>
        <v/>
      </c>
      <c r="JH74">
        <f>IFERROR('Input DBEDT Monthly Energy'!JH74/INDEX('DBEDT Yearly'!74:74,1,JH$3),NA())</f>
        <v/>
      </c>
      <c r="JI74">
        <f>IFERROR('Input DBEDT Monthly Energy'!JI74/INDEX('DBEDT Yearly'!74:74,1,JI$3),NA())</f>
        <v/>
      </c>
      <c r="JJ74">
        <f>IFERROR('Input DBEDT Monthly Energy'!JJ74/INDEX('DBEDT Yearly'!74:74,1,JJ$3),NA())</f>
        <v/>
      </c>
      <c r="JK74">
        <f>IFERROR('Input DBEDT Monthly Energy'!JK74/INDEX('DBEDT Yearly'!74:74,1,JK$3),NA())</f>
        <v/>
      </c>
      <c r="JL74">
        <f>IFERROR('Input DBEDT Monthly Energy'!JL74/INDEX('DBEDT Yearly'!74:74,1,JL$3),NA())</f>
        <v/>
      </c>
      <c r="JM74">
        <f>IFERROR('Input DBEDT Monthly Energy'!JM74/INDEX('DBEDT Yearly'!74:74,1,JM$3),NA())</f>
        <v/>
      </c>
      <c r="JN74">
        <f>IFERROR('Input DBEDT Monthly Energy'!JN74/INDEX('DBEDT Yearly'!74:74,1,JN$3),NA())</f>
        <v/>
      </c>
      <c r="JO74">
        <f>IFERROR('Input DBEDT Monthly Energy'!JO74/INDEX('DBEDT Yearly'!74:74,1,JO$3),NA())</f>
        <v/>
      </c>
      <c r="JP74">
        <f>IFERROR('Input DBEDT Monthly Energy'!JP74/INDEX('DBEDT Yearly'!74:74,1,JP$3),NA())</f>
        <v/>
      </c>
      <c r="JQ74">
        <f>IFERROR('Input DBEDT Monthly Energy'!JQ74/INDEX('DBEDT Yearly'!74:74,1,JQ$3),NA())</f>
        <v/>
      </c>
      <c r="JR74">
        <f>IFERROR('Input DBEDT Monthly Energy'!JR74/INDEX('DBEDT Yearly'!74:74,1,JR$3),NA())</f>
        <v/>
      </c>
      <c r="JS74">
        <f>IFERROR('Input DBEDT Monthly Energy'!JS74/INDEX('DBEDT Yearly'!74:74,1,JS$3),NA())</f>
        <v/>
      </c>
      <c r="JT74">
        <f>IFERROR('Input DBEDT Monthly Energy'!JT74/INDEX('DBEDT Yearly'!74:74,1,JT$3),NA())</f>
        <v/>
      </c>
      <c r="JU74">
        <f>IFERROR('Input DBEDT Monthly Energy'!JU74/INDEX('DBEDT Yearly'!74:74,1,JU$3),NA())</f>
        <v/>
      </c>
      <c r="JV74">
        <f>IFERROR('Input DBEDT Monthly Energy'!JV74/INDEX('DBEDT Yearly'!74:74,1,JV$3),NA())</f>
        <v/>
      </c>
      <c r="JW74">
        <f>IFERROR('Input DBEDT Monthly Energy'!JW74/INDEX('DBEDT Yearly'!74:74,1,JW$3),NA())</f>
        <v/>
      </c>
      <c r="JX74">
        <f>IFERROR('Input DBEDT Monthly Energy'!JX74/INDEX('DBEDT Yearly'!74:74,1,JX$3),NA())</f>
        <v/>
      </c>
      <c r="JY74">
        <f>IFERROR('Input DBEDT Monthly Energy'!JY74/INDEX('DBEDT Yearly'!74:74,1,JY$3),NA())</f>
        <v/>
      </c>
      <c r="JZ74">
        <f>IFERROR('Input DBEDT Monthly Energy'!JZ74/INDEX('DBEDT Yearly'!74:74,1,JZ$3),NA())</f>
        <v/>
      </c>
      <c r="KA74">
        <f>IFERROR('Input DBEDT Monthly Energy'!KA74/INDEX('DBEDT Yearly'!74:74,1,KA$3),NA())</f>
        <v/>
      </c>
      <c r="KB74">
        <f>IFERROR('Input DBEDT Monthly Energy'!KB74/INDEX('DBEDT Yearly'!74:74,1,KB$3),NA())</f>
        <v/>
      </c>
      <c r="KC74">
        <f>IFERROR('Input DBEDT Monthly Energy'!KC74/INDEX('DBEDT Yearly'!74:74,1,KC$3),NA())</f>
        <v/>
      </c>
      <c r="KD74">
        <f>IFERROR('Input DBEDT Monthly Energy'!KD74/INDEX('DBEDT Yearly'!74:74,1,KD$3),NA())</f>
        <v/>
      </c>
      <c r="KE74">
        <f>IFERROR('Input DBEDT Monthly Energy'!KE74/INDEX('DBEDT Yearly'!74:74,1,KE$3),NA())</f>
        <v/>
      </c>
      <c r="KF74">
        <f>IFERROR('Input DBEDT Monthly Energy'!KF74/INDEX('DBEDT Yearly'!74:74,1,KF$3),NA())</f>
        <v/>
      </c>
      <c r="KG74">
        <f>IFERROR('Input DBEDT Monthly Energy'!KG74/INDEX('DBEDT Yearly'!74:74,1,KG$3),NA())</f>
        <v/>
      </c>
      <c r="KH74">
        <f>IFERROR('Input DBEDT Monthly Energy'!KH74/INDEX('DBEDT Yearly'!74:74,1,KH$3),NA())</f>
        <v/>
      </c>
      <c r="KI74">
        <f>IFERROR('Input DBEDT Monthly Energy'!KI74/INDEX('DBEDT Yearly'!74:74,1,KI$3),NA())</f>
        <v/>
      </c>
      <c r="KJ74">
        <f>IFERROR('Input DBEDT Monthly Energy'!KJ74/INDEX('DBEDT Yearly'!74:74,1,KJ$3),NA())</f>
        <v/>
      </c>
      <c r="KK74">
        <f>IFERROR('Input DBEDT Monthly Energy'!KK74/INDEX('DBEDT Yearly'!74:74,1,KK$3),NA())</f>
        <v/>
      </c>
      <c r="KL74">
        <f>IFERROR('Input DBEDT Monthly Energy'!KL74/INDEX('DBEDT Yearly'!74:74,1,KL$3),NA())</f>
        <v/>
      </c>
      <c r="KM74">
        <f>IFERROR('Input DBEDT Monthly Energy'!KM74/INDEX('DBEDT Yearly'!74:74,1,KM$3),NA())</f>
        <v/>
      </c>
      <c r="KN74">
        <f>IFERROR('Input DBEDT Monthly Energy'!KN74/INDEX('DBEDT Yearly'!74:74,1,KN$3),NA())</f>
        <v/>
      </c>
      <c r="KO74">
        <f>IFERROR('Input DBEDT Monthly Energy'!KO74/INDEX('DBEDT Yearly'!74:74,1,KO$3),NA())</f>
        <v/>
      </c>
      <c r="KP74">
        <f>IFERROR('Input DBEDT Monthly Energy'!KP74/INDEX('DBEDT Yearly'!74:74,1,KP$3),NA())</f>
        <v/>
      </c>
    </row>
    <row r="75" spans="1:302">
      <c r="A75">
        <f>'Input DBEDT Monthly Energy'!A75&amp;""</f>
        <v/>
      </c>
      <c r="B75">
        <f>'Input DBEDT Monthly Energy'!B75&amp;""</f>
        <v/>
      </c>
      <c r="C75">
        <f>IFERROR('Input DBEDT Monthly Energy'!C75/INDEX('DBEDT Yearly'!75:75,1,C$3),NA())</f>
        <v/>
      </c>
      <c r="D75">
        <f>IFERROR('Input DBEDT Monthly Energy'!D75/INDEX('DBEDT Yearly'!75:75,1,D$3),NA())</f>
        <v/>
      </c>
      <c r="E75">
        <f>IFERROR('Input DBEDT Monthly Energy'!E75/INDEX('DBEDT Yearly'!75:75,1,E$3),NA())</f>
        <v/>
      </c>
      <c r="F75">
        <f>IFERROR('Input DBEDT Monthly Energy'!F75/INDEX('DBEDT Yearly'!75:75,1,F$3),NA())</f>
        <v/>
      </c>
      <c r="G75">
        <f>IFERROR('Input DBEDT Monthly Energy'!G75/INDEX('DBEDT Yearly'!75:75,1,G$3),NA())</f>
        <v/>
      </c>
      <c r="H75">
        <f>IFERROR('Input DBEDT Monthly Energy'!H75/INDEX('DBEDT Yearly'!75:75,1,H$3),NA())</f>
        <v/>
      </c>
      <c r="I75">
        <f>IFERROR('Input DBEDT Monthly Energy'!I75/INDEX('DBEDT Yearly'!75:75,1,I$3),NA())</f>
        <v/>
      </c>
      <c r="J75">
        <f>IFERROR('Input DBEDT Monthly Energy'!J75/INDEX('DBEDT Yearly'!75:75,1,J$3),NA())</f>
        <v/>
      </c>
      <c r="K75">
        <f>IFERROR('Input DBEDT Monthly Energy'!K75/INDEX('DBEDT Yearly'!75:75,1,K$3),NA())</f>
        <v/>
      </c>
      <c r="L75">
        <f>IFERROR('Input DBEDT Monthly Energy'!L75/INDEX('DBEDT Yearly'!75:75,1,L$3),NA())</f>
        <v/>
      </c>
      <c r="M75">
        <f>IFERROR('Input DBEDT Monthly Energy'!M75/INDEX('DBEDT Yearly'!75:75,1,M$3),NA())</f>
        <v/>
      </c>
      <c r="N75">
        <f>IFERROR('Input DBEDT Monthly Energy'!N75/INDEX('DBEDT Yearly'!75:75,1,N$3),NA())</f>
        <v/>
      </c>
      <c r="O75">
        <f>IFERROR('Input DBEDT Monthly Energy'!O75/INDEX('DBEDT Yearly'!75:75,1,O$3),NA())</f>
        <v/>
      </c>
      <c r="P75">
        <f>IFERROR('Input DBEDT Monthly Energy'!P75/INDEX('DBEDT Yearly'!75:75,1,P$3),NA())</f>
        <v/>
      </c>
      <c r="Q75">
        <f>IFERROR('Input DBEDT Monthly Energy'!Q75/INDEX('DBEDT Yearly'!75:75,1,Q$3),NA())</f>
        <v/>
      </c>
      <c r="R75">
        <f>IFERROR('Input DBEDT Monthly Energy'!R75/INDEX('DBEDT Yearly'!75:75,1,R$3),NA())</f>
        <v/>
      </c>
      <c r="S75">
        <f>IFERROR('Input DBEDT Monthly Energy'!S75/INDEX('DBEDT Yearly'!75:75,1,S$3),NA())</f>
        <v/>
      </c>
      <c r="T75">
        <f>IFERROR('Input DBEDT Monthly Energy'!T75/INDEX('DBEDT Yearly'!75:75,1,T$3),NA())</f>
        <v/>
      </c>
      <c r="U75">
        <f>IFERROR('Input DBEDT Monthly Energy'!U75/INDEX('DBEDT Yearly'!75:75,1,U$3),NA())</f>
        <v/>
      </c>
      <c r="V75">
        <f>IFERROR('Input DBEDT Monthly Energy'!V75/INDEX('DBEDT Yearly'!75:75,1,V$3),NA())</f>
        <v/>
      </c>
      <c r="W75">
        <f>IFERROR('Input DBEDT Monthly Energy'!W75/INDEX('DBEDT Yearly'!75:75,1,W$3),NA())</f>
        <v/>
      </c>
      <c r="X75">
        <f>IFERROR('Input DBEDT Monthly Energy'!X75/INDEX('DBEDT Yearly'!75:75,1,X$3),NA())</f>
        <v/>
      </c>
      <c r="Y75">
        <f>IFERROR('Input DBEDT Monthly Energy'!Y75/INDEX('DBEDT Yearly'!75:75,1,Y$3),NA())</f>
        <v/>
      </c>
      <c r="Z75">
        <f>IFERROR('Input DBEDT Monthly Energy'!Z75/INDEX('DBEDT Yearly'!75:75,1,Z$3),NA())</f>
        <v/>
      </c>
      <c r="AA75">
        <f>IFERROR('Input DBEDT Monthly Energy'!AA75/INDEX('DBEDT Yearly'!75:75,1,AA$3),NA())</f>
        <v/>
      </c>
      <c r="AB75">
        <f>IFERROR('Input DBEDT Monthly Energy'!AB75/INDEX('DBEDT Yearly'!75:75,1,AB$3),NA())</f>
        <v/>
      </c>
      <c r="AC75">
        <f>IFERROR('Input DBEDT Monthly Energy'!AC75/INDEX('DBEDT Yearly'!75:75,1,AC$3),NA())</f>
        <v/>
      </c>
      <c r="AD75">
        <f>IFERROR('Input DBEDT Monthly Energy'!AD75/INDEX('DBEDT Yearly'!75:75,1,AD$3),NA())</f>
        <v/>
      </c>
      <c r="AE75">
        <f>IFERROR('Input DBEDT Monthly Energy'!AE75/INDEX('DBEDT Yearly'!75:75,1,AE$3),NA())</f>
        <v/>
      </c>
      <c r="AF75">
        <f>IFERROR('Input DBEDT Monthly Energy'!AF75/INDEX('DBEDT Yearly'!75:75,1,AF$3),NA())</f>
        <v/>
      </c>
      <c r="AG75">
        <f>IFERROR('Input DBEDT Monthly Energy'!AG75/INDEX('DBEDT Yearly'!75:75,1,AG$3),NA())</f>
        <v/>
      </c>
      <c r="AH75">
        <f>IFERROR('Input DBEDT Monthly Energy'!AH75/INDEX('DBEDT Yearly'!75:75,1,AH$3),NA())</f>
        <v/>
      </c>
      <c r="AI75">
        <f>IFERROR('Input DBEDT Monthly Energy'!AI75/INDEX('DBEDT Yearly'!75:75,1,AI$3),NA())</f>
        <v/>
      </c>
      <c r="AJ75">
        <f>IFERROR('Input DBEDT Monthly Energy'!AJ75/INDEX('DBEDT Yearly'!75:75,1,AJ$3),NA())</f>
        <v/>
      </c>
      <c r="AK75">
        <f>IFERROR('Input DBEDT Monthly Energy'!AK75/INDEX('DBEDT Yearly'!75:75,1,AK$3),NA())</f>
        <v/>
      </c>
      <c r="AL75">
        <f>IFERROR('Input DBEDT Monthly Energy'!AL75/INDEX('DBEDT Yearly'!75:75,1,AL$3),NA())</f>
        <v/>
      </c>
      <c r="AM75">
        <f>IFERROR('Input DBEDT Monthly Energy'!AM75/INDEX('DBEDT Yearly'!75:75,1,AM$3),NA())</f>
        <v/>
      </c>
      <c r="AN75">
        <f>IFERROR('Input DBEDT Monthly Energy'!AN75/INDEX('DBEDT Yearly'!75:75,1,AN$3),NA())</f>
        <v/>
      </c>
      <c r="AO75">
        <f>IFERROR('Input DBEDT Monthly Energy'!AO75/INDEX('DBEDT Yearly'!75:75,1,AO$3),NA())</f>
        <v/>
      </c>
      <c r="AP75">
        <f>IFERROR('Input DBEDT Monthly Energy'!AP75/INDEX('DBEDT Yearly'!75:75,1,AP$3),NA())</f>
        <v/>
      </c>
      <c r="AQ75">
        <f>IFERROR('Input DBEDT Monthly Energy'!AQ75/INDEX('DBEDT Yearly'!75:75,1,AQ$3),NA())</f>
        <v/>
      </c>
      <c r="AR75">
        <f>IFERROR('Input DBEDT Monthly Energy'!AR75/INDEX('DBEDT Yearly'!75:75,1,AR$3),NA())</f>
        <v/>
      </c>
      <c r="AS75">
        <f>IFERROR('Input DBEDT Monthly Energy'!AS75/INDEX('DBEDT Yearly'!75:75,1,AS$3),NA())</f>
        <v/>
      </c>
      <c r="AT75">
        <f>IFERROR('Input DBEDT Monthly Energy'!AT75/INDEX('DBEDT Yearly'!75:75,1,AT$3),NA())</f>
        <v/>
      </c>
      <c r="AU75">
        <f>IFERROR('Input DBEDT Monthly Energy'!AU75/INDEX('DBEDT Yearly'!75:75,1,AU$3),NA())</f>
        <v/>
      </c>
      <c r="AV75">
        <f>IFERROR('Input DBEDT Monthly Energy'!AV75/INDEX('DBEDT Yearly'!75:75,1,AV$3),NA())</f>
        <v/>
      </c>
      <c r="AW75">
        <f>IFERROR('Input DBEDT Monthly Energy'!AW75/INDEX('DBEDT Yearly'!75:75,1,AW$3),NA())</f>
        <v/>
      </c>
      <c r="AX75">
        <f>IFERROR('Input DBEDT Monthly Energy'!AX75/INDEX('DBEDT Yearly'!75:75,1,AX$3),NA())</f>
        <v/>
      </c>
      <c r="AY75">
        <f>IFERROR('Input DBEDT Monthly Energy'!AY75/INDEX('DBEDT Yearly'!75:75,1,AY$3),NA())</f>
        <v/>
      </c>
      <c r="AZ75">
        <f>IFERROR('Input DBEDT Monthly Energy'!AZ75/INDEX('DBEDT Yearly'!75:75,1,AZ$3),NA())</f>
        <v/>
      </c>
      <c r="BA75">
        <f>IFERROR('Input DBEDT Monthly Energy'!BA75/INDEX('DBEDT Yearly'!75:75,1,BA$3),NA())</f>
        <v/>
      </c>
      <c r="BB75">
        <f>IFERROR('Input DBEDT Monthly Energy'!BB75/INDEX('DBEDT Yearly'!75:75,1,BB$3),NA())</f>
        <v/>
      </c>
      <c r="BC75">
        <f>IFERROR('Input DBEDT Monthly Energy'!BC75/INDEX('DBEDT Yearly'!75:75,1,BC$3),NA())</f>
        <v/>
      </c>
      <c r="BD75">
        <f>IFERROR('Input DBEDT Monthly Energy'!BD75/INDEX('DBEDT Yearly'!75:75,1,BD$3),NA())</f>
        <v/>
      </c>
      <c r="BE75">
        <f>IFERROR('Input DBEDT Monthly Energy'!BE75/INDEX('DBEDT Yearly'!75:75,1,BE$3),NA())</f>
        <v/>
      </c>
      <c r="BF75">
        <f>IFERROR('Input DBEDT Monthly Energy'!BF75/INDEX('DBEDT Yearly'!75:75,1,BF$3),NA())</f>
        <v/>
      </c>
      <c r="BG75">
        <f>IFERROR('Input DBEDT Monthly Energy'!BG75/INDEX('DBEDT Yearly'!75:75,1,BG$3),NA())</f>
        <v/>
      </c>
      <c r="BH75">
        <f>IFERROR('Input DBEDT Monthly Energy'!BH75/INDEX('DBEDT Yearly'!75:75,1,BH$3),NA())</f>
        <v/>
      </c>
      <c r="BI75">
        <f>IFERROR('Input DBEDT Monthly Energy'!BI75/INDEX('DBEDT Yearly'!75:75,1,BI$3),NA())</f>
        <v/>
      </c>
      <c r="BJ75">
        <f>IFERROR('Input DBEDT Monthly Energy'!BJ75/INDEX('DBEDT Yearly'!75:75,1,BJ$3),NA())</f>
        <v/>
      </c>
      <c r="BK75">
        <f>IFERROR('Input DBEDT Monthly Energy'!BK75/INDEX('DBEDT Yearly'!75:75,1,BK$3),NA())</f>
        <v/>
      </c>
      <c r="BL75">
        <f>IFERROR('Input DBEDT Monthly Energy'!BL75/INDEX('DBEDT Yearly'!75:75,1,BL$3),NA())</f>
        <v/>
      </c>
      <c r="BM75">
        <f>IFERROR('Input DBEDT Monthly Energy'!BM75/INDEX('DBEDT Yearly'!75:75,1,BM$3),NA())</f>
        <v/>
      </c>
      <c r="BN75">
        <f>IFERROR('Input DBEDT Monthly Energy'!BN75/INDEX('DBEDT Yearly'!75:75,1,BN$3),NA())</f>
        <v/>
      </c>
      <c r="BO75">
        <f>IFERROR('Input DBEDT Monthly Energy'!BO75/INDEX('DBEDT Yearly'!75:75,1,BO$3),NA())</f>
        <v/>
      </c>
      <c r="BP75">
        <f>IFERROR('Input DBEDT Monthly Energy'!BP75/INDEX('DBEDT Yearly'!75:75,1,BP$3),NA())</f>
        <v/>
      </c>
      <c r="BQ75">
        <f>IFERROR('Input DBEDT Monthly Energy'!BQ75/INDEX('DBEDT Yearly'!75:75,1,BQ$3),NA())</f>
        <v/>
      </c>
      <c r="BR75">
        <f>IFERROR('Input DBEDT Monthly Energy'!BR75/INDEX('DBEDT Yearly'!75:75,1,BR$3),NA())</f>
        <v/>
      </c>
      <c r="BS75">
        <f>IFERROR('Input DBEDT Monthly Energy'!BS75/INDEX('DBEDT Yearly'!75:75,1,BS$3),NA())</f>
        <v/>
      </c>
      <c r="BT75">
        <f>IFERROR('Input DBEDT Monthly Energy'!BT75/INDEX('DBEDT Yearly'!75:75,1,BT$3),NA())</f>
        <v/>
      </c>
      <c r="BU75">
        <f>IFERROR('Input DBEDT Monthly Energy'!BU75/INDEX('DBEDT Yearly'!75:75,1,BU$3),NA())</f>
        <v/>
      </c>
      <c r="BV75">
        <f>IFERROR('Input DBEDT Monthly Energy'!BV75/INDEX('DBEDT Yearly'!75:75,1,BV$3),NA())</f>
        <v/>
      </c>
      <c r="BW75">
        <f>IFERROR('Input DBEDT Monthly Energy'!BW75/INDEX('DBEDT Yearly'!75:75,1,BW$3),NA())</f>
        <v/>
      </c>
      <c r="BX75">
        <f>IFERROR('Input DBEDT Monthly Energy'!BX75/INDEX('DBEDT Yearly'!75:75,1,BX$3),NA())</f>
        <v/>
      </c>
      <c r="BY75">
        <f>IFERROR('Input DBEDT Monthly Energy'!BY75/INDEX('DBEDT Yearly'!75:75,1,BY$3),NA())</f>
        <v/>
      </c>
      <c r="BZ75">
        <f>IFERROR('Input DBEDT Monthly Energy'!BZ75/INDEX('DBEDT Yearly'!75:75,1,BZ$3),NA())</f>
        <v/>
      </c>
      <c r="CA75">
        <f>IFERROR('Input DBEDT Monthly Energy'!CA75/INDEX('DBEDT Yearly'!75:75,1,CA$3),NA())</f>
        <v/>
      </c>
      <c r="CB75">
        <f>IFERROR('Input DBEDT Monthly Energy'!CB75/INDEX('DBEDT Yearly'!75:75,1,CB$3),NA())</f>
        <v/>
      </c>
      <c r="CC75">
        <f>IFERROR('Input DBEDT Monthly Energy'!CC75/INDEX('DBEDT Yearly'!75:75,1,CC$3),NA())</f>
        <v/>
      </c>
      <c r="CD75">
        <f>IFERROR('Input DBEDT Monthly Energy'!CD75/INDEX('DBEDT Yearly'!75:75,1,CD$3),NA())</f>
        <v/>
      </c>
      <c r="CE75">
        <f>IFERROR('Input DBEDT Monthly Energy'!CE75/INDEX('DBEDT Yearly'!75:75,1,CE$3),NA())</f>
        <v/>
      </c>
      <c r="CF75">
        <f>IFERROR('Input DBEDT Monthly Energy'!CF75/INDEX('DBEDT Yearly'!75:75,1,CF$3),NA())</f>
        <v/>
      </c>
      <c r="CG75">
        <f>IFERROR('Input DBEDT Monthly Energy'!CG75/INDEX('DBEDT Yearly'!75:75,1,CG$3),NA())</f>
        <v/>
      </c>
      <c r="CH75">
        <f>IFERROR('Input DBEDT Monthly Energy'!CH75/INDEX('DBEDT Yearly'!75:75,1,CH$3),NA())</f>
        <v/>
      </c>
      <c r="CI75">
        <f>IFERROR('Input DBEDT Monthly Energy'!CI75/INDEX('DBEDT Yearly'!75:75,1,CI$3),NA())</f>
        <v/>
      </c>
      <c r="CJ75">
        <f>IFERROR('Input DBEDT Monthly Energy'!CJ75/INDEX('DBEDT Yearly'!75:75,1,CJ$3),NA())</f>
        <v/>
      </c>
      <c r="CK75">
        <f>IFERROR('Input DBEDT Monthly Energy'!CK75/INDEX('DBEDT Yearly'!75:75,1,CK$3),NA())</f>
        <v/>
      </c>
      <c r="CL75">
        <f>IFERROR('Input DBEDT Monthly Energy'!CL75/INDEX('DBEDT Yearly'!75:75,1,CL$3),NA())</f>
        <v/>
      </c>
      <c r="CM75">
        <f>IFERROR('Input DBEDT Monthly Energy'!CM75/INDEX('DBEDT Yearly'!75:75,1,CM$3),NA())</f>
        <v/>
      </c>
      <c r="CN75">
        <f>IFERROR('Input DBEDT Monthly Energy'!CN75/INDEX('DBEDT Yearly'!75:75,1,CN$3),NA())</f>
        <v/>
      </c>
      <c r="CO75">
        <f>IFERROR('Input DBEDT Monthly Energy'!CO75/INDEX('DBEDT Yearly'!75:75,1,CO$3),NA())</f>
        <v/>
      </c>
      <c r="CP75">
        <f>IFERROR('Input DBEDT Monthly Energy'!CP75/INDEX('DBEDT Yearly'!75:75,1,CP$3),NA())</f>
        <v/>
      </c>
      <c r="CQ75">
        <f>IFERROR('Input DBEDT Monthly Energy'!CQ75/INDEX('DBEDT Yearly'!75:75,1,CQ$3),NA())</f>
        <v/>
      </c>
      <c r="CR75">
        <f>IFERROR('Input DBEDT Monthly Energy'!CR75/INDEX('DBEDT Yearly'!75:75,1,CR$3),NA())</f>
        <v/>
      </c>
      <c r="CS75">
        <f>IFERROR('Input DBEDT Monthly Energy'!CS75/INDEX('DBEDT Yearly'!75:75,1,CS$3),NA())</f>
        <v/>
      </c>
      <c r="CT75">
        <f>IFERROR('Input DBEDT Monthly Energy'!CT75/INDEX('DBEDT Yearly'!75:75,1,CT$3),NA())</f>
        <v/>
      </c>
      <c r="CU75">
        <f>IFERROR('Input DBEDT Monthly Energy'!CU75/INDEX('DBEDT Yearly'!75:75,1,CU$3),NA())</f>
        <v/>
      </c>
      <c r="CV75">
        <f>IFERROR('Input DBEDT Monthly Energy'!CV75/INDEX('DBEDT Yearly'!75:75,1,CV$3),NA())</f>
        <v/>
      </c>
      <c r="CW75">
        <f>IFERROR('Input DBEDT Monthly Energy'!CW75/INDEX('DBEDT Yearly'!75:75,1,CW$3),NA())</f>
        <v/>
      </c>
      <c r="CX75">
        <f>IFERROR('Input DBEDT Monthly Energy'!CX75/INDEX('DBEDT Yearly'!75:75,1,CX$3),NA())</f>
        <v/>
      </c>
      <c r="CY75">
        <f>IFERROR('Input DBEDT Monthly Energy'!CY75/INDEX('DBEDT Yearly'!75:75,1,CY$3),NA())</f>
        <v/>
      </c>
      <c r="CZ75">
        <f>IFERROR('Input DBEDT Monthly Energy'!CZ75/INDEX('DBEDT Yearly'!75:75,1,CZ$3),NA())</f>
        <v/>
      </c>
      <c r="DA75">
        <f>IFERROR('Input DBEDT Monthly Energy'!DA75/INDEX('DBEDT Yearly'!75:75,1,DA$3),NA())</f>
        <v/>
      </c>
      <c r="DB75">
        <f>IFERROR('Input DBEDT Monthly Energy'!DB75/INDEX('DBEDT Yearly'!75:75,1,DB$3),NA())</f>
        <v/>
      </c>
      <c r="DC75">
        <f>IFERROR('Input DBEDT Monthly Energy'!DC75/INDEX('DBEDT Yearly'!75:75,1,DC$3),NA())</f>
        <v/>
      </c>
      <c r="DD75">
        <f>IFERROR('Input DBEDT Monthly Energy'!DD75/INDEX('DBEDT Yearly'!75:75,1,DD$3),NA())</f>
        <v/>
      </c>
      <c r="DE75">
        <f>IFERROR('Input DBEDT Monthly Energy'!DE75/INDEX('DBEDT Yearly'!75:75,1,DE$3),NA())</f>
        <v/>
      </c>
      <c r="DF75">
        <f>IFERROR('Input DBEDT Monthly Energy'!DF75/INDEX('DBEDT Yearly'!75:75,1,DF$3),NA())</f>
        <v/>
      </c>
      <c r="DG75">
        <f>IFERROR('Input DBEDT Monthly Energy'!DG75/INDEX('DBEDT Yearly'!75:75,1,DG$3),NA())</f>
        <v/>
      </c>
      <c r="DH75">
        <f>IFERROR('Input DBEDT Monthly Energy'!DH75/INDEX('DBEDT Yearly'!75:75,1,DH$3),NA())</f>
        <v/>
      </c>
      <c r="DI75">
        <f>IFERROR('Input DBEDT Monthly Energy'!DI75/INDEX('DBEDT Yearly'!75:75,1,DI$3),NA())</f>
        <v/>
      </c>
      <c r="DJ75">
        <f>IFERROR('Input DBEDT Monthly Energy'!DJ75/INDEX('DBEDT Yearly'!75:75,1,DJ$3),NA())</f>
        <v/>
      </c>
      <c r="DK75">
        <f>IFERROR('Input DBEDT Monthly Energy'!DK75/INDEX('DBEDT Yearly'!75:75,1,DK$3),NA())</f>
        <v/>
      </c>
      <c r="DL75">
        <f>IFERROR('Input DBEDT Monthly Energy'!DL75/INDEX('DBEDT Yearly'!75:75,1,DL$3),NA())</f>
        <v/>
      </c>
      <c r="DM75">
        <f>IFERROR('Input DBEDT Monthly Energy'!DM75/INDEX('DBEDT Yearly'!75:75,1,DM$3),NA())</f>
        <v/>
      </c>
      <c r="DN75">
        <f>IFERROR('Input DBEDT Monthly Energy'!DN75/INDEX('DBEDT Yearly'!75:75,1,DN$3),NA())</f>
        <v/>
      </c>
      <c r="DO75">
        <f>IFERROR('Input DBEDT Monthly Energy'!DO75/INDEX('DBEDT Yearly'!75:75,1,DO$3),NA())</f>
        <v/>
      </c>
      <c r="DP75">
        <f>IFERROR('Input DBEDT Monthly Energy'!DP75/INDEX('DBEDT Yearly'!75:75,1,DP$3),NA())</f>
        <v/>
      </c>
      <c r="DQ75">
        <f>IFERROR('Input DBEDT Monthly Energy'!DQ75/INDEX('DBEDT Yearly'!75:75,1,DQ$3),NA())</f>
        <v/>
      </c>
      <c r="DR75">
        <f>IFERROR('Input DBEDT Monthly Energy'!DR75/INDEX('DBEDT Yearly'!75:75,1,DR$3),NA())</f>
        <v/>
      </c>
      <c r="DS75">
        <f>IFERROR('Input DBEDT Monthly Energy'!DS75/INDEX('DBEDT Yearly'!75:75,1,DS$3),NA())</f>
        <v/>
      </c>
      <c r="DT75">
        <f>IFERROR('Input DBEDT Monthly Energy'!DT75/INDEX('DBEDT Yearly'!75:75,1,DT$3),NA())</f>
        <v/>
      </c>
      <c r="DU75">
        <f>IFERROR('Input DBEDT Monthly Energy'!DU75/INDEX('DBEDT Yearly'!75:75,1,DU$3),NA())</f>
        <v/>
      </c>
      <c r="DV75">
        <f>IFERROR('Input DBEDT Monthly Energy'!DV75/INDEX('DBEDT Yearly'!75:75,1,DV$3),NA())</f>
        <v/>
      </c>
      <c r="DW75">
        <f>IFERROR('Input DBEDT Monthly Energy'!DW75/INDEX('DBEDT Yearly'!75:75,1,DW$3),NA())</f>
        <v/>
      </c>
      <c r="DX75">
        <f>IFERROR('Input DBEDT Monthly Energy'!DX75/INDEX('DBEDT Yearly'!75:75,1,DX$3),NA())</f>
        <v/>
      </c>
      <c r="DY75">
        <f>IFERROR('Input DBEDT Monthly Energy'!DY75/INDEX('DBEDT Yearly'!75:75,1,DY$3),NA())</f>
        <v/>
      </c>
      <c r="DZ75">
        <f>IFERROR('Input DBEDT Monthly Energy'!DZ75/INDEX('DBEDT Yearly'!75:75,1,DZ$3),NA())</f>
        <v/>
      </c>
      <c r="EA75">
        <f>IFERROR('Input DBEDT Monthly Energy'!EA75/INDEX('DBEDT Yearly'!75:75,1,EA$3),NA())</f>
        <v/>
      </c>
      <c r="EB75">
        <f>IFERROR('Input DBEDT Monthly Energy'!EB75/INDEX('DBEDT Yearly'!75:75,1,EB$3),NA())</f>
        <v/>
      </c>
      <c r="EC75">
        <f>IFERROR('Input DBEDT Monthly Energy'!EC75/INDEX('DBEDT Yearly'!75:75,1,EC$3),NA())</f>
        <v/>
      </c>
      <c r="ED75">
        <f>IFERROR('Input DBEDT Monthly Energy'!ED75/INDEX('DBEDT Yearly'!75:75,1,ED$3),NA())</f>
        <v/>
      </c>
      <c r="EE75">
        <f>IFERROR('Input DBEDT Monthly Energy'!EE75/INDEX('DBEDT Yearly'!75:75,1,EE$3),NA())</f>
        <v/>
      </c>
      <c r="EF75">
        <f>IFERROR('Input DBEDT Monthly Energy'!EF75/INDEX('DBEDT Yearly'!75:75,1,EF$3),NA())</f>
        <v/>
      </c>
      <c r="EG75">
        <f>IFERROR('Input DBEDT Monthly Energy'!EG75/INDEX('DBEDT Yearly'!75:75,1,EG$3),NA())</f>
        <v/>
      </c>
      <c r="EH75">
        <f>IFERROR('Input DBEDT Monthly Energy'!EH75/INDEX('DBEDT Yearly'!75:75,1,EH$3),NA())</f>
        <v/>
      </c>
      <c r="EI75">
        <f>IFERROR('Input DBEDT Monthly Energy'!EI75/INDEX('DBEDT Yearly'!75:75,1,EI$3),NA())</f>
        <v/>
      </c>
      <c r="EJ75">
        <f>IFERROR('Input DBEDT Monthly Energy'!EJ75/INDEX('DBEDT Yearly'!75:75,1,EJ$3),NA())</f>
        <v/>
      </c>
      <c r="EK75">
        <f>IFERROR('Input DBEDT Monthly Energy'!EK75/INDEX('DBEDT Yearly'!75:75,1,EK$3),NA())</f>
        <v/>
      </c>
      <c r="EL75">
        <f>IFERROR('Input DBEDT Monthly Energy'!EL75/INDEX('DBEDT Yearly'!75:75,1,EL$3),NA())</f>
        <v/>
      </c>
      <c r="EM75">
        <f>IFERROR('Input DBEDT Monthly Energy'!EM75/INDEX('DBEDT Yearly'!75:75,1,EM$3),NA())</f>
        <v/>
      </c>
      <c r="EN75">
        <f>IFERROR('Input DBEDT Monthly Energy'!EN75/INDEX('DBEDT Yearly'!75:75,1,EN$3),NA())</f>
        <v/>
      </c>
      <c r="EO75">
        <f>IFERROR('Input DBEDT Monthly Energy'!EO75/INDEX('DBEDT Yearly'!75:75,1,EO$3),NA())</f>
        <v/>
      </c>
      <c r="EP75">
        <f>IFERROR('Input DBEDT Monthly Energy'!EP75/INDEX('DBEDT Yearly'!75:75,1,EP$3),NA())</f>
        <v/>
      </c>
      <c r="EQ75">
        <f>IFERROR('Input DBEDT Monthly Energy'!EQ75/INDEX('DBEDT Yearly'!75:75,1,EQ$3),NA())</f>
        <v/>
      </c>
      <c r="ER75">
        <f>IFERROR('Input DBEDT Monthly Energy'!ER75/INDEX('DBEDT Yearly'!75:75,1,ER$3),NA())</f>
        <v/>
      </c>
      <c r="ES75">
        <f>IFERROR('Input DBEDT Monthly Energy'!ES75/INDEX('DBEDT Yearly'!75:75,1,ES$3),NA())</f>
        <v/>
      </c>
      <c r="ET75">
        <f>IFERROR('Input DBEDT Monthly Energy'!ET75/INDEX('DBEDT Yearly'!75:75,1,ET$3),NA())</f>
        <v/>
      </c>
      <c r="EU75">
        <f>IFERROR('Input DBEDT Monthly Energy'!EU75/INDEX('DBEDT Yearly'!75:75,1,EU$3),NA())</f>
        <v/>
      </c>
      <c r="EV75">
        <f>IFERROR('Input DBEDT Monthly Energy'!EV75/INDEX('DBEDT Yearly'!75:75,1,EV$3),NA())</f>
        <v/>
      </c>
      <c r="EW75">
        <f>IFERROR('Input DBEDT Monthly Energy'!EW75/INDEX('DBEDT Yearly'!75:75,1,EW$3),NA())</f>
        <v/>
      </c>
      <c r="EX75">
        <f>IFERROR('Input DBEDT Monthly Energy'!EX75/INDEX('DBEDT Yearly'!75:75,1,EX$3),NA())</f>
        <v/>
      </c>
      <c r="EY75">
        <f>IFERROR('Input DBEDT Monthly Energy'!EY75/INDEX('DBEDT Yearly'!75:75,1,EY$3),NA())</f>
        <v/>
      </c>
      <c r="EZ75">
        <f>IFERROR('Input DBEDT Monthly Energy'!EZ75/INDEX('DBEDT Yearly'!75:75,1,EZ$3),NA())</f>
        <v/>
      </c>
      <c r="FA75">
        <f>IFERROR('Input DBEDT Monthly Energy'!FA75/INDEX('DBEDT Yearly'!75:75,1,FA$3),NA())</f>
        <v/>
      </c>
      <c r="FB75">
        <f>IFERROR('Input DBEDT Monthly Energy'!FB75/INDEX('DBEDT Yearly'!75:75,1,FB$3),NA())</f>
        <v/>
      </c>
      <c r="FC75">
        <f>IFERROR('Input DBEDT Monthly Energy'!FC75/INDEX('DBEDT Yearly'!75:75,1,FC$3),NA())</f>
        <v/>
      </c>
      <c r="FD75">
        <f>IFERROR('Input DBEDT Monthly Energy'!FD75/INDEX('DBEDT Yearly'!75:75,1,FD$3),NA())</f>
        <v/>
      </c>
      <c r="FE75">
        <f>IFERROR('Input DBEDT Monthly Energy'!FE75/INDEX('DBEDT Yearly'!75:75,1,FE$3),NA())</f>
        <v/>
      </c>
      <c r="FF75">
        <f>IFERROR('Input DBEDT Monthly Energy'!FF75/INDEX('DBEDT Yearly'!75:75,1,FF$3),NA())</f>
        <v/>
      </c>
      <c r="FG75">
        <f>IFERROR('Input DBEDT Monthly Energy'!FG75/INDEX('DBEDT Yearly'!75:75,1,FG$3),NA())</f>
        <v/>
      </c>
      <c r="FH75">
        <f>IFERROR('Input DBEDT Monthly Energy'!FH75/INDEX('DBEDT Yearly'!75:75,1,FH$3),NA())</f>
        <v/>
      </c>
      <c r="FI75">
        <f>IFERROR('Input DBEDT Monthly Energy'!FI75/INDEX('DBEDT Yearly'!75:75,1,FI$3),NA())</f>
        <v/>
      </c>
      <c r="FJ75">
        <f>IFERROR('Input DBEDT Monthly Energy'!FJ75/INDEX('DBEDT Yearly'!75:75,1,FJ$3),NA())</f>
        <v/>
      </c>
      <c r="FK75">
        <f>IFERROR('Input DBEDT Monthly Energy'!FK75/INDEX('DBEDT Yearly'!75:75,1,FK$3),NA())</f>
        <v/>
      </c>
      <c r="FL75">
        <f>IFERROR('Input DBEDT Monthly Energy'!FL75/INDEX('DBEDT Yearly'!75:75,1,FL$3),NA())</f>
        <v/>
      </c>
      <c r="FM75">
        <f>IFERROR('Input DBEDT Monthly Energy'!FM75/INDEX('DBEDT Yearly'!75:75,1,FM$3),NA())</f>
        <v/>
      </c>
      <c r="FN75">
        <f>IFERROR('Input DBEDT Monthly Energy'!FN75/INDEX('DBEDT Yearly'!75:75,1,FN$3),NA())</f>
        <v/>
      </c>
      <c r="FO75">
        <f>IFERROR('Input DBEDT Monthly Energy'!FO75/INDEX('DBEDT Yearly'!75:75,1,FO$3),NA())</f>
        <v/>
      </c>
      <c r="FP75">
        <f>IFERROR('Input DBEDT Monthly Energy'!FP75/INDEX('DBEDT Yearly'!75:75,1,FP$3),NA())</f>
        <v/>
      </c>
      <c r="FQ75">
        <f>IFERROR('Input DBEDT Monthly Energy'!FQ75/INDEX('DBEDT Yearly'!75:75,1,FQ$3),NA())</f>
        <v/>
      </c>
      <c r="FR75">
        <f>IFERROR('Input DBEDT Monthly Energy'!FR75/INDEX('DBEDT Yearly'!75:75,1,FR$3),NA())</f>
        <v/>
      </c>
      <c r="FS75">
        <f>IFERROR('Input DBEDT Monthly Energy'!FS75/INDEX('DBEDT Yearly'!75:75,1,FS$3),NA())</f>
        <v/>
      </c>
      <c r="FT75">
        <f>IFERROR('Input DBEDT Monthly Energy'!FT75/INDEX('DBEDT Yearly'!75:75,1,FT$3),NA())</f>
        <v/>
      </c>
      <c r="FU75">
        <f>IFERROR('Input DBEDT Monthly Energy'!FU75/INDEX('DBEDT Yearly'!75:75,1,FU$3),NA())</f>
        <v/>
      </c>
      <c r="FV75">
        <f>IFERROR('Input DBEDT Monthly Energy'!FV75/INDEX('DBEDT Yearly'!75:75,1,FV$3),NA())</f>
        <v/>
      </c>
      <c r="FW75">
        <f>IFERROR('Input DBEDT Monthly Energy'!FW75/INDEX('DBEDT Yearly'!75:75,1,FW$3),NA())</f>
        <v/>
      </c>
      <c r="FX75">
        <f>IFERROR('Input DBEDT Monthly Energy'!FX75/INDEX('DBEDT Yearly'!75:75,1,FX$3),NA())</f>
        <v/>
      </c>
      <c r="FY75">
        <f>IFERROR('Input DBEDT Monthly Energy'!FY75/INDEX('DBEDT Yearly'!75:75,1,FY$3),NA())</f>
        <v/>
      </c>
      <c r="FZ75">
        <f>IFERROR('Input DBEDT Monthly Energy'!FZ75/INDEX('DBEDT Yearly'!75:75,1,FZ$3),NA())</f>
        <v/>
      </c>
      <c r="GA75">
        <f>IFERROR('Input DBEDT Monthly Energy'!GA75/INDEX('DBEDT Yearly'!75:75,1,GA$3),NA())</f>
        <v/>
      </c>
      <c r="GB75">
        <f>IFERROR('Input DBEDT Monthly Energy'!GB75/INDEX('DBEDT Yearly'!75:75,1,GB$3),NA())</f>
        <v/>
      </c>
      <c r="GC75">
        <f>IFERROR('Input DBEDT Monthly Energy'!GC75/INDEX('DBEDT Yearly'!75:75,1,GC$3),NA())</f>
        <v/>
      </c>
      <c r="GD75">
        <f>IFERROR('Input DBEDT Monthly Energy'!GD75/INDEX('DBEDT Yearly'!75:75,1,GD$3),NA())</f>
        <v/>
      </c>
      <c r="GE75">
        <f>IFERROR('Input DBEDT Monthly Energy'!GE75/INDEX('DBEDT Yearly'!75:75,1,GE$3),NA())</f>
        <v/>
      </c>
      <c r="GF75">
        <f>IFERROR('Input DBEDT Monthly Energy'!GF75/INDEX('DBEDT Yearly'!75:75,1,GF$3),NA())</f>
        <v/>
      </c>
      <c r="GG75">
        <f>IFERROR('Input DBEDT Monthly Energy'!GG75/INDEX('DBEDT Yearly'!75:75,1,GG$3),NA())</f>
        <v/>
      </c>
      <c r="GH75">
        <f>IFERROR('Input DBEDT Monthly Energy'!GH75/INDEX('DBEDT Yearly'!75:75,1,GH$3),NA())</f>
        <v/>
      </c>
      <c r="GI75">
        <f>IFERROR('Input DBEDT Monthly Energy'!GI75/INDEX('DBEDT Yearly'!75:75,1,GI$3),NA())</f>
        <v/>
      </c>
      <c r="GJ75">
        <f>IFERROR('Input DBEDT Monthly Energy'!GJ75/INDEX('DBEDT Yearly'!75:75,1,GJ$3),NA())</f>
        <v/>
      </c>
      <c r="GK75">
        <f>IFERROR('Input DBEDT Monthly Energy'!GK75/INDEX('DBEDT Yearly'!75:75,1,GK$3),NA())</f>
        <v/>
      </c>
      <c r="GL75">
        <f>IFERROR('Input DBEDT Monthly Energy'!GL75/INDEX('DBEDT Yearly'!75:75,1,GL$3),NA())</f>
        <v/>
      </c>
      <c r="GM75">
        <f>IFERROR('Input DBEDT Monthly Energy'!GM75/INDEX('DBEDT Yearly'!75:75,1,GM$3),NA())</f>
        <v/>
      </c>
      <c r="GN75">
        <f>IFERROR('Input DBEDT Monthly Energy'!GN75/INDEX('DBEDT Yearly'!75:75,1,GN$3),NA())</f>
        <v/>
      </c>
      <c r="GO75">
        <f>IFERROR('Input DBEDT Monthly Energy'!GO75/INDEX('DBEDT Yearly'!75:75,1,GO$3),NA())</f>
        <v/>
      </c>
      <c r="GP75">
        <f>IFERROR('Input DBEDT Monthly Energy'!GP75/INDEX('DBEDT Yearly'!75:75,1,GP$3),NA())</f>
        <v/>
      </c>
      <c r="GQ75">
        <f>IFERROR('Input DBEDT Monthly Energy'!GQ75/INDEX('DBEDT Yearly'!75:75,1,GQ$3),NA())</f>
        <v/>
      </c>
      <c r="GR75">
        <f>IFERROR('Input DBEDT Monthly Energy'!GR75/INDEX('DBEDT Yearly'!75:75,1,GR$3),NA())</f>
        <v/>
      </c>
      <c r="GS75">
        <f>IFERROR('Input DBEDT Monthly Energy'!GS75/INDEX('DBEDT Yearly'!75:75,1,GS$3),NA())</f>
        <v/>
      </c>
      <c r="GT75">
        <f>IFERROR('Input DBEDT Monthly Energy'!GT75/INDEX('DBEDT Yearly'!75:75,1,GT$3),NA())</f>
        <v/>
      </c>
      <c r="GU75">
        <f>IFERROR('Input DBEDT Monthly Energy'!GU75/INDEX('DBEDT Yearly'!75:75,1,GU$3),NA())</f>
        <v/>
      </c>
      <c r="GV75">
        <f>IFERROR('Input DBEDT Monthly Energy'!GV75/INDEX('DBEDT Yearly'!75:75,1,GV$3),NA())</f>
        <v/>
      </c>
      <c r="GW75">
        <f>IFERROR('Input DBEDT Monthly Energy'!GW75/INDEX('DBEDT Yearly'!75:75,1,GW$3),NA())</f>
        <v/>
      </c>
      <c r="GX75">
        <f>IFERROR('Input DBEDT Monthly Energy'!GX75/INDEX('DBEDT Yearly'!75:75,1,GX$3),NA())</f>
        <v/>
      </c>
      <c r="GY75">
        <f>IFERROR('Input DBEDT Monthly Energy'!GY75/INDEX('DBEDT Yearly'!75:75,1,GY$3),NA())</f>
        <v/>
      </c>
      <c r="GZ75">
        <f>IFERROR('Input DBEDT Monthly Energy'!GZ75/INDEX('DBEDT Yearly'!75:75,1,GZ$3),NA())</f>
        <v/>
      </c>
      <c r="HA75">
        <f>IFERROR('Input DBEDT Monthly Energy'!HA75/INDEX('DBEDT Yearly'!75:75,1,HA$3),NA())</f>
        <v/>
      </c>
      <c r="HB75">
        <f>IFERROR('Input DBEDT Monthly Energy'!HB75/INDEX('DBEDT Yearly'!75:75,1,HB$3),NA())</f>
        <v/>
      </c>
      <c r="HC75">
        <f>IFERROR('Input DBEDT Monthly Energy'!HC75/INDEX('DBEDT Yearly'!75:75,1,HC$3),NA())</f>
        <v/>
      </c>
      <c r="HD75">
        <f>IFERROR('Input DBEDT Monthly Energy'!HD75/INDEX('DBEDT Yearly'!75:75,1,HD$3),NA())</f>
        <v/>
      </c>
      <c r="HE75">
        <f>IFERROR('Input DBEDT Monthly Energy'!HE75/INDEX('DBEDT Yearly'!75:75,1,HE$3),NA())</f>
        <v/>
      </c>
      <c r="HF75">
        <f>IFERROR('Input DBEDT Monthly Energy'!HF75/INDEX('DBEDT Yearly'!75:75,1,HF$3),NA())</f>
        <v/>
      </c>
      <c r="HG75">
        <f>IFERROR('Input DBEDT Monthly Energy'!HG75/INDEX('DBEDT Yearly'!75:75,1,HG$3),NA())</f>
        <v/>
      </c>
      <c r="HH75">
        <f>IFERROR('Input DBEDT Monthly Energy'!HH75/INDEX('DBEDT Yearly'!75:75,1,HH$3),NA())</f>
        <v/>
      </c>
      <c r="HI75">
        <f>IFERROR('Input DBEDT Monthly Energy'!HI75/INDEX('DBEDT Yearly'!75:75,1,HI$3),NA())</f>
        <v/>
      </c>
      <c r="HJ75">
        <f>IFERROR('Input DBEDT Monthly Energy'!HJ75/INDEX('DBEDT Yearly'!75:75,1,HJ$3),NA())</f>
        <v/>
      </c>
      <c r="HK75">
        <f>IFERROR('Input DBEDT Monthly Energy'!HK75/INDEX('DBEDT Yearly'!75:75,1,HK$3),NA())</f>
        <v/>
      </c>
      <c r="HL75">
        <f>IFERROR('Input DBEDT Monthly Energy'!HL75/INDEX('DBEDT Yearly'!75:75,1,HL$3),NA())</f>
        <v/>
      </c>
      <c r="HM75">
        <f>IFERROR('Input DBEDT Monthly Energy'!HM75/INDEX('DBEDT Yearly'!75:75,1,HM$3),NA())</f>
        <v/>
      </c>
      <c r="HN75">
        <f>IFERROR('Input DBEDT Monthly Energy'!HN75/INDEX('DBEDT Yearly'!75:75,1,HN$3),NA())</f>
        <v/>
      </c>
      <c r="HO75">
        <f>IFERROR('Input DBEDT Monthly Energy'!HO75/INDEX('DBEDT Yearly'!75:75,1,HO$3),NA())</f>
        <v/>
      </c>
      <c r="HP75">
        <f>IFERROR('Input DBEDT Monthly Energy'!HP75/INDEX('DBEDT Yearly'!75:75,1,HP$3),NA())</f>
        <v/>
      </c>
      <c r="HQ75">
        <f>IFERROR('Input DBEDT Monthly Energy'!HQ75/INDEX('DBEDT Yearly'!75:75,1,HQ$3),NA())</f>
        <v/>
      </c>
      <c r="HR75">
        <f>IFERROR('Input DBEDT Monthly Energy'!HR75/INDEX('DBEDT Yearly'!75:75,1,HR$3),NA())</f>
        <v/>
      </c>
      <c r="HS75">
        <f>IFERROR('Input DBEDT Monthly Energy'!HS75/INDEX('DBEDT Yearly'!75:75,1,HS$3),NA())</f>
        <v/>
      </c>
      <c r="HT75">
        <f>IFERROR('Input DBEDT Monthly Energy'!HT75/INDEX('DBEDT Yearly'!75:75,1,HT$3),NA())</f>
        <v/>
      </c>
      <c r="HU75">
        <f>IFERROR('Input DBEDT Monthly Energy'!HU75/INDEX('DBEDT Yearly'!75:75,1,HU$3),NA())</f>
        <v/>
      </c>
      <c r="HV75">
        <f>IFERROR('Input DBEDT Monthly Energy'!HV75/INDEX('DBEDT Yearly'!75:75,1,HV$3),NA())</f>
        <v/>
      </c>
      <c r="HW75">
        <f>IFERROR('Input DBEDT Monthly Energy'!HW75/INDEX('DBEDT Yearly'!75:75,1,HW$3),NA())</f>
        <v/>
      </c>
      <c r="HX75">
        <f>IFERROR('Input DBEDT Monthly Energy'!HX75/INDEX('DBEDT Yearly'!75:75,1,HX$3),NA())</f>
        <v/>
      </c>
      <c r="HY75">
        <f>IFERROR('Input DBEDT Monthly Energy'!HY75/INDEX('DBEDT Yearly'!75:75,1,HY$3),NA())</f>
        <v/>
      </c>
      <c r="HZ75">
        <f>IFERROR('Input DBEDT Monthly Energy'!HZ75/INDEX('DBEDT Yearly'!75:75,1,HZ$3),NA())</f>
        <v/>
      </c>
      <c r="IA75">
        <f>IFERROR('Input DBEDT Monthly Energy'!IA75/INDEX('DBEDT Yearly'!75:75,1,IA$3),NA())</f>
        <v/>
      </c>
      <c r="IB75">
        <f>IFERROR('Input DBEDT Monthly Energy'!IB75/INDEX('DBEDT Yearly'!75:75,1,IB$3),NA())</f>
        <v/>
      </c>
      <c r="IC75">
        <f>IFERROR('Input DBEDT Monthly Energy'!IC75/INDEX('DBEDT Yearly'!75:75,1,IC$3),NA())</f>
        <v/>
      </c>
      <c r="ID75">
        <f>IFERROR('Input DBEDT Monthly Energy'!ID75/INDEX('DBEDT Yearly'!75:75,1,ID$3),NA())</f>
        <v/>
      </c>
      <c r="IE75">
        <f>IFERROR('Input DBEDT Monthly Energy'!IE75/INDEX('DBEDT Yearly'!75:75,1,IE$3),NA())</f>
        <v/>
      </c>
      <c r="IF75">
        <f>IFERROR('Input DBEDT Monthly Energy'!IF75/INDEX('DBEDT Yearly'!75:75,1,IF$3),NA())</f>
        <v/>
      </c>
      <c r="IG75">
        <f>IFERROR('Input DBEDT Monthly Energy'!IG75/INDEX('DBEDT Yearly'!75:75,1,IG$3),NA())</f>
        <v/>
      </c>
      <c r="IH75">
        <f>IFERROR('Input DBEDT Monthly Energy'!IH75/INDEX('DBEDT Yearly'!75:75,1,IH$3),NA())</f>
        <v/>
      </c>
      <c r="II75">
        <f>IFERROR('Input DBEDT Monthly Energy'!II75/INDEX('DBEDT Yearly'!75:75,1,II$3),NA())</f>
        <v/>
      </c>
      <c r="IJ75">
        <f>IFERROR('Input DBEDT Monthly Energy'!IJ75/INDEX('DBEDT Yearly'!75:75,1,IJ$3),NA())</f>
        <v/>
      </c>
      <c r="IK75">
        <f>IFERROR('Input DBEDT Monthly Energy'!IK75/INDEX('DBEDT Yearly'!75:75,1,IK$3),NA())</f>
        <v/>
      </c>
      <c r="IL75">
        <f>IFERROR('Input DBEDT Monthly Energy'!IL75/INDEX('DBEDT Yearly'!75:75,1,IL$3),NA())</f>
        <v/>
      </c>
      <c r="IM75">
        <f>IFERROR('Input DBEDT Monthly Energy'!IM75/INDEX('DBEDT Yearly'!75:75,1,IM$3),NA())</f>
        <v/>
      </c>
      <c r="IN75">
        <f>IFERROR('Input DBEDT Monthly Energy'!IN75/INDEX('DBEDT Yearly'!75:75,1,IN$3),NA())</f>
        <v/>
      </c>
      <c r="IO75">
        <f>IFERROR('Input DBEDT Monthly Energy'!IO75/INDEX('DBEDT Yearly'!75:75,1,IO$3),NA())</f>
        <v/>
      </c>
      <c r="IP75">
        <f>IFERROR('Input DBEDT Monthly Energy'!IP75/INDEX('DBEDT Yearly'!75:75,1,IP$3),NA())</f>
        <v/>
      </c>
      <c r="IQ75">
        <f>IFERROR('Input DBEDT Monthly Energy'!IQ75/INDEX('DBEDT Yearly'!75:75,1,IQ$3),NA())</f>
        <v/>
      </c>
      <c r="IR75">
        <f>IFERROR('Input DBEDT Monthly Energy'!IR75/INDEX('DBEDT Yearly'!75:75,1,IR$3),NA())</f>
        <v/>
      </c>
      <c r="IS75">
        <f>IFERROR('Input DBEDT Monthly Energy'!IS75/INDEX('DBEDT Yearly'!75:75,1,IS$3),NA())</f>
        <v/>
      </c>
      <c r="IT75">
        <f>IFERROR('Input DBEDT Monthly Energy'!IT75/INDEX('DBEDT Yearly'!75:75,1,IT$3),NA())</f>
        <v/>
      </c>
      <c r="IU75">
        <f>IFERROR('Input DBEDT Monthly Energy'!IU75/INDEX('DBEDT Yearly'!75:75,1,IU$3),NA())</f>
        <v/>
      </c>
      <c r="IV75">
        <f>IFERROR('Input DBEDT Monthly Energy'!IV75/INDEX('DBEDT Yearly'!75:75,1,IV$3),NA())</f>
        <v/>
      </c>
      <c r="IW75">
        <f>IFERROR('Input DBEDT Monthly Energy'!IW75/INDEX('DBEDT Yearly'!75:75,1,IW$3),NA())</f>
        <v/>
      </c>
      <c r="IX75">
        <f>IFERROR('Input DBEDT Monthly Energy'!IX75/INDEX('DBEDT Yearly'!75:75,1,IX$3),NA())</f>
        <v/>
      </c>
      <c r="IY75">
        <f>IFERROR('Input DBEDT Monthly Energy'!IY75/INDEX('DBEDT Yearly'!75:75,1,IY$3),NA())</f>
        <v/>
      </c>
      <c r="IZ75">
        <f>IFERROR('Input DBEDT Monthly Energy'!IZ75/INDEX('DBEDT Yearly'!75:75,1,IZ$3),NA())</f>
        <v/>
      </c>
      <c r="JA75">
        <f>IFERROR('Input DBEDT Monthly Energy'!JA75/INDEX('DBEDT Yearly'!75:75,1,JA$3),NA())</f>
        <v/>
      </c>
      <c r="JB75">
        <f>IFERROR('Input DBEDT Monthly Energy'!JB75/INDEX('DBEDT Yearly'!75:75,1,JB$3),NA())</f>
        <v/>
      </c>
      <c r="JC75">
        <f>IFERROR('Input DBEDT Monthly Energy'!JC75/INDEX('DBEDT Yearly'!75:75,1,JC$3),NA())</f>
        <v/>
      </c>
      <c r="JD75">
        <f>IFERROR('Input DBEDT Monthly Energy'!JD75/INDEX('DBEDT Yearly'!75:75,1,JD$3),NA())</f>
        <v/>
      </c>
      <c r="JE75">
        <f>IFERROR('Input DBEDT Monthly Energy'!JE75/INDEX('DBEDT Yearly'!75:75,1,JE$3),NA())</f>
        <v/>
      </c>
      <c r="JF75">
        <f>IFERROR('Input DBEDT Monthly Energy'!JF75/INDEX('DBEDT Yearly'!75:75,1,JF$3),NA())</f>
        <v/>
      </c>
      <c r="JG75">
        <f>IFERROR('Input DBEDT Monthly Energy'!JG75/INDEX('DBEDT Yearly'!75:75,1,JG$3),NA())</f>
        <v/>
      </c>
      <c r="JH75">
        <f>IFERROR('Input DBEDT Monthly Energy'!JH75/INDEX('DBEDT Yearly'!75:75,1,JH$3),NA())</f>
        <v/>
      </c>
      <c r="JI75">
        <f>IFERROR('Input DBEDT Monthly Energy'!JI75/INDEX('DBEDT Yearly'!75:75,1,JI$3),NA())</f>
        <v/>
      </c>
      <c r="JJ75">
        <f>IFERROR('Input DBEDT Monthly Energy'!JJ75/INDEX('DBEDT Yearly'!75:75,1,JJ$3),NA())</f>
        <v/>
      </c>
      <c r="JK75">
        <f>IFERROR('Input DBEDT Monthly Energy'!JK75/INDEX('DBEDT Yearly'!75:75,1,JK$3),NA())</f>
        <v/>
      </c>
      <c r="JL75">
        <f>IFERROR('Input DBEDT Monthly Energy'!JL75/INDEX('DBEDT Yearly'!75:75,1,JL$3),NA())</f>
        <v/>
      </c>
      <c r="JM75">
        <f>IFERROR('Input DBEDT Monthly Energy'!JM75/INDEX('DBEDT Yearly'!75:75,1,JM$3),NA())</f>
        <v/>
      </c>
      <c r="JN75">
        <f>IFERROR('Input DBEDT Monthly Energy'!JN75/INDEX('DBEDT Yearly'!75:75,1,JN$3),NA())</f>
        <v/>
      </c>
      <c r="JO75">
        <f>IFERROR('Input DBEDT Monthly Energy'!JO75/INDEX('DBEDT Yearly'!75:75,1,JO$3),NA())</f>
        <v/>
      </c>
      <c r="JP75">
        <f>IFERROR('Input DBEDT Monthly Energy'!JP75/INDEX('DBEDT Yearly'!75:75,1,JP$3),NA())</f>
        <v/>
      </c>
      <c r="JQ75">
        <f>IFERROR('Input DBEDT Monthly Energy'!JQ75/INDEX('DBEDT Yearly'!75:75,1,JQ$3),NA())</f>
        <v/>
      </c>
      <c r="JR75">
        <f>IFERROR('Input DBEDT Monthly Energy'!JR75/INDEX('DBEDT Yearly'!75:75,1,JR$3),NA())</f>
        <v/>
      </c>
      <c r="JS75">
        <f>IFERROR('Input DBEDT Monthly Energy'!JS75/INDEX('DBEDT Yearly'!75:75,1,JS$3),NA())</f>
        <v/>
      </c>
      <c r="JT75">
        <f>IFERROR('Input DBEDT Monthly Energy'!JT75/INDEX('DBEDT Yearly'!75:75,1,JT$3),NA())</f>
        <v/>
      </c>
      <c r="JU75">
        <f>IFERROR('Input DBEDT Monthly Energy'!JU75/INDEX('DBEDT Yearly'!75:75,1,JU$3),NA())</f>
        <v/>
      </c>
      <c r="JV75">
        <f>IFERROR('Input DBEDT Monthly Energy'!JV75/INDEX('DBEDT Yearly'!75:75,1,JV$3),NA())</f>
        <v/>
      </c>
      <c r="JW75">
        <f>IFERROR('Input DBEDT Monthly Energy'!JW75/INDEX('DBEDT Yearly'!75:75,1,JW$3),NA())</f>
        <v/>
      </c>
      <c r="JX75">
        <f>IFERROR('Input DBEDT Monthly Energy'!JX75/INDEX('DBEDT Yearly'!75:75,1,JX$3),NA())</f>
        <v/>
      </c>
      <c r="JY75">
        <f>IFERROR('Input DBEDT Monthly Energy'!JY75/INDEX('DBEDT Yearly'!75:75,1,JY$3),NA())</f>
        <v/>
      </c>
      <c r="JZ75">
        <f>IFERROR('Input DBEDT Monthly Energy'!JZ75/INDEX('DBEDT Yearly'!75:75,1,JZ$3),NA())</f>
        <v/>
      </c>
      <c r="KA75">
        <f>IFERROR('Input DBEDT Monthly Energy'!KA75/INDEX('DBEDT Yearly'!75:75,1,KA$3),NA())</f>
        <v/>
      </c>
      <c r="KB75">
        <f>IFERROR('Input DBEDT Monthly Energy'!KB75/INDEX('DBEDT Yearly'!75:75,1,KB$3),NA())</f>
        <v/>
      </c>
      <c r="KC75">
        <f>IFERROR('Input DBEDT Monthly Energy'!KC75/INDEX('DBEDT Yearly'!75:75,1,KC$3),NA())</f>
        <v/>
      </c>
      <c r="KD75">
        <f>IFERROR('Input DBEDT Monthly Energy'!KD75/INDEX('DBEDT Yearly'!75:75,1,KD$3),NA())</f>
        <v/>
      </c>
      <c r="KE75">
        <f>IFERROR('Input DBEDT Monthly Energy'!KE75/INDEX('DBEDT Yearly'!75:75,1,KE$3),NA())</f>
        <v/>
      </c>
      <c r="KF75">
        <f>IFERROR('Input DBEDT Monthly Energy'!KF75/INDEX('DBEDT Yearly'!75:75,1,KF$3),NA())</f>
        <v/>
      </c>
      <c r="KG75">
        <f>IFERROR('Input DBEDT Monthly Energy'!KG75/INDEX('DBEDT Yearly'!75:75,1,KG$3),NA())</f>
        <v/>
      </c>
      <c r="KH75">
        <f>IFERROR('Input DBEDT Monthly Energy'!KH75/INDEX('DBEDT Yearly'!75:75,1,KH$3),NA())</f>
        <v/>
      </c>
      <c r="KI75">
        <f>IFERROR('Input DBEDT Monthly Energy'!KI75/INDEX('DBEDT Yearly'!75:75,1,KI$3),NA())</f>
        <v/>
      </c>
      <c r="KJ75">
        <f>IFERROR('Input DBEDT Monthly Energy'!KJ75/INDEX('DBEDT Yearly'!75:75,1,KJ$3),NA())</f>
        <v/>
      </c>
      <c r="KK75">
        <f>IFERROR('Input DBEDT Monthly Energy'!KK75/INDEX('DBEDT Yearly'!75:75,1,KK$3),NA())</f>
        <v/>
      </c>
      <c r="KL75">
        <f>IFERROR('Input DBEDT Monthly Energy'!KL75/INDEX('DBEDT Yearly'!75:75,1,KL$3),NA())</f>
        <v/>
      </c>
      <c r="KM75">
        <f>IFERROR('Input DBEDT Monthly Energy'!KM75/INDEX('DBEDT Yearly'!75:75,1,KM$3),NA())</f>
        <v/>
      </c>
      <c r="KN75">
        <f>IFERROR('Input DBEDT Monthly Energy'!KN75/INDEX('DBEDT Yearly'!75:75,1,KN$3),NA())</f>
        <v/>
      </c>
      <c r="KO75">
        <f>IFERROR('Input DBEDT Monthly Energy'!KO75/INDEX('DBEDT Yearly'!75:75,1,KO$3),NA())</f>
        <v/>
      </c>
      <c r="KP75">
        <f>IFERROR('Input DBEDT Monthly Energy'!KP75/INDEX('DBEDT Yearly'!75:75,1,KP$3),NA())</f>
        <v/>
      </c>
    </row>
    <row r="76" spans="1:302">
      <c r="A76">
        <f>'Input DBEDT Monthly Energy'!A76&amp;""</f>
        <v/>
      </c>
      <c r="B76">
        <f>'Input DBEDT Monthly Energy'!B76&amp;""</f>
        <v/>
      </c>
      <c r="C76">
        <f>IFERROR('Input DBEDT Monthly Energy'!C76/INDEX('DBEDT Yearly'!76:76,1,C$3),NA())</f>
        <v/>
      </c>
      <c r="D76">
        <f>IFERROR('Input DBEDT Monthly Energy'!D76/INDEX('DBEDT Yearly'!76:76,1,D$3),NA())</f>
        <v/>
      </c>
      <c r="E76">
        <f>IFERROR('Input DBEDT Monthly Energy'!E76/INDEX('DBEDT Yearly'!76:76,1,E$3),NA())</f>
        <v/>
      </c>
      <c r="F76">
        <f>IFERROR('Input DBEDT Monthly Energy'!F76/INDEX('DBEDT Yearly'!76:76,1,F$3),NA())</f>
        <v/>
      </c>
      <c r="G76">
        <f>IFERROR('Input DBEDT Monthly Energy'!G76/INDEX('DBEDT Yearly'!76:76,1,G$3),NA())</f>
        <v/>
      </c>
      <c r="H76">
        <f>IFERROR('Input DBEDT Monthly Energy'!H76/INDEX('DBEDT Yearly'!76:76,1,H$3),NA())</f>
        <v/>
      </c>
      <c r="I76">
        <f>IFERROR('Input DBEDT Monthly Energy'!I76/INDEX('DBEDT Yearly'!76:76,1,I$3),NA())</f>
        <v/>
      </c>
      <c r="J76">
        <f>IFERROR('Input DBEDT Monthly Energy'!J76/INDEX('DBEDT Yearly'!76:76,1,J$3),NA())</f>
        <v/>
      </c>
      <c r="K76">
        <f>IFERROR('Input DBEDT Monthly Energy'!K76/INDEX('DBEDT Yearly'!76:76,1,K$3),NA())</f>
        <v/>
      </c>
      <c r="L76">
        <f>IFERROR('Input DBEDT Monthly Energy'!L76/INDEX('DBEDT Yearly'!76:76,1,L$3),NA())</f>
        <v/>
      </c>
      <c r="M76">
        <f>IFERROR('Input DBEDT Monthly Energy'!M76/INDEX('DBEDT Yearly'!76:76,1,M$3),NA())</f>
        <v/>
      </c>
      <c r="N76">
        <f>IFERROR('Input DBEDT Monthly Energy'!N76/INDEX('DBEDT Yearly'!76:76,1,N$3),NA())</f>
        <v/>
      </c>
      <c r="O76">
        <f>IFERROR('Input DBEDT Monthly Energy'!O76/INDEX('DBEDT Yearly'!76:76,1,O$3),NA())</f>
        <v/>
      </c>
      <c r="P76">
        <f>IFERROR('Input DBEDT Monthly Energy'!P76/INDEX('DBEDT Yearly'!76:76,1,P$3),NA())</f>
        <v/>
      </c>
      <c r="Q76">
        <f>IFERROR('Input DBEDT Monthly Energy'!Q76/INDEX('DBEDT Yearly'!76:76,1,Q$3),NA())</f>
        <v/>
      </c>
      <c r="R76">
        <f>IFERROR('Input DBEDT Monthly Energy'!R76/INDEX('DBEDT Yearly'!76:76,1,R$3),NA())</f>
        <v/>
      </c>
      <c r="S76">
        <f>IFERROR('Input DBEDT Monthly Energy'!S76/INDEX('DBEDT Yearly'!76:76,1,S$3),NA())</f>
        <v/>
      </c>
      <c r="T76">
        <f>IFERROR('Input DBEDT Monthly Energy'!T76/INDEX('DBEDT Yearly'!76:76,1,T$3),NA())</f>
        <v/>
      </c>
      <c r="U76">
        <f>IFERROR('Input DBEDT Monthly Energy'!U76/INDEX('DBEDT Yearly'!76:76,1,U$3),NA())</f>
        <v/>
      </c>
      <c r="V76">
        <f>IFERROR('Input DBEDT Monthly Energy'!V76/INDEX('DBEDT Yearly'!76:76,1,V$3),NA())</f>
        <v/>
      </c>
      <c r="W76">
        <f>IFERROR('Input DBEDT Monthly Energy'!W76/INDEX('DBEDT Yearly'!76:76,1,W$3),NA())</f>
        <v/>
      </c>
      <c r="X76">
        <f>IFERROR('Input DBEDT Monthly Energy'!X76/INDEX('DBEDT Yearly'!76:76,1,X$3),NA())</f>
        <v/>
      </c>
      <c r="Y76">
        <f>IFERROR('Input DBEDT Monthly Energy'!Y76/INDEX('DBEDT Yearly'!76:76,1,Y$3),NA())</f>
        <v/>
      </c>
      <c r="Z76">
        <f>IFERROR('Input DBEDT Monthly Energy'!Z76/INDEX('DBEDT Yearly'!76:76,1,Z$3),NA())</f>
        <v/>
      </c>
      <c r="AA76">
        <f>IFERROR('Input DBEDT Monthly Energy'!AA76/INDEX('DBEDT Yearly'!76:76,1,AA$3),NA())</f>
        <v/>
      </c>
      <c r="AB76">
        <f>IFERROR('Input DBEDT Monthly Energy'!AB76/INDEX('DBEDT Yearly'!76:76,1,AB$3),NA())</f>
        <v/>
      </c>
      <c r="AC76">
        <f>IFERROR('Input DBEDT Monthly Energy'!AC76/INDEX('DBEDT Yearly'!76:76,1,AC$3),NA())</f>
        <v/>
      </c>
      <c r="AD76">
        <f>IFERROR('Input DBEDT Monthly Energy'!AD76/INDEX('DBEDT Yearly'!76:76,1,AD$3),NA())</f>
        <v/>
      </c>
      <c r="AE76">
        <f>IFERROR('Input DBEDT Monthly Energy'!AE76/INDEX('DBEDT Yearly'!76:76,1,AE$3),NA())</f>
        <v/>
      </c>
      <c r="AF76">
        <f>IFERROR('Input DBEDT Monthly Energy'!AF76/INDEX('DBEDT Yearly'!76:76,1,AF$3),NA())</f>
        <v/>
      </c>
      <c r="AG76">
        <f>IFERROR('Input DBEDT Monthly Energy'!AG76/INDEX('DBEDT Yearly'!76:76,1,AG$3),NA())</f>
        <v/>
      </c>
      <c r="AH76">
        <f>IFERROR('Input DBEDT Monthly Energy'!AH76/INDEX('DBEDT Yearly'!76:76,1,AH$3),NA())</f>
        <v/>
      </c>
      <c r="AI76">
        <f>IFERROR('Input DBEDT Monthly Energy'!AI76/INDEX('DBEDT Yearly'!76:76,1,AI$3),NA())</f>
        <v/>
      </c>
      <c r="AJ76">
        <f>IFERROR('Input DBEDT Monthly Energy'!AJ76/INDEX('DBEDT Yearly'!76:76,1,AJ$3),NA())</f>
        <v/>
      </c>
      <c r="AK76">
        <f>IFERROR('Input DBEDT Monthly Energy'!AK76/INDEX('DBEDT Yearly'!76:76,1,AK$3),NA())</f>
        <v/>
      </c>
      <c r="AL76">
        <f>IFERROR('Input DBEDT Monthly Energy'!AL76/INDEX('DBEDT Yearly'!76:76,1,AL$3),NA())</f>
        <v/>
      </c>
      <c r="AM76">
        <f>IFERROR('Input DBEDT Monthly Energy'!AM76/INDEX('DBEDT Yearly'!76:76,1,AM$3),NA())</f>
        <v/>
      </c>
      <c r="AN76">
        <f>IFERROR('Input DBEDT Monthly Energy'!AN76/INDEX('DBEDT Yearly'!76:76,1,AN$3),NA())</f>
        <v/>
      </c>
      <c r="AO76">
        <f>IFERROR('Input DBEDT Monthly Energy'!AO76/INDEX('DBEDT Yearly'!76:76,1,AO$3),NA())</f>
        <v/>
      </c>
      <c r="AP76">
        <f>IFERROR('Input DBEDT Monthly Energy'!AP76/INDEX('DBEDT Yearly'!76:76,1,AP$3),NA())</f>
        <v/>
      </c>
      <c r="AQ76">
        <f>IFERROR('Input DBEDT Monthly Energy'!AQ76/INDEX('DBEDT Yearly'!76:76,1,AQ$3),NA())</f>
        <v/>
      </c>
      <c r="AR76">
        <f>IFERROR('Input DBEDT Monthly Energy'!AR76/INDEX('DBEDT Yearly'!76:76,1,AR$3),NA())</f>
        <v/>
      </c>
      <c r="AS76">
        <f>IFERROR('Input DBEDT Monthly Energy'!AS76/INDEX('DBEDT Yearly'!76:76,1,AS$3),NA())</f>
        <v/>
      </c>
      <c r="AT76">
        <f>IFERROR('Input DBEDT Monthly Energy'!AT76/INDEX('DBEDT Yearly'!76:76,1,AT$3),NA())</f>
        <v/>
      </c>
      <c r="AU76">
        <f>IFERROR('Input DBEDT Monthly Energy'!AU76/INDEX('DBEDT Yearly'!76:76,1,AU$3),NA())</f>
        <v/>
      </c>
      <c r="AV76">
        <f>IFERROR('Input DBEDT Monthly Energy'!AV76/INDEX('DBEDT Yearly'!76:76,1,AV$3),NA())</f>
        <v/>
      </c>
      <c r="AW76">
        <f>IFERROR('Input DBEDT Monthly Energy'!AW76/INDEX('DBEDT Yearly'!76:76,1,AW$3),NA())</f>
        <v/>
      </c>
      <c r="AX76">
        <f>IFERROR('Input DBEDT Monthly Energy'!AX76/INDEX('DBEDT Yearly'!76:76,1,AX$3),NA())</f>
        <v/>
      </c>
      <c r="AY76">
        <f>IFERROR('Input DBEDT Monthly Energy'!AY76/INDEX('DBEDT Yearly'!76:76,1,AY$3),NA())</f>
        <v/>
      </c>
      <c r="AZ76">
        <f>IFERROR('Input DBEDT Monthly Energy'!AZ76/INDEX('DBEDT Yearly'!76:76,1,AZ$3),NA())</f>
        <v/>
      </c>
      <c r="BA76">
        <f>IFERROR('Input DBEDT Monthly Energy'!BA76/INDEX('DBEDT Yearly'!76:76,1,BA$3),NA())</f>
        <v/>
      </c>
      <c r="BB76">
        <f>IFERROR('Input DBEDT Monthly Energy'!BB76/INDEX('DBEDT Yearly'!76:76,1,BB$3),NA())</f>
        <v/>
      </c>
      <c r="BC76">
        <f>IFERROR('Input DBEDT Monthly Energy'!BC76/INDEX('DBEDT Yearly'!76:76,1,BC$3),NA())</f>
        <v/>
      </c>
      <c r="BD76">
        <f>IFERROR('Input DBEDT Monthly Energy'!BD76/INDEX('DBEDT Yearly'!76:76,1,BD$3),NA())</f>
        <v/>
      </c>
      <c r="BE76">
        <f>IFERROR('Input DBEDT Monthly Energy'!BE76/INDEX('DBEDT Yearly'!76:76,1,BE$3),NA())</f>
        <v/>
      </c>
      <c r="BF76">
        <f>IFERROR('Input DBEDT Monthly Energy'!BF76/INDEX('DBEDT Yearly'!76:76,1,BF$3),NA())</f>
        <v/>
      </c>
      <c r="BG76">
        <f>IFERROR('Input DBEDT Monthly Energy'!BG76/INDEX('DBEDT Yearly'!76:76,1,BG$3),NA())</f>
        <v/>
      </c>
      <c r="BH76">
        <f>IFERROR('Input DBEDT Monthly Energy'!BH76/INDEX('DBEDT Yearly'!76:76,1,BH$3),NA())</f>
        <v/>
      </c>
      <c r="BI76">
        <f>IFERROR('Input DBEDT Monthly Energy'!BI76/INDEX('DBEDT Yearly'!76:76,1,BI$3),NA())</f>
        <v/>
      </c>
      <c r="BJ76">
        <f>IFERROR('Input DBEDT Monthly Energy'!BJ76/INDEX('DBEDT Yearly'!76:76,1,BJ$3),NA())</f>
        <v/>
      </c>
      <c r="BK76">
        <f>IFERROR('Input DBEDT Monthly Energy'!BK76/INDEX('DBEDT Yearly'!76:76,1,BK$3),NA())</f>
        <v/>
      </c>
      <c r="BL76">
        <f>IFERROR('Input DBEDT Monthly Energy'!BL76/INDEX('DBEDT Yearly'!76:76,1,BL$3),NA())</f>
        <v/>
      </c>
      <c r="BM76">
        <f>IFERROR('Input DBEDT Monthly Energy'!BM76/INDEX('DBEDT Yearly'!76:76,1,BM$3),NA())</f>
        <v/>
      </c>
      <c r="BN76">
        <f>IFERROR('Input DBEDT Monthly Energy'!BN76/INDEX('DBEDT Yearly'!76:76,1,BN$3),NA())</f>
        <v/>
      </c>
      <c r="BO76">
        <f>IFERROR('Input DBEDT Monthly Energy'!BO76/INDEX('DBEDT Yearly'!76:76,1,BO$3),NA())</f>
        <v/>
      </c>
      <c r="BP76">
        <f>IFERROR('Input DBEDT Monthly Energy'!BP76/INDEX('DBEDT Yearly'!76:76,1,BP$3),NA())</f>
        <v/>
      </c>
      <c r="BQ76">
        <f>IFERROR('Input DBEDT Monthly Energy'!BQ76/INDEX('DBEDT Yearly'!76:76,1,BQ$3),NA())</f>
        <v/>
      </c>
      <c r="BR76">
        <f>IFERROR('Input DBEDT Monthly Energy'!BR76/INDEX('DBEDT Yearly'!76:76,1,BR$3),NA())</f>
        <v/>
      </c>
      <c r="BS76">
        <f>IFERROR('Input DBEDT Monthly Energy'!BS76/INDEX('DBEDT Yearly'!76:76,1,BS$3),NA())</f>
        <v/>
      </c>
      <c r="BT76">
        <f>IFERROR('Input DBEDT Monthly Energy'!BT76/INDEX('DBEDT Yearly'!76:76,1,BT$3),NA())</f>
        <v/>
      </c>
      <c r="BU76">
        <f>IFERROR('Input DBEDT Monthly Energy'!BU76/INDEX('DBEDT Yearly'!76:76,1,BU$3),NA())</f>
        <v/>
      </c>
      <c r="BV76">
        <f>IFERROR('Input DBEDT Monthly Energy'!BV76/INDEX('DBEDT Yearly'!76:76,1,BV$3),NA())</f>
        <v/>
      </c>
      <c r="BW76">
        <f>IFERROR('Input DBEDT Monthly Energy'!BW76/INDEX('DBEDT Yearly'!76:76,1,BW$3),NA())</f>
        <v/>
      </c>
      <c r="BX76">
        <f>IFERROR('Input DBEDT Monthly Energy'!BX76/INDEX('DBEDT Yearly'!76:76,1,BX$3),NA())</f>
        <v/>
      </c>
      <c r="BY76">
        <f>IFERROR('Input DBEDT Monthly Energy'!BY76/INDEX('DBEDT Yearly'!76:76,1,BY$3),NA())</f>
        <v/>
      </c>
      <c r="BZ76">
        <f>IFERROR('Input DBEDT Monthly Energy'!BZ76/INDEX('DBEDT Yearly'!76:76,1,BZ$3),NA())</f>
        <v/>
      </c>
      <c r="CA76">
        <f>IFERROR('Input DBEDT Monthly Energy'!CA76/INDEX('DBEDT Yearly'!76:76,1,CA$3),NA())</f>
        <v/>
      </c>
      <c r="CB76">
        <f>IFERROR('Input DBEDT Monthly Energy'!CB76/INDEX('DBEDT Yearly'!76:76,1,CB$3),NA())</f>
        <v/>
      </c>
      <c r="CC76">
        <f>IFERROR('Input DBEDT Monthly Energy'!CC76/INDEX('DBEDT Yearly'!76:76,1,CC$3),NA())</f>
        <v/>
      </c>
      <c r="CD76">
        <f>IFERROR('Input DBEDT Monthly Energy'!CD76/INDEX('DBEDT Yearly'!76:76,1,CD$3),NA())</f>
        <v/>
      </c>
      <c r="CE76">
        <f>IFERROR('Input DBEDT Monthly Energy'!CE76/INDEX('DBEDT Yearly'!76:76,1,CE$3),NA())</f>
        <v/>
      </c>
      <c r="CF76">
        <f>IFERROR('Input DBEDT Monthly Energy'!CF76/INDEX('DBEDT Yearly'!76:76,1,CF$3),NA())</f>
        <v/>
      </c>
      <c r="CG76">
        <f>IFERROR('Input DBEDT Monthly Energy'!CG76/INDEX('DBEDT Yearly'!76:76,1,CG$3),NA())</f>
        <v/>
      </c>
      <c r="CH76">
        <f>IFERROR('Input DBEDT Monthly Energy'!CH76/INDEX('DBEDT Yearly'!76:76,1,CH$3),NA())</f>
        <v/>
      </c>
      <c r="CI76">
        <f>IFERROR('Input DBEDT Monthly Energy'!CI76/INDEX('DBEDT Yearly'!76:76,1,CI$3),NA())</f>
        <v/>
      </c>
      <c r="CJ76">
        <f>IFERROR('Input DBEDT Monthly Energy'!CJ76/INDEX('DBEDT Yearly'!76:76,1,CJ$3),NA())</f>
        <v/>
      </c>
      <c r="CK76">
        <f>IFERROR('Input DBEDT Monthly Energy'!CK76/INDEX('DBEDT Yearly'!76:76,1,CK$3),NA())</f>
        <v/>
      </c>
      <c r="CL76">
        <f>IFERROR('Input DBEDT Monthly Energy'!CL76/INDEX('DBEDT Yearly'!76:76,1,CL$3),NA())</f>
        <v/>
      </c>
      <c r="CM76">
        <f>IFERROR('Input DBEDT Monthly Energy'!CM76/INDEX('DBEDT Yearly'!76:76,1,CM$3),NA())</f>
        <v/>
      </c>
      <c r="CN76">
        <f>IFERROR('Input DBEDT Monthly Energy'!CN76/INDEX('DBEDT Yearly'!76:76,1,CN$3),NA())</f>
        <v/>
      </c>
      <c r="CO76">
        <f>IFERROR('Input DBEDT Monthly Energy'!CO76/INDEX('DBEDT Yearly'!76:76,1,CO$3),NA())</f>
        <v/>
      </c>
      <c r="CP76">
        <f>IFERROR('Input DBEDT Monthly Energy'!CP76/INDEX('DBEDT Yearly'!76:76,1,CP$3),NA())</f>
        <v/>
      </c>
      <c r="CQ76">
        <f>IFERROR('Input DBEDT Monthly Energy'!CQ76/INDEX('DBEDT Yearly'!76:76,1,CQ$3),NA())</f>
        <v/>
      </c>
      <c r="CR76">
        <f>IFERROR('Input DBEDT Monthly Energy'!CR76/INDEX('DBEDT Yearly'!76:76,1,CR$3),NA())</f>
        <v/>
      </c>
      <c r="CS76">
        <f>IFERROR('Input DBEDT Monthly Energy'!CS76/INDEX('DBEDT Yearly'!76:76,1,CS$3),NA())</f>
        <v/>
      </c>
      <c r="CT76">
        <f>IFERROR('Input DBEDT Monthly Energy'!CT76/INDEX('DBEDT Yearly'!76:76,1,CT$3),NA())</f>
        <v/>
      </c>
      <c r="CU76">
        <f>IFERROR('Input DBEDT Monthly Energy'!CU76/INDEX('DBEDT Yearly'!76:76,1,CU$3),NA())</f>
        <v/>
      </c>
      <c r="CV76">
        <f>IFERROR('Input DBEDT Monthly Energy'!CV76/INDEX('DBEDT Yearly'!76:76,1,CV$3),NA())</f>
        <v/>
      </c>
      <c r="CW76">
        <f>IFERROR('Input DBEDT Monthly Energy'!CW76/INDEX('DBEDT Yearly'!76:76,1,CW$3),NA())</f>
        <v/>
      </c>
      <c r="CX76">
        <f>IFERROR('Input DBEDT Monthly Energy'!CX76/INDEX('DBEDT Yearly'!76:76,1,CX$3),NA())</f>
        <v/>
      </c>
      <c r="CY76">
        <f>IFERROR('Input DBEDT Monthly Energy'!CY76/INDEX('DBEDT Yearly'!76:76,1,CY$3),NA())</f>
        <v/>
      </c>
      <c r="CZ76">
        <f>IFERROR('Input DBEDT Monthly Energy'!CZ76/INDEX('DBEDT Yearly'!76:76,1,CZ$3),NA())</f>
        <v/>
      </c>
      <c r="DA76">
        <f>IFERROR('Input DBEDT Monthly Energy'!DA76/INDEX('DBEDT Yearly'!76:76,1,DA$3),NA())</f>
        <v/>
      </c>
      <c r="DB76">
        <f>IFERROR('Input DBEDT Monthly Energy'!DB76/INDEX('DBEDT Yearly'!76:76,1,DB$3),NA())</f>
        <v/>
      </c>
      <c r="DC76">
        <f>IFERROR('Input DBEDT Monthly Energy'!DC76/INDEX('DBEDT Yearly'!76:76,1,DC$3),NA())</f>
        <v/>
      </c>
      <c r="DD76">
        <f>IFERROR('Input DBEDT Monthly Energy'!DD76/INDEX('DBEDT Yearly'!76:76,1,DD$3),NA())</f>
        <v/>
      </c>
      <c r="DE76">
        <f>IFERROR('Input DBEDT Monthly Energy'!DE76/INDEX('DBEDT Yearly'!76:76,1,DE$3),NA())</f>
        <v/>
      </c>
      <c r="DF76">
        <f>IFERROR('Input DBEDT Monthly Energy'!DF76/INDEX('DBEDT Yearly'!76:76,1,DF$3),NA())</f>
        <v/>
      </c>
      <c r="DG76">
        <f>IFERROR('Input DBEDT Monthly Energy'!DG76/INDEX('DBEDT Yearly'!76:76,1,DG$3),NA())</f>
        <v/>
      </c>
      <c r="DH76">
        <f>IFERROR('Input DBEDT Monthly Energy'!DH76/INDEX('DBEDT Yearly'!76:76,1,DH$3),NA())</f>
        <v/>
      </c>
      <c r="DI76">
        <f>IFERROR('Input DBEDT Monthly Energy'!DI76/INDEX('DBEDT Yearly'!76:76,1,DI$3),NA())</f>
        <v/>
      </c>
      <c r="DJ76">
        <f>IFERROR('Input DBEDT Monthly Energy'!DJ76/INDEX('DBEDT Yearly'!76:76,1,DJ$3),NA())</f>
        <v/>
      </c>
      <c r="DK76">
        <f>IFERROR('Input DBEDT Monthly Energy'!DK76/INDEX('DBEDT Yearly'!76:76,1,DK$3),NA())</f>
        <v/>
      </c>
      <c r="DL76">
        <f>IFERROR('Input DBEDT Monthly Energy'!DL76/INDEX('DBEDT Yearly'!76:76,1,DL$3),NA())</f>
        <v/>
      </c>
      <c r="DM76">
        <f>IFERROR('Input DBEDT Monthly Energy'!DM76/INDEX('DBEDT Yearly'!76:76,1,DM$3),NA())</f>
        <v/>
      </c>
      <c r="DN76">
        <f>IFERROR('Input DBEDT Monthly Energy'!DN76/INDEX('DBEDT Yearly'!76:76,1,DN$3),NA())</f>
        <v/>
      </c>
      <c r="DO76">
        <f>IFERROR('Input DBEDT Monthly Energy'!DO76/INDEX('DBEDT Yearly'!76:76,1,DO$3),NA())</f>
        <v/>
      </c>
      <c r="DP76">
        <f>IFERROR('Input DBEDT Monthly Energy'!DP76/INDEX('DBEDT Yearly'!76:76,1,DP$3),NA())</f>
        <v/>
      </c>
      <c r="DQ76">
        <f>IFERROR('Input DBEDT Monthly Energy'!DQ76/INDEX('DBEDT Yearly'!76:76,1,DQ$3),NA())</f>
        <v/>
      </c>
      <c r="DR76">
        <f>IFERROR('Input DBEDT Monthly Energy'!DR76/INDEX('DBEDT Yearly'!76:76,1,DR$3),NA())</f>
        <v/>
      </c>
      <c r="DS76">
        <f>IFERROR('Input DBEDT Monthly Energy'!DS76/INDEX('DBEDT Yearly'!76:76,1,DS$3),NA())</f>
        <v/>
      </c>
      <c r="DT76">
        <f>IFERROR('Input DBEDT Monthly Energy'!DT76/INDEX('DBEDT Yearly'!76:76,1,DT$3),NA())</f>
        <v/>
      </c>
      <c r="DU76">
        <f>IFERROR('Input DBEDT Monthly Energy'!DU76/INDEX('DBEDT Yearly'!76:76,1,DU$3),NA())</f>
        <v/>
      </c>
      <c r="DV76">
        <f>IFERROR('Input DBEDT Monthly Energy'!DV76/INDEX('DBEDT Yearly'!76:76,1,DV$3),NA())</f>
        <v/>
      </c>
      <c r="DW76">
        <f>IFERROR('Input DBEDT Monthly Energy'!DW76/INDEX('DBEDT Yearly'!76:76,1,DW$3),NA())</f>
        <v/>
      </c>
      <c r="DX76">
        <f>IFERROR('Input DBEDT Monthly Energy'!DX76/INDEX('DBEDT Yearly'!76:76,1,DX$3),NA())</f>
        <v/>
      </c>
      <c r="DY76">
        <f>IFERROR('Input DBEDT Monthly Energy'!DY76/INDEX('DBEDT Yearly'!76:76,1,DY$3),NA())</f>
        <v/>
      </c>
      <c r="DZ76">
        <f>IFERROR('Input DBEDT Monthly Energy'!DZ76/INDEX('DBEDT Yearly'!76:76,1,DZ$3),NA())</f>
        <v/>
      </c>
      <c r="EA76">
        <f>IFERROR('Input DBEDT Monthly Energy'!EA76/INDEX('DBEDT Yearly'!76:76,1,EA$3),NA())</f>
        <v/>
      </c>
      <c r="EB76">
        <f>IFERROR('Input DBEDT Monthly Energy'!EB76/INDEX('DBEDT Yearly'!76:76,1,EB$3),NA())</f>
        <v/>
      </c>
      <c r="EC76">
        <f>IFERROR('Input DBEDT Monthly Energy'!EC76/INDEX('DBEDT Yearly'!76:76,1,EC$3),NA())</f>
        <v/>
      </c>
      <c r="ED76">
        <f>IFERROR('Input DBEDT Monthly Energy'!ED76/INDEX('DBEDT Yearly'!76:76,1,ED$3),NA())</f>
        <v/>
      </c>
      <c r="EE76">
        <f>IFERROR('Input DBEDT Monthly Energy'!EE76/INDEX('DBEDT Yearly'!76:76,1,EE$3),NA())</f>
        <v/>
      </c>
      <c r="EF76">
        <f>IFERROR('Input DBEDT Monthly Energy'!EF76/INDEX('DBEDT Yearly'!76:76,1,EF$3),NA())</f>
        <v/>
      </c>
      <c r="EG76">
        <f>IFERROR('Input DBEDT Monthly Energy'!EG76/INDEX('DBEDT Yearly'!76:76,1,EG$3),NA())</f>
        <v/>
      </c>
      <c r="EH76">
        <f>IFERROR('Input DBEDT Monthly Energy'!EH76/INDEX('DBEDT Yearly'!76:76,1,EH$3),NA())</f>
        <v/>
      </c>
      <c r="EI76">
        <f>IFERROR('Input DBEDT Monthly Energy'!EI76/INDEX('DBEDT Yearly'!76:76,1,EI$3),NA())</f>
        <v/>
      </c>
      <c r="EJ76">
        <f>IFERROR('Input DBEDT Monthly Energy'!EJ76/INDEX('DBEDT Yearly'!76:76,1,EJ$3),NA())</f>
        <v/>
      </c>
      <c r="EK76">
        <f>IFERROR('Input DBEDT Monthly Energy'!EK76/INDEX('DBEDT Yearly'!76:76,1,EK$3),NA())</f>
        <v/>
      </c>
      <c r="EL76">
        <f>IFERROR('Input DBEDT Monthly Energy'!EL76/INDEX('DBEDT Yearly'!76:76,1,EL$3),NA())</f>
        <v/>
      </c>
      <c r="EM76">
        <f>IFERROR('Input DBEDT Monthly Energy'!EM76/INDEX('DBEDT Yearly'!76:76,1,EM$3),NA())</f>
        <v/>
      </c>
      <c r="EN76">
        <f>IFERROR('Input DBEDT Monthly Energy'!EN76/INDEX('DBEDT Yearly'!76:76,1,EN$3),NA())</f>
        <v/>
      </c>
      <c r="EO76">
        <f>IFERROR('Input DBEDT Monthly Energy'!EO76/INDEX('DBEDT Yearly'!76:76,1,EO$3),NA())</f>
        <v/>
      </c>
      <c r="EP76">
        <f>IFERROR('Input DBEDT Monthly Energy'!EP76/INDEX('DBEDT Yearly'!76:76,1,EP$3),NA())</f>
        <v/>
      </c>
      <c r="EQ76">
        <f>IFERROR('Input DBEDT Monthly Energy'!EQ76/INDEX('DBEDT Yearly'!76:76,1,EQ$3),NA())</f>
        <v/>
      </c>
      <c r="ER76">
        <f>IFERROR('Input DBEDT Monthly Energy'!ER76/INDEX('DBEDT Yearly'!76:76,1,ER$3),NA())</f>
        <v/>
      </c>
      <c r="ES76">
        <f>IFERROR('Input DBEDT Monthly Energy'!ES76/INDEX('DBEDT Yearly'!76:76,1,ES$3),NA())</f>
        <v/>
      </c>
      <c r="ET76">
        <f>IFERROR('Input DBEDT Monthly Energy'!ET76/INDEX('DBEDT Yearly'!76:76,1,ET$3),NA())</f>
        <v/>
      </c>
      <c r="EU76">
        <f>IFERROR('Input DBEDT Monthly Energy'!EU76/INDEX('DBEDT Yearly'!76:76,1,EU$3),NA())</f>
        <v/>
      </c>
      <c r="EV76">
        <f>IFERROR('Input DBEDT Monthly Energy'!EV76/INDEX('DBEDT Yearly'!76:76,1,EV$3),NA())</f>
        <v/>
      </c>
      <c r="EW76">
        <f>IFERROR('Input DBEDT Monthly Energy'!EW76/INDEX('DBEDT Yearly'!76:76,1,EW$3),NA())</f>
        <v/>
      </c>
      <c r="EX76">
        <f>IFERROR('Input DBEDT Monthly Energy'!EX76/INDEX('DBEDT Yearly'!76:76,1,EX$3),NA())</f>
        <v/>
      </c>
      <c r="EY76">
        <f>IFERROR('Input DBEDT Monthly Energy'!EY76/INDEX('DBEDT Yearly'!76:76,1,EY$3),NA())</f>
        <v/>
      </c>
      <c r="EZ76">
        <f>IFERROR('Input DBEDT Monthly Energy'!EZ76/INDEX('DBEDT Yearly'!76:76,1,EZ$3),NA())</f>
        <v/>
      </c>
      <c r="FA76">
        <f>IFERROR('Input DBEDT Monthly Energy'!FA76/INDEX('DBEDT Yearly'!76:76,1,FA$3),NA())</f>
        <v/>
      </c>
      <c r="FB76">
        <f>IFERROR('Input DBEDT Monthly Energy'!FB76/INDEX('DBEDT Yearly'!76:76,1,FB$3),NA())</f>
        <v/>
      </c>
      <c r="FC76">
        <f>IFERROR('Input DBEDT Monthly Energy'!FC76/INDEX('DBEDT Yearly'!76:76,1,FC$3),NA())</f>
        <v/>
      </c>
      <c r="FD76">
        <f>IFERROR('Input DBEDT Monthly Energy'!FD76/INDEX('DBEDT Yearly'!76:76,1,FD$3),NA())</f>
        <v/>
      </c>
      <c r="FE76">
        <f>IFERROR('Input DBEDT Monthly Energy'!FE76/INDEX('DBEDT Yearly'!76:76,1,FE$3),NA())</f>
        <v/>
      </c>
      <c r="FF76">
        <f>IFERROR('Input DBEDT Monthly Energy'!FF76/INDEX('DBEDT Yearly'!76:76,1,FF$3),NA())</f>
        <v/>
      </c>
      <c r="FG76">
        <f>IFERROR('Input DBEDT Monthly Energy'!FG76/INDEX('DBEDT Yearly'!76:76,1,FG$3),NA())</f>
        <v/>
      </c>
      <c r="FH76">
        <f>IFERROR('Input DBEDT Monthly Energy'!FH76/INDEX('DBEDT Yearly'!76:76,1,FH$3),NA())</f>
        <v/>
      </c>
      <c r="FI76">
        <f>IFERROR('Input DBEDT Monthly Energy'!FI76/INDEX('DBEDT Yearly'!76:76,1,FI$3),NA())</f>
        <v/>
      </c>
      <c r="FJ76">
        <f>IFERROR('Input DBEDT Monthly Energy'!FJ76/INDEX('DBEDT Yearly'!76:76,1,FJ$3),NA())</f>
        <v/>
      </c>
      <c r="FK76">
        <f>IFERROR('Input DBEDT Monthly Energy'!FK76/INDEX('DBEDT Yearly'!76:76,1,FK$3),NA())</f>
        <v/>
      </c>
      <c r="FL76">
        <f>IFERROR('Input DBEDT Monthly Energy'!FL76/INDEX('DBEDT Yearly'!76:76,1,FL$3),NA())</f>
        <v/>
      </c>
      <c r="FM76">
        <f>IFERROR('Input DBEDT Monthly Energy'!FM76/INDEX('DBEDT Yearly'!76:76,1,FM$3),NA())</f>
        <v/>
      </c>
      <c r="FN76">
        <f>IFERROR('Input DBEDT Monthly Energy'!FN76/INDEX('DBEDT Yearly'!76:76,1,FN$3),NA())</f>
        <v/>
      </c>
      <c r="FO76">
        <f>IFERROR('Input DBEDT Monthly Energy'!FO76/INDEX('DBEDT Yearly'!76:76,1,FO$3),NA())</f>
        <v/>
      </c>
      <c r="FP76">
        <f>IFERROR('Input DBEDT Monthly Energy'!FP76/INDEX('DBEDT Yearly'!76:76,1,FP$3),NA())</f>
        <v/>
      </c>
      <c r="FQ76">
        <f>IFERROR('Input DBEDT Monthly Energy'!FQ76/INDEX('DBEDT Yearly'!76:76,1,FQ$3),NA())</f>
        <v/>
      </c>
      <c r="FR76">
        <f>IFERROR('Input DBEDT Monthly Energy'!FR76/INDEX('DBEDT Yearly'!76:76,1,FR$3),NA())</f>
        <v/>
      </c>
      <c r="FS76">
        <f>IFERROR('Input DBEDT Monthly Energy'!FS76/INDEX('DBEDT Yearly'!76:76,1,FS$3),NA())</f>
        <v/>
      </c>
      <c r="FT76">
        <f>IFERROR('Input DBEDT Monthly Energy'!FT76/INDEX('DBEDT Yearly'!76:76,1,FT$3),NA())</f>
        <v/>
      </c>
      <c r="FU76">
        <f>IFERROR('Input DBEDT Monthly Energy'!FU76/INDEX('DBEDT Yearly'!76:76,1,FU$3),NA())</f>
        <v/>
      </c>
      <c r="FV76">
        <f>IFERROR('Input DBEDT Monthly Energy'!FV76/INDEX('DBEDT Yearly'!76:76,1,FV$3),NA())</f>
        <v/>
      </c>
      <c r="FW76">
        <f>IFERROR('Input DBEDT Monthly Energy'!FW76/INDEX('DBEDT Yearly'!76:76,1,FW$3),NA())</f>
        <v/>
      </c>
      <c r="FX76">
        <f>IFERROR('Input DBEDT Monthly Energy'!FX76/INDEX('DBEDT Yearly'!76:76,1,FX$3),NA())</f>
        <v/>
      </c>
      <c r="FY76">
        <f>IFERROR('Input DBEDT Monthly Energy'!FY76/INDEX('DBEDT Yearly'!76:76,1,FY$3),NA())</f>
        <v/>
      </c>
      <c r="FZ76">
        <f>IFERROR('Input DBEDT Monthly Energy'!FZ76/INDEX('DBEDT Yearly'!76:76,1,FZ$3),NA())</f>
        <v/>
      </c>
      <c r="GA76">
        <f>IFERROR('Input DBEDT Monthly Energy'!GA76/INDEX('DBEDT Yearly'!76:76,1,GA$3),NA())</f>
        <v/>
      </c>
      <c r="GB76">
        <f>IFERROR('Input DBEDT Monthly Energy'!GB76/INDEX('DBEDT Yearly'!76:76,1,GB$3),NA())</f>
        <v/>
      </c>
      <c r="GC76">
        <f>IFERROR('Input DBEDT Monthly Energy'!GC76/INDEX('DBEDT Yearly'!76:76,1,GC$3),NA())</f>
        <v/>
      </c>
      <c r="GD76">
        <f>IFERROR('Input DBEDT Monthly Energy'!GD76/INDEX('DBEDT Yearly'!76:76,1,GD$3),NA())</f>
        <v/>
      </c>
      <c r="GE76">
        <f>IFERROR('Input DBEDT Monthly Energy'!GE76/INDEX('DBEDT Yearly'!76:76,1,GE$3),NA())</f>
        <v/>
      </c>
      <c r="GF76">
        <f>IFERROR('Input DBEDT Monthly Energy'!GF76/INDEX('DBEDT Yearly'!76:76,1,GF$3),NA())</f>
        <v/>
      </c>
      <c r="GG76">
        <f>IFERROR('Input DBEDT Monthly Energy'!GG76/INDEX('DBEDT Yearly'!76:76,1,GG$3),NA())</f>
        <v/>
      </c>
      <c r="GH76">
        <f>IFERROR('Input DBEDT Monthly Energy'!GH76/INDEX('DBEDT Yearly'!76:76,1,GH$3),NA())</f>
        <v/>
      </c>
      <c r="GI76">
        <f>IFERROR('Input DBEDT Monthly Energy'!GI76/INDEX('DBEDT Yearly'!76:76,1,GI$3),NA())</f>
        <v/>
      </c>
      <c r="GJ76">
        <f>IFERROR('Input DBEDT Monthly Energy'!GJ76/INDEX('DBEDT Yearly'!76:76,1,GJ$3),NA())</f>
        <v/>
      </c>
      <c r="GK76">
        <f>IFERROR('Input DBEDT Monthly Energy'!GK76/INDEX('DBEDT Yearly'!76:76,1,GK$3),NA())</f>
        <v/>
      </c>
      <c r="GL76">
        <f>IFERROR('Input DBEDT Monthly Energy'!GL76/INDEX('DBEDT Yearly'!76:76,1,GL$3),NA())</f>
        <v/>
      </c>
      <c r="GM76">
        <f>IFERROR('Input DBEDT Monthly Energy'!GM76/INDEX('DBEDT Yearly'!76:76,1,GM$3),NA())</f>
        <v/>
      </c>
      <c r="GN76">
        <f>IFERROR('Input DBEDT Monthly Energy'!GN76/INDEX('DBEDT Yearly'!76:76,1,GN$3),NA())</f>
        <v/>
      </c>
      <c r="GO76">
        <f>IFERROR('Input DBEDT Monthly Energy'!GO76/INDEX('DBEDT Yearly'!76:76,1,GO$3),NA())</f>
        <v/>
      </c>
      <c r="GP76">
        <f>IFERROR('Input DBEDT Monthly Energy'!GP76/INDEX('DBEDT Yearly'!76:76,1,GP$3),NA())</f>
        <v/>
      </c>
      <c r="GQ76">
        <f>IFERROR('Input DBEDT Monthly Energy'!GQ76/INDEX('DBEDT Yearly'!76:76,1,GQ$3),NA())</f>
        <v/>
      </c>
      <c r="GR76">
        <f>IFERROR('Input DBEDT Monthly Energy'!GR76/INDEX('DBEDT Yearly'!76:76,1,GR$3),NA())</f>
        <v/>
      </c>
      <c r="GS76">
        <f>IFERROR('Input DBEDT Monthly Energy'!GS76/INDEX('DBEDT Yearly'!76:76,1,GS$3),NA())</f>
        <v/>
      </c>
      <c r="GT76">
        <f>IFERROR('Input DBEDT Monthly Energy'!GT76/INDEX('DBEDT Yearly'!76:76,1,GT$3),NA())</f>
        <v/>
      </c>
      <c r="GU76">
        <f>IFERROR('Input DBEDT Monthly Energy'!GU76/INDEX('DBEDT Yearly'!76:76,1,GU$3),NA())</f>
        <v/>
      </c>
      <c r="GV76">
        <f>IFERROR('Input DBEDT Monthly Energy'!GV76/INDEX('DBEDT Yearly'!76:76,1,GV$3),NA())</f>
        <v/>
      </c>
      <c r="GW76">
        <f>IFERROR('Input DBEDT Monthly Energy'!GW76/INDEX('DBEDT Yearly'!76:76,1,GW$3),NA())</f>
        <v/>
      </c>
      <c r="GX76">
        <f>IFERROR('Input DBEDT Monthly Energy'!GX76/INDEX('DBEDT Yearly'!76:76,1,GX$3),NA())</f>
        <v/>
      </c>
      <c r="GY76">
        <f>IFERROR('Input DBEDT Monthly Energy'!GY76/INDEX('DBEDT Yearly'!76:76,1,GY$3),NA())</f>
        <v/>
      </c>
      <c r="GZ76">
        <f>IFERROR('Input DBEDT Monthly Energy'!GZ76/INDEX('DBEDT Yearly'!76:76,1,GZ$3),NA())</f>
        <v/>
      </c>
      <c r="HA76">
        <f>IFERROR('Input DBEDT Monthly Energy'!HA76/INDEX('DBEDT Yearly'!76:76,1,HA$3),NA())</f>
        <v/>
      </c>
      <c r="HB76">
        <f>IFERROR('Input DBEDT Monthly Energy'!HB76/INDEX('DBEDT Yearly'!76:76,1,HB$3),NA())</f>
        <v/>
      </c>
      <c r="HC76">
        <f>IFERROR('Input DBEDT Monthly Energy'!HC76/INDEX('DBEDT Yearly'!76:76,1,HC$3),NA())</f>
        <v/>
      </c>
      <c r="HD76">
        <f>IFERROR('Input DBEDT Monthly Energy'!HD76/INDEX('DBEDT Yearly'!76:76,1,HD$3),NA())</f>
        <v/>
      </c>
      <c r="HE76">
        <f>IFERROR('Input DBEDT Monthly Energy'!HE76/INDEX('DBEDT Yearly'!76:76,1,HE$3),NA())</f>
        <v/>
      </c>
      <c r="HF76">
        <f>IFERROR('Input DBEDT Monthly Energy'!HF76/INDEX('DBEDT Yearly'!76:76,1,HF$3),NA())</f>
        <v/>
      </c>
      <c r="HG76">
        <f>IFERROR('Input DBEDT Monthly Energy'!HG76/INDEX('DBEDT Yearly'!76:76,1,HG$3),NA())</f>
        <v/>
      </c>
      <c r="HH76">
        <f>IFERROR('Input DBEDT Monthly Energy'!HH76/INDEX('DBEDT Yearly'!76:76,1,HH$3),NA())</f>
        <v/>
      </c>
      <c r="HI76">
        <f>IFERROR('Input DBEDT Monthly Energy'!HI76/INDEX('DBEDT Yearly'!76:76,1,HI$3),NA())</f>
        <v/>
      </c>
      <c r="HJ76">
        <f>IFERROR('Input DBEDT Monthly Energy'!HJ76/INDEX('DBEDT Yearly'!76:76,1,HJ$3),NA())</f>
        <v/>
      </c>
      <c r="HK76">
        <f>IFERROR('Input DBEDT Monthly Energy'!HK76/INDEX('DBEDT Yearly'!76:76,1,HK$3),NA())</f>
        <v/>
      </c>
      <c r="HL76">
        <f>IFERROR('Input DBEDT Monthly Energy'!HL76/INDEX('DBEDT Yearly'!76:76,1,HL$3),NA())</f>
        <v/>
      </c>
      <c r="HM76">
        <f>IFERROR('Input DBEDT Monthly Energy'!HM76/INDEX('DBEDT Yearly'!76:76,1,HM$3),NA())</f>
        <v/>
      </c>
      <c r="HN76">
        <f>IFERROR('Input DBEDT Monthly Energy'!HN76/INDEX('DBEDT Yearly'!76:76,1,HN$3),NA())</f>
        <v/>
      </c>
      <c r="HO76">
        <f>IFERROR('Input DBEDT Monthly Energy'!HO76/INDEX('DBEDT Yearly'!76:76,1,HO$3),NA())</f>
        <v/>
      </c>
      <c r="HP76">
        <f>IFERROR('Input DBEDT Monthly Energy'!HP76/INDEX('DBEDT Yearly'!76:76,1,HP$3),NA())</f>
        <v/>
      </c>
      <c r="HQ76">
        <f>IFERROR('Input DBEDT Monthly Energy'!HQ76/INDEX('DBEDT Yearly'!76:76,1,HQ$3),NA())</f>
        <v/>
      </c>
      <c r="HR76">
        <f>IFERROR('Input DBEDT Monthly Energy'!HR76/INDEX('DBEDT Yearly'!76:76,1,HR$3),NA())</f>
        <v/>
      </c>
      <c r="HS76">
        <f>IFERROR('Input DBEDT Monthly Energy'!HS76/INDEX('DBEDT Yearly'!76:76,1,HS$3),NA())</f>
        <v/>
      </c>
      <c r="HT76">
        <f>IFERROR('Input DBEDT Monthly Energy'!HT76/INDEX('DBEDT Yearly'!76:76,1,HT$3),NA())</f>
        <v/>
      </c>
      <c r="HU76">
        <f>IFERROR('Input DBEDT Monthly Energy'!HU76/INDEX('DBEDT Yearly'!76:76,1,HU$3),NA())</f>
        <v/>
      </c>
      <c r="HV76">
        <f>IFERROR('Input DBEDT Monthly Energy'!HV76/INDEX('DBEDT Yearly'!76:76,1,HV$3),NA())</f>
        <v/>
      </c>
      <c r="HW76">
        <f>IFERROR('Input DBEDT Monthly Energy'!HW76/INDEX('DBEDT Yearly'!76:76,1,HW$3),NA())</f>
        <v/>
      </c>
      <c r="HX76">
        <f>IFERROR('Input DBEDT Monthly Energy'!HX76/INDEX('DBEDT Yearly'!76:76,1,HX$3),NA())</f>
        <v/>
      </c>
      <c r="HY76">
        <f>IFERROR('Input DBEDT Monthly Energy'!HY76/INDEX('DBEDT Yearly'!76:76,1,HY$3),NA())</f>
        <v/>
      </c>
      <c r="HZ76">
        <f>IFERROR('Input DBEDT Monthly Energy'!HZ76/INDEX('DBEDT Yearly'!76:76,1,HZ$3),NA())</f>
        <v/>
      </c>
      <c r="IA76">
        <f>IFERROR('Input DBEDT Monthly Energy'!IA76/INDEX('DBEDT Yearly'!76:76,1,IA$3),NA())</f>
        <v/>
      </c>
      <c r="IB76">
        <f>IFERROR('Input DBEDT Monthly Energy'!IB76/INDEX('DBEDT Yearly'!76:76,1,IB$3),NA())</f>
        <v/>
      </c>
      <c r="IC76">
        <f>IFERROR('Input DBEDT Monthly Energy'!IC76/INDEX('DBEDT Yearly'!76:76,1,IC$3),NA())</f>
        <v/>
      </c>
      <c r="ID76">
        <f>IFERROR('Input DBEDT Monthly Energy'!ID76/INDEX('DBEDT Yearly'!76:76,1,ID$3),NA())</f>
        <v/>
      </c>
      <c r="IE76">
        <f>IFERROR('Input DBEDT Monthly Energy'!IE76/INDEX('DBEDT Yearly'!76:76,1,IE$3),NA())</f>
        <v/>
      </c>
      <c r="IF76">
        <f>IFERROR('Input DBEDT Monthly Energy'!IF76/INDEX('DBEDT Yearly'!76:76,1,IF$3),NA())</f>
        <v/>
      </c>
      <c r="IG76">
        <f>IFERROR('Input DBEDT Monthly Energy'!IG76/INDEX('DBEDT Yearly'!76:76,1,IG$3),NA())</f>
        <v/>
      </c>
      <c r="IH76">
        <f>IFERROR('Input DBEDT Monthly Energy'!IH76/INDEX('DBEDT Yearly'!76:76,1,IH$3),NA())</f>
        <v/>
      </c>
      <c r="II76">
        <f>IFERROR('Input DBEDT Monthly Energy'!II76/INDEX('DBEDT Yearly'!76:76,1,II$3),NA())</f>
        <v/>
      </c>
      <c r="IJ76">
        <f>IFERROR('Input DBEDT Monthly Energy'!IJ76/INDEX('DBEDT Yearly'!76:76,1,IJ$3),NA())</f>
        <v/>
      </c>
      <c r="IK76">
        <f>IFERROR('Input DBEDT Monthly Energy'!IK76/INDEX('DBEDT Yearly'!76:76,1,IK$3),NA())</f>
        <v/>
      </c>
      <c r="IL76">
        <f>IFERROR('Input DBEDT Monthly Energy'!IL76/INDEX('DBEDT Yearly'!76:76,1,IL$3),NA())</f>
        <v/>
      </c>
      <c r="IM76">
        <f>IFERROR('Input DBEDT Monthly Energy'!IM76/INDEX('DBEDT Yearly'!76:76,1,IM$3),NA())</f>
        <v/>
      </c>
      <c r="IN76">
        <f>IFERROR('Input DBEDT Monthly Energy'!IN76/INDEX('DBEDT Yearly'!76:76,1,IN$3),NA())</f>
        <v/>
      </c>
      <c r="IO76">
        <f>IFERROR('Input DBEDT Monthly Energy'!IO76/INDEX('DBEDT Yearly'!76:76,1,IO$3),NA())</f>
        <v/>
      </c>
      <c r="IP76">
        <f>IFERROR('Input DBEDT Monthly Energy'!IP76/INDEX('DBEDT Yearly'!76:76,1,IP$3),NA())</f>
        <v/>
      </c>
      <c r="IQ76">
        <f>IFERROR('Input DBEDT Monthly Energy'!IQ76/INDEX('DBEDT Yearly'!76:76,1,IQ$3),NA())</f>
        <v/>
      </c>
      <c r="IR76">
        <f>IFERROR('Input DBEDT Monthly Energy'!IR76/INDEX('DBEDT Yearly'!76:76,1,IR$3),NA())</f>
        <v/>
      </c>
      <c r="IS76">
        <f>IFERROR('Input DBEDT Monthly Energy'!IS76/INDEX('DBEDT Yearly'!76:76,1,IS$3),NA())</f>
        <v/>
      </c>
      <c r="IT76">
        <f>IFERROR('Input DBEDT Monthly Energy'!IT76/INDEX('DBEDT Yearly'!76:76,1,IT$3),NA())</f>
        <v/>
      </c>
      <c r="IU76">
        <f>IFERROR('Input DBEDT Monthly Energy'!IU76/INDEX('DBEDT Yearly'!76:76,1,IU$3),NA())</f>
        <v/>
      </c>
      <c r="IV76">
        <f>IFERROR('Input DBEDT Monthly Energy'!IV76/INDEX('DBEDT Yearly'!76:76,1,IV$3),NA())</f>
        <v/>
      </c>
      <c r="IW76">
        <f>IFERROR('Input DBEDT Monthly Energy'!IW76/INDEX('DBEDT Yearly'!76:76,1,IW$3),NA())</f>
        <v/>
      </c>
      <c r="IX76">
        <f>IFERROR('Input DBEDT Monthly Energy'!IX76/INDEX('DBEDT Yearly'!76:76,1,IX$3),NA())</f>
        <v/>
      </c>
      <c r="IY76">
        <f>IFERROR('Input DBEDT Monthly Energy'!IY76/INDEX('DBEDT Yearly'!76:76,1,IY$3),NA())</f>
        <v/>
      </c>
      <c r="IZ76">
        <f>IFERROR('Input DBEDT Monthly Energy'!IZ76/INDEX('DBEDT Yearly'!76:76,1,IZ$3),NA())</f>
        <v/>
      </c>
      <c r="JA76">
        <f>IFERROR('Input DBEDT Monthly Energy'!JA76/INDEX('DBEDT Yearly'!76:76,1,JA$3),NA())</f>
        <v/>
      </c>
      <c r="JB76">
        <f>IFERROR('Input DBEDT Monthly Energy'!JB76/INDEX('DBEDT Yearly'!76:76,1,JB$3),NA())</f>
        <v/>
      </c>
      <c r="JC76">
        <f>IFERROR('Input DBEDT Monthly Energy'!JC76/INDEX('DBEDT Yearly'!76:76,1,JC$3),NA())</f>
        <v/>
      </c>
      <c r="JD76">
        <f>IFERROR('Input DBEDT Monthly Energy'!JD76/INDEX('DBEDT Yearly'!76:76,1,JD$3),NA())</f>
        <v/>
      </c>
      <c r="JE76">
        <f>IFERROR('Input DBEDT Monthly Energy'!JE76/INDEX('DBEDT Yearly'!76:76,1,JE$3),NA())</f>
        <v/>
      </c>
      <c r="JF76">
        <f>IFERROR('Input DBEDT Monthly Energy'!JF76/INDEX('DBEDT Yearly'!76:76,1,JF$3),NA())</f>
        <v/>
      </c>
      <c r="JG76">
        <f>IFERROR('Input DBEDT Monthly Energy'!JG76/INDEX('DBEDT Yearly'!76:76,1,JG$3),NA())</f>
        <v/>
      </c>
      <c r="JH76">
        <f>IFERROR('Input DBEDT Monthly Energy'!JH76/INDEX('DBEDT Yearly'!76:76,1,JH$3),NA())</f>
        <v/>
      </c>
      <c r="JI76">
        <f>IFERROR('Input DBEDT Monthly Energy'!JI76/INDEX('DBEDT Yearly'!76:76,1,JI$3),NA())</f>
        <v/>
      </c>
      <c r="JJ76">
        <f>IFERROR('Input DBEDT Monthly Energy'!JJ76/INDEX('DBEDT Yearly'!76:76,1,JJ$3),NA())</f>
        <v/>
      </c>
      <c r="JK76">
        <f>IFERROR('Input DBEDT Monthly Energy'!JK76/INDEX('DBEDT Yearly'!76:76,1,JK$3),NA())</f>
        <v/>
      </c>
      <c r="JL76">
        <f>IFERROR('Input DBEDT Monthly Energy'!JL76/INDEX('DBEDT Yearly'!76:76,1,JL$3),NA())</f>
        <v/>
      </c>
      <c r="JM76">
        <f>IFERROR('Input DBEDT Monthly Energy'!JM76/INDEX('DBEDT Yearly'!76:76,1,JM$3),NA())</f>
        <v/>
      </c>
      <c r="JN76">
        <f>IFERROR('Input DBEDT Monthly Energy'!JN76/INDEX('DBEDT Yearly'!76:76,1,JN$3),NA())</f>
        <v/>
      </c>
      <c r="JO76">
        <f>IFERROR('Input DBEDT Monthly Energy'!JO76/INDEX('DBEDT Yearly'!76:76,1,JO$3),NA())</f>
        <v/>
      </c>
      <c r="JP76">
        <f>IFERROR('Input DBEDT Monthly Energy'!JP76/INDEX('DBEDT Yearly'!76:76,1,JP$3),NA())</f>
        <v/>
      </c>
      <c r="JQ76">
        <f>IFERROR('Input DBEDT Monthly Energy'!JQ76/INDEX('DBEDT Yearly'!76:76,1,JQ$3),NA())</f>
        <v/>
      </c>
      <c r="JR76">
        <f>IFERROR('Input DBEDT Monthly Energy'!JR76/INDEX('DBEDT Yearly'!76:76,1,JR$3),NA())</f>
        <v/>
      </c>
      <c r="JS76">
        <f>IFERROR('Input DBEDT Monthly Energy'!JS76/INDEX('DBEDT Yearly'!76:76,1,JS$3),NA())</f>
        <v/>
      </c>
      <c r="JT76">
        <f>IFERROR('Input DBEDT Monthly Energy'!JT76/INDEX('DBEDT Yearly'!76:76,1,JT$3),NA())</f>
        <v/>
      </c>
      <c r="JU76">
        <f>IFERROR('Input DBEDT Monthly Energy'!JU76/INDEX('DBEDT Yearly'!76:76,1,JU$3),NA())</f>
        <v/>
      </c>
      <c r="JV76">
        <f>IFERROR('Input DBEDT Monthly Energy'!JV76/INDEX('DBEDT Yearly'!76:76,1,JV$3),NA())</f>
        <v/>
      </c>
      <c r="JW76">
        <f>IFERROR('Input DBEDT Monthly Energy'!JW76/INDEX('DBEDT Yearly'!76:76,1,JW$3),NA())</f>
        <v/>
      </c>
      <c r="JX76">
        <f>IFERROR('Input DBEDT Monthly Energy'!JX76/INDEX('DBEDT Yearly'!76:76,1,JX$3),NA())</f>
        <v/>
      </c>
      <c r="JY76">
        <f>IFERROR('Input DBEDT Monthly Energy'!JY76/INDEX('DBEDT Yearly'!76:76,1,JY$3),NA())</f>
        <v/>
      </c>
      <c r="JZ76">
        <f>IFERROR('Input DBEDT Monthly Energy'!JZ76/INDEX('DBEDT Yearly'!76:76,1,JZ$3),NA())</f>
        <v/>
      </c>
      <c r="KA76">
        <f>IFERROR('Input DBEDT Monthly Energy'!KA76/INDEX('DBEDT Yearly'!76:76,1,KA$3),NA())</f>
        <v/>
      </c>
      <c r="KB76">
        <f>IFERROR('Input DBEDT Monthly Energy'!KB76/INDEX('DBEDT Yearly'!76:76,1,KB$3),NA())</f>
        <v/>
      </c>
      <c r="KC76">
        <f>IFERROR('Input DBEDT Monthly Energy'!KC76/INDEX('DBEDT Yearly'!76:76,1,KC$3),NA())</f>
        <v/>
      </c>
      <c r="KD76">
        <f>IFERROR('Input DBEDT Monthly Energy'!KD76/INDEX('DBEDT Yearly'!76:76,1,KD$3),NA())</f>
        <v/>
      </c>
      <c r="KE76">
        <f>IFERROR('Input DBEDT Monthly Energy'!KE76/INDEX('DBEDT Yearly'!76:76,1,KE$3),NA())</f>
        <v/>
      </c>
      <c r="KF76">
        <f>IFERROR('Input DBEDT Monthly Energy'!KF76/INDEX('DBEDT Yearly'!76:76,1,KF$3),NA())</f>
        <v/>
      </c>
      <c r="KG76">
        <f>IFERROR('Input DBEDT Monthly Energy'!KG76/INDEX('DBEDT Yearly'!76:76,1,KG$3),NA())</f>
        <v/>
      </c>
      <c r="KH76">
        <f>IFERROR('Input DBEDT Monthly Energy'!KH76/INDEX('DBEDT Yearly'!76:76,1,KH$3),NA())</f>
        <v/>
      </c>
      <c r="KI76">
        <f>IFERROR('Input DBEDT Monthly Energy'!KI76/INDEX('DBEDT Yearly'!76:76,1,KI$3),NA())</f>
        <v/>
      </c>
      <c r="KJ76">
        <f>IFERROR('Input DBEDT Monthly Energy'!KJ76/INDEX('DBEDT Yearly'!76:76,1,KJ$3),NA())</f>
        <v/>
      </c>
      <c r="KK76">
        <f>IFERROR('Input DBEDT Monthly Energy'!KK76/INDEX('DBEDT Yearly'!76:76,1,KK$3),NA())</f>
        <v/>
      </c>
      <c r="KL76">
        <f>IFERROR('Input DBEDT Monthly Energy'!KL76/INDEX('DBEDT Yearly'!76:76,1,KL$3),NA())</f>
        <v/>
      </c>
      <c r="KM76">
        <f>IFERROR('Input DBEDT Monthly Energy'!KM76/INDEX('DBEDT Yearly'!76:76,1,KM$3),NA())</f>
        <v/>
      </c>
      <c r="KN76">
        <f>IFERROR('Input DBEDT Monthly Energy'!KN76/INDEX('DBEDT Yearly'!76:76,1,KN$3),NA())</f>
        <v/>
      </c>
      <c r="KO76">
        <f>IFERROR('Input DBEDT Monthly Energy'!KO76/INDEX('DBEDT Yearly'!76:76,1,KO$3),NA())</f>
        <v/>
      </c>
      <c r="KP76">
        <f>IFERROR('Input DBEDT Monthly Energy'!KP76/INDEX('DBEDT Yearly'!76:76,1,KP$3),NA())</f>
        <v/>
      </c>
    </row>
    <row r="77" spans="1:302">
      <c r="A77">
        <f>'Input DBEDT Monthly Energy'!A77&amp;""</f>
        <v/>
      </c>
      <c r="B77">
        <f>'Input DBEDT Monthly Energy'!B77&amp;""</f>
        <v/>
      </c>
      <c r="C77">
        <f>IFERROR('Input DBEDT Monthly Energy'!C77/INDEX('DBEDT Yearly'!77:77,1,C$3),NA())</f>
        <v/>
      </c>
      <c r="D77">
        <f>IFERROR('Input DBEDT Monthly Energy'!D77/INDEX('DBEDT Yearly'!77:77,1,D$3),NA())</f>
        <v/>
      </c>
      <c r="E77">
        <f>IFERROR('Input DBEDT Monthly Energy'!E77/INDEX('DBEDT Yearly'!77:77,1,E$3),NA())</f>
        <v/>
      </c>
      <c r="F77">
        <f>IFERROR('Input DBEDT Monthly Energy'!F77/INDEX('DBEDT Yearly'!77:77,1,F$3),NA())</f>
        <v/>
      </c>
      <c r="G77">
        <f>IFERROR('Input DBEDT Monthly Energy'!G77/INDEX('DBEDT Yearly'!77:77,1,G$3),NA())</f>
        <v/>
      </c>
      <c r="H77">
        <f>IFERROR('Input DBEDT Monthly Energy'!H77/INDEX('DBEDT Yearly'!77:77,1,H$3),NA())</f>
        <v/>
      </c>
      <c r="I77">
        <f>IFERROR('Input DBEDT Monthly Energy'!I77/INDEX('DBEDT Yearly'!77:77,1,I$3),NA())</f>
        <v/>
      </c>
      <c r="J77">
        <f>IFERROR('Input DBEDT Monthly Energy'!J77/INDEX('DBEDT Yearly'!77:77,1,J$3),NA())</f>
        <v/>
      </c>
      <c r="K77">
        <f>IFERROR('Input DBEDT Monthly Energy'!K77/INDEX('DBEDT Yearly'!77:77,1,K$3),NA())</f>
        <v/>
      </c>
      <c r="L77">
        <f>IFERROR('Input DBEDT Monthly Energy'!L77/INDEX('DBEDT Yearly'!77:77,1,L$3),NA())</f>
        <v/>
      </c>
      <c r="M77">
        <f>IFERROR('Input DBEDT Monthly Energy'!M77/INDEX('DBEDT Yearly'!77:77,1,M$3),NA())</f>
        <v/>
      </c>
      <c r="N77">
        <f>IFERROR('Input DBEDT Monthly Energy'!N77/INDEX('DBEDT Yearly'!77:77,1,N$3),NA())</f>
        <v/>
      </c>
      <c r="O77">
        <f>IFERROR('Input DBEDT Monthly Energy'!O77/INDEX('DBEDT Yearly'!77:77,1,O$3),NA())</f>
        <v/>
      </c>
      <c r="P77">
        <f>IFERROR('Input DBEDT Monthly Energy'!P77/INDEX('DBEDT Yearly'!77:77,1,P$3),NA())</f>
        <v/>
      </c>
      <c r="Q77">
        <f>IFERROR('Input DBEDT Monthly Energy'!Q77/INDEX('DBEDT Yearly'!77:77,1,Q$3),NA())</f>
        <v/>
      </c>
      <c r="R77">
        <f>IFERROR('Input DBEDT Monthly Energy'!R77/INDEX('DBEDT Yearly'!77:77,1,R$3),NA())</f>
        <v/>
      </c>
      <c r="S77">
        <f>IFERROR('Input DBEDT Monthly Energy'!S77/INDEX('DBEDT Yearly'!77:77,1,S$3),NA())</f>
        <v/>
      </c>
      <c r="T77">
        <f>IFERROR('Input DBEDT Monthly Energy'!T77/INDEX('DBEDT Yearly'!77:77,1,T$3),NA())</f>
        <v/>
      </c>
      <c r="U77">
        <f>IFERROR('Input DBEDT Monthly Energy'!U77/INDEX('DBEDT Yearly'!77:77,1,U$3),NA())</f>
        <v/>
      </c>
      <c r="V77">
        <f>IFERROR('Input DBEDT Monthly Energy'!V77/INDEX('DBEDT Yearly'!77:77,1,V$3),NA())</f>
        <v/>
      </c>
      <c r="W77">
        <f>IFERROR('Input DBEDT Monthly Energy'!W77/INDEX('DBEDT Yearly'!77:77,1,W$3),NA())</f>
        <v/>
      </c>
      <c r="X77">
        <f>IFERROR('Input DBEDT Monthly Energy'!X77/INDEX('DBEDT Yearly'!77:77,1,X$3),NA())</f>
        <v/>
      </c>
      <c r="Y77">
        <f>IFERROR('Input DBEDT Monthly Energy'!Y77/INDEX('DBEDT Yearly'!77:77,1,Y$3),NA())</f>
        <v/>
      </c>
      <c r="Z77">
        <f>IFERROR('Input DBEDT Monthly Energy'!Z77/INDEX('DBEDT Yearly'!77:77,1,Z$3),NA())</f>
        <v/>
      </c>
      <c r="AA77">
        <f>IFERROR('Input DBEDT Monthly Energy'!AA77/INDEX('DBEDT Yearly'!77:77,1,AA$3),NA())</f>
        <v/>
      </c>
      <c r="AB77">
        <f>IFERROR('Input DBEDT Monthly Energy'!AB77/INDEX('DBEDT Yearly'!77:77,1,AB$3),NA())</f>
        <v/>
      </c>
      <c r="AC77">
        <f>IFERROR('Input DBEDT Monthly Energy'!AC77/INDEX('DBEDT Yearly'!77:77,1,AC$3),NA())</f>
        <v/>
      </c>
      <c r="AD77">
        <f>IFERROR('Input DBEDT Monthly Energy'!AD77/INDEX('DBEDT Yearly'!77:77,1,AD$3),NA())</f>
        <v/>
      </c>
      <c r="AE77">
        <f>IFERROR('Input DBEDT Monthly Energy'!AE77/INDEX('DBEDT Yearly'!77:77,1,AE$3),NA())</f>
        <v/>
      </c>
      <c r="AF77">
        <f>IFERROR('Input DBEDT Monthly Energy'!AF77/INDEX('DBEDT Yearly'!77:77,1,AF$3),NA())</f>
        <v/>
      </c>
      <c r="AG77">
        <f>IFERROR('Input DBEDT Monthly Energy'!AG77/INDEX('DBEDT Yearly'!77:77,1,AG$3),NA())</f>
        <v/>
      </c>
      <c r="AH77">
        <f>IFERROR('Input DBEDT Monthly Energy'!AH77/INDEX('DBEDT Yearly'!77:77,1,AH$3),NA())</f>
        <v/>
      </c>
      <c r="AI77">
        <f>IFERROR('Input DBEDT Monthly Energy'!AI77/INDEX('DBEDT Yearly'!77:77,1,AI$3),NA())</f>
        <v/>
      </c>
      <c r="AJ77">
        <f>IFERROR('Input DBEDT Monthly Energy'!AJ77/INDEX('DBEDT Yearly'!77:77,1,AJ$3),NA())</f>
        <v/>
      </c>
      <c r="AK77">
        <f>IFERROR('Input DBEDT Monthly Energy'!AK77/INDEX('DBEDT Yearly'!77:77,1,AK$3),NA())</f>
        <v/>
      </c>
      <c r="AL77">
        <f>IFERROR('Input DBEDT Monthly Energy'!AL77/INDEX('DBEDT Yearly'!77:77,1,AL$3),NA())</f>
        <v/>
      </c>
      <c r="AM77">
        <f>IFERROR('Input DBEDT Monthly Energy'!AM77/INDEX('DBEDT Yearly'!77:77,1,AM$3),NA())</f>
        <v/>
      </c>
      <c r="AN77">
        <f>IFERROR('Input DBEDT Monthly Energy'!AN77/INDEX('DBEDT Yearly'!77:77,1,AN$3),NA())</f>
        <v/>
      </c>
      <c r="AO77">
        <f>IFERROR('Input DBEDT Monthly Energy'!AO77/INDEX('DBEDT Yearly'!77:77,1,AO$3),NA())</f>
        <v/>
      </c>
      <c r="AP77">
        <f>IFERROR('Input DBEDT Monthly Energy'!AP77/INDEX('DBEDT Yearly'!77:77,1,AP$3),NA())</f>
        <v/>
      </c>
      <c r="AQ77">
        <f>IFERROR('Input DBEDT Monthly Energy'!AQ77/INDEX('DBEDT Yearly'!77:77,1,AQ$3),NA())</f>
        <v/>
      </c>
      <c r="AR77">
        <f>IFERROR('Input DBEDT Monthly Energy'!AR77/INDEX('DBEDT Yearly'!77:77,1,AR$3),NA())</f>
        <v/>
      </c>
      <c r="AS77">
        <f>IFERROR('Input DBEDT Monthly Energy'!AS77/INDEX('DBEDT Yearly'!77:77,1,AS$3),NA())</f>
        <v/>
      </c>
      <c r="AT77">
        <f>IFERROR('Input DBEDT Monthly Energy'!AT77/INDEX('DBEDT Yearly'!77:77,1,AT$3),NA())</f>
        <v/>
      </c>
      <c r="AU77">
        <f>IFERROR('Input DBEDT Monthly Energy'!AU77/INDEX('DBEDT Yearly'!77:77,1,AU$3),NA())</f>
        <v/>
      </c>
      <c r="AV77">
        <f>IFERROR('Input DBEDT Monthly Energy'!AV77/INDEX('DBEDT Yearly'!77:77,1,AV$3),NA())</f>
        <v/>
      </c>
      <c r="AW77">
        <f>IFERROR('Input DBEDT Monthly Energy'!AW77/INDEX('DBEDT Yearly'!77:77,1,AW$3),NA())</f>
        <v/>
      </c>
      <c r="AX77">
        <f>IFERROR('Input DBEDT Monthly Energy'!AX77/INDEX('DBEDT Yearly'!77:77,1,AX$3),NA())</f>
        <v/>
      </c>
      <c r="AY77">
        <f>IFERROR('Input DBEDT Monthly Energy'!AY77/INDEX('DBEDT Yearly'!77:77,1,AY$3),NA())</f>
        <v/>
      </c>
      <c r="AZ77">
        <f>IFERROR('Input DBEDT Monthly Energy'!AZ77/INDEX('DBEDT Yearly'!77:77,1,AZ$3),NA())</f>
        <v/>
      </c>
      <c r="BA77">
        <f>IFERROR('Input DBEDT Monthly Energy'!BA77/INDEX('DBEDT Yearly'!77:77,1,BA$3),NA())</f>
        <v/>
      </c>
      <c r="BB77">
        <f>IFERROR('Input DBEDT Monthly Energy'!BB77/INDEX('DBEDT Yearly'!77:77,1,BB$3),NA())</f>
        <v/>
      </c>
      <c r="BC77">
        <f>IFERROR('Input DBEDT Monthly Energy'!BC77/INDEX('DBEDT Yearly'!77:77,1,BC$3),NA())</f>
        <v/>
      </c>
      <c r="BD77">
        <f>IFERROR('Input DBEDT Monthly Energy'!BD77/INDEX('DBEDT Yearly'!77:77,1,BD$3),NA())</f>
        <v/>
      </c>
      <c r="BE77">
        <f>IFERROR('Input DBEDT Monthly Energy'!BE77/INDEX('DBEDT Yearly'!77:77,1,BE$3),NA())</f>
        <v/>
      </c>
      <c r="BF77">
        <f>IFERROR('Input DBEDT Monthly Energy'!BF77/INDEX('DBEDT Yearly'!77:77,1,BF$3),NA())</f>
        <v/>
      </c>
      <c r="BG77">
        <f>IFERROR('Input DBEDT Monthly Energy'!BG77/INDEX('DBEDT Yearly'!77:77,1,BG$3),NA())</f>
        <v/>
      </c>
      <c r="BH77">
        <f>IFERROR('Input DBEDT Monthly Energy'!BH77/INDEX('DBEDT Yearly'!77:77,1,BH$3),NA())</f>
        <v/>
      </c>
      <c r="BI77">
        <f>IFERROR('Input DBEDT Monthly Energy'!BI77/INDEX('DBEDT Yearly'!77:77,1,BI$3),NA())</f>
        <v/>
      </c>
      <c r="BJ77">
        <f>IFERROR('Input DBEDT Monthly Energy'!BJ77/INDEX('DBEDT Yearly'!77:77,1,BJ$3),NA())</f>
        <v/>
      </c>
      <c r="BK77">
        <f>IFERROR('Input DBEDT Monthly Energy'!BK77/INDEX('DBEDT Yearly'!77:77,1,BK$3),NA())</f>
        <v/>
      </c>
      <c r="BL77">
        <f>IFERROR('Input DBEDT Monthly Energy'!BL77/INDEX('DBEDT Yearly'!77:77,1,BL$3),NA())</f>
        <v/>
      </c>
      <c r="BM77">
        <f>IFERROR('Input DBEDT Monthly Energy'!BM77/INDEX('DBEDT Yearly'!77:77,1,BM$3),NA())</f>
        <v/>
      </c>
      <c r="BN77">
        <f>IFERROR('Input DBEDT Monthly Energy'!BN77/INDEX('DBEDT Yearly'!77:77,1,BN$3),NA())</f>
        <v/>
      </c>
      <c r="BO77">
        <f>IFERROR('Input DBEDT Monthly Energy'!BO77/INDEX('DBEDT Yearly'!77:77,1,BO$3),NA())</f>
        <v/>
      </c>
      <c r="BP77">
        <f>IFERROR('Input DBEDT Monthly Energy'!BP77/INDEX('DBEDT Yearly'!77:77,1,BP$3),NA())</f>
        <v/>
      </c>
      <c r="BQ77">
        <f>IFERROR('Input DBEDT Monthly Energy'!BQ77/INDEX('DBEDT Yearly'!77:77,1,BQ$3),NA())</f>
        <v/>
      </c>
      <c r="BR77">
        <f>IFERROR('Input DBEDT Monthly Energy'!BR77/INDEX('DBEDT Yearly'!77:77,1,BR$3),NA())</f>
        <v/>
      </c>
      <c r="BS77">
        <f>IFERROR('Input DBEDT Monthly Energy'!BS77/INDEX('DBEDT Yearly'!77:77,1,BS$3),NA())</f>
        <v/>
      </c>
      <c r="BT77">
        <f>IFERROR('Input DBEDT Monthly Energy'!BT77/INDEX('DBEDT Yearly'!77:77,1,BT$3),NA())</f>
        <v/>
      </c>
      <c r="BU77">
        <f>IFERROR('Input DBEDT Monthly Energy'!BU77/INDEX('DBEDT Yearly'!77:77,1,BU$3),NA())</f>
        <v/>
      </c>
      <c r="BV77">
        <f>IFERROR('Input DBEDT Monthly Energy'!BV77/INDEX('DBEDT Yearly'!77:77,1,BV$3),NA())</f>
        <v/>
      </c>
      <c r="BW77">
        <f>IFERROR('Input DBEDT Monthly Energy'!BW77/INDEX('DBEDT Yearly'!77:77,1,BW$3),NA())</f>
        <v/>
      </c>
      <c r="BX77">
        <f>IFERROR('Input DBEDT Monthly Energy'!BX77/INDEX('DBEDT Yearly'!77:77,1,BX$3),NA())</f>
        <v/>
      </c>
      <c r="BY77">
        <f>IFERROR('Input DBEDT Monthly Energy'!BY77/INDEX('DBEDT Yearly'!77:77,1,BY$3),NA())</f>
        <v/>
      </c>
      <c r="BZ77">
        <f>IFERROR('Input DBEDT Monthly Energy'!BZ77/INDEX('DBEDT Yearly'!77:77,1,BZ$3),NA())</f>
        <v/>
      </c>
      <c r="CA77">
        <f>IFERROR('Input DBEDT Monthly Energy'!CA77/INDEX('DBEDT Yearly'!77:77,1,CA$3),NA())</f>
        <v/>
      </c>
      <c r="CB77">
        <f>IFERROR('Input DBEDT Monthly Energy'!CB77/INDEX('DBEDT Yearly'!77:77,1,CB$3),NA())</f>
        <v/>
      </c>
      <c r="CC77">
        <f>IFERROR('Input DBEDT Monthly Energy'!CC77/INDEX('DBEDT Yearly'!77:77,1,CC$3),NA())</f>
        <v/>
      </c>
      <c r="CD77">
        <f>IFERROR('Input DBEDT Monthly Energy'!CD77/INDEX('DBEDT Yearly'!77:77,1,CD$3),NA())</f>
        <v/>
      </c>
      <c r="CE77">
        <f>IFERROR('Input DBEDT Monthly Energy'!CE77/INDEX('DBEDT Yearly'!77:77,1,CE$3),NA())</f>
        <v/>
      </c>
      <c r="CF77">
        <f>IFERROR('Input DBEDT Monthly Energy'!CF77/INDEX('DBEDT Yearly'!77:77,1,CF$3),NA())</f>
        <v/>
      </c>
      <c r="CG77">
        <f>IFERROR('Input DBEDT Monthly Energy'!CG77/INDEX('DBEDT Yearly'!77:77,1,CG$3),NA())</f>
        <v/>
      </c>
      <c r="CH77">
        <f>IFERROR('Input DBEDT Monthly Energy'!CH77/INDEX('DBEDT Yearly'!77:77,1,CH$3),NA())</f>
        <v/>
      </c>
      <c r="CI77">
        <f>IFERROR('Input DBEDT Monthly Energy'!CI77/INDEX('DBEDT Yearly'!77:77,1,CI$3),NA())</f>
        <v/>
      </c>
      <c r="CJ77">
        <f>IFERROR('Input DBEDT Monthly Energy'!CJ77/INDEX('DBEDT Yearly'!77:77,1,CJ$3),NA())</f>
        <v/>
      </c>
      <c r="CK77">
        <f>IFERROR('Input DBEDT Monthly Energy'!CK77/INDEX('DBEDT Yearly'!77:77,1,CK$3),NA())</f>
        <v/>
      </c>
      <c r="CL77">
        <f>IFERROR('Input DBEDT Monthly Energy'!CL77/INDEX('DBEDT Yearly'!77:77,1,CL$3),NA())</f>
        <v/>
      </c>
      <c r="CM77">
        <f>IFERROR('Input DBEDT Monthly Energy'!CM77/INDEX('DBEDT Yearly'!77:77,1,CM$3),NA())</f>
        <v/>
      </c>
      <c r="CN77">
        <f>IFERROR('Input DBEDT Monthly Energy'!CN77/INDEX('DBEDT Yearly'!77:77,1,CN$3),NA())</f>
        <v/>
      </c>
      <c r="CO77">
        <f>IFERROR('Input DBEDT Monthly Energy'!CO77/INDEX('DBEDT Yearly'!77:77,1,CO$3),NA())</f>
        <v/>
      </c>
      <c r="CP77">
        <f>IFERROR('Input DBEDT Monthly Energy'!CP77/INDEX('DBEDT Yearly'!77:77,1,CP$3),NA())</f>
        <v/>
      </c>
      <c r="CQ77">
        <f>IFERROR('Input DBEDT Monthly Energy'!CQ77/INDEX('DBEDT Yearly'!77:77,1,CQ$3),NA())</f>
        <v/>
      </c>
      <c r="CR77">
        <f>IFERROR('Input DBEDT Monthly Energy'!CR77/INDEX('DBEDT Yearly'!77:77,1,CR$3),NA())</f>
        <v/>
      </c>
      <c r="CS77">
        <f>IFERROR('Input DBEDT Monthly Energy'!CS77/INDEX('DBEDT Yearly'!77:77,1,CS$3),NA())</f>
        <v/>
      </c>
      <c r="CT77">
        <f>IFERROR('Input DBEDT Monthly Energy'!CT77/INDEX('DBEDT Yearly'!77:77,1,CT$3),NA())</f>
        <v/>
      </c>
      <c r="CU77">
        <f>IFERROR('Input DBEDT Monthly Energy'!CU77/INDEX('DBEDT Yearly'!77:77,1,CU$3),NA())</f>
        <v/>
      </c>
      <c r="CV77">
        <f>IFERROR('Input DBEDT Monthly Energy'!CV77/INDEX('DBEDT Yearly'!77:77,1,CV$3),NA())</f>
        <v/>
      </c>
      <c r="CW77">
        <f>IFERROR('Input DBEDT Monthly Energy'!CW77/INDEX('DBEDT Yearly'!77:77,1,CW$3),NA())</f>
        <v/>
      </c>
      <c r="CX77">
        <f>IFERROR('Input DBEDT Monthly Energy'!CX77/INDEX('DBEDT Yearly'!77:77,1,CX$3),NA())</f>
        <v/>
      </c>
      <c r="CY77">
        <f>IFERROR('Input DBEDT Monthly Energy'!CY77/INDEX('DBEDT Yearly'!77:77,1,CY$3),NA())</f>
        <v/>
      </c>
      <c r="CZ77">
        <f>IFERROR('Input DBEDT Monthly Energy'!CZ77/INDEX('DBEDT Yearly'!77:77,1,CZ$3),NA())</f>
        <v/>
      </c>
      <c r="DA77">
        <f>IFERROR('Input DBEDT Monthly Energy'!DA77/INDEX('DBEDT Yearly'!77:77,1,DA$3),NA())</f>
        <v/>
      </c>
      <c r="DB77">
        <f>IFERROR('Input DBEDT Monthly Energy'!DB77/INDEX('DBEDT Yearly'!77:77,1,DB$3),NA())</f>
        <v/>
      </c>
      <c r="DC77">
        <f>IFERROR('Input DBEDT Monthly Energy'!DC77/INDEX('DBEDT Yearly'!77:77,1,DC$3),NA())</f>
        <v/>
      </c>
      <c r="DD77">
        <f>IFERROR('Input DBEDT Monthly Energy'!DD77/INDEX('DBEDT Yearly'!77:77,1,DD$3),NA())</f>
        <v/>
      </c>
      <c r="DE77">
        <f>IFERROR('Input DBEDT Monthly Energy'!DE77/INDEX('DBEDT Yearly'!77:77,1,DE$3),NA())</f>
        <v/>
      </c>
      <c r="DF77">
        <f>IFERROR('Input DBEDT Monthly Energy'!DF77/INDEX('DBEDT Yearly'!77:77,1,DF$3),NA())</f>
        <v/>
      </c>
      <c r="DG77">
        <f>IFERROR('Input DBEDT Monthly Energy'!DG77/INDEX('DBEDT Yearly'!77:77,1,DG$3),NA())</f>
        <v/>
      </c>
      <c r="DH77">
        <f>IFERROR('Input DBEDT Monthly Energy'!DH77/INDEX('DBEDT Yearly'!77:77,1,DH$3),NA())</f>
        <v/>
      </c>
      <c r="DI77">
        <f>IFERROR('Input DBEDT Monthly Energy'!DI77/INDEX('DBEDT Yearly'!77:77,1,DI$3),NA())</f>
        <v/>
      </c>
      <c r="DJ77">
        <f>IFERROR('Input DBEDT Monthly Energy'!DJ77/INDEX('DBEDT Yearly'!77:77,1,DJ$3),NA())</f>
        <v/>
      </c>
      <c r="DK77">
        <f>IFERROR('Input DBEDT Monthly Energy'!DK77/INDEX('DBEDT Yearly'!77:77,1,DK$3),NA())</f>
        <v/>
      </c>
      <c r="DL77">
        <f>IFERROR('Input DBEDT Monthly Energy'!DL77/INDEX('DBEDT Yearly'!77:77,1,DL$3),NA())</f>
        <v/>
      </c>
      <c r="DM77">
        <f>IFERROR('Input DBEDT Monthly Energy'!DM77/INDEX('DBEDT Yearly'!77:77,1,DM$3),NA())</f>
        <v/>
      </c>
      <c r="DN77">
        <f>IFERROR('Input DBEDT Monthly Energy'!DN77/INDEX('DBEDT Yearly'!77:77,1,DN$3),NA())</f>
        <v/>
      </c>
      <c r="DO77">
        <f>IFERROR('Input DBEDT Monthly Energy'!DO77/INDEX('DBEDT Yearly'!77:77,1,DO$3),NA())</f>
        <v/>
      </c>
      <c r="DP77">
        <f>IFERROR('Input DBEDT Monthly Energy'!DP77/INDEX('DBEDT Yearly'!77:77,1,DP$3),NA())</f>
        <v/>
      </c>
      <c r="DQ77">
        <f>IFERROR('Input DBEDT Monthly Energy'!DQ77/INDEX('DBEDT Yearly'!77:77,1,DQ$3),NA())</f>
        <v/>
      </c>
      <c r="DR77">
        <f>IFERROR('Input DBEDT Monthly Energy'!DR77/INDEX('DBEDT Yearly'!77:77,1,DR$3),NA())</f>
        <v/>
      </c>
      <c r="DS77">
        <f>IFERROR('Input DBEDT Monthly Energy'!DS77/INDEX('DBEDT Yearly'!77:77,1,DS$3),NA())</f>
        <v/>
      </c>
      <c r="DT77">
        <f>IFERROR('Input DBEDT Monthly Energy'!DT77/INDEX('DBEDT Yearly'!77:77,1,DT$3),NA())</f>
        <v/>
      </c>
      <c r="DU77">
        <f>IFERROR('Input DBEDT Monthly Energy'!DU77/INDEX('DBEDT Yearly'!77:77,1,DU$3),NA())</f>
        <v/>
      </c>
      <c r="DV77">
        <f>IFERROR('Input DBEDT Monthly Energy'!DV77/INDEX('DBEDT Yearly'!77:77,1,DV$3),NA())</f>
        <v/>
      </c>
      <c r="DW77">
        <f>IFERROR('Input DBEDT Monthly Energy'!DW77/INDEX('DBEDT Yearly'!77:77,1,DW$3),NA())</f>
        <v/>
      </c>
      <c r="DX77">
        <f>IFERROR('Input DBEDT Monthly Energy'!DX77/INDEX('DBEDT Yearly'!77:77,1,DX$3),NA())</f>
        <v/>
      </c>
      <c r="DY77">
        <f>IFERROR('Input DBEDT Monthly Energy'!DY77/INDEX('DBEDT Yearly'!77:77,1,DY$3),NA())</f>
        <v/>
      </c>
      <c r="DZ77">
        <f>IFERROR('Input DBEDT Monthly Energy'!DZ77/INDEX('DBEDT Yearly'!77:77,1,DZ$3),NA())</f>
        <v/>
      </c>
      <c r="EA77">
        <f>IFERROR('Input DBEDT Monthly Energy'!EA77/INDEX('DBEDT Yearly'!77:77,1,EA$3),NA())</f>
        <v/>
      </c>
      <c r="EB77">
        <f>IFERROR('Input DBEDT Monthly Energy'!EB77/INDEX('DBEDT Yearly'!77:77,1,EB$3),NA())</f>
        <v/>
      </c>
      <c r="EC77">
        <f>IFERROR('Input DBEDT Monthly Energy'!EC77/INDEX('DBEDT Yearly'!77:77,1,EC$3),NA())</f>
        <v/>
      </c>
      <c r="ED77">
        <f>IFERROR('Input DBEDT Monthly Energy'!ED77/INDEX('DBEDT Yearly'!77:77,1,ED$3),NA())</f>
        <v/>
      </c>
      <c r="EE77">
        <f>IFERROR('Input DBEDT Monthly Energy'!EE77/INDEX('DBEDT Yearly'!77:77,1,EE$3),NA())</f>
        <v/>
      </c>
      <c r="EF77">
        <f>IFERROR('Input DBEDT Monthly Energy'!EF77/INDEX('DBEDT Yearly'!77:77,1,EF$3),NA())</f>
        <v/>
      </c>
      <c r="EG77">
        <f>IFERROR('Input DBEDT Monthly Energy'!EG77/INDEX('DBEDT Yearly'!77:77,1,EG$3),NA())</f>
        <v/>
      </c>
      <c r="EH77">
        <f>IFERROR('Input DBEDT Monthly Energy'!EH77/INDEX('DBEDT Yearly'!77:77,1,EH$3),NA())</f>
        <v/>
      </c>
      <c r="EI77">
        <f>IFERROR('Input DBEDT Monthly Energy'!EI77/INDEX('DBEDT Yearly'!77:77,1,EI$3),NA())</f>
        <v/>
      </c>
      <c r="EJ77">
        <f>IFERROR('Input DBEDT Monthly Energy'!EJ77/INDEX('DBEDT Yearly'!77:77,1,EJ$3),NA())</f>
        <v/>
      </c>
      <c r="EK77">
        <f>IFERROR('Input DBEDT Monthly Energy'!EK77/INDEX('DBEDT Yearly'!77:77,1,EK$3),NA())</f>
        <v/>
      </c>
      <c r="EL77">
        <f>IFERROR('Input DBEDT Monthly Energy'!EL77/INDEX('DBEDT Yearly'!77:77,1,EL$3),NA())</f>
        <v/>
      </c>
      <c r="EM77">
        <f>IFERROR('Input DBEDT Monthly Energy'!EM77/INDEX('DBEDT Yearly'!77:77,1,EM$3),NA())</f>
        <v/>
      </c>
      <c r="EN77">
        <f>IFERROR('Input DBEDT Monthly Energy'!EN77/INDEX('DBEDT Yearly'!77:77,1,EN$3),NA())</f>
        <v/>
      </c>
      <c r="EO77">
        <f>IFERROR('Input DBEDT Monthly Energy'!EO77/INDEX('DBEDT Yearly'!77:77,1,EO$3),NA())</f>
        <v/>
      </c>
      <c r="EP77">
        <f>IFERROR('Input DBEDT Monthly Energy'!EP77/INDEX('DBEDT Yearly'!77:77,1,EP$3),NA())</f>
        <v/>
      </c>
      <c r="EQ77">
        <f>IFERROR('Input DBEDT Monthly Energy'!EQ77/INDEX('DBEDT Yearly'!77:77,1,EQ$3),NA())</f>
        <v/>
      </c>
      <c r="ER77">
        <f>IFERROR('Input DBEDT Monthly Energy'!ER77/INDEX('DBEDT Yearly'!77:77,1,ER$3),NA())</f>
        <v/>
      </c>
      <c r="ES77">
        <f>IFERROR('Input DBEDT Monthly Energy'!ES77/INDEX('DBEDT Yearly'!77:77,1,ES$3),NA())</f>
        <v/>
      </c>
      <c r="ET77">
        <f>IFERROR('Input DBEDT Monthly Energy'!ET77/INDEX('DBEDT Yearly'!77:77,1,ET$3),NA())</f>
        <v/>
      </c>
      <c r="EU77">
        <f>IFERROR('Input DBEDT Monthly Energy'!EU77/INDEX('DBEDT Yearly'!77:77,1,EU$3),NA())</f>
        <v/>
      </c>
      <c r="EV77">
        <f>IFERROR('Input DBEDT Monthly Energy'!EV77/INDEX('DBEDT Yearly'!77:77,1,EV$3),NA())</f>
        <v/>
      </c>
      <c r="EW77">
        <f>IFERROR('Input DBEDT Monthly Energy'!EW77/INDEX('DBEDT Yearly'!77:77,1,EW$3),NA())</f>
        <v/>
      </c>
      <c r="EX77">
        <f>IFERROR('Input DBEDT Monthly Energy'!EX77/INDEX('DBEDT Yearly'!77:77,1,EX$3),NA())</f>
        <v/>
      </c>
      <c r="EY77">
        <f>IFERROR('Input DBEDT Monthly Energy'!EY77/INDEX('DBEDT Yearly'!77:77,1,EY$3),NA())</f>
        <v/>
      </c>
      <c r="EZ77">
        <f>IFERROR('Input DBEDT Monthly Energy'!EZ77/INDEX('DBEDT Yearly'!77:77,1,EZ$3),NA())</f>
        <v/>
      </c>
      <c r="FA77">
        <f>IFERROR('Input DBEDT Monthly Energy'!FA77/INDEX('DBEDT Yearly'!77:77,1,FA$3),NA())</f>
        <v/>
      </c>
      <c r="FB77">
        <f>IFERROR('Input DBEDT Monthly Energy'!FB77/INDEX('DBEDT Yearly'!77:77,1,FB$3),NA())</f>
        <v/>
      </c>
      <c r="FC77">
        <f>IFERROR('Input DBEDT Monthly Energy'!FC77/INDEX('DBEDT Yearly'!77:77,1,FC$3),NA())</f>
        <v/>
      </c>
      <c r="FD77">
        <f>IFERROR('Input DBEDT Monthly Energy'!FD77/INDEX('DBEDT Yearly'!77:77,1,FD$3),NA())</f>
        <v/>
      </c>
      <c r="FE77">
        <f>IFERROR('Input DBEDT Monthly Energy'!FE77/INDEX('DBEDT Yearly'!77:77,1,FE$3),NA())</f>
        <v/>
      </c>
      <c r="FF77">
        <f>IFERROR('Input DBEDT Monthly Energy'!FF77/INDEX('DBEDT Yearly'!77:77,1,FF$3),NA())</f>
        <v/>
      </c>
      <c r="FG77">
        <f>IFERROR('Input DBEDT Monthly Energy'!FG77/INDEX('DBEDT Yearly'!77:77,1,FG$3),NA())</f>
        <v/>
      </c>
      <c r="FH77">
        <f>IFERROR('Input DBEDT Monthly Energy'!FH77/INDEX('DBEDT Yearly'!77:77,1,FH$3),NA())</f>
        <v/>
      </c>
      <c r="FI77">
        <f>IFERROR('Input DBEDT Monthly Energy'!FI77/INDEX('DBEDT Yearly'!77:77,1,FI$3),NA())</f>
        <v/>
      </c>
      <c r="FJ77">
        <f>IFERROR('Input DBEDT Monthly Energy'!FJ77/INDEX('DBEDT Yearly'!77:77,1,FJ$3),NA())</f>
        <v/>
      </c>
      <c r="FK77">
        <f>IFERROR('Input DBEDT Monthly Energy'!FK77/INDEX('DBEDT Yearly'!77:77,1,FK$3),NA())</f>
        <v/>
      </c>
      <c r="FL77">
        <f>IFERROR('Input DBEDT Monthly Energy'!FL77/INDEX('DBEDT Yearly'!77:77,1,FL$3),NA())</f>
        <v/>
      </c>
      <c r="FM77">
        <f>IFERROR('Input DBEDT Monthly Energy'!FM77/INDEX('DBEDT Yearly'!77:77,1,FM$3),NA())</f>
        <v/>
      </c>
      <c r="FN77">
        <f>IFERROR('Input DBEDT Monthly Energy'!FN77/INDEX('DBEDT Yearly'!77:77,1,FN$3),NA())</f>
        <v/>
      </c>
      <c r="FO77">
        <f>IFERROR('Input DBEDT Monthly Energy'!FO77/INDEX('DBEDT Yearly'!77:77,1,FO$3),NA())</f>
        <v/>
      </c>
      <c r="FP77">
        <f>IFERROR('Input DBEDT Monthly Energy'!FP77/INDEX('DBEDT Yearly'!77:77,1,FP$3),NA())</f>
        <v/>
      </c>
      <c r="FQ77">
        <f>IFERROR('Input DBEDT Monthly Energy'!FQ77/INDEX('DBEDT Yearly'!77:77,1,FQ$3),NA())</f>
        <v/>
      </c>
      <c r="FR77">
        <f>IFERROR('Input DBEDT Monthly Energy'!FR77/INDEX('DBEDT Yearly'!77:77,1,FR$3),NA())</f>
        <v/>
      </c>
      <c r="FS77">
        <f>IFERROR('Input DBEDT Monthly Energy'!FS77/INDEX('DBEDT Yearly'!77:77,1,FS$3),NA())</f>
        <v/>
      </c>
      <c r="FT77">
        <f>IFERROR('Input DBEDT Monthly Energy'!FT77/INDEX('DBEDT Yearly'!77:77,1,FT$3),NA())</f>
        <v/>
      </c>
      <c r="FU77">
        <f>IFERROR('Input DBEDT Monthly Energy'!FU77/INDEX('DBEDT Yearly'!77:77,1,FU$3),NA())</f>
        <v/>
      </c>
      <c r="FV77">
        <f>IFERROR('Input DBEDT Monthly Energy'!FV77/INDEX('DBEDT Yearly'!77:77,1,FV$3),NA())</f>
        <v/>
      </c>
      <c r="FW77">
        <f>IFERROR('Input DBEDT Monthly Energy'!FW77/INDEX('DBEDT Yearly'!77:77,1,FW$3),NA())</f>
        <v/>
      </c>
      <c r="FX77">
        <f>IFERROR('Input DBEDT Monthly Energy'!FX77/INDEX('DBEDT Yearly'!77:77,1,FX$3),NA())</f>
        <v/>
      </c>
      <c r="FY77">
        <f>IFERROR('Input DBEDT Monthly Energy'!FY77/INDEX('DBEDT Yearly'!77:77,1,FY$3),NA())</f>
        <v/>
      </c>
      <c r="FZ77">
        <f>IFERROR('Input DBEDT Monthly Energy'!FZ77/INDEX('DBEDT Yearly'!77:77,1,FZ$3),NA())</f>
        <v/>
      </c>
      <c r="GA77">
        <f>IFERROR('Input DBEDT Monthly Energy'!GA77/INDEX('DBEDT Yearly'!77:77,1,GA$3),NA())</f>
        <v/>
      </c>
      <c r="GB77">
        <f>IFERROR('Input DBEDT Monthly Energy'!GB77/INDEX('DBEDT Yearly'!77:77,1,GB$3),NA())</f>
        <v/>
      </c>
      <c r="GC77">
        <f>IFERROR('Input DBEDT Monthly Energy'!GC77/INDEX('DBEDT Yearly'!77:77,1,GC$3),NA())</f>
        <v/>
      </c>
      <c r="GD77">
        <f>IFERROR('Input DBEDT Monthly Energy'!GD77/INDEX('DBEDT Yearly'!77:77,1,GD$3),NA())</f>
        <v/>
      </c>
      <c r="GE77">
        <f>IFERROR('Input DBEDT Monthly Energy'!GE77/INDEX('DBEDT Yearly'!77:77,1,GE$3),NA())</f>
        <v/>
      </c>
      <c r="GF77">
        <f>IFERROR('Input DBEDT Monthly Energy'!GF77/INDEX('DBEDT Yearly'!77:77,1,GF$3),NA())</f>
        <v/>
      </c>
      <c r="GG77">
        <f>IFERROR('Input DBEDT Monthly Energy'!GG77/INDEX('DBEDT Yearly'!77:77,1,GG$3),NA())</f>
        <v/>
      </c>
      <c r="GH77">
        <f>IFERROR('Input DBEDT Monthly Energy'!GH77/INDEX('DBEDT Yearly'!77:77,1,GH$3),NA())</f>
        <v/>
      </c>
      <c r="GI77">
        <f>IFERROR('Input DBEDT Monthly Energy'!GI77/INDEX('DBEDT Yearly'!77:77,1,GI$3),NA())</f>
        <v/>
      </c>
      <c r="GJ77">
        <f>IFERROR('Input DBEDT Monthly Energy'!GJ77/INDEX('DBEDT Yearly'!77:77,1,GJ$3),NA())</f>
        <v/>
      </c>
      <c r="GK77">
        <f>IFERROR('Input DBEDT Monthly Energy'!GK77/INDEX('DBEDT Yearly'!77:77,1,GK$3),NA())</f>
        <v/>
      </c>
      <c r="GL77">
        <f>IFERROR('Input DBEDT Monthly Energy'!GL77/INDEX('DBEDT Yearly'!77:77,1,GL$3),NA())</f>
        <v/>
      </c>
      <c r="GM77">
        <f>IFERROR('Input DBEDT Monthly Energy'!GM77/INDEX('DBEDT Yearly'!77:77,1,GM$3),NA())</f>
        <v/>
      </c>
      <c r="GN77">
        <f>IFERROR('Input DBEDT Monthly Energy'!GN77/INDEX('DBEDT Yearly'!77:77,1,GN$3),NA())</f>
        <v/>
      </c>
      <c r="GO77">
        <f>IFERROR('Input DBEDT Monthly Energy'!GO77/INDEX('DBEDT Yearly'!77:77,1,GO$3),NA())</f>
        <v/>
      </c>
      <c r="GP77">
        <f>IFERROR('Input DBEDT Monthly Energy'!GP77/INDEX('DBEDT Yearly'!77:77,1,GP$3),NA())</f>
        <v/>
      </c>
      <c r="GQ77">
        <f>IFERROR('Input DBEDT Monthly Energy'!GQ77/INDEX('DBEDT Yearly'!77:77,1,GQ$3),NA())</f>
        <v/>
      </c>
      <c r="GR77">
        <f>IFERROR('Input DBEDT Monthly Energy'!GR77/INDEX('DBEDT Yearly'!77:77,1,GR$3),NA())</f>
        <v/>
      </c>
      <c r="GS77">
        <f>IFERROR('Input DBEDT Monthly Energy'!GS77/INDEX('DBEDT Yearly'!77:77,1,GS$3),NA())</f>
        <v/>
      </c>
      <c r="GT77">
        <f>IFERROR('Input DBEDT Monthly Energy'!GT77/INDEX('DBEDT Yearly'!77:77,1,GT$3),NA())</f>
        <v/>
      </c>
      <c r="GU77">
        <f>IFERROR('Input DBEDT Monthly Energy'!GU77/INDEX('DBEDT Yearly'!77:77,1,GU$3),NA())</f>
        <v/>
      </c>
      <c r="GV77">
        <f>IFERROR('Input DBEDT Monthly Energy'!GV77/INDEX('DBEDT Yearly'!77:77,1,GV$3),NA())</f>
        <v/>
      </c>
      <c r="GW77">
        <f>IFERROR('Input DBEDT Monthly Energy'!GW77/INDEX('DBEDT Yearly'!77:77,1,GW$3),NA())</f>
        <v/>
      </c>
      <c r="GX77">
        <f>IFERROR('Input DBEDT Monthly Energy'!GX77/INDEX('DBEDT Yearly'!77:77,1,GX$3),NA())</f>
        <v/>
      </c>
      <c r="GY77">
        <f>IFERROR('Input DBEDT Monthly Energy'!GY77/INDEX('DBEDT Yearly'!77:77,1,GY$3),NA())</f>
        <v/>
      </c>
      <c r="GZ77">
        <f>IFERROR('Input DBEDT Monthly Energy'!GZ77/INDEX('DBEDT Yearly'!77:77,1,GZ$3),NA())</f>
        <v/>
      </c>
      <c r="HA77">
        <f>IFERROR('Input DBEDT Monthly Energy'!HA77/INDEX('DBEDT Yearly'!77:77,1,HA$3),NA())</f>
        <v/>
      </c>
      <c r="HB77">
        <f>IFERROR('Input DBEDT Monthly Energy'!HB77/INDEX('DBEDT Yearly'!77:77,1,HB$3),NA())</f>
        <v/>
      </c>
      <c r="HC77">
        <f>IFERROR('Input DBEDT Monthly Energy'!HC77/INDEX('DBEDT Yearly'!77:77,1,HC$3),NA())</f>
        <v/>
      </c>
      <c r="HD77">
        <f>IFERROR('Input DBEDT Monthly Energy'!HD77/INDEX('DBEDT Yearly'!77:77,1,HD$3),NA())</f>
        <v/>
      </c>
      <c r="HE77">
        <f>IFERROR('Input DBEDT Monthly Energy'!HE77/INDEX('DBEDT Yearly'!77:77,1,HE$3),NA())</f>
        <v/>
      </c>
      <c r="HF77">
        <f>IFERROR('Input DBEDT Monthly Energy'!HF77/INDEX('DBEDT Yearly'!77:77,1,HF$3),NA())</f>
        <v/>
      </c>
      <c r="HG77">
        <f>IFERROR('Input DBEDT Monthly Energy'!HG77/INDEX('DBEDT Yearly'!77:77,1,HG$3),NA())</f>
        <v/>
      </c>
      <c r="HH77">
        <f>IFERROR('Input DBEDT Monthly Energy'!HH77/INDEX('DBEDT Yearly'!77:77,1,HH$3),NA())</f>
        <v/>
      </c>
      <c r="HI77">
        <f>IFERROR('Input DBEDT Monthly Energy'!HI77/INDEX('DBEDT Yearly'!77:77,1,HI$3),NA())</f>
        <v/>
      </c>
      <c r="HJ77">
        <f>IFERROR('Input DBEDT Monthly Energy'!HJ77/INDEX('DBEDT Yearly'!77:77,1,HJ$3),NA())</f>
        <v/>
      </c>
      <c r="HK77">
        <f>IFERROR('Input DBEDT Monthly Energy'!HK77/INDEX('DBEDT Yearly'!77:77,1,HK$3),NA())</f>
        <v/>
      </c>
      <c r="HL77">
        <f>IFERROR('Input DBEDT Monthly Energy'!HL77/INDEX('DBEDT Yearly'!77:77,1,HL$3),NA())</f>
        <v/>
      </c>
      <c r="HM77">
        <f>IFERROR('Input DBEDT Monthly Energy'!HM77/INDEX('DBEDT Yearly'!77:77,1,HM$3),NA())</f>
        <v/>
      </c>
      <c r="HN77">
        <f>IFERROR('Input DBEDT Monthly Energy'!HN77/INDEX('DBEDT Yearly'!77:77,1,HN$3),NA())</f>
        <v/>
      </c>
      <c r="HO77">
        <f>IFERROR('Input DBEDT Monthly Energy'!HO77/INDEX('DBEDT Yearly'!77:77,1,HO$3),NA())</f>
        <v/>
      </c>
      <c r="HP77">
        <f>IFERROR('Input DBEDT Monthly Energy'!HP77/INDEX('DBEDT Yearly'!77:77,1,HP$3),NA())</f>
        <v/>
      </c>
      <c r="HQ77">
        <f>IFERROR('Input DBEDT Monthly Energy'!HQ77/INDEX('DBEDT Yearly'!77:77,1,HQ$3),NA())</f>
        <v/>
      </c>
      <c r="HR77">
        <f>IFERROR('Input DBEDT Monthly Energy'!HR77/INDEX('DBEDT Yearly'!77:77,1,HR$3),NA())</f>
        <v/>
      </c>
      <c r="HS77">
        <f>IFERROR('Input DBEDT Monthly Energy'!HS77/INDEX('DBEDT Yearly'!77:77,1,HS$3),NA())</f>
        <v/>
      </c>
      <c r="HT77">
        <f>IFERROR('Input DBEDT Monthly Energy'!HT77/INDEX('DBEDT Yearly'!77:77,1,HT$3),NA())</f>
        <v/>
      </c>
      <c r="HU77">
        <f>IFERROR('Input DBEDT Monthly Energy'!HU77/INDEX('DBEDT Yearly'!77:77,1,HU$3),NA())</f>
        <v/>
      </c>
      <c r="HV77">
        <f>IFERROR('Input DBEDT Monthly Energy'!HV77/INDEX('DBEDT Yearly'!77:77,1,HV$3),NA())</f>
        <v/>
      </c>
      <c r="HW77">
        <f>IFERROR('Input DBEDT Monthly Energy'!HW77/INDEX('DBEDT Yearly'!77:77,1,HW$3),NA())</f>
        <v/>
      </c>
      <c r="HX77">
        <f>IFERROR('Input DBEDT Monthly Energy'!HX77/INDEX('DBEDT Yearly'!77:77,1,HX$3),NA())</f>
        <v/>
      </c>
      <c r="HY77">
        <f>IFERROR('Input DBEDT Monthly Energy'!HY77/INDEX('DBEDT Yearly'!77:77,1,HY$3),NA())</f>
        <v/>
      </c>
      <c r="HZ77">
        <f>IFERROR('Input DBEDT Monthly Energy'!HZ77/INDEX('DBEDT Yearly'!77:77,1,HZ$3),NA())</f>
        <v/>
      </c>
      <c r="IA77">
        <f>IFERROR('Input DBEDT Monthly Energy'!IA77/INDEX('DBEDT Yearly'!77:77,1,IA$3),NA())</f>
        <v/>
      </c>
      <c r="IB77">
        <f>IFERROR('Input DBEDT Monthly Energy'!IB77/INDEX('DBEDT Yearly'!77:77,1,IB$3),NA())</f>
        <v/>
      </c>
      <c r="IC77">
        <f>IFERROR('Input DBEDT Monthly Energy'!IC77/INDEX('DBEDT Yearly'!77:77,1,IC$3),NA())</f>
        <v/>
      </c>
      <c r="ID77">
        <f>IFERROR('Input DBEDT Monthly Energy'!ID77/INDEX('DBEDT Yearly'!77:77,1,ID$3),NA())</f>
        <v/>
      </c>
      <c r="IE77">
        <f>IFERROR('Input DBEDT Monthly Energy'!IE77/INDEX('DBEDT Yearly'!77:77,1,IE$3),NA())</f>
        <v/>
      </c>
      <c r="IF77">
        <f>IFERROR('Input DBEDT Monthly Energy'!IF77/INDEX('DBEDT Yearly'!77:77,1,IF$3),NA())</f>
        <v/>
      </c>
      <c r="IG77">
        <f>IFERROR('Input DBEDT Monthly Energy'!IG77/INDEX('DBEDT Yearly'!77:77,1,IG$3),NA())</f>
        <v/>
      </c>
      <c r="IH77">
        <f>IFERROR('Input DBEDT Monthly Energy'!IH77/INDEX('DBEDT Yearly'!77:77,1,IH$3),NA())</f>
        <v/>
      </c>
      <c r="II77">
        <f>IFERROR('Input DBEDT Monthly Energy'!II77/INDEX('DBEDT Yearly'!77:77,1,II$3),NA())</f>
        <v/>
      </c>
      <c r="IJ77">
        <f>IFERROR('Input DBEDT Monthly Energy'!IJ77/INDEX('DBEDT Yearly'!77:77,1,IJ$3),NA())</f>
        <v/>
      </c>
      <c r="IK77">
        <f>IFERROR('Input DBEDT Monthly Energy'!IK77/INDEX('DBEDT Yearly'!77:77,1,IK$3),NA())</f>
        <v/>
      </c>
      <c r="IL77">
        <f>IFERROR('Input DBEDT Monthly Energy'!IL77/INDEX('DBEDT Yearly'!77:77,1,IL$3),NA())</f>
        <v/>
      </c>
      <c r="IM77">
        <f>IFERROR('Input DBEDT Monthly Energy'!IM77/INDEX('DBEDT Yearly'!77:77,1,IM$3),NA())</f>
        <v/>
      </c>
      <c r="IN77">
        <f>IFERROR('Input DBEDT Monthly Energy'!IN77/INDEX('DBEDT Yearly'!77:77,1,IN$3),NA())</f>
        <v/>
      </c>
      <c r="IO77">
        <f>IFERROR('Input DBEDT Monthly Energy'!IO77/INDEX('DBEDT Yearly'!77:77,1,IO$3),NA())</f>
        <v/>
      </c>
      <c r="IP77">
        <f>IFERROR('Input DBEDT Monthly Energy'!IP77/INDEX('DBEDT Yearly'!77:77,1,IP$3),NA())</f>
        <v/>
      </c>
      <c r="IQ77">
        <f>IFERROR('Input DBEDT Monthly Energy'!IQ77/INDEX('DBEDT Yearly'!77:77,1,IQ$3),NA())</f>
        <v/>
      </c>
      <c r="IR77">
        <f>IFERROR('Input DBEDT Monthly Energy'!IR77/INDEX('DBEDT Yearly'!77:77,1,IR$3),NA())</f>
        <v/>
      </c>
      <c r="IS77">
        <f>IFERROR('Input DBEDT Monthly Energy'!IS77/INDEX('DBEDT Yearly'!77:77,1,IS$3),NA())</f>
        <v/>
      </c>
      <c r="IT77">
        <f>IFERROR('Input DBEDT Monthly Energy'!IT77/INDEX('DBEDT Yearly'!77:77,1,IT$3),NA())</f>
        <v/>
      </c>
      <c r="IU77">
        <f>IFERROR('Input DBEDT Monthly Energy'!IU77/INDEX('DBEDT Yearly'!77:77,1,IU$3),NA())</f>
        <v/>
      </c>
      <c r="IV77">
        <f>IFERROR('Input DBEDT Monthly Energy'!IV77/INDEX('DBEDT Yearly'!77:77,1,IV$3),NA())</f>
        <v/>
      </c>
      <c r="IW77">
        <f>IFERROR('Input DBEDT Monthly Energy'!IW77/INDEX('DBEDT Yearly'!77:77,1,IW$3),NA())</f>
        <v/>
      </c>
      <c r="IX77">
        <f>IFERROR('Input DBEDT Monthly Energy'!IX77/INDEX('DBEDT Yearly'!77:77,1,IX$3),NA())</f>
        <v/>
      </c>
      <c r="IY77">
        <f>IFERROR('Input DBEDT Monthly Energy'!IY77/INDEX('DBEDT Yearly'!77:77,1,IY$3),NA())</f>
        <v/>
      </c>
      <c r="IZ77">
        <f>IFERROR('Input DBEDT Monthly Energy'!IZ77/INDEX('DBEDT Yearly'!77:77,1,IZ$3),NA())</f>
        <v/>
      </c>
      <c r="JA77">
        <f>IFERROR('Input DBEDT Monthly Energy'!JA77/INDEX('DBEDT Yearly'!77:77,1,JA$3),NA())</f>
        <v/>
      </c>
      <c r="JB77">
        <f>IFERROR('Input DBEDT Monthly Energy'!JB77/INDEX('DBEDT Yearly'!77:77,1,JB$3),NA())</f>
        <v/>
      </c>
      <c r="JC77">
        <f>IFERROR('Input DBEDT Monthly Energy'!JC77/INDEX('DBEDT Yearly'!77:77,1,JC$3),NA())</f>
        <v/>
      </c>
      <c r="JD77">
        <f>IFERROR('Input DBEDT Monthly Energy'!JD77/INDEX('DBEDT Yearly'!77:77,1,JD$3),NA())</f>
        <v/>
      </c>
      <c r="JE77">
        <f>IFERROR('Input DBEDT Monthly Energy'!JE77/INDEX('DBEDT Yearly'!77:77,1,JE$3),NA())</f>
        <v/>
      </c>
      <c r="JF77">
        <f>IFERROR('Input DBEDT Monthly Energy'!JF77/INDEX('DBEDT Yearly'!77:77,1,JF$3),NA())</f>
        <v/>
      </c>
      <c r="JG77">
        <f>IFERROR('Input DBEDT Monthly Energy'!JG77/INDEX('DBEDT Yearly'!77:77,1,JG$3),NA())</f>
        <v/>
      </c>
      <c r="JH77">
        <f>IFERROR('Input DBEDT Monthly Energy'!JH77/INDEX('DBEDT Yearly'!77:77,1,JH$3),NA())</f>
        <v/>
      </c>
      <c r="JI77">
        <f>IFERROR('Input DBEDT Monthly Energy'!JI77/INDEX('DBEDT Yearly'!77:77,1,JI$3),NA())</f>
        <v/>
      </c>
      <c r="JJ77">
        <f>IFERROR('Input DBEDT Monthly Energy'!JJ77/INDEX('DBEDT Yearly'!77:77,1,JJ$3),NA())</f>
        <v/>
      </c>
      <c r="JK77">
        <f>IFERROR('Input DBEDT Monthly Energy'!JK77/INDEX('DBEDT Yearly'!77:77,1,JK$3),NA())</f>
        <v/>
      </c>
      <c r="JL77">
        <f>IFERROR('Input DBEDT Monthly Energy'!JL77/INDEX('DBEDT Yearly'!77:77,1,JL$3),NA())</f>
        <v/>
      </c>
      <c r="JM77">
        <f>IFERROR('Input DBEDT Monthly Energy'!JM77/INDEX('DBEDT Yearly'!77:77,1,JM$3),NA())</f>
        <v/>
      </c>
      <c r="JN77">
        <f>IFERROR('Input DBEDT Monthly Energy'!JN77/INDEX('DBEDT Yearly'!77:77,1,JN$3),NA())</f>
        <v/>
      </c>
      <c r="JO77">
        <f>IFERROR('Input DBEDT Monthly Energy'!JO77/INDEX('DBEDT Yearly'!77:77,1,JO$3),NA())</f>
        <v/>
      </c>
      <c r="JP77">
        <f>IFERROR('Input DBEDT Monthly Energy'!JP77/INDEX('DBEDT Yearly'!77:77,1,JP$3),NA())</f>
        <v/>
      </c>
      <c r="JQ77">
        <f>IFERROR('Input DBEDT Monthly Energy'!JQ77/INDEX('DBEDT Yearly'!77:77,1,JQ$3),NA())</f>
        <v/>
      </c>
      <c r="JR77">
        <f>IFERROR('Input DBEDT Monthly Energy'!JR77/INDEX('DBEDT Yearly'!77:77,1,JR$3),NA())</f>
        <v/>
      </c>
      <c r="JS77">
        <f>IFERROR('Input DBEDT Monthly Energy'!JS77/INDEX('DBEDT Yearly'!77:77,1,JS$3),NA())</f>
        <v/>
      </c>
      <c r="JT77">
        <f>IFERROR('Input DBEDT Monthly Energy'!JT77/INDEX('DBEDT Yearly'!77:77,1,JT$3),NA())</f>
        <v/>
      </c>
      <c r="JU77">
        <f>IFERROR('Input DBEDT Monthly Energy'!JU77/INDEX('DBEDT Yearly'!77:77,1,JU$3),NA())</f>
        <v/>
      </c>
      <c r="JV77">
        <f>IFERROR('Input DBEDT Monthly Energy'!JV77/INDEX('DBEDT Yearly'!77:77,1,JV$3),NA())</f>
        <v/>
      </c>
      <c r="JW77">
        <f>IFERROR('Input DBEDT Monthly Energy'!JW77/INDEX('DBEDT Yearly'!77:77,1,JW$3),NA())</f>
        <v/>
      </c>
      <c r="JX77">
        <f>IFERROR('Input DBEDT Monthly Energy'!JX77/INDEX('DBEDT Yearly'!77:77,1,JX$3),NA())</f>
        <v/>
      </c>
      <c r="JY77">
        <f>IFERROR('Input DBEDT Monthly Energy'!JY77/INDEX('DBEDT Yearly'!77:77,1,JY$3),NA())</f>
        <v/>
      </c>
      <c r="JZ77">
        <f>IFERROR('Input DBEDT Monthly Energy'!JZ77/INDEX('DBEDT Yearly'!77:77,1,JZ$3),NA())</f>
        <v/>
      </c>
      <c r="KA77">
        <f>IFERROR('Input DBEDT Monthly Energy'!KA77/INDEX('DBEDT Yearly'!77:77,1,KA$3),NA())</f>
        <v/>
      </c>
      <c r="KB77">
        <f>IFERROR('Input DBEDT Monthly Energy'!KB77/INDEX('DBEDT Yearly'!77:77,1,KB$3),NA())</f>
        <v/>
      </c>
      <c r="KC77">
        <f>IFERROR('Input DBEDT Monthly Energy'!KC77/INDEX('DBEDT Yearly'!77:77,1,KC$3),NA())</f>
        <v/>
      </c>
      <c r="KD77">
        <f>IFERROR('Input DBEDT Monthly Energy'!KD77/INDEX('DBEDT Yearly'!77:77,1,KD$3),NA())</f>
        <v/>
      </c>
      <c r="KE77">
        <f>IFERROR('Input DBEDT Monthly Energy'!KE77/INDEX('DBEDT Yearly'!77:77,1,KE$3),NA())</f>
        <v/>
      </c>
      <c r="KF77">
        <f>IFERROR('Input DBEDT Monthly Energy'!KF77/INDEX('DBEDT Yearly'!77:77,1,KF$3),NA())</f>
        <v/>
      </c>
      <c r="KG77">
        <f>IFERROR('Input DBEDT Monthly Energy'!KG77/INDEX('DBEDT Yearly'!77:77,1,KG$3),NA())</f>
        <v/>
      </c>
      <c r="KH77">
        <f>IFERROR('Input DBEDT Monthly Energy'!KH77/INDEX('DBEDT Yearly'!77:77,1,KH$3),NA())</f>
        <v/>
      </c>
      <c r="KI77">
        <f>IFERROR('Input DBEDT Monthly Energy'!KI77/INDEX('DBEDT Yearly'!77:77,1,KI$3),NA())</f>
        <v/>
      </c>
      <c r="KJ77">
        <f>IFERROR('Input DBEDT Monthly Energy'!KJ77/INDEX('DBEDT Yearly'!77:77,1,KJ$3),NA())</f>
        <v/>
      </c>
      <c r="KK77">
        <f>IFERROR('Input DBEDT Monthly Energy'!KK77/INDEX('DBEDT Yearly'!77:77,1,KK$3),NA())</f>
        <v/>
      </c>
      <c r="KL77">
        <f>IFERROR('Input DBEDT Monthly Energy'!KL77/INDEX('DBEDT Yearly'!77:77,1,KL$3),NA())</f>
        <v/>
      </c>
      <c r="KM77">
        <f>IFERROR('Input DBEDT Monthly Energy'!KM77/INDEX('DBEDT Yearly'!77:77,1,KM$3),NA())</f>
        <v/>
      </c>
      <c r="KN77">
        <f>IFERROR('Input DBEDT Monthly Energy'!KN77/INDEX('DBEDT Yearly'!77:77,1,KN$3),NA())</f>
        <v/>
      </c>
      <c r="KO77">
        <f>IFERROR('Input DBEDT Monthly Energy'!KO77/INDEX('DBEDT Yearly'!77:77,1,KO$3),NA())</f>
        <v/>
      </c>
      <c r="KP77">
        <f>IFERROR('Input DBEDT Monthly Energy'!KP77/INDEX('DBEDT Yearly'!77:77,1,KP$3),NA())</f>
        <v/>
      </c>
    </row>
    <row r="78" spans="1:302">
      <c r="A78">
        <f>'Input DBEDT Monthly Energy'!A78&amp;""</f>
        <v/>
      </c>
      <c r="B78">
        <f>'Input DBEDT Monthly Energy'!B78&amp;""</f>
        <v/>
      </c>
      <c r="C78">
        <f>IFERROR('Input DBEDT Monthly Energy'!C78/INDEX('DBEDT Yearly'!78:78,1,C$3),NA())</f>
        <v/>
      </c>
      <c r="D78">
        <f>IFERROR('Input DBEDT Monthly Energy'!D78/INDEX('DBEDT Yearly'!78:78,1,D$3),NA())</f>
        <v/>
      </c>
      <c r="E78">
        <f>IFERROR('Input DBEDT Monthly Energy'!E78/INDEX('DBEDT Yearly'!78:78,1,E$3),NA())</f>
        <v/>
      </c>
      <c r="F78">
        <f>IFERROR('Input DBEDT Monthly Energy'!F78/INDEX('DBEDT Yearly'!78:78,1,F$3),NA())</f>
        <v/>
      </c>
      <c r="G78">
        <f>IFERROR('Input DBEDT Monthly Energy'!G78/INDEX('DBEDT Yearly'!78:78,1,G$3),NA())</f>
        <v/>
      </c>
      <c r="H78">
        <f>IFERROR('Input DBEDT Monthly Energy'!H78/INDEX('DBEDT Yearly'!78:78,1,H$3),NA())</f>
        <v/>
      </c>
      <c r="I78">
        <f>IFERROR('Input DBEDT Monthly Energy'!I78/INDEX('DBEDT Yearly'!78:78,1,I$3),NA())</f>
        <v/>
      </c>
      <c r="J78">
        <f>IFERROR('Input DBEDT Monthly Energy'!J78/INDEX('DBEDT Yearly'!78:78,1,J$3),NA())</f>
        <v/>
      </c>
      <c r="K78">
        <f>IFERROR('Input DBEDT Monthly Energy'!K78/INDEX('DBEDT Yearly'!78:78,1,K$3),NA())</f>
        <v/>
      </c>
      <c r="L78">
        <f>IFERROR('Input DBEDT Monthly Energy'!L78/INDEX('DBEDT Yearly'!78:78,1,L$3),NA())</f>
        <v/>
      </c>
      <c r="M78">
        <f>IFERROR('Input DBEDT Monthly Energy'!M78/INDEX('DBEDT Yearly'!78:78,1,M$3),NA())</f>
        <v/>
      </c>
      <c r="N78">
        <f>IFERROR('Input DBEDT Monthly Energy'!N78/INDEX('DBEDT Yearly'!78:78,1,N$3),NA())</f>
        <v/>
      </c>
      <c r="O78">
        <f>IFERROR('Input DBEDT Monthly Energy'!O78/INDEX('DBEDT Yearly'!78:78,1,O$3),NA())</f>
        <v/>
      </c>
      <c r="P78">
        <f>IFERROR('Input DBEDT Monthly Energy'!P78/INDEX('DBEDT Yearly'!78:78,1,P$3),NA())</f>
        <v/>
      </c>
      <c r="Q78">
        <f>IFERROR('Input DBEDT Monthly Energy'!Q78/INDEX('DBEDT Yearly'!78:78,1,Q$3),NA())</f>
        <v/>
      </c>
      <c r="R78">
        <f>IFERROR('Input DBEDT Monthly Energy'!R78/INDEX('DBEDT Yearly'!78:78,1,R$3),NA())</f>
        <v/>
      </c>
      <c r="S78">
        <f>IFERROR('Input DBEDT Monthly Energy'!S78/INDEX('DBEDT Yearly'!78:78,1,S$3),NA())</f>
        <v/>
      </c>
      <c r="T78">
        <f>IFERROR('Input DBEDT Monthly Energy'!T78/INDEX('DBEDT Yearly'!78:78,1,T$3),NA())</f>
        <v/>
      </c>
      <c r="U78">
        <f>IFERROR('Input DBEDT Monthly Energy'!U78/INDEX('DBEDT Yearly'!78:78,1,U$3),NA())</f>
        <v/>
      </c>
      <c r="V78">
        <f>IFERROR('Input DBEDT Monthly Energy'!V78/INDEX('DBEDT Yearly'!78:78,1,V$3),NA())</f>
        <v/>
      </c>
      <c r="W78">
        <f>IFERROR('Input DBEDT Monthly Energy'!W78/INDEX('DBEDT Yearly'!78:78,1,W$3),NA())</f>
        <v/>
      </c>
      <c r="X78">
        <f>IFERROR('Input DBEDT Monthly Energy'!X78/INDEX('DBEDT Yearly'!78:78,1,X$3),NA())</f>
        <v/>
      </c>
      <c r="Y78">
        <f>IFERROR('Input DBEDT Monthly Energy'!Y78/INDEX('DBEDT Yearly'!78:78,1,Y$3),NA())</f>
        <v/>
      </c>
      <c r="Z78">
        <f>IFERROR('Input DBEDT Monthly Energy'!Z78/INDEX('DBEDT Yearly'!78:78,1,Z$3),NA())</f>
        <v/>
      </c>
      <c r="AA78">
        <f>IFERROR('Input DBEDT Monthly Energy'!AA78/INDEX('DBEDT Yearly'!78:78,1,AA$3),NA())</f>
        <v/>
      </c>
      <c r="AB78">
        <f>IFERROR('Input DBEDT Monthly Energy'!AB78/INDEX('DBEDT Yearly'!78:78,1,AB$3),NA())</f>
        <v/>
      </c>
      <c r="AC78">
        <f>IFERROR('Input DBEDT Monthly Energy'!AC78/INDEX('DBEDT Yearly'!78:78,1,AC$3),NA())</f>
        <v/>
      </c>
      <c r="AD78">
        <f>IFERROR('Input DBEDT Monthly Energy'!AD78/INDEX('DBEDT Yearly'!78:78,1,AD$3),NA())</f>
        <v/>
      </c>
      <c r="AE78">
        <f>IFERROR('Input DBEDT Monthly Energy'!AE78/INDEX('DBEDT Yearly'!78:78,1,AE$3),NA())</f>
        <v/>
      </c>
      <c r="AF78">
        <f>IFERROR('Input DBEDT Monthly Energy'!AF78/INDEX('DBEDT Yearly'!78:78,1,AF$3),NA())</f>
        <v/>
      </c>
      <c r="AG78">
        <f>IFERROR('Input DBEDT Monthly Energy'!AG78/INDEX('DBEDT Yearly'!78:78,1,AG$3),NA())</f>
        <v/>
      </c>
      <c r="AH78">
        <f>IFERROR('Input DBEDT Monthly Energy'!AH78/INDEX('DBEDT Yearly'!78:78,1,AH$3),NA())</f>
        <v/>
      </c>
      <c r="AI78">
        <f>IFERROR('Input DBEDT Monthly Energy'!AI78/INDEX('DBEDT Yearly'!78:78,1,AI$3),NA())</f>
        <v/>
      </c>
      <c r="AJ78">
        <f>IFERROR('Input DBEDT Monthly Energy'!AJ78/INDEX('DBEDT Yearly'!78:78,1,AJ$3),NA())</f>
        <v/>
      </c>
      <c r="AK78">
        <f>IFERROR('Input DBEDT Monthly Energy'!AK78/INDEX('DBEDT Yearly'!78:78,1,AK$3),NA())</f>
        <v/>
      </c>
      <c r="AL78">
        <f>IFERROR('Input DBEDT Monthly Energy'!AL78/INDEX('DBEDT Yearly'!78:78,1,AL$3),NA())</f>
        <v/>
      </c>
      <c r="AM78">
        <f>IFERROR('Input DBEDT Monthly Energy'!AM78/INDEX('DBEDT Yearly'!78:78,1,AM$3),NA())</f>
        <v/>
      </c>
      <c r="AN78">
        <f>IFERROR('Input DBEDT Monthly Energy'!AN78/INDEX('DBEDT Yearly'!78:78,1,AN$3),NA())</f>
        <v/>
      </c>
      <c r="AO78">
        <f>IFERROR('Input DBEDT Monthly Energy'!AO78/INDEX('DBEDT Yearly'!78:78,1,AO$3),NA())</f>
        <v/>
      </c>
      <c r="AP78">
        <f>IFERROR('Input DBEDT Monthly Energy'!AP78/INDEX('DBEDT Yearly'!78:78,1,AP$3),NA())</f>
        <v/>
      </c>
      <c r="AQ78">
        <f>IFERROR('Input DBEDT Monthly Energy'!AQ78/INDEX('DBEDT Yearly'!78:78,1,AQ$3),NA())</f>
        <v/>
      </c>
      <c r="AR78">
        <f>IFERROR('Input DBEDT Monthly Energy'!AR78/INDEX('DBEDT Yearly'!78:78,1,AR$3),NA())</f>
        <v/>
      </c>
      <c r="AS78">
        <f>IFERROR('Input DBEDT Monthly Energy'!AS78/INDEX('DBEDT Yearly'!78:78,1,AS$3),NA())</f>
        <v/>
      </c>
      <c r="AT78">
        <f>IFERROR('Input DBEDT Monthly Energy'!AT78/INDEX('DBEDT Yearly'!78:78,1,AT$3),NA())</f>
        <v/>
      </c>
      <c r="AU78">
        <f>IFERROR('Input DBEDT Monthly Energy'!AU78/INDEX('DBEDT Yearly'!78:78,1,AU$3),NA())</f>
        <v/>
      </c>
      <c r="AV78">
        <f>IFERROR('Input DBEDT Monthly Energy'!AV78/INDEX('DBEDT Yearly'!78:78,1,AV$3),NA())</f>
        <v/>
      </c>
      <c r="AW78">
        <f>IFERROR('Input DBEDT Monthly Energy'!AW78/INDEX('DBEDT Yearly'!78:78,1,AW$3),NA())</f>
        <v/>
      </c>
      <c r="AX78">
        <f>IFERROR('Input DBEDT Monthly Energy'!AX78/INDEX('DBEDT Yearly'!78:78,1,AX$3),NA())</f>
        <v/>
      </c>
      <c r="AY78">
        <f>IFERROR('Input DBEDT Monthly Energy'!AY78/INDEX('DBEDT Yearly'!78:78,1,AY$3),NA())</f>
        <v/>
      </c>
      <c r="AZ78">
        <f>IFERROR('Input DBEDT Monthly Energy'!AZ78/INDEX('DBEDT Yearly'!78:78,1,AZ$3),NA())</f>
        <v/>
      </c>
      <c r="BA78">
        <f>IFERROR('Input DBEDT Monthly Energy'!BA78/INDEX('DBEDT Yearly'!78:78,1,BA$3),NA())</f>
        <v/>
      </c>
      <c r="BB78">
        <f>IFERROR('Input DBEDT Monthly Energy'!BB78/INDEX('DBEDT Yearly'!78:78,1,BB$3),NA())</f>
        <v/>
      </c>
      <c r="BC78">
        <f>IFERROR('Input DBEDT Monthly Energy'!BC78/INDEX('DBEDT Yearly'!78:78,1,BC$3),NA())</f>
        <v/>
      </c>
      <c r="BD78">
        <f>IFERROR('Input DBEDT Monthly Energy'!BD78/INDEX('DBEDT Yearly'!78:78,1,BD$3),NA())</f>
        <v/>
      </c>
      <c r="BE78">
        <f>IFERROR('Input DBEDT Monthly Energy'!BE78/INDEX('DBEDT Yearly'!78:78,1,BE$3),NA())</f>
        <v/>
      </c>
      <c r="BF78">
        <f>IFERROR('Input DBEDT Monthly Energy'!BF78/INDEX('DBEDT Yearly'!78:78,1,BF$3),NA())</f>
        <v/>
      </c>
      <c r="BG78">
        <f>IFERROR('Input DBEDT Monthly Energy'!BG78/INDEX('DBEDT Yearly'!78:78,1,BG$3),NA())</f>
        <v/>
      </c>
      <c r="BH78">
        <f>IFERROR('Input DBEDT Monthly Energy'!BH78/INDEX('DBEDT Yearly'!78:78,1,BH$3),NA())</f>
        <v/>
      </c>
      <c r="BI78">
        <f>IFERROR('Input DBEDT Monthly Energy'!BI78/INDEX('DBEDT Yearly'!78:78,1,BI$3),NA())</f>
        <v/>
      </c>
      <c r="BJ78">
        <f>IFERROR('Input DBEDT Monthly Energy'!BJ78/INDEX('DBEDT Yearly'!78:78,1,BJ$3),NA())</f>
        <v/>
      </c>
      <c r="BK78">
        <f>IFERROR('Input DBEDT Monthly Energy'!BK78/INDEX('DBEDT Yearly'!78:78,1,BK$3),NA())</f>
        <v/>
      </c>
      <c r="BL78">
        <f>IFERROR('Input DBEDT Monthly Energy'!BL78/INDEX('DBEDT Yearly'!78:78,1,BL$3),NA())</f>
        <v/>
      </c>
      <c r="BM78">
        <f>IFERROR('Input DBEDT Monthly Energy'!BM78/INDEX('DBEDT Yearly'!78:78,1,BM$3),NA())</f>
        <v/>
      </c>
      <c r="BN78">
        <f>IFERROR('Input DBEDT Monthly Energy'!BN78/INDEX('DBEDT Yearly'!78:78,1,BN$3),NA())</f>
        <v/>
      </c>
      <c r="BO78">
        <f>IFERROR('Input DBEDT Monthly Energy'!BO78/INDEX('DBEDT Yearly'!78:78,1,BO$3),NA())</f>
        <v/>
      </c>
      <c r="BP78">
        <f>IFERROR('Input DBEDT Monthly Energy'!BP78/INDEX('DBEDT Yearly'!78:78,1,BP$3),NA())</f>
        <v/>
      </c>
      <c r="BQ78">
        <f>IFERROR('Input DBEDT Monthly Energy'!BQ78/INDEX('DBEDT Yearly'!78:78,1,BQ$3),NA())</f>
        <v/>
      </c>
      <c r="BR78">
        <f>IFERROR('Input DBEDT Monthly Energy'!BR78/INDEX('DBEDT Yearly'!78:78,1,BR$3),NA())</f>
        <v/>
      </c>
      <c r="BS78">
        <f>IFERROR('Input DBEDT Monthly Energy'!BS78/INDEX('DBEDT Yearly'!78:78,1,BS$3),NA())</f>
        <v/>
      </c>
      <c r="BT78">
        <f>IFERROR('Input DBEDT Monthly Energy'!BT78/INDEX('DBEDT Yearly'!78:78,1,BT$3),NA())</f>
        <v/>
      </c>
      <c r="BU78">
        <f>IFERROR('Input DBEDT Monthly Energy'!BU78/INDEX('DBEDT Yearly'!78:78,1,BU$3),NA())</f>
        <v/>
      </c>
      <c r="BV78">
        <f>IFERROR('Input DBEDT Monthly Energy'!BV78/INDEX('DBEDT Yearly'!78:78,1,BV$3),NA())</f>
        <v/>
      </c>
      <c r="BW78">
        <f>IFERROR('Input DBEDT Monthly Energy'!BW78/INDEX('DBEDT Yearly'!78:78,1,BW$3),NA())</f>
        <v/>
      </c>
      <c r="BX78">
        <f>IFERROR('Input DBEDT Monthly Energy'!BX78/INDEX('DBEDT Yearly'!78:78,1,BX$3),NA())</f>
        <v/>
      </c>
      <c r="BY78">
        <f>IFERROR('Input DBEDT Monthly Energy'!BY78/INDEX('DBEDT Yearly'!78:78,1,BY$3),NA())</f>
        <v/>
      </c>
      <c r="BZ78">
        <f>IFERROR('Input DBEDT Monthly Energy'!BZ78/INDEX('DBEDT Yearly'!78:78,1,BZ$3),NA())</f>
        <v/>
      </c>
      <c r="CA78">
        <f>IFERROR('Input DBEDT Monthly Energy'!CA78/INDEX('DBEDT Yearly'!78:78,1,CA$3),NA())</f>
        <v/>
      </c>
      <c r="CB78">
        <f>IFERROR('Input DBEDT Monthly Energy'!CB78/INDEX('DBEDT Yearly'!78:78,1,CB$3),NA())</f>
        <v/>
      </c>
      <c r="CC78">
        <f>IFERROR('Input DBEDT Monthly Energy'!CC78/INDEX('DBEDT Yearly'!78:78,1,CC$3),NA())</f>
        <v/>
      </c>
      <c r="CD78">
        <f>IFERROR('Input DBEDT Monthly Energy'!CD78/INDEX('DBEDT Yearly'!78:78,1,CD$3),NA())</f>
        <v/>
      </c>
      <c r="CE78">
        <f>IFERROR('Input DBEDT Monthly Energy'!CE78/INDEX('DBEDT Yearly'!78:78,1,CE$3),NA())</f>
        <v/>
      </c>
      <c r="CF78">
        <f>IFERROR('Input DBEDT Monthly Energy'!CF78/INDEX('DBEDT Yearly'!78:78,1,CF$3),NA())</f>
        <v/>
      </c>
      <c r="CG78">
        <f>IFERROR('Input DBEDT Monthly Energy'!CG78/INDEX('DBEDT Yearly'!78:78,1,CG$3),NA())</f>
        <v/>
      </c>
      <c r="CH78">
        <f>IFERROR('Input DBEDT Monthly Energy'!CH78/INDEX('DBEDT Yearly'!78:78,1,CH$3),NA())</f>
        <v/>
      </c>
      <c r="CI78">
        <f>IFERROR('Input DBEDT Monthly Energy'!CI78/INDEX('DBEDT Yearly'!78:78,1,CI$3),NA())</f>
        <v/>
      </c>
      <c r="CJ78">
        <f>IFERROR('Input DBEDT Monthly Energy'!CJ78/INDEX('DBEDT Yearly'!78:78,1,CJ$3),NA())</f>
        <v/>
      </c>
      <c r="CK78">
        <f>IFERROR('Input DBEDT Monthly Energy'!CK78/INDEX('DBEDT Yearly'!78:78,1,CK$3),NA())</f>
        <v/>
      </c>
      <c r="CL78">
        <f>IFERROR('Input DBEDT Monthly Energy'!CL78/INDEX('DBEDT Yearly'!78:78,1,CL$3),NA())</f>
        <v/>
      </c>
      <c r="CM78">
        <f>IFERROR('Input DBEDT Monthly Energy'!CM78/INDEX('DBEDT Yearly'!78:78,1,CM$3),NA())</f>
        <v/>
      </c>
      <c r="CN78">
        <f>IFERROR('Input DBEDT Monthly Energy'!CN78/INDEX('DBEDT Yearly'!78:78,1,CN$3),NA())</f>
        <v/>
      </c>
      <c r="CO78">
        <f>IFERROR('Input DBEDT Monthly Energy'!CO78/INDEX('DBEDT Yearly'!78:78,1,CO$3),NA())</f>
        <v/>
      </c>
      <c r="CP78">
        <f>IFERROR('Input DBEDT Monthly Energy'!CP78/INDEX('DBEDT Yearly'!78:78,1,CP$3),NA())</f>
        <v/>
      </c>
      <c r="CQ78">
        <f>IFERROR('Input DBEDT Monthly Energy'!CQ78/INDEX('DBEDT Yearly'!78:78,1,CQ$3),NA())</f>
        <v/>
      </c>
      <c r="CR78">
        <f>IFERROR('Input DBEDT Monthly Energy'!CR78/INDEX('DBEDT Yearly'!78:78,1,CR$3),NA())</f>
        <v/>
      </c>
      <c r="CS78">
        <f>IFERROR('Input DBEDT Monthly Energy'!CS78/INDEX('DBEDT Yearly'!78:78,1,CS$3),NA())</f>
        <v/>
      </c>
      <c r="CT78">
        <f>IFERROR('Input DBEDT Monthly Energy'!CT78/INDEX('DBEDT Yearly'!78:78,1,CT$3),NA())</f>
        <v/>
      </c>
      <c r="CU78">
        <f>IFERROR('Input DBEDT Monthly Energy'!CU78/INDEX('DBEDT Yearly'!78:78,1,CU$3),NA())</f>
        <v/>
      </c>
      <c r="CV78">
        <f>IFERROR('Input DBEDT Monthly Energy'!CV78/INDEX('DBEDT Yearly'!78:78,1,CV$3),NA())</f>
        <v/>
      </c>
      <c r="CW78">
        <f>IFERROR('Input DBEDT Monthly Energy'!CW78/INDEX('DBEDT Yearly'!78:78,1,CW$3),NA())</f>
        <v/>
      </c>
      <c r="CX78">
        <f>IFERROR('Input DBEDT Monthly Energy'!CX78/INDEX('DBEDT Yearly'!78:78,1,CX$3),NA())</f>
        <v/>
      </c>
      <c r="CY78">
        <f>IFERROR('Input DBEDT Monthly Energy'!CY78/INDEX('DBEDT Yearly'!78:78,1,CY$3),NA())</f>
        <v/>
      </c>
      <c r="CZ78">
        <f>IFERROR('Input DBEDT Monthly Energy'!CZ78/INDEX('DBEDT Yearly'!78:78,1,CZ$3),NA())</f>
        <v/>
      </c>
      <c r="DA78">
        <f>IFERROR('Input DBEDT Monthly Energy'!DA78/INDEX('DBEDT Yearly'!78:78,1,DA$3),NA())</f>
        <v/>
      </c>
      <c r="DB78">
        <f>IFERROR('Input DBEDT Monthly Energy'!DB78/INDEX('DBEDT Yearly'!78:78,1,DB$3),NA())</f>
        <v/>
      </c>
      <c r="DC78">
        <f>IFERROR('Input DBEDT Monthly Energy'!DC78/INDEX('DBEDT Yearly'!78:78,1,DC$3),NA())</f>
        <v/>
      </c>
      <c r="DD78">
        <f>IFERROR('Input DBEDT Monthly Energy'!DD78/INDEX('DBEDT Yearly'!78:78,1,DD$3),NA())</f>
        <v/>
      </c>
      <c r="DE78">
        <f>IFERROR('Input DBEDT Monthly Energy'!DE78/INDEX('DBEDT Yearly'!78:78,1,DE$3),NA())</f>
        <v/>
      </c>
      <c r="DF78">
        <f>IFERROR('Input DBEDT Monthly Energy'!DF78/INDEX('DBEDT Yearly'!78:78,1,DF$3),NA())</f>
        <v/>
      </c>
      <c r="DG78">
        <f>IFERROR('Input DBEDT Monthly Energy'!DG78/INDEX('DBEDT Yearly'!78:78,1,DG$3),NA())</f>
        <v/>
      </c>
      <c r="DH78">
        <f>IFERROR('Input DBEDT Monthly Energy'!DH78/INDEX('DBEDT Yearly'!78:78,1,DH$3),NA())</f>
        <v/>
      </c>
      <c r="DI78">
        <f>IFERROR('Input DBEDT Monthly Energy'!DI78/INDEX('DBEDT Yearly'!78:78,1,DI$3),NA())</f>
        <v/>
      </c>
      <c r="DJ78">
        <f>IFERROR('Input DBEDT Monthly Energy'!DJ78/INDEX('DBEDT Yearly'!78:78,1,DJ$3),NA())</f>
        <v/>
      </c>
      <c r="DK78">
        <f>IFERROR('Input DBEDT Monthly Energy'!DK78/INDEX('DBEDT Yearly'!78:78,1,DK$3),NA())</f>
        <v/>
      </c>
      <c r="DL78">
        <f>IFERROR('Input DBEDT Monthly Energy'!DL78/INDEX('DBEDT Yearly'!78:78,1,DL$3),NA())</f>
        <v/>
      </c>
      <c r="DM78">
        <f>IFERROR('Input DBEDT Monthly Energy'!DM78/INDEX('DBEDT Yearly'!78:78,1,DM$3),NA())</f>
        <v/>
      </c>
      <c r="DN78">
        <f>IFERROR('Input DBEDT Monthly Energy'!DN78/INDEX('DBEDT Yearly'!78:78,1,DN$3),NA())</f>
        <v/>
      </c>
      <c r="DO78">
        <f>IFERROR('Input DBEDT Monthly Energy'!DO78/INDEX('DBEDT Yearly'!78:78,1,DO$3),NA())</f>
        <v/>
      </c>
      <c r="DP78">
        <f>IFERROR('Input DBEDT Monthly Energy'!DP78/INDEX('DBEDT Yearly'!78:78,1,DP$3),NA())</f>
        <v/>
      </c>
      <c r="DQ78">
        <f>IFERROR('Input DBEDT Monthly Energy'!DQ78/INDEX('DBEDT Yearly'!78:78,1,DQ$3),NA())</f>
        <v/>
      </c>
      <c r="DR78">
        <f>IFERROR('Input DBEDT Monthly Energy'!DR78/INDEX('DBEDT Yearly'!78:78,1,DR$3),NA())</f>
        <v/>
      </c>
      <c r="DS78">
        <f>IFERROR('Input DBEDT Monthly Energy'!DS78/INDEX('DBEDT Yearly'!78:78,1,DS$3),NA())</f>
        <v/>
      </c>
      <c r="DT78">
        <f>IFERROR('Input DBEDT Monthly Energy'!DT78/INDEX('DBEDT Yearly'!78:78,1,DT$3),NA())</f>
        <v/>
      </c>
      <c r="DU78">
        <f>IFERROR('Input DBEDT Monthly Energy'!DU78/INDEX('DBEDT Yearly'!78:78,1,DU$3),NA())</f>
        <v/>
      </c>
      <c r="DV78">
        <f>IFERROR('Input DBEDT Monthly Energy'!DV78/INDEX('DBEDT Yearly'!78:78,1,DV$3),NA())</f>
        <v/>
      </c>
      <c r="DW78">
        <f>IFERROR('Input DBEDT Monthly Energy'!DW78/INDEX('DBEDT Yearly'!78:78,1,DW$3),NA())</f>
        <v/>
      </c>
      <c r="DX78">
        <f>IFERROR('Input DBEDT Monthly Energy'!DX78/INDEX('DBEDT Yearly'!78:78,1,DX$3),NA())</f>
        <v/>
      </c>
      <c r="DY78">
        <f>IFERROR('Input DBEDT Monthly Energy'!DY78/INDEX('DBEDT Yearly'!78:78,1,DY$3),NA())</f>
        <v/>
      </c>
      <c r="DZ78">
        <f>IFERROR('Input DBEDT Monthly Energy'!DZ78/INDEX('DBEDT Yearly'!78:78,1,DZ$3),NA())</f>
        <v/>
      </c>
      <c r="EA78">
        <f>IFERROR('Input DBEDT Monthly Energy'!EA78/INDEX('DBEDT Yearly'!78:78,1,EA$3),NA())</f>
        <v/>
      </c>
      <c r="EB78">
        <f>IFERROR('Input DBEDT Monthly Energy'!EB78/INDEX('DBEDT Yearly'!78:78,1,EB$3),NA())</f>
        <v/>
      </c>
      <c r="EC78">
        <f>IFERROR('Input DBEDT Monthly Energy'!EC78/INDEX('DBEDT Yearly'!78:78,1,EC$3),NA())</f>
        <v/>
      </c>
      <c r="ED78">
        <f>IFERROR('Input DBEDT Monthly Energy'!ED78/INDEX('DBEDT Yearly'!78:78,1,ED$3),NA())</f>
        <v/>
      </c>
      <c r="EE78">
        <f>IFERROR('Input DBEDT Monthly Energy'!EE78/INDEX('DBEDT Yearly'!78:78,1,EE$3),NA())</f>
        <v/>
      </c>
      <c r="EF78">
        <f>IFERROR('Input DBEDT Monthly Energy'!EF78/INDEX('DBEDT Yearly'!78:78,1,EF$3),NA())</f>
        <v/>
      </c>
      <c r="EG78">
        <f>IFERROR('Input DBEDT Monthly Energy'!EG78/INDEX('DBEDT Yearly'!78:78,1,EG$3),NA())</f>
        <v/>
      </c>
      <c r="EH78">
        <f>IFERROR('Input DBEDT Monthly Energy'!EH78/INDEX('DBEDT Yearly'!78:78,1,EH$3),NA())</f>
        <v/>
      </c>
      <c r="EI78">
        <f>IFERROR('Input DBEDT Monthly Energy'!EI78/INDEX('DBEDT Yearly'!78:78,1,EI$3),NA())</f>
        <v/>
      </c>
      <c r="EJ78">
        <f>IFERROR('Input DBEDT Monthly Energy'!EJ78/INDEX('DBEDT Yearly'!78:78,1,EJ$3),NA())</f>
        <v/>
      </c>
      <c r="EK78">
        <f>IFERROR('Input DBEDT Monthly Energy'!EK78/INDEX('DBEDT Yearly'!78:78,1,EK$3),NA())</f>
        <v/>
      </c>
      <c r="EL78">
        <f>IFERROR('Input DBEDT Monthly Energy'!EL78/INDEX('DBEDT Yearly'!78:78,1,EL$3),NA())</f>
        <v/>
      </c>
      <c r="EM78">
        <f>IFERROR('Input DBEDT Monthly Energy'!EM78/INDEX('DBEDT Yearly'!78:78,1,EM$3),NA())</f>
        <v/>
      </c>
      <c r="EN78">
        <f>IFERROR('Input DBEDT Monthly Energy'!EN78/INDEX('DBEDT Yearly'!78:78,1,EN$3),NA())</f>
        <v/>
      </c>
      <c r="EO78">
        <f>IFERROR('Input DBEDT Monthly Energy'!EO78/INDEX('DBEDT Yearly'!78:78,1,EO$3),NA())</f>
        <v/>
      </c>
      <c r="EP78">
        <f>IFERROR('Input DBEDT Monthly Energy'!EP78/INDEX('DBEDT Yearly'!78:78,1,EP$3),NA())</f>
        <v/>
      </c>
      <c r="EQ78">
        <f>IFERROR('Input DBEDT Monthly Energy'!EQ78/INDEX('DBEDT Yearly'!78:78,1,EQ$3),NA())</f>
        <v/>
      </c>
      <c r="ER78">
        <f>IFERROR('Input DBEDT Monthly Energy'!ER78/INDEX('DBEDT Yearly'!78:78,1,ER$3),NA())</f>
        <v/>
      </c>
      <c r="ES78">
        <f>IFERROR('Input DBEDT Monthly Energy'!ES78/INDEX('DBEDT Yearly'!78:78,1,ES$3),NA())</f>
        <v/>
      </c>
      <c r="ET78">
        <f>IFERROR('Input DBEDT Monthly Energy'!ET78/INDEX('DBEDT Yearly'!78:78,1,ET$3),NA())</f>
        <v/>
      </c>
      <c r="EU78">
        <f>IFERROR('Input DBEDT Monthly Energy'!EU78/INDEX('DBEDT Yearly'!78:78,1,EU$3),NA())</f>
        <v/>
      </c>
      <c r="EV78">
        <f>IFERROR('Input DBEDT Monthly Energy'!EV78/INDEX('DBEDT Yearly'!78:78,1,EV$3),NA())</f>
        <v/>
      </c>
      <c r="EW78">
        <f>IFERROR('Input DBEDT Monthly Energy'!EW78/INDEX('DBEDT Yearly'!78:78,1,EW$3),NA())</f>
        <v/>
      </c>
      <c r="EX78">
        <f>IFERROR('Input DBEDT Monthly Energy'!EX78/INDEX('DBEDT Yearly'!78:78,1,EX$3),NA())</f>
        <v/>
      </c>
      <c r="EY78">
        <f>IFERROR('Input DBEDT Monthly Energy'!EY78/INDEX('DBEDT Yearly'!78:78,1,EY$3),NA())</f>
        <v/>
      </c>
      <c r="EZ78">
        <f>IFERROR('Input DBEDT Monthly Energy'!EZ78/INDEX('DBEDT Yearly'!78:78,1,EZ$3),NA())</f>
        <v/>
      </c>
      <c r="FA78">
        <f>IFERROR('Input DBEDT Monthly Energy'!FA78/INDEX('DBEDT Yearly'!78:78,1,FA$3),NA())</f>
        <v/>
      </c>
      <c r="FB78">
        <f>IFERROR('Input DBEDT Monthly Energy'!FB78/INDEX('DBEDT Yearly'!78:78,1,FB$3),NA())</f>
        <v/>
      </c>
      <c r="FC78">
        <f>IFERROR('Input DBEDT Monthly Energy'!FC78/INDEX('DBEDT Yearly'!78:78,1,FC$3),NA())</f>
        <v/>
      </c>
      <c r="FD78">
        <f>IFERROR('Input DBEDT Monthly Energy'!FD78/INDEX('DBEDT Yearly'!78:78,1,FD$3),NA())</f>
        <v/>
      </c>
      <c r="FE78">
        <f>IFERROR('Input DBEDT Monthly Energy'!FE78/INDEX('DBEDT Yearly'!78:78,1,FE$3),NA())</f>
        <v/>
      </c>
      <c r="FF78">
        <f>IFERROR('Input DBEDT Monthly Energy'!FF78/INDEX('DBEDT Yearly'!78:78,1,FF$3),NA())</f>
        <v/>
      </c>
      <c r="FG78">
        <f>IFERROR('Input DBEDT Monthly Energy'!FG78/INDEX('DBEDT Yearly'!78:78,1,FG$3),NA())</f>
        <v/>
      </c>
      <c r="FH78">
        <f>IFERROR('Input DBEDT Monthly Energy'!FH78/INDEX('DBEDT Yearly'!78:78,1,FH$3),NA())</f>
        <v/>
      </c>
      <c r="FI78">
        <f>IFERROR('Input DBEDT Monthly Energy'!FI78/INDEX('DBEDT Yearly'!78:78,1,FI$3),NA())</f>
        <v/>
      </c>
      <c r="FJ78">
        <f>IFERROR('Input DBEDT Monthly Energy'!FJ78/INDEX('DBEDT Yearly'!78:78,1,FJ$3),NA())</f>
        <v/>
      </c>
      <c r="FK78">
        <f>IFERROR('Input DBEDT Monthly Energy'!FK78/INDEX('DBEDT Yearly'!78:78,1,FK$3),NA())</f>
        <v/>
      </c>
      <c r="FL78">
        <f>IFERROR('Input DBEDT Monthly Energy'!FL78/INDEX('DBEDT Yearly'!78:78,1,FL$3),NA())</f>
        <v/>
      </c>
      <c r="FM78">
        <f>IFERROR('Input DBEDT Monthly Energy'!FM78/INDEX('DBEDT Yearly'!78:78,1,FM$3),NA())</f>
        <v/>
      </c>
      <c r="FN78">
        <f>IFERROR('Input DBEDT Monthly Energy'!FN78/INDEX('DBEDT Yearly'!78:78,1,FN$3),NA())</f>
        <v/>
      </c>
      <c r="FO78">
        <f>IFERROR('Input DBEDT Monthly Energy'!FO78/INDEX('DBEDT Yearly'!78:78,1,FO$3),NA())</f>
        <v/>
      </c>
      <c r="FP78">
        <f>IFERROR('Input DBEDT Monthly Energy'!FP78/INDEX('DBEDT Yearly'!78:78,1,FP$3),NA())</f>
        <v/>
      </c>
      <c r="FQ78">
        <f>IFERROR('Input DBEDT Monthly Energy'!FQ78/INDEX('DBEDT Yearly'!78:78,1,FQ$3),NA())</f>
        <v/>
      </c>
      <c r="FR78">
        <f>IFERROR('Input DBEDT Monthly Energy'!FR78/INDEX('DBEDT Yearly'!78:78,1,FR$3),NA())</f>
        <v/>
      </c>
      <c r="FS78">
        <f>IFERROR('Input DBEDT Monthly Energy'!FS78/INDEX('DBEDT Yearly'!78:78,1,FS$3),NA())</f>
        <v/>
      </c>
      <c r="FT78">
        <f>IFERROR('Input DBEDT Monthly Energy'!FT78/INDEX('DBEDT Yearly'!78:78,1,FT$3),NA())</f>
        <v/>
      </c>
      <c r="FU78">
        <f>IFERROR('Input DBEDT Monthly Energy'!FU78/INDEX('DBEDT Yearly'!78:78,1,FU$3),NA())</f>
        <v/>
      </c>
      <c r="FV78">
        <f>IFERROR('Input DBEDT Monthly Energy'!FV78/INDEX('DBEDT Yearly'!78:78,1,FV$3),NA())</f>
        <v/>
      </c>
      <c r="FW78">
        <f>IFERROR('Input DBEDT Monthly Energy'!FW78/INDEX('DBEDT Yearly'!78:78,1,FW$3),NA())</f>
        <v/>
      </c>
      <c r="FX78">
        <f>IFERROR('Input DBEDT Monthly Energy'!FX78/INDEX('DBEDT Yearly'!78:78,1,FX$3),NA())</f>
        <v/>
      </c>
      <c r="FY78">
        <f>IFERROR('Input DBEDT Monthly Energy'!FY78/INDEX('DBEDT Yearly'!78:78,1,FY$3),NA())</f>
        <v/>
      </c>
      <c r="FZ78">
        <f>IFERROR('Input DBEDT Monthly Energy'!FZ78/INDEX('DBEDT Yearly'!78:78,1,FZ$3),NA())</f>
        <v/>
      </c>
      <c r="GA78">
        <f>IFERROR('Input DBEDT Monthly Energy'!GA78/INDEX('DBEDT Yearly'!78:78,1,GA$3),NA())</f>
        <v/>
      </c>
      <c r="GB78">
        <f>IFERROR('Input DBEDT Monthly Energy'!GB78/INDEX('DBEDT Yearly'!78:78,1,GB$3),NA())</f>
        <v/>
      </c>
      <c r="GC78">
        <f>IFERROR('Input DBEDT Monthly Energy'!GC78/INDEX('DBEDT Yearly'!78:78,1,GC$3),NA())</f>
        <v/>
      </c>
      <c r="GD78">
        <f>IFERROR('Input DBEDT Monthly Energy'!GD78/INDEX('DBEDT Yearly'!78:78,1,GD$3),NA())</f>
        <v/>
      </c>
      <c r="GE78">
        <f>IFERROR('Input DBEDT Monthly Energy'!GE78/INDEX('DBEDT Yearly'!78:78,1,GE$3),NA())</f>
        <v/>
      </c>
      <c r="GF78">
        <f>IFERROR('Input DBEDT Monthly Energy'!GF78/INDEX('DBEDT Yearly'!78:78,1,GF$3),NA())</f>
        <v/>
      </c>
      <c r="GG78">
        <f>IFERROR('Input DBEDT Monthly Energy'!GG78/INDEX('DBEDT Yearly'!78:78,1,GG$3),NA())</f>
        <v/>
      </c>
      <c r="GH78">
        <f>IFERROR('Input DBEDT Monthly Energy'!GH78/INDEX('DBEDT Yearly'!78:78,1,GH$3),NA())</f>
        <v/>
      </c>
      <c r="GI78">
        <f>IFERROR('Input DBEDT Monthly Energy'!GI78/INDEX('DBEDT Yearly'!78:78,1,GI$3),NA())</f>
        <v/>
      </c>
      <c r="GJ78">
        <f>IFERROR('Input DBEDT Monthly Energy'!GJ78/INDEX('DBEDT Yearly'!78:78,1,GJ$3),NA())</f>
        <v/>
      </c>
      <c r="GK78">
        <f>IFERROR('Input DBEDT Monthly Energy'!GK78/INDEX('DBEDT Yearly'!78:78,1,GK$3),NA())</f>
        <v/>
      </c>
      <c r="GL78">
        <f>IFERROR('Input DBEDT Monthly Energy'!GL78/INDEX('DBEDT Yearly'!78:78,1,GL$3),NA())</f>
        <v/>
      </c>
      <c r="GM78">
        <f>IFERROR('Input DBEDT Monthly Energy'!GM78/INDEX('DBEDT Yearly'!78:78,1,GM$3),NA())</f>
        <v/>
      </c>
      <c r="GN78">
        <f>IFERROR('Input DBEDT Monthly Energy'!GN78/INDEX('DBEDT Yearly'!78:78,1,GN$3),NA())</f>
        <v/>
      </c>
      <c r="GO78">
        <f>IFERROR('Input DBEDT Monthly Energy'!GO78/INDEX('DBEDT Yearly'!78:78,1,GO$3),NA())</f>
        <v/>
      </c>
      <c r="GP78">
        <f>IFERROR('Input DBEDT Monthly Energy'!GP78/INDEX('DBEDT Yearly'!78:78,1,GP$3),NA())</f>
        <v/>
      </c>
      <c r="GQ78">
        <f>IFERROR('Input DBEDT Monthly Energy'!GQ78/INDEX('DBEDT Yearly'!78:78,1,GQ$3),NA())</f>
        <v/>
      </c>
      <c r="GR78">
        <f>IFERROR('Input DBEDT Monthly Energy'!GR78/INDEX('DBEDT Yearly'!78:78,1,GR$3),NA())</f>
        <v/>
      </c>
      <c r="GS78">
        <f>IFERROR('Input DBEDT Monthly Energy'!GS78/INDEX('DBEDT Yearly'!78:78,1,GS$3),NA())</f>
        <v/>
      </c>
      <c r="GT78">
        <f>IFERROR('Input DBEDT Monthly Energy'!GT78/INDEX('DBEDT Yearly'!78:78,1,GT$3),NA())</f>
        <v/>
      </c>
      <c r="GU78">
        <f>IFERROR('Input DBEDT Monthly Energy'!GU78/INDEX('DBEDT Yearly'!78:78,1,GU$3),NA())</f>
        <v/>
      </c>
      <c r="GV78">
        <f>IFERROR('Input DBEDT Monthly Energy'!GV78/INDEX('DBEDT Yearly'!78:78,1,GV$3),NA())</f>
        <v/>
      </c>
      <c r="GW78">
        <f>IFERROR('Input DBEDT Monthly Energy'!GW78/INDEX('DBEDT Yearly'!78:78,1,GW$3),NA())</f>
        <v/>
      </c>
      <c r="GX78">
        <f>IFERROR('Input DBEDT Monthly Energy'!GX78/INDEX('DBEDT Yearly'!78:78,1,GX$3),NA())</f>
        <v/>
      </c>
      <c r="GY78">
        <f>IFERROR('Input DBEDT Monthly Energy'!GY78/INDEX('DBEDT Yearly'!78:78,1,GY$3),NA())</f>
        <v/>
      </c>
      <c r="GZ78">
        <f>IFERROR('Input DBEDT Monthly Energy'!GZ78/INDEX('DBEDT Yearly'!78:78,1,GZ$3),NA())</f>
        <v/>
      </c>
      <c r="HA78">
        <f>IFERROR('Input DBEDT Monthly Energy'!HA78/INDEX('DBEDT Yearly'!78:78,1,HA$3),NA())</f>
        <v/>
      </c>
      <c r="HB78">
        <f>IFERROR('Input DBEDT Monthly Energy'!HB78/INDEX('DBEDT Yearly'!78:78,1,HB$3),NA())</f>
        <v/>
      </c>
      <c r="HC78">
        <f>IFERROR('Input DBEDT Monthly Energy'!HC78/INDEX('DBEDT Yearly'!78:78,1,HC$3),NA())</f>
        <v/>
      </c>
      <c r="HD78">
        <f>IFERROR('Input DBEDT Monthly Energy'!HD78/INDEX('DBEDT Yearly'!78:78,1,HD$3),NA())</f>
        <v/>
      </c>
      <c r="HE78">
        <f>IFERROR('Input DBEDT Monthly Energy'!HE78/INDEX('DBEDT Yearly'!78:78,1,HE$3),NA())</f>
        <v/>
      </c>
      <c r="HF78">
        <f>IFERROR('Input DBEDT Monthly Energy'!HF78/INDEX('DBEDT Yearly'!78:78,1,HF$3),NA())</f>
        <v/>
      </c>
      <c r="HG78">
        <f>IFERROR('Input DBEDT Monthly Energy'!HG78/INDEX('DBEDT Yearly'!78:78,1,HG$3),NA())</f>
        <v/>
      </c>
      <c r="HH78">
        <f>IFERROR('Input DBEDT Monthly Energy'!HH78/INDEX('DBEDT Yearly'!78:78,1,HH$3),NA())</f>
        <v/>
      </c>
      <c r="HI78">
        <f>IFERROR('Input DBEDT Monthly Energy'!HI78/INDEX('DBEDT Yearly'!78:78,1,HI$3),NA())</f>
        <v/>
      </c>
      <c r="HJ78">
        <f>IFERROR('Input DBEDT Monthly Energy'!HJ78/INDEX('DBEDT Yearly'!78:78,1,HJ$3),NA())</f>
        <v/>
      </c>
      <c r="HK78">
        <f>IFERROR('Input DBEDT Monthly Energy'!HK78/INDEX('DBEDT Yearly'!78:78,1,HK$3),NA())</f>
        <v/>
      </c>
      <c r="HL78">
        <f>IFERROR('Input DBEDT Monthly Energy'!HL78/INDEX('DBEDT Yearly'!78:78,1,HL$3),NA())</f>
        <v/>
      </c>
      <c r="HM78">
        <f>IFERROR('Input DBEDT Monthly Energy'!HM78/INDEX('DBEDT Yearly'!78:78,1,HM$3),NA())</f>
        <v/>
      </c>
      <c r="HN78">
        <f>IFERROR('Input DBEDT Monthly Energy'!HN78/INDEX('DBEDT Yearly'!78:78,1,HN$3),NA())</f>
        <v/>
      </c>
      <c r="HO78">
        <f>IFERROR('Input DBEDT Monthly Energy'!HO78/INDEX('DBEDT Yearly'!78:78,1,HO$3),NA())</f>
        <v/>
      </c>
      <c r="HP78">
        <f>IFERROR('Input DBEDT Monthly Energy'!HP78/INDEX('DBEDT Yearly'!78:78,1,HP$3),NA())</f>
        <v/>
      </c>
      <c r="HQ78">
        <f>IFERROR('Input DBEDT Monthly Energy'!HQ78/INDEX('DBEDT Yearly'!78:78,1,HQ$3),NA())</f>
        <v/>
      </c>
      <c r="HR78">
        <f>IFERROR('Input DBEDT Monthly Energy'!HR78/INDEX('DBEDT Yearly'!78:78,1,HR$3),NA())</f>
        <v/>
      </c>
      <c r="HS78">
        <f>IFERROR('Input DBEDT Monthly Energy'!HS78/INDEX('DBEDT Yearly'!78:78,1,HS$3),NA())</f>
        <v/>
      </c>
      <c r="HT78">
        <f>IFERROR('Input DBEDT Monthly Energy'!HT78/INDEX('DBEDT Yearly'!78:78,1,HT$3),NA())</f>
        <v/>
      </c>
      <c r="HU78">
        <f>IFERROR('Input DBEDT Monthly Energy'!HU78/INDEX('DBEDT Yearly'!78:78,1,HU$3),NA())</f>
        <v/>
      </c>
      <c r="HV78">
        <f>IFERROR('Input DBEDT Monthly Energy'!HV78/INDEX('DBEDT Yearly'!78:78,1,HV$3),NA())</f>
        <v/>
      </c>
      <c r="HW78">
        <f>IFERROR('Input DBEDT Monthly Energy'!HW78/INDEX('DBEDT Yearly'!78:78,1,HW$3),NA())</f>
        <v/>
      </c>
      <c r="HX78">
        <f>IFERROR('Input DBEDT Monthly Energy'!HX78/INDEX('DBEDT Yearly'!78:78,1,HX$3),NA())</f>
        <v/>
      </c>
      <c r="HY78">
        <f>IFERROR('Input DBEDT Monthly Energy'!HY78/INDEX('DBEDT Yearly'!78:78,1,HY$3),NA())</f>
        <v/>
      </c>
      <c r="HZ78">
        <f>IFERROR('Input DBEDT Monthly Energy'!HZ78/INDEX('DBEDT Yearly'!78:78,1,HZ$3),NA())</f>
        <v/>
      </c>
      <c r="IA78">
        <f>IFERROR('Input DBEDT Monthly Energy'!IA78/INDEX('DBEDT Yearly'!78:78,1,IA$3),NA())</f>
        <v/>
      </c>
      <c r="IB78">
        <f>IFERROR('Input DBEDT Monthly Energy'!IB78/INDEX('DBEDT Yearly'!78:78,1,IB$3),NA())</f>
        <v/>
      </c>
      <c r="IC78">
        <f>IFERROR('Input DBEDT Monthly Energy'!IC78/INDEX('DBEDT Yearly'!78:78,1,IC$3),NA())</f>
        <v/>
      </c>
      <c r="ID78">
        <f>IFERROR('Input DBEDT Monthly Energy'!ID78/INDEX('DBEDT Yearly'!78:78,1,ID$3),NA())</f>
        <v/>
      </c>
      <c r="IE78">
        <f>IFERROR('Input DBEDT Monthly Energy'!IE78/INDEX('DBEDT Yearly'!78:78,1,IE$3),NA())</f>
        <v/>
      </c>
      <c r="IF78">
        <f>IFERROR('Input DBEDT Monthly Energy'!IF78/INDEX('DBEDT Yearly'!78:78,1,IF$3),NA())</f>
        <v/>
      </c>
      <c r="IG78">
        <f>IFERROR('Input DBEDT Monthly Energy'!IG78/INDEX('DBEDT Yearly'!78:78,1,IG$3),NA())</f>
        <v/>
      </c>
      <c r="IH78">
        <f>IFERROR('Input DBEDT Monthly Energy'!IH78/INDEX('DBEDT Yearly'!78:78,1,IH$3),NA())</f>
        <v/>
      </c>
      <c r="II78">
        <f>IFERROR('Input DBEDT Monthly Energy'!II78/INDEX('DBEDT Yearly'!78:78,1,II$3),NA())</f>
        <v/>
      </c>
      <c r="IJ78">
        <f>IFERROR('Input DBEDT Monthly Energy'!IJ78/INDEX('DBEDT Yearly'!78:78,1,IJ$3),NA())</f>
        <v/>
      </c>
      <c r="IK78">
        <f>IFERROR('Input DBEDT Monthly Energy'!IK78/INDEX('DBEDT Yearly'!78:78,1,IK$3),NA())</f>
        <v/>
      </c>
      <c r="IL78">
        <f>IFERROR('Input DBEDT Monthly Energy'!IL78/INDEX('DBEDT Yearly'!78:78,1,IL$3),NA())</f>
        <v/>
      </c>
      <c r="IM78">
        <f>IFERROR('Input DBEDT Monthly Energy'!IM78/INDEX('DBEDT Yearly'!78:78,1,IM$3),NA())</f>
        <v/>
      </c>
      <c r="IN78">
        <f>IFERROR('Input DBEDT Monthly Energy'!IN78/INDEX('DBEDT Yearly'!78:78,1,IN$3),NA())</f>
        <v/>
      </c>
      <c r="IO78">
        <f>IFERROR('Input DBEDT Monthly Energy'!IO78/INDEX('DBEDT Yearly'!78:78,1,IO$3),NA())</f>
        <v/>
      </c>
      <c r="IP78">
        <f>IFERROR('Input DBEDT Monthly Energy'!IP78/INDEX('DBEDT Yearly'!78:78,1,IP$3),NA())</f>
        <v/>
      </c>
      <c r="IQ78">
        <f>IFERROR('Input DBEDT Monthly Energy'!IQ78/INDEX('DBEDT Yearly'!78:78,1,IQ$3),NA())</f>
        <v/>
      </c>
      <c r="IR78">
        <f>IFERROR('Input DBEDT Monthly Energy'!IR78/INDEX('DBEDT Yearly'!78:78,1,IR$3),NA())</f>
        <v/>
      </c>
      <c r="IS78">
        <f>IFERROR('Input DBEDT Monthly Energy'!IS78/INDEX('DBEDT Yearly'!78:78,1,IS$3),NA())</f>
        <v/>
      </c>
      <c r="IT78">
        <f>IFERROR('Input DBEDT Monthly Energy'!IT78/INDEX('DBEDT Yearly'!78:78,1,IT$3),NA())</f>
        <v/>
      </c>
      <c r="IU78">
        <f>IFERROR('Input DBEDT Monthly Energy'!IU78/INDEX('DBEDT Yearly'!78:78,1,IU$3),NA())</f>
        <v/>
      </c>
      <c r="IV78">
        <f>IFERROR('Input DBEDT Monthly Energy'!IV78/INDEX('DBEDT Yearly'!78:78,1,IV$3),NA())</f>
        <v/>
      </c>
      <c r="IW78">
        <f>IFERROR('Input DBEDT Monthly Energy'!IW78/INDEX('DBEDT Yearly'!78:78,1,IW$3),NA())</f>
        <v/>
      </c>
      <c r="IX78">
        <f>IFERROR('Input DBEDT Monthly Energy'!IX78/INDEX('DBEDT Yearly'!78:78,1,IX$3),NA())</f>
        <v/>
      </c>
      <c r="IY78">
        <f>IFERROR('Input DBEDT Monthly Energy'!IY78/INDEX('DBEDT Yearly'!78:78,1,IY$3),NA())</f>
        <v/>
      </c>
      <c r="IZ78">
        <f>IFERROR('Input DBEDT Monthly Energy'!IZ78/INDEX('DBEDT Yearly'!78:78,1,IZ$3),NA())</f>
        <v/>
      </c>
      <c r="JA78">
        <f>IFERROR('Input DBEDT Monthly Energy'!JA78/INDEX('DBEDT Yearly'!78:78,1,JA$3),NA())</f>
        <v/>
      </c>
      <c r="JB78">
        <f>IFERROR('Input DBEDT Monthly Energy'!JB78/INDEX('DBEDT Yearly'!78:78,1,JB$3),NA())</f>
        <v/>
      </c>
      <c r="JC78">
        <f>IFERROR('Input DBEDT Monthly Energy'!JC78/INDEX('DBEDT Yearly'!78:78,1,JC$3),NA())</f>
        <v/>
      </c>
      <c r="JD78">
        <f>IFERROR('Input DBEDT Monthly Energy'!JD78/INDEX('DBEDT Yearly'!78:78,1,JD$3),NA())</f>
        <v/>
      </c>
      <c r="JE78">
        <f>IFERROR('Input DBEDT Monthly Energy'!JE78/INDEX('DBEDT Yearly'!78:78,1,JE$3),NA())</f>
        <v/>
      </c>
      <c r="JF78">
        <f>IFERROR('Input DBEDT Monthly Energy'!JF78/INDEX('DBEDT Yearly'!78:78,1,JF$3),NA())</f>
        <v/>
      </c>
      <c r="JG78">
        <f>IFERROR('Input DBEDT Monthly Energy'!JG78/INDEX('DBEDT Yearly'!78:78,1,JG$3),NA())</f>
        <v/>
      </c>
      <c r="JH78">
        <f>IFERROR('Input DBEDT Monthly Energy'!JH78/INDEX('DBEDT Yearly'!78:78,1,JH$3),NA())</f>
        <v/>
      </c>
      <c r="JI78">
        <f>IFERROR('Input DBEDT Monthly Energy'!JI78/INDEX('DBEDT Yearly'!78:78,1,JI$3),NA())</f>
        <v/>
      </c>
      <c r="JJ78">
        <f>IFERROR('Input DBEDT Monthly Energy'!JJ78/INDEX('DBEDT Yearly'!78:78,1,JJ$3),NA())</f>
        <v/>
      </c>
      <c r="JK78">
        <f>IFERROR('Input DBEDT Monthly Energy'!JK78/INDEX('DBEDT Yearly'!78:78,1,JK$3),NA())</f>
        <v/>
      </c>
      <c r="JL78">
        <f>IFERROR('Input DBEDT Monthly Energy'!JL78/INDEX('DBEDT Yearly'!78:78,1,JL$3),NA())</f>
        <v/>
      </c>
      <c r="JM78">
        <f>IFERROR('Input DBEDT Monthly Energy'!JM78/INDEX('DBEDT Yearly'!78:78,1,JM$3),NA())</f>
        <v/>
      </c>
      <c r="JN78">
        <f>IFERROR('Input DBEDT Monthly Energy'!JN78/INDEX('DBEDT Yearly'!78:78,1,JN$3),NA())</f>
        <v/>
      </c>
      <c r="JO78">
        <f>IFERROR('Input DBEDT Monthly Energy'!JO78/INDEX('DBEDT Yearly'!78:78,1,JO$3),NA())</f>
        <v/>
      </c>
      <c r="JP78">
        <f>IFERROR('Input DBEDT Monthly Energy'!JP78/INDEX('DBEDT Yearly'!78:78,1,JP$3),NA())</f>
        <v/>
      </c>
      <c r="JQ78">
        <f>IFERROR('Input DBEDT Monthly Energy'!JQ78/INDEX('DBEDT Yearly'!78:78,1,JQ$3),NA())</f>
        <v/>
      </c>
      <c r="JR78">
        <f>IFERROR('Input DBEDT Monthly Energy'!JR78/INDEX('DBEDT Yearly'!78:78,1,JR$3),NA())</f>
        <v/>
      </c>
      <c r="JS78">
        <f>IFERROR('Input DBEDT Monthly Energy'!JS78/INDEX('DBEDT Yearly'!78:78,1,JS$3),NA())</f>
        <v/>
      </c>
      <c r="JT78">
        <f>IFERROR('Input DBEDT Monthly Energy'!JT78/INDEX('DBEDT Yearly'!78:78,1,JT$3),NA())</f>
        <v/>
      </c>
      <c r="JU78">
        <f>IFERROR('Input DBEDT Monthly Energy'!JU78/INDEX('DBEDT Yearly'!78:78,1,JU$3),NA())</f>
        <v/>
      </c>
      <c r="JV78">
        <f>IFERROR('Input DBEDT Monthly Energy'!JV78/INDEX('DBEDT Yearly'!78:78,1,JV$3),NA())</f>
        <v/>
      </c>
      <c r="JW78">
        <f>IFERROR('Input DBEDT Monthly Energy'!JW78/INDEX('DBEDT Yearly'!78:78,1,JW$3),NA())</f>
        <v/>
      </c>
      <c r="JX78">
        <f>IFERROR('Input DBEDT Monthly Energy'!JX78/INDEX('DBEDT Yearly'!78:78,1,JX$3),NA())</f>
        <v/>
      </c>
      <c r="JY78">
        <f>IFERROR('Input DBEDT Monthly Energy'!JY78/INDEX('DBEDT Yearly'!78:78,1,JY$3),NA())</f>
        <v/>
      </c>
      <c r="JZ78">
        <f>IFERROR('Input DBEDT Monthly Energy'!JZ78/INDEX('DBEDT Yearly'!78:78,1,JZ$3),NA())</f>
        <v/>
      </c>
      <c r="KA78">
        <f>IFERROR('Input DBEDT Monthly Energy'!KA78/INDEX('DBEDT Yearly'!78:78,1,KA$3),NA())</f>
        <v/>
      </c>
      <c r="KB78">
        <f>IFERROR('Input DBEDT Monthly Energy'!KB78/INDEX('DBEDT Yearly'!78:78,1,KB$3),NA())</f>
        <v/>
      </c>
      <c r="KC78">
        <f>IFERROR('Input DBEDT Monthly Energy'!KC78/INDEX('DBEDT Yearly'!78:78,1,KC$3),NA())</f>
        <v/>
      </c>
      <c r="KD78">
        <f>IFERROR('Input DBEDT Monthly Energy'!KD78/INDEX('DBEDT Yearly'!78:78,1,KD$3),NA())</f>
        <v/>
      </c>
      <c r="KE78">
        <f>IFERROR('Input DBEDT Monthly Energy'!KE78/INDEX('DBEDT Yearly'!78:78,1,KE$3),NA())</f>
        <v/>
      </c>
      <c r="KF78">
        <f>IFERROR('Input DBEDT Monthly Energy'!KF78/INDEX('DBEDT Yearly'!78:78,1,KF$3),NA())</f>
        <v/>
      </c>
      <c r="KG78">
        <f>IFERROR('Input DBEDT Monthly Energy'!KG78/INDEX('DBEDT Yearly'!78:78,1,KG$3),NA())</f>
        <v/>
      </c>
      <c r="KH78">
        <f>IFERROR('Input DBEDT Monthly Energy'!KH78/INDEX('DBEDT Yearly'!78:78,1,KH$3),NA())</f>
        <v/>
      </c>
      <c r="KI78">
        <f>IFERROR('Input DBEDT Monthly Energy'!KI78/INDEX('DBEDT Yearly'!78:78,1,KI$3),NA())</f>
        <v/>
      </c>
      <c r="KJ78">
        <f>IFERROR('Input DBEDT Monthly Energy'!KJ78/INDEX('DBEDT Yearly'!78:78,1,KJ$3),NA())</f>
        <v/>
      </c>
      <c r="KK78">
        <f>IFERROR('Input DBEDT Monthly Energy'!KK78/INDEX('DBEDT Yearly'!78:78,1,KK$3),NA())</f>
        <v/>
      </c>
      <c r="KL78">
        <f>IFERROR('Input DBEDT Monthly Energy'!KL78/INDEX('DBEDT Yearly'!78:78,1,KL$3),NA())</f>
        <v/>
      </c>
      <c r="KM78">
        <f>IFERROR('Input DBEDT Monthly Energy'!KM78/INDEX('DBEDT Yearly'!78:78,1,KM$3),NA())</f>
        <v/>
      </c>
      <c r="KN78">
        <f>IFERROR('Input DBEDT Monthly Energy'!KN78/INDEX('DBEDT Yearly'!78:78,1,KN$3),NA())</f>
        <v/>
      </c>
      <c r="KO78">
        <f>IFERROR('Input DBEDT Monthly Energy'!KO78/INDEX('DBEDT Yearly'!78:78,1,KO$3),NA())</f>
        <v/>
      </c>
      <c r="KP78">
        <f>IFERROR('Input DBEDT Monthly Energy'!KP78/INDEX('DBEDT Yearly'!78:78,1,KP$3),NA())</f>
        <v/>
      </c>
    </row>
    <row r="79" spans="1:302">
      <c r="A79">
        <f>'Input DBEDT Monthly Energy'!A79&amp;""</f>
        <v/>
      </c>
      <c r="B79">
        <f>'Input DBEDT Monthly Energy'!B79&amp;""</f>
        <v/>
      </c>
      <c r="C79">
        <f>IFERROR('Input DBEDT Monthly Energy'!C79/INDEX('DBEDT Yearly'!79:79,1,C$3),NA())</f>
        <v/>
      </c>
      <c r="D79">
        <f>IFERROR('Input DBEDT Monthly Energy'!D79/INDEX('DBEDT Yearly'!79:79,1,D$3),NA())</f>
        <v/>
      </c>
      <c r="E79">
        <f>IFERROR('Input DBEDT Monthly Energy'!E79/INDEX('DBEDT Yearly'!79:79,1,E$3),NA())</f>
        <v/>
      </c>
      <c r="F79">
        <f>IFERROR('Input DBEDT Monthly Energy'!F79/INDEX('DBEDT Yearly'!79:79,1,F$3),NA())</f>
        <v/>
      </c>
      <c r="G79">
        <f>IFERROR('Input DBEDT Monthly Energy'!G79/INDEX('DBEDT Yearly'!79:79,1,G$3),NA())</f>
        <v/>
      </c>
      <c r="H79">
        <f>IFERROR('Input DBEDT Monthly Energy'!H79/INDEX('DBEDT Yearly'!79:79,1,H$3),NA())</f>
        <v/>
      </c>
      <c r="I79">
        <f>IFERROR('Input DBEDT Monthly Energy'!I79/INDEX('DBEDT Yearly'!79:79,1,I$3),NA())</f>
        <v/>
      </c>
      <c r="J79">
        <f>IFERROR('Input DBEDT Monthly Energy'!J79/INDEX('DBEDT Yearly'!79:79,1,J$3),NA())</f>
        <v/>
      </c>
      <c r="K79">
        <f>IFERROR('Input DBEDT Monthly Energy'!K79/INDEX('DBEDT Yearly'!79:79,1,K$3),NA())</f>
        <v/>
      </c>
      <c r="L79">
        <f>IFERROR('Input DBEDT Monthly Energy'!L79/INDEX('DBEDT Yearly'!79:79,1,L$3),NA())</f>
        <v/>
      </c>
      <c r="M79">
        <f>IFERROR('Input DBEDT Monthly Energy'!M79/INDEX('DBEDT Yearly'!79:79,1,M$3),NA())</f>
        <v/>
      </c>
      <c r="N79">
        <f>IFERROR('Input DBEDT Monthly Energy'!N79/INDEX('DBEDT Yearly'!79:79,1,N$3),NA())</f>
        <v/>
      </c>
      <c r="O79">
        <f>IFERROR('Input DBEDT Monthly Energy'!O79/INDEX('DBEDT Yearly'!79:79,1,O$3),NA())</f>
        <v/>
      </c>
      <c r="P79">
        <f>IFERROR('Input DBEDT Monthly Energy'!P79/INDEX('DBEDT Yearly'!79:79,1,P$3),NA())</f>
        <v/>
      </c>
      <c r="Q79">
        <f>IFERROR('Input DBEDT Monthly Energy'!Q79/INDEX('DBEDT Yearly'!79:79,1,Q$3),NA())</f>
        <v/>
      </c>
      <c r="R79">
        <f>IFERROR('Input DBEDT Monthly Energy'!R79/INDEX('DBEDT Yearly'!79:79,1,R$3),NA())</f>
        <v/>
      </c>
      <c r="S79">
        <f>IFERROR('Input DBEDT Monthly Energy'!S79/INDEX('DBEDT Yearly'!79:79,1,S$3),NA())</f>
        <v/>
      </c>
      <c r="T79">
        <f>IFERROR('Input DBEDT Monthly Energy'!T79/INDEX('DBEDT Yearly'!79:79,1,T$3),NA())</f>
        <v/>
      </c>
      <c r="U79">
        <f>IFERROR('Input DBEDT Monthly Energy'!U79/INDEX('DBEDT Yearly'!79:79,1,U$3),NA())</f>
        <v/>
      </c>
      <c r="V79">
        <f>IFERROR('Input DBEDT Monthly Energy'!V79/INDEX('DBEDT Yearly'!79:79,1,V$3),NA())</f>
        <v/>
      </c>
      <c r="W79">
        <f>IFERROR('Input DBEDT Monthly Energy'!W79/INDEX('DBEDT Yearly'!79:79,1,W$3),NA())</f>
        <v/>
      </c>
      <c r="X79">
        <f>IFERROR('Input DBEDT Monthly Energy'!X79/INDEX('DBEDT Yearly'!79:79,1,X$3),NA())</f>
        <v/>
      </c>
      <c r="Y79">
        <f>IFERROR('Input DBEDT Monthly Energy'!Y79/INDEX('DBEDT Yearly'!79:79,1,Y$3),NA())</f>
        <v/>
      </c>
      <c r="Z79">
        <f>IFERROR('Input DBEDT Monthly Energy'!Z79/INDEX('DBEDT Yearly'!79:79,1,Z$3),NA())</f>
        <v/>
      </c>
      <c r="AA79">
        <f>IFERROR('Input DBEDT Monthly Energy'!AA79/INDEX('DBEDT Yearly'!79:79,1,AA$3),NA())</f>
        <v/>
      </c>
      <c r="AB79">
        <f>IFERROR('Input DBEDT Monthly Energy'!AB79/INDEX('DBEDT Yearly'!79:79,1,AB$3),NA())</f>
        <v/>
      </c>
      <c r="AC79">
        <f>IFERROR('Input DBEDT Monthly Energy'!AC79/INDEX('DBEDT Yearly'!79:79,1,AC$3),NA())</f>
        <v/>
      </c>
      <c r="AD79">
        <f>IFERROR('Input DBEDT Monthly Energy'!AD79/INDEX('DBEDT Yearly'!79:79,1,AD$3),NA())</f>
        <v/>
      </c>
      <c r="AE79">
        <f>IFERROR('Input DBEDT Monthly Energy'!AE79/INDEX('DBEDT Yearly'!79:79,1,AE$3),NA())</f>
        <v/>
      </c>
      <c r="AF79">
        <f>IFERROR('Input DBEDT Monthly Energy'!AF79/INDEX('DBEDT Yearly'!79:79,1,AF$3),NA())</f>
        <v/>
      </c>
      <c r="AG79">
        <f>IFERROR('Input DBEDT Monthly Energy'!AG79/INDEX('DBEDT Yearly'!79:79,1,AG$3),NA())</f>
        <v/>
      </c>
      <c r="AH79">
        <f>IFERROR('Input DBEDT Monthly Energy'!AH79/INDEX('DBEDT Yearly'!79:79,1,AH$3),NA())</f>
        <v/>
      </c>
      <c r="AI79">
        <f>IFERROR('Input DBEDT Monthly Energy'!AI79/INDEX('DBEDT Yearly'!79:79,1,AI$3),NA())</f>
        <v/>
      </c>
      <c r="AJ79">
        <f>IFERROR('Input DBEDT Monthly Energy'!AJ79/INDEX('DBEDT Yearly'!79:79,1,AJ$3),NA())</f>
        <v/>
      </c>
      <c r="AK79">
        <f>IFERROR('Input DBEDT Monthly Energy'!AK79/INDEX('DBEDT Yearly'!79:79,1,AK$3),NA())</f>
        <v/>
      </c>
      <c r="AL79">
        <f>IFERROR('Input DBEDT Monthly Energy'!AL79/INDEX('DBEDT Yearly'!79:79,1,AL$3),NA())</f>
        <v/>
      </c>
      <c r="AM79">
        <f>IFERROR('Input DBEDT Monthly Energy'!AM79/INDEX('DBEDT Yearly'!79:79,1,AM$3),NA())</f>
        <v/>
      </c>
      <c r="AN79">
        <f>IFERROR('Input DBEDT Monthly Energy'!AN79/INDEX('DBEDT Yearly'!79:79,1,AN$3),NA())</f>
        <v/>
      </c>
      <c r="AO79">
        <f>IFERROR('Input DBEDT Monthly Energy'!AO79/INDEX('DBEDT Yearly'!79:79,1,AO$3),NA())</f>
        <v/>
      </c>
      <c r="AP79">
        <f>IFERROR('Input DBEDT Monthly Energy'!AP79/INDEX('DBEDT Yearly'!79:79,1,AP$3),NA())</f>
        <v/>
      </c>
      <c r="AQ79">
        <f>IFERROR('Input DBEDT Monthly Energy'!AQ79/INDEX('DBEDT Yearly'!79:79,1,AQ$3),NA())</f>
        <v/>
      </c>
      <c r="AR79">
        <f>IFERROR('Input DBEDT Monthly Energy'!AR79/INDEX('DBEDT Yearly'!79:79,1,AR$3),NA())</f>
        <v/>
      </c>
      <c r="AS79">
        <f>IFERROR('Input DBEDT Monthly Energy'!AS79/INDEX('DBEDT Yearly'!79:79,1,AS$3),NA())</f>
        <v/>
      </c>
      <c r="AT79">
        <f>IFERROR('Input DBEDT Monthly Energy'!AT79/INDEX('DBEDT Yearly'!79:79,1,AT$3),NA())</f>
        <v/>
      </c>
      <c r="AU79">
        <f>IFERROR('Input DBEDT Monthly Energy'!AU79/INDEX('DBEDT Yearly'!79:79,1,AU$3),NA())</f>
        <v/>
      </c>
      <c r="AV79">
        <f>IFERROR('Input DBEDT Monthly Energy'!AV79/INDEX('DBEDT Yearly'!79:79,1,AV$3),NA())</f>
        <v/>
      </c>
      <c r="AW79">
        <f>IFERROR('Input DBEDT Monthly Energy'!AW79/INDEX('DBEDT Yearly'!79:79,1,AW$3),NA())</f>
        <v/>
      </c>
      <c r="AX79">
        <f>IFERROR('Input DBEDT Monthly Energy'!AX79/INDEX('DBEDT Yearly'!79:79,1,AX$3),NA())</f>
        <v/>
      </c>
      <c r="AY79">
        <f>IFERROR('Input DBEDT Monthly Energy'!AY79/INDEX('DBEDT Yearly'!79:79,1,AY$3),NA())</f>
        <v/>
      </c>
      <c r="AZ79">
        <f>IFERROR('Input DBEDT Monthly Energy'!AZ79/INDEX('DBEDT Yearly'!79:79,1,AZ$3),NA())</f>
        <v/>
      </c>
      <c r="BA79">
        <f>IFERROR('Input DBEDT Monthly Energy'!BA79/INDEX('DBEDT Yearly'!79:79,1,BA$3),NA())</f>
        <v/>
      </c>
      <c r="BB79">
        <f>IFERROR('Input DBEDT Monthly Energy'!BB79/INDEX('DBEDT Yearly'!79:79,1,BB$3),NA())</f>
        <v/>
      </c>
      <c r="BC79">
        <f>IFERROR('Input DBEDT Monthly Energy'!BC79/INDEX('DBEDT Yearly'!79:79,1,BC$3),NA())</f>
        <v/>
      </c>
      <c r="BD79">
        <f>IFERROR('Input DBEDT Monthly Energy'!BD79/INDEX('DBEDT Yearly'!79:79,1,BD$3),NA())</f>
        <v/>
      </c>
      <c r="BE79">
        <f>IFERROR('Input DBEDT Monthly Energy'!BE79/INDEX('DBEDT Yearly'!79:79,1,BE$3),NA())</f>
        <v/>
      </c>
      <c r="BF79">
        <f>IFERROR('Input DBEDT Monthly Energy'!BF79/INDEX('DBEDT Yearly'!79:79,1,BF$3),NA())</f>
        <v/>
      </c>
      <c r="BG79">
        <f>IFERROR('Input DBEDT Monthly Energy'!BG79/INDEX('DBEDT Yearly'!79:79,1,BG$3),NA())</f>
        <v/>
      </c>
      <c r="BH79">
        <f>IFERROR('Input DBEDT Monthly Energy'!BH79/INDEX('DBEDT Yearly'!79:79,1,BH$3),NA())</f>
        <v/>
      </c>
      <c r="BI79">
        <f>IFERROR('Input DBEDT Monthly Energy'!BI79/INDEX('DBEDT Yearly'!79:79,1,BI$3),NA())</f>
        <v/>
      </c>
      <c r="BJ79">
        <f>IFERROR('Input DBEDT Monthly Energy'!BJ79/INDEX('DBEDT Yearly'!79:79,1,BJ$3),NA())</f>
        <v/>
      </c>
      <c r="BK79">
        <f>IFERROR('Input DBEDT Monthly Energy'!BK79/INDEX('DBEDT Yearly'!79:79,1,BK$3),NA())</f>
        <v/>
      </c>
      <c r="BL79">
        <f>IFERROR('Input DBEDT Monthly Energy'!BL79/INDEX('DBEDT Yearly'!79:79,1,BL$3),NA())</f>
        <v/>
      </c>
      <c r="BM79">
        <f>IFERROR('Input DBEDT Monthly Energy'!BM79/INDEX('DBEDT Yearly'!79:79,1,BM$3),NA())</f>
        <v/>
      </c>
      <c r="BN79">
        <f>IFERROR('Input DBEDT Monthly Energy'!BN79/INDEX('DBEDT Yearly'!79:79,1,BN$3),NA())</f>
        <v/>
      </c>
      <c r="BO79">
        <f>IFERROR('Input DBEDT Monthly Energy'!BO79/INDEX('DBEDT Yearly'!79:79,1,BO$3),NA())</f>
        <v/>
      </c>
      <c r="BP79">
        <f>IFERROR('Input DBEDT Monthly Energy'!BP79/INDEX('DBEDT Yearly'!79:79,1,BP$3),NA())</f>
        <v/>
      </c>
      <c r="BQ79">
        <f>IFERROR('Input DBEDT Monthly Energy'!BQ79/INDEX('DBEDT Yearly'!79:79,1,BQ$3),NA())</f>
        <v/>
      </c>
      <c r="BR79">
        <f>IFERROR('Input DBEDT Monthly Energy'!BR79/INDEX('DBEDT Yearly'!79:79,1,BR$3),NA())</f>
        <v/>
      </c>
      <c r="BS79">
        <f>IFERROR('Input DBEDT Monthly Energy'!BS79/INDEX('DBEDT Yearly'!79:79,1,BS$3),NA())</f>
        <v/>
      </c>
      <c r="BT79">
        <f>IFERROR('Input DBEDT Monthly Energy'!BT79/INDEX('DBEDT Yearly'!79:79,1,BT$3),NA())</f>
        <v/>
      </c>
      <c r="BU79">
        <f>IFERROR('Input DBEDT Monthly Energy'!BU79/INDEX('DBEDT Yearly'!79:79,1,BU$3),NA())</f>
        <v/>
      </c>
      <c r="BV79">
        <f>IFERROR('Input DBEDT Monthly Energy'!BV79/INDEX('DBEDT Yearly'!79:79,1,BV$3),NA())</f>
        <v/>
      </c>
      <c r="BW79">
        <f>IFERROR('Input DBEDT Monthly Energy'!BW79/INDEX('DBEDT Yearly'!79:79,1,BW$3),NA())</f>
        <v/>
      </c>
      <c r="BX79">
        <f>IFERROR('Input DBEDT Monthly Energy'!BX79/INDEX('DBEDT Yearly'!79:79,1,BX$3),NA())</f>
        <v/>
      </c>
      <c r="BY79">
        <f>IFERROR('Input DBEDT Monthly Energy'!BY79/INDEX('DBEDT Yearly'!79:79,1,BY$3),NA())</f>
        <v/>
      </c>
      <c r="BZ79">
        <f>IFERROR('Input DBEDT Monthly Energy'!BZ79/INDEX('DBEDT Yearly'!79:79,1,BZ$3),NA())</f>
        <v/>
      </c>
      <c r="CA79">
        <f>IFERROR('Input DBEDT Monthly Energy'!CA79/INDEX('DBEDT Yearly'!79:79,1,CA$3),NA())</f>
        <v/>
      </c>
      <c r="CB79">
        <f>IFERROR('Input DBEDT Monthly Energy'!CB79/INDEX('DBEDT Yearly'!79:79,1,CB$3),NA())</f>
        <v/>
      </c>
      <c r="CC79">
        <f>IFERROR('Input DBEDT Monthly Energy'!CC79/INDEX('DBEDT Yearly'!79:79,1,CC$3),NA())</f>
        <v/>
      </c>
      <c r="CD79">
        <f>IFERROR('Input DBEDT Monthly Energy'!CD79/INDEX('DBEDT Yearly'!79:79,1,CD$3),NA())</f>
        <v/>
      </c>
      <c r="CE79">
        <f>IFERROR('Input DBEDT Monthly Energy'!CE79/INDEX('DBEDT Yearly'!79:79,1,CE$3),NA())</f>
        <v/>
      </c>
      <c r="CF79">
        <f>IFERROR('Input DBEDT Monthly Energy'!CF79/INDEX('DBEDT Yearly'!79:79,1,CF$3),NA())</f>
        <v/>
      </c>
      <c r="CG79">
        <f>IFERROR('Input DBEDT Monthly Energy'!CG79/INDEX('DBEDT Yearly'!79:79,1,CG$3),NA())</f>
        <v/>
      </c>
      <c r="CH79">
        <f>IFERROR('Input DBEDT Monthly Energy'!CH79/INDEX('DBEDT Yearly'!79:79,1,CH$3),NA())</f>
        <v/>
      </c>
      <c r="CI79">
        <f>IFERROR('Input DBEDT Monthly Energy'!CI79/INDEX('DBEDT Yearly'!79:79,1,CI$3),NA())</f>
        <v/>
      </c>
      <c r="CJ79">
        <f>IFERROR('Input DBEDT Monthly Energy'!CJ79/INDEX('DBEDT Yearly'!79:79,1,CJ$3),NA())</f>
        <v/>
      </c>
      <c r="CK79">
        <f>IFERROR('Input DBEDT Monthly Energy'!CK79/INDEX('DBEDT Yearly'!79:79,1,CK$3),NA())</f>
        <v/>
      </c>
      <c r="CL79">
        <f>IFERROR('Input DBEDT Monthly Energy'!CL79/INDEX('DBEDT Yearly'!79:79,1,CL$3),NA())</f>
        <v/>
      </c>
      <c r="CM79">
        <f>IFERROR('Input DBEDT Monthly Energy'!CM79/INDEX('DBEDT Yearly'!79:79,1,CM$3),NA())</f>
        <v/>
      </c>
      <c r="CN79">
        <f>IFERROR('Input DBEDT Monthly Energy'!CN79/INDEX('DBEDT Yearly'!79:79,1,CN$3),NA())</f>
        <v/>
      </c>
      <c r="CO79">
        <f>IFERROR('Input DBEDT Monthly Energy'!CO79/INDEX('DBEDT Yearly'!79:79,1,CO$3),NA())</f>
        <v/>
      </c>
      <c r="CP79">
        <f>IFERROR('Input DBEDT Monthly Energy'!CP79/INDEX('DBEDT Yearly'!79:79,1,CP$3),NA())</f>
        <v/>
      </c>
      <c r="CQ79">
        <f>IFERROR('Input DBEDT Monthly Energy'!CQ79/INDEX('DBEDT Yearly'!79:79,1,CQ$3),NA())</f>
        <v/>
      </c>
      <c r="CR79">
        <f>IFERROR('Input DBEDT Monthly Energy'!CR79/INDEX('DBEDT Yearly'!79:79,1,CR$3),NA())</f>
        <v/>
      </c>
      <c r="CS79">
        <f>IFERROR('Input DBEDT Monthly Energy'!CS79/INDEX('DBEDT Yearly'!79:79,1,CS$3),NA())</f>
        <v/>
      </c>
      <c r="CT79">
        <f>IFERROR('Input DBEDT Monthly Energy'!CT79/INDEX('DBEDT Yearly'!79:79,1,CT$3),NA())</f>
        <v/>
      </c>
      <c r="CU79">
        <f>IFERROR('Input DBEDT Monthly Energy'!CU79/INDEX('DBEDT Yearly'!79:79,1,CU$3),NA())</f>
        <v/>
      </c>
      <c r="CV79">
        <f>IFERROR('Input DBEDT Monthly Energy'!CV79/INDEX('DBEDT Yearly'!79:79,1,CV$3),NA())</f>
        <v/>
      </c>
      <c r="CW79">
        <f>IFERROR('Input DBEDT Monthly Energy'!CW79/INDEX('DBEDT Yearly'!79:79,1,CW$3),NA())</f>
        <v/>
      </c>
      <c r="CX79">
        <f>IFERROR('Input DBEDT Monthly Energy'!CX79/INDEX('DBEDT Yearly'!79:79,1,CX$3),NA())</f>
        <v/>
      </c>
      <c r="CY79">
        <f>IFERROR('Input DBEDT Monthly Energy'!CY79/INDEX('DBEDT Yearly'!79:79,1,CY$3),NA())</f>
        <v/>
      </c>
      <c r="CZ79">
        <f>IFERROR('Input DBEDT Monthly Energy'!CZ79/INDEX('DBEDT Yearly'!79:79,1,CZ$3),NA())</f>
        <v/>
      </c>
      <c r="DA79">
        <f>IFERROR('Input DBEDT Monthly Energy'!DA79/INDEX('DBEDT Yearly'!79:79,1,DA$3),NA())</f>
        <v/>
      </c>
      <c r="DB79">
        <f>IFERROR('Input DBEDT Monthly Energy'!DB79/INDEX('DBEDT Yearly'!79:79,1,DB$3),NA())</f>
        <v/>
      </c>
      <c r="DC79">
        <f>IFERROR('Input DBEDT Monthly Energy'!DC79/INDEX('DBEDT Yearly'!79:79,1,DC$3),NA())</f>
        <v/>
      </c>
      <c r="DD79">
        <f>IFERROR('Input DBEDT Monthly Energy'!DD79/INDEX('DBEDT Yearly'!79:79,1,DD$3),NA())</f>
        <v/>
      </c>
      <c r="DE79">
        <f>IFERROR('Input DBEDT Monthly Energy'!DE79/INDEX('DBEDT Yearly'!79:79,1,DE$3),NA())</f>
        <v/>
      </c>
      <c r="DF79">
        <f>IFERROR('Input DBEDT Monthly Energy'!DF79/INDEX('DBEDT Yearly'!79:79,1,DF$3),NA())</f>
        <v/>
      </c>
      <c r="DG79">
        <f>IFERROR('Input DBEDT Monthly Energy'!DG79/INDEX('DBEDT Yearly'!79:79,1,DG$3),NA())</f>
        <v/>
      </c>
      <c r="DH79">
        <f>IFERROR('Input DBEDT Monthly Energy'!DH79/INDEX('DBEDT Yearly'!79:79,1,DH$3),NA())</f>
        <v/>
      </c>
      <c r="DI79">
        <f>IFERROR('Input DBEDT Monthly Energy'!DI79/INDEX('DBEDT Yearly'!79:79,1,DI$3),NA())</f>
        <v/>
      </c>
      <c r="DJ79">
        <f>IFERROR('Input DBEDT Monthly Energy'!DJ79/INDEX('DBEDT Yearly'!79:79,1,DJ$3),NA())</f>
        <v/>
      </c>
      <c r="DK79">
        <f>IFERROR('Input DBEDT Monthly Energy'!DK79/INDEX('DBEDT Yearly'!79:79,1,DK$3),NA())</f>
        <v/>
      </c>
      <c r="DL79">
        <f>IFERROR('Input DBEDT Monthly Energy'!DL79/INDEX('DBEDT Yearly'!79:79,1,DL$3),NA())</f>
        <v/>
      </c>
      <c r="DM79">
        <f>IFERROR('Input DBEDT Monthly Energy'!DM79/INDEX('DBEDT Yearly'!79:79,1,DM$3),NA())</f>
        <v/>
      </c>
      <c r="DN79">
        <f>IFERROR('Input DBEDT Monthly Energy'!DN79/INDEX('DBEDT Yearly'!79:79,1,DN$3),NA())</f>
        <v/>
      </c>
      <c r="DO79">
        <f>IFERROR('Input DBEDT Monthly Energy'!DO79/INDEX('DBEDT Yearly'!79:79,1,DO$3),NA())</f>
        <v/>
      </c>
      <c r="DP79">
        <f>IFERROR('Input DBEDT Monthly Energy'!DP79/INDEX('DBEDT Yearly'!79:79,1,DP$3),NA())</f>
        <v/>
      </c>
      <c r="DQ79">
        <f>IFERROR('Input DBEDT Monthly Energy'!DQ79/INDEX('DBEDT Yearly'!79:79,1,DQ$3),NA())</f>
        <v/>
      </c>
      <c r="DR79">
        <f>IFERROR('Input DBEDT Monthly Energy'!DR79/INDEX('DBEDT Yearly'!79:79,1,DR$3),NA())</f>
        <v/>
      </c>
      <c r="DS79">
        <f>IFERROR('Input DBEDT Monthly Energy'!DS79/INDEX('DBEDT Yearly'!79:79,1,DS$3),NA())</f>
        <v/>
      </c>
      <c r="DT79">
        <f>IFERROR('Input DBEDT Monthly Energy'!DT79/INDEX('DBEDT Yearly'!79:79,1,DT$3),NA())</f>
        <v/>
      </c>
      <c r="DU79">
        <f>IFERROR('Input DBEDT Monthly Energy'!DU79/INDEX('DBEDT Yearly'!79:79,1,DU$3),NA())</f>
        <v/>
      </c>
      <c r="DV79">
        <f>IFERROR('Input DBEDT Monthly Energy'!DV79/INDEX('DBEDT Yearly'!79:79,1,DV$3),NA())</f>
        <v/>
      </c>
      <c r="DW79">
        <f>IFERROR('Input DBEDT Monthly Energy'!DW79/INDEX('DBEDT Yearly'!79:79,1,DW$3),NA())</f>
        <v/>
      </c>
      <c r="DX79">
        <f>IFERROR('Input DBEDT Monthly Energy'!DX79/INDEX('DBEDT Yearly'!79:79,1,DX$3),NA())</f>
        <v/>
      </c>
      <c r="DY79">
        <f>IFERROR('Input DBEDT Monthly Energy'!DY79/INDEX('DBEDT Yearly'!79:79,1,DY$3),NA())</f>
        <v/>
      </c>
      <c r="DZ79">
        <f>IFERROR('Input DBEDT Monthly Energy'!DZ79/INDEX('DBEDT Yearly'!79:79,1,DZ$3),NA())</f>
        <v/>
      </c>
      <c r="EA79">
        <f>IFERROR('Input DBEDT Monthly Energy'!EA79/INDEX('DBEDT Yearly'!79:79,1,EA$3),NA())</f>
        <v/>
      </c>
      <c r="EB79">
        <f>IFERROR('Input DBEDT Monthly Energy'!EB79/INDEX('DBEDT Yearly'!79:79,1,EB$3),NA())</f>
        <v/>
      </c>
      <c r="EC79">
        <f>IFERROR('Input DBEDT Monthly Energy'!EC79/INDEX('DBEDT Yearly'!79:79,1,EC$3),NA())</f>
        <v/>
      </c>
      <c r="ED79">
        <f>IFERROR('Input DBEDT Monthly Energy'!ED79/INDEX('DBEDT Yearly'!79:79,1,ED$3),NA())</f>
        <v/>
      </c>
      <c r="EE79">
        <f>IFERROR('Input DBEDT Monthly Energy'!EE79/INDEX('DBEDT Yearly'!79:79,1,EE$3),NA())</f>
        <v/>
      </c>
      <c r="EF79">
        <f>IFERROR('Input DBEDT Monthly Energy'!EF79/INDEX('DBEDT Yearly'!79:79,1,EF$3),NA())</f>
        <v/>
      </c>
      <c r="EG79">
        <f>IFERROR('Input DBEDT Monthly Energy'!EG79/INDEX('DBEDT Yearly'!79:79,1,EG$3),NA())</f>
        <v/>
      </c>
      <c r="EH79">
        <f>IFERROR('Input DBEDT Monthly Energy'!EH79/INDEX('DBEDT Yearly'!79:79,1,EH$3),NA())</f>
        <v/>
      </c>
      <c r="EI79">
        <f>IFERROR('Input DBEDT Monthly Energy'!EI79/INDEX('DBEDT Yearly'!79:79,1,EI$3),NA())</f>
        <v/>
      </c>
      <c r="EJ79">
        <f>IFERROR('Input DBEDT Monthly Energy'!EJ79/INDEX('DBEDT Yearly'!79:79,1,EJ$3),NA())</f>
        <v/>
      </c>
      <c r="EK79">
        <f>IFERROR('Input DBEDT Monthly Energy'!EK79/INDEX('DBEDT Yearly'!79:79,1,EK$3),NA())</f>
        <v/>
      </c>
      <c r="EL79">
        <f>IFERROR('Input DBEDT Monthly Energy'!EL79/INDEX('DBEDT Yearly'!79:79,1,EL$3),NA())</f>
        <v/>
      </c>
      <c r="EM79">
        <f>IFERROR('Input DBEDT Monthly Energy'!EM79/INDEX('DBEDT Yearly'!79:79,1,EM$3),NA())</f>
        <v/>
      </c>
      <c r="EN79">
        <f>IFERROR('Input DBEDT Monthly Energy'!EN79/INDEX('DBEDT Yearly'!79:79,1,EN$3),NA())</f>
        <v/>
      </c>
      <c r="EO79">
        <f>IFERROR('Input DBEDT Monthly Energy'!EO79/INDEX('DBEDT Yearly'!79:79,1,EO$3),NA())</f>
        <v/>
      </c>
      <c r="EP79">
        <f>IFERROR('Input DBEDT Monthly Energy'!EP79/INDEX('DBEDT Yearly'!79:79,1,EP$3),NA())</f>
        <v/>
      </c>
      <c r="EQ79">
        <f>IFERROR('Input DBEDT Monthly Energy'!EQ79/INDEX('DBEDT Yearly'!79:79,1,EQ$3),NA())</f>
        <v/>
      </c>
      <c r="ER79">
        <f>IFERROR('Input DBEDT Monthly Energy'!ER79/INDEX('DBEDT Yearly'!79:79,1,ER$3),NA())</f>
        <v/>
      </c>
      <c r="ES79">
        <f>IFERROR('Input DBEDT Monthly Energy'!ES79/INDEX('DBEDT Yearly'!79:79,1,ES$3),NA())</f>
        <v/>
      </c>
      <c r="ET79">
        <f>IFERROR('Input DBEDT Monthly Energy'!ET79/INDEX('DBEDT Yearly'!79:79,1,ET$3),NA())</f>
        <v/>
      </c>
      <c r="EU79">
        <f>IFERROR('Input DBEDT Monthly Energy'!EU79/INDEX('DBEDT Yearly'!79:79,1,EU$3),NA())</f>
        <v/>
      </c>
      <c r="EV79">
        <f>IFERROR('Input DBEDT Monthly Energy'!EV79/INDEX('DBEDT Yearly'!79:79,1,EV$3),NA())</f>
        <v/>
      </c>
      <c r="EW79">
        <f>IFERROR('Input DBEDT Monthly Energy'!EW79/INDEX('DBEDT Yearly'!79:79,1,EW$3),NA())</f>
        <v/>
      </c>
      <c r="EX79">
        <f>IFERROR('Input DBEDT Monthly Energy'!EX79/INDEX('DBEDT Yearly'!79:79,1,EX$3),NA())</f>
        <v/>
      </c>
      <c r="EY79">
        <f>IFERROR('Input DBEDT Monthly Energy'!EY79/INDEX('DBEDT Yearly'!79:79,1,EY$3),NA())</f>
        <v/>
      </c>
      <c r="EZ79">
        <f>IFERROR('Input DBEDT Monthly Energy'!EZ79/INDEX('DBEDT Yearly'!79:79,1,EZ$3),NA())</f>
        <v/>
      </c>
      <c r="FA79">
        <f>IFERROR('Input DBEDT Monthly Energy'!FA79/INDEX('DBEDT Yearly'!79:79,1,FA$3),NA())</f>
        <v/>
      </c>
      <c r="FB79">
        <f>IFERROR('Input DBEDT Monthly Energy'!FB79/INDEX('DBEDT Yearly'!79:79,1,FB$3),NA())</f>
        <v/>
      </c>
      <c r="FC79">
        <f>IFERROR('Input DBEDT Monthly Energy'!FC79/INDEX('DBEDT Yearly'!79:79,1,FC$3),NA())</f>
        <v/>
      </c>
      <c r="FD79">
        <f>IFERROR('Input DBEDT Monthly Energy'!FD79/INDEX('DBEDT Yearly'!79:79,1,FD$3),NA())</f>
        <v/>
      </c>
      <c r="FE79">
        <f>IFERROR('Input DBEDT Monthly Energy'!FE79/INDEX('DBEDT Yearly'!79:79,1,FE$3),NA())</f>
        <v/>
      </c>
      <c r="FF79">
        <f>IFERROR('Input DBEDT Monthly Energy'!FF79/INDEX('DBEDT Yearly'!79:79,1,FF$3),NA())</f>
        <v/>
      </c>
      <c r="FG79">
        <f>IFERROR('Input DBEDT Monthly Energy'!FG79/INDEX('DBEDT Yearly'!79:79,1,FG$3),NA())</f>
        <v/>
      </c>
      <c r="FH79">
        <f>IFERROR('Input DBEDT Monthly Energy'!FH79/INDEX('DBEDT Yearly'!79:79,1,FH$3),NA())</f>
        <v/>
      </c>
      <c r="FI79">
        <f>IFERROR('Input DBEDT Monthly Energy'!FI79/INDEX('DBEDT Yearly'!79:79,1,FI$3),NA())</f>
        <v/>
      </c>
      <c r="FJ79">
        <f>IFERROR('Input DBEDT Monthly Energy'!FJ79/INDEX('DBEDT Yearly'!79:79,1,FJ$3),NA())</f>
        <v/>
      </c>
      <c r="FK79">
        <f>IFERROR('Input DBEDT Monthly Energy'!FK79/INDEX('DBEDT Yearly'!79:79,1,FK$3),NA())</f>
        <v/>
      </c>
      <c r="FL79">
        <f>IFERROR('Input DBEDT Monthly Energy'!FL79/INDEX('DBEDT Yearly'!79:79,1,FL$3),NA())</f>
        <v/>
      </c>
      <c r="FM79">
        <f>IFERROR('Input DBEDT Monthly Energy'!FM79/INDEX('DBEDT Yearly'!79:79,1,FM$3),NA())</f>
        <v/>
      </c>
      <c r="FN79">
        <f>IFERROR('Input DBEDT Monthly Energy'!FN79/INDEX('DBEDT Yearly'!79:79,1,FN$3),NA())</f>
        <v/>
      </c>
      <c r="FO79">
        <f>IFERROR('Input DBEDT Monthly Energy'!FO79/INDEX('DBEDT Yearly'!79:79,1,FO$3),NA())</f>
        <v/>
      </c>
      <c r="FP79">
        <f>IFERROR('Input DBEDT Monthly Energy'!FP79/INDEX('DBEDT Yearly'!79:79,1,FP$3),NA())</f>
        <v/>
      </c>
      <c r="FQ79">
        <f>IFERROR('Input DBEDT Monthly Energy'!FQ79/INDEX('DBEDT Yearly'!79:79,1,FQ$3),NA())</f>
        <v/>
      </c>
      <c r="FR79">
        <f>IFERROR('Input DBEDT Monthly Energy'!FR79/INDEX('DBEDT Yearly'!79:79,1,FR$3),NA())</f>
        <v/>
      </c>
      <c r="FS79">
        <f>IFERROR('Input DBEDT Monthly Energy'!FS79/INDEX('DBEDT Yearly'!79:79,1,FS$3),NA())</f>
        <v/>
      </c>
      <c r="FT79">
        <f>IFERROR('Input DBEDT Monthly Energy'!FT79/INDEX('DBEDT Yearly'!79:79,1,FT$3),NA())</f>
        <v/>
      </c>
      <c r="FU79">
        <f>IFERROR('Input DBEDT Monthly Energy'!FU79/INDEX('DBEDT Yearly'!79:79,1,FU$3),NA())</f>
        <v/>
      </c>
      <c r="FV79">
        <f>IFERROR('Input DBEDT Monthly Energy'!FV79/INDEX('DBEDT Yearly'!79:79,1,FV$3),NA())</f>
        <v/>
      </c>
      <c r="FW79">
        <f>IFERROR('Input DBEDT Monthly Energy'!FW79/INDEX('DBEDT Yearly'!79:79,1,FW$3),NA())</f>
        <v/>
      </c>
      <c r="FX79">
        <f>IFERROR('Input DBEDT Monthly Energy'!FX79/INDEX('DBEDT Yearly'!79:79,1,FX$3),NA())</f>
        <v/>
      </c>
      <c r="FY79">
        <f>IFERROR('Input DBEDT Monthly Energy'!FY79/INDEX('DBEDT Yearly'!79:79,1,FY$3),NA())</f>
        <v/>
      </c>
      <c r="FZ79">
        <f>IFERROR('Input DBEDT Monthly Energy'!FZ79/INDEX('DBEDT Yearly'!79:79,1,FZ$3),NA())</f>
        <v/>
      </c>
      <c r="GA79">
        <f>IFERROR('Input DBEDT Monthly Energy'!GA79/INDEX('DBEDT Yearly'!79:79,1,GA$3),NA())</f>
        <v/>
      </c>
      <c r="GB79">
        <f>IFERROR('Input DBEDT Monthly Energy'!GB79/INDEX('DBEDT Yearly'!79:79,1,GB$3),NA())</f>
        <v/>
      </c>
      <c r="GC79">
        <f>IFERROR('Input DBEDT Monthly Energy'!GC79/INDEX('DBEDT Yearly'!79:79,1,GC$3),NA())</f>
        <v/>
      </c>
      <c r="GD79">
        <f>IFERROR('Input DBEDT Monthly Energy'!GD79/INDEX('DBEDT Yearly'!79:79,1,GD$3),NA())</f>
        <v/>
      </c>
      <c r="GE79">
        <f>IFERROR('Input DBEDT Monthly Energy'!GE79/INDEX('DBEDT Yearly'!79:79,1,GE$3),NA())</f>
        <v/>
      </c>
      <c r="GF79">
        <f>IFERROR('Input DBEDT Monthly Energy'!GF79/INDEX('DBEDT Yearly'!79:79,1,GF$3),NA())</f>
        <v/>
      </c>
      <c r="GG79">
        <f>IFERROR('Input DBEDT Monthly Energy'!GG79/INDEX('DBEDT Yearly'!79:79,1,GG$3),NA())</f>
        <v/>
      </c>
      <c r="GH79">
        <f>IFERROR('Input DBEDT Monthly Energy'!GH79/INDEX('DBEDT Yearly'!79:79,1,GH$3),NA())</f>
        <v/>
      </c>
      <c r="GI79">
        <f>IFERROR('Input DBEDT Monthly Energy'!GI79/INDEX('DBEDT Yearly'!79:79,1,GI$3),NA())</f>
        <v/>
      </c>
      <c r="GJ79">
        <f>IFERROR('Input DBEDT Monthly Energy'!GJ79/INDEX('DBEDT Yearly'!79:79,1,GJ$3),NA())</f>
        <v/>
      </c>
      <c r="GK79">
        <f>IFERROR('Input DBEDT Monthly Energy'!GK79/INDEX('DBEDT Yearly'!79:79,1,GK$3),NA())</f>
        <v/>
      </c>
      <c r="GL79">
        <f>IFERROR('Input DBEDT Monthly Energy'!GL79/INDEX('DBEDT Yearly'!79:79,1,GL$3),NA())</f>
        <v/>
      </c>
      <c r="GM79">
        <f>IFERROR('Input DBEDT Monthly Energy'!GM79/INDEX('DBEDT Yearly'!79:79,1,GM$3),NA())</f>
        <v/>
      </c>
      <c r="GN79">
        <f>IFERROR('Input DBEDT Monthly Energy'!GN79/INDEX('DBEDT Yearly'!79:79,1,GN$3),NA())</f>
        <v/>
      </c>
      <c r="GO79">
        <f>IFERROR('Input DBEDT Monthly Energy'!GO79/INDEX('DBEDT Yearly'!79:79,1,GO$3),NA())</f>
        <v/>
      </c>
      <c r="GP79">
        <f>IFERROR('Input DBEDT Monthly Energy'!GP79/INDEX('DBEDT Yearly'!79:79,1,GP$3),NA())</f>
        <v/>
      </c>
      <c r="GQ79">
        <f>IFERROR('Input DBEDT Monthly Energy'!GQ79/INDEX('DBEDT Yearly'!79:79,1,GQ$3),NA())</f>
        <v/>
      </c>
      <c r="GR79">
        <f>IFERROR('Input DBEDT Monthly Energy'!GR79/INDEX('DBEDT Yearly'!79:79,1,GR$3),NA())</f>
        <v/>
      </c>
      <c r="GS79">
        <f>IFERROR('Input DBEDT Monthly Energy'!GS79/INDEX('DBEDT Yearly'!79:79,1,GS$3),NA())</f>
        <v/>
      </c>
      <c r="GT79">
        <f>IFERROR('Input DBEDT Monthly Energy'!GT79/INDEX('DBEDT Yearly'!79:79,1,GT$3),NA())</f>
        <v/>
      </c>
      <c r="GU79">
        <f>IFERROR('Input DBEDT Monthly Energy'!GU79/INDEX('DBEDT Yearly'!79:79,1,GU$3),NA())</f>
        <v/>
      </c>
      <c r="GV79">
        <f>IFERROR('Input DBEDT Monthly Energy'!GV79/INDEX('DBEDT Yearly'!79:79,1,GV$3),NA())</f>
        <v/>
      </c>
      <c r="GW79">
        <f>IFERROR('Input DBEDT Monthly Energy'!GW79/INDEX('DBEDT Yearly'!79:79,1,GW$3),NA())</f>
        <v/>
      </c>
      <c r="GX79">
        <f>IFERROR('Input DBEDT Monthly Energy'!GX79/INDEX('DBEDT Yearly'!79:79,1,GX$3),NA())</f>
        <v/>
      </c>
      <c r="GY79">
        <f>IFERROR('Input DBEDT Monthly Energy'!GY79/INDEX('DBEDT Yearly'!79:79,1,GY$3),NA())</f>
        <v/>
      </c>
      <c r="GZ79">
        <f>IFERROR('Input DBEDT Monthly Energy'!GZ79/INDEX('DBEDT Yearly'!79:79,1,GZ$3),NA())</f>
        <v/>
      </c>
      <c r="HA79">
        <f>IFERROR('Input DBEDT Monthly Energy'!HA79/INDEX('DBEDT Yearly'!79:79,1,HA$3),NA())</f>
        <v/>
      </c>
      <c r="HB79">
        <f>IFERROR('Input DBEDT Monthly Energy'!HB79/INDEX('DBEDT Yearly'!79:79,1,HB$3),NA())</f>
        <v/>
      </c>
      <c r="HC79">
        <f>IFERROR('Input DBEDT Monthly Energy'!HC79/INDEX('DBEDT Yearly'!79:79,1,HC$3),NA())</f>
        <v/>
      </c>
      <c r="HD79">
        <f>IFERROR('Input DBEDT Monthly Energy'!HD79/INDEX('DBEDT Yearly'!79:79,1,HD$3),NA())</f>
        <v/>
      </c>
      <c r="HE79">
        <f>IFERROR('Input DBEDT Monthly Energy'!HE79/INDEX('DBEDT Yearly'!79:79,1,HE$3),NA())</f>
        <v/>
      </c>
      <c r="HF79">
        <f>IFERROR('Input DBEDT Monthly Energy'!HF79/INDEX('DBEDT Yearly'!79:79,1,HF$3),NA())</f>
        <v/>
      </c>
      <c r="HG79">
        <f>IFERROR('Input DBEDT Monthly Energy'!HG79/INDEX('DBEDT Yearly'!79:79,1,HG$3),NA())</f>
        <v/>
      </c>
      <c r="HH79">
        <f>IFERROR('Input DBEDT Monthly Energy'!HH79/INDEX('DBEDT Yearly'!79:79,1,HH$3),NA())</f>
        <v/>
      </c>
      <c r="HI79">
        <f>IFERROR('Input DBEDT Monthly Energy'!HI79/INDEX('DBEDT Yearly'!79:79,1,HI$3),NA())</f>
        <v/>
      </c>
      <c r="HJ79">
        <f>IFERROR('Input DBEDT Monthly Energy'!HJ79/INDEX('DBEDT Yearly'!79:79,1,HJ$3),NA())</f>
        <v/>
      </c>
      <c r="HK79">
        <f>IFERROR('Input DBEDT Monthly Energy'!HK79/INDEX('DBEDT Yearly'!79:79,1,HK$3),NA())</f>
        <v/>
      </c>
      <c r="HL79">
        <f>IFERROR('Input DBEDT Monthly Energy'!HL79/INDEX('DBEDT Yearly'!79:79,1,HL$3),NA())</f>
        <v/>
      </c>
      <c r="HM79">
        <f>IFERROR('Input DBEDT Monthly Energy'!HM79/INDEX('DBEDT Yearly'!79:79,1,HM$3),NA())</f>
        <v/>
      </c>
      <c r="HN79">
        <f>IFERROR('Input DBEDT Monthly Energy'!HN79/INDEX('DBEDT Yearly'!79:79,1,HN$3),NA())</f>
        <v/>
      </c>
      <c r="HO79">
        <f>IFERROR('Input DBEDT Monthly Energy'!HO79/INDEX('DBEDT Yearly'!79:79,1,HO$3),NA())</f>
        <v/>
      </c>
      <c r="HP79">
        <f>IFERROR('Input DBEDT Monthly Energy'!HP79/INDEX('DBEDT Yearly'!79:79,1,HP$3),NA())</f>
        <v/>
      </c>
      <c r="HQ79">
        <f>IFERROR('Input DBEDT Monthly Energy'!HQ79/INDEX('DBEDT Yearly'!79:79,1,HQ$3),NA())</f>
        <v/>
      </c>
      <c r="HR79">
        <f>IFERROR('Input DBEDT Monthly Energy'!HR79/INDEX('DBEDT Yearly'!79:79,1,HR$3),NA())</f>
        <v/>
      </c>
      <c r="HS79">
        <f>IFERROR('Input DBEDT Monthly Energy'!HS79/INDEX('DBEDT Yearly'!79:79,1,HS$3),NA())</f>
        <v/>
      </c>
      <c r="HT79">
        <f>IFERROR('Input DBEDT Monthly Energy'!HT79/INDEX('DBEDT Yearly'!79:79,1,HT$3),NA())</f>
        <v/>
      </c>
      <c r="HU79">
        <f>IFERROR('Input DBEDT Monthly Energy'!HU79/INDEX('DBEDT Yearly'!79:79,1,HU$3),NA())</f>
        <v/>
      </c>
      <c r="HV79">
        <f>IFERROR('Input DBEDT Monthly Energy'!HV79/INDEX('DBEDT Yearly'!79:79,1,HV$3),NA())</f>
        <v/>
      </c>
      <c r="HW79">
        <f>IFERROR('Input DBEDT Monthly Energy'!HW79/INDEX('DBEDT Yearly'!79:79,1,HW$3),NA())</f>
        <v/>
      </c>
      <c r="HX79">
        <f>IFERROR('Input DBEDT Monthly Energy'!HX79/INDEX('DBEDT Yearly'!79:79,1,HX$3),NA())</f>
        <v/>
      </c>
      <c r="HY79">
        <f>IFERROR('Input DBEDT Monthly Energy'!HY79/INDEX('DBEDT Yearly'!79:79,1,HY$3),NA())</f>
        <v/>
      </c>
      <c r="HZ79">
        <f>IFERROR('Input DBEDT Monthly Energy'!HZ79/INDEX('DBEDT Yearly'!79:79,1,HZ$3),NA())</f>
        <v/>
      </c>
      <c r="IA79">
        <f>IFERROR('Input DBEDT Monthly Energy'!IA79/INDEX('DBEDT Yearly'!79:79,1,IA$3),NA())</f>
        <v/>
      </c>
      <c r="IB79">
        <f>IFERROR('Input DBEDT Monthly Energy'!IB79/INDEX('DBEDT Yearly'!79:79,1,IB$3),NA())</f>
        <v/>
      </c>
      <c r="IC79">
        <f>IFERROR('Input DBEDT Monthly Energy'!IC79/INDEX('DBEDT Yearly'!79:79,1,IC$3),NA())</f>
        <v/>
      </c>
      <c r="ID79">
        <f>IFERROR('Input DBEDT Monthly Energy'!ID79/INDEX('DBEDT Yearly'!79:79,1,ID$3),NA())</f>
        <v/>
      </c>
      <c r="IE79">
        <f>IFERROR('Input DBEDT Monthly Energy'!IE79/INDEX('DBEDT Yearly'!79:79,1,IE$3),NA())</f>
        <v/>
      </c>
      <c r="IF79">
        <f>IFERROR('Input DBEDT Monthly Energy'!IF79/INDEX('DBEDT Yearly'!79:79,1,IF$3),NA())</f>
        <v/>
      </c>
      <c r="IG79">
        <f>IFERROR('Input DBEDT Monthly Energy'!IG79/INDEX('DBEDT Yearly'!79:79,1,IG$3),NA())</f>
        <v/>
      </c>
      <c r="IH79">
        <f>IFERROR('Input DBEDT Monthly Energy'!IH79/INDEX('DBEDT Yearly'!79:79,1,IH$3),NA())</f>
        <v/>
      </c>
      <c r="II79">
        <f>IFERROR('Input DBEDT Monthly Energy'!II79/INDEX('DBEDT Yearly'!79:79,1,II$3),NA())</f>
        <v/>
      </c>
      <c r="IJ79">
        <f>IFERROR('Input DBEDT Monthly Energy'!IJ79/INDEX('DBEDT Yearly'!79:79,1,IJ$3),NA())</f>
        <v/>
      </c>
      <c r="IK79">
        <f>IFERROR('Input DBEDT Monthly Energy'!IK79/INDEX('DBEDT Yearly'!79:79,1,IK$3),NA())</f>
        <v/>
      </c>
      <c r="IL79">
        <f>IFERROR('Input DBEDT Monthly Energy'!IL79/INDEX('DBEDT Yearly'!79:79,1,IL$3),NA())</f>
        <v/>
      </c>
      <c r="IM79">
        <f>IFERROR('Input DBEDT Monthly Energy'!IM79/INDEX('DBEDT Yearly'!79:79,1,IM$3),NA())</f>
        <v/>
      </c>
      <c r="IN79">
        <f>IFERROR('Input DBEDT Monthly Energy'!IN79/INDEX('DBEDT Yearly'!79:79,1,IN$3),NA())</f>
        <v/>
      </c>
      <c r="IO79">
        <f>IFERROR('Input DBEDT Monthly Energy'!IO79/INDEX('DBEDT Yearly'!79:79,1,IO$3),NA())</f>
        <v/>
      </c>
      <c r="IP79">
        <f>IFERROR('Input DBEDT Monthly Energy'!IP79/INDEX('DBEDT Yearly'!79:79,1,IP$3),NA())</f>
        <v/>
      </c>
      <c r="IQ79">
        <f>IFERROR('Input DBEDT Monthly Energy'!IQ79/INDEX('DBEDT Yearly'!79:79,1,IQ$3),NA())</f>
        <v/>
      </c>
      <c r="IR79">
        <f>IFERROR('Input DBEDT Monthly Energy'!IR79/INDEX('DBEDT Yearly'!79:79,1,IR$3),NA())</f>
        <v/>
      </c>
      <c r="IS79">
        <f>IFERROR('Input DBEDT Monthly Energy'!IS79/INDEX('DBEDT Yearly'!79:79,1,IS$3),NA())</f>
        <v/>
      </c>
      <c r="IT79">
        <f>IFERROR('Input DBEDT Monthly Energy'!IT79/INDEX('DBEDT Yearly'!79:79,1,IT$3),NA())</f>
        <v/>
      </c>
      <c r="IU79">
        <f>IFERROR('Input DBEDT Monthly Energy'!IU79/INDEX('DBEDT Yearly'!79:79,1,IU$3),NA())</f>
        <v/>
      </c>
      <c r="IV79">
        <f>IFERROR('Input DBEDT Monthly Energy'!IV79/INDEX('DBEDT Yearly'!79:79,1,IV$3),NA())</f>
        <v/>
      </c>
      <c r="IW79">
        <f>IFERROR('Input DBEDT Monthly Energy'!IW79/INDEX('DBEDT Yearly'!79:79,1,IW$3),NA())</f>
        <v/>
      </c>
      <c r="IX79">
        <f>IFERROR('Input DBEDT Monthly Energy'!IX79/INDEX('DBEDT Yearly'!79:79,1,IX$3),NA())</f>
        <v/>
      </c>
      <c r="IY79">
        <f>IFERROR('Input DBEDT Monthly Energy'!IY79/INDEX('DBEDT Yearly'!79:79,1,IY$3),NA())</f>
        <v/>
      </c>
      <c r="IZ79">
        <f>IFERROR('Input DBEDT Monthly Energy'!IZ79/INDEX('DBEDT Yearly'!79:79,1,IZ$3),NA())</f>
        <v/>
      </c>
      <c r="JA79">
        <f>IFERROR('Input DBEDT Monthly Energy'!JA79/INDEX('DBEDT Yearly'!79:79,1,JA$3),NA())</f>
        <v/>
      </c>
      <c r="JB79">
        <f>IFERROR('Input DBEDT Monthly Energy'!JB79/INDEX('DBEDT Yearly'!79:79,1,JB$3),NA())</f>
        <v/>
      </c>
      <c r="JC79">
        <f>IFERROR('Input DBEDT Monthly Energy'!JC79/INDEX('DBEDT Yearly'!79:79,1,JC$3),NA())</f>
        <v/>
      </c>
      <c r="JD79">
        <f>IFERROR('Input DBEDT Monthly Energy'!JD79/INDEX('DBEDT Yearly'!79:79,1,JD$3),NA())</f>
        <v/>
      </c>
      <c r="JE79">
        <f>IFERROR('Input DBEDT Monthly Energy'!JE79/INDEX('DBEDT Yearly'!79:79,1,JE$3),NA())</f>
        <v/>
      </c>
      <c r="JF79">
        <f>IFERROR('Input DBEDT Monthly Energy'!JF79/INDEX('DBEDT Yearly'!79:79,1,JF$3),NA())</f>
        <v/>
      </c>
      <c r="JG79">
        <f>IFERROR('Input DBEDT Monthly Energy'!JG79/INDEX('DBEDT Yearly'!79:79,1,JG$3),NA())</f>
        <v/>
      </c>
      <c r="JH79">
        <f>IFERROR('Input DBEDT Monthly Energy'!JH79/INDEX('DBEDT Yearly'!79:79,1,JH$3),NA())</f>
        <v/>
      </c>
      <c r="JI79">
        <f>IFERROR('Input DBEDT Monthly Energy'!JI79/INDEX('DBEDT Yearly'!79:79,1,JI$3),NA())</f>
        <v/>
      </c>
      <c r="JJ79">
        <f>IFERROR('Input DBEDT Monthly Energy'!JJ79/INDEX('DBEDT Yearly'!79:79,1,JJ$3),NA())</f>
        <v/>
      </c>
      <c r="JK79">
        <f>IFERROR('Input DBEDT Monthly Energy'!JK79/INDEX('DBEDT Yearly'!79:79,1,JK$3),NA())</f>
        <v/>
      </c>
      <c r="JL79">
        <f>IFERROR('Input DBEDT Monthly Energy'!JL79/INDEX('DBEDT Yearly'!79:79,1,JL$3),NA())</f>
        <v/>
      </c>
      <c r="JM79">
        <f>IFERROR('Input DBEDT Monthly Energy'!JM79/INDEX('DBEDT Yearly'!79:79,1,JM$3),NA())</f>
        <v/>
      </c>
      <c r="JN79">
        <f>IFERROR('Input DBEDT Monthly Energy'!JN79/INDEX('DBEDT Yearly'!79:79,1,JN$3),NA())</f>
        <v/>
      </c>
      <c r="JO79">
        <f>IFERROR('Input DBEDT Monthly Energy'!JO79/INDEX('DBEDT Yearly'!79:79,1,JO$3),NA())</f>
        <v/>
      </c>
      <c r="JP79">
        <f>IFERROR('Input DBEDT Monthly Energy'!JP79/INDEX('DBEDT Yearly'!79:79,1,JP$3),NA())</f>
        <v/>
      </c>
      <c r="JQ79">
        <f>IFERROR('Input DBEDT Monthly Energy'!JQ79/INDEX('DBEDT Yearly'!79:79,1,JQ$3),NA())</f>
        <v/>
      </c>
      <c r="JR79">
        <f>IFERROR('Input DBEDT Monthly Energy'!JR79/INDEX('DBEDT Yearly'!79:79,1,JR$3),NA())</f>
        <v/>
      </c>
      <c r="JS79">
        <f>IFERROR('Input DBEDT Monthly Energy'!JS79/INDEX('DBEDT Yearly'!79:79,1,JS$3),NA())</f>
        <v/>
      </c>
      <c r="JT79">
        <f>IFERROR('Input DBEDT Monthly Energy'!JT79/INDEX('DBEDT Yearly'!79:79,1,JT$3),NA())</f>
        <v/>
      </c>
      <c r="JU79">
        <f>IFERROR('Input DBEDT Monthly Energy'!JU79/INDEX('DBEDT Yearly'!79:79,1,JU$3),NA())</f>
        <v/>
      </c>
      <c r="JV79">
        <f>IFERROR('Input DBEDT Monthly Energy'!JV79/INDEX('DBEDT Yearly'!79:79,1,JV$3),NA())</f>
        <v/>
      </c>
      <c r="JW79">
        <f>IFERROR('Input DBEDT Monthly Energy'!JW79/INDEX('DBEDT Yearly'!79:79,1,JW$3),NA())</f>
        <v/>
      </c>
      <c r="JX79">
        <f>IFERROR('Input DBEDT Monthly Energy'!JX79/INDEX('DBEDT Yearly'!79:79,1,JX$3),NA())</f>
        <v/>
      </c>
      <c r="JY79">
        <f>IFERROR('Input DBEDT Monthly Energy'!JY79/INDEX('DBEDT Yearly'!79:79,1,JY$3),NA())</f>
        <v/>
      </c>
      <c r="JZ79">
        <f>IFERROR('Input DBEDT Monthly Energy'!JZ79/INDEX('DBEDT Yearly'!79:79,1,JZ$3),NA())</f>
        <v/>
      </c>
      <c r="KA79">
        <f>IFERROR('Input DBEDT Monthly Energy'!KA79/INDEX('DBEDT Yearly'!79:79,1,KA$3),NA())</f>
        <v/>
      </c>
      <c r="KB79">
        <f>IFERROR('Input DBEDT Monthly Energy'!KB79/INDEX('DBEDT Yearly'!79:79,1,KB$3),NA())</f>
        <v/>
      </c>
      <c r="KC79">
        <f>IFERROR('Input DBEDT Monthly Energy'!KC79/INDEX('DBEDT Yearly'!79:79,1,KC$3),NA())</f>
        <v/>
      </c>
      <c r="KD79">
        <f>IFERROR('Input DBEDT Monthly Energy'!KD79/INDEX('DBEDT Yearly'!79:79,1,KD$3),NA())</f>
        <v/>
      </c>
      <c r="KE79">
        <f>IFERROR('Input DBEDT Monthly Energy'!KE79/INDEX('DBEDT Yearly'!79:79,1,KE$3),NA())</f>
        <v/>
      </c>
      <c r="KF79">
        <f>IFERROR('Input DBEDT Monthly Energy'!KF79/INDEX('DBEDT Yearly'!79:79,1,KF$3),NA())</f>
        <v/>
      </c>
      <c r="KG79">
        <f>IFERROR('Input DBEDT Monthly Energy'!KG79/INDEX('DBEDT Yearly'!79:79,1,KG$3),NA())</f>
        <v/>
      </c>
      <c r="KH79">
        <f>IFERROR('Input DBEDT Monthly Energy'!KH79/INDEX('DBEDT Yearly'!79:79,1,KH$3),NA())</f>
        <v/>
      </c>
      <c r="KI79">
        <f>IFERROR('Input DBEDT Monthly Energy'!KI79/INDEX('DBEDT Yearly'!79:79,1,KI$3),NA())</f>
        <v/>
      </c>
      <c r="KJ79">
        <f>IFERROR('Input DBEDT Monthly Energy'!KJ79/INDEX('DBEDT Yearly'!79:79,1,KJ$3),NA())</f>
        <v/>
      </c>
      <c r="KK79">
        <f>IFERROR('Input DBEDT Monthly Energy'!KK79/INDEX('DBEDT Yearly'!79:79,1,KK$3),NA())</f>
        <v/>
      </c>
      <c r="KL79">
        <f>IFERROR('Input DBEDT Monthly Energy'!KL79/INDEX('DBEDT Yearly'!79:79,1,KL$3),NA())</f>
        <v/>
      </c>
      <c r="KM79">
        <f>IFERROR('Input DBEDT Monthly Energy'!KM79/INDEX('DBEDT Yearly'!79:79,1,KM$3),NA())</f>
        <v/>
      </c>
      <c r="KN79">
        <f>IFERROR('Input DBEDT Monthly Energy'!KN79/INDEX('DBEDT Yearly'!79:79,1,KN$3),NA())</f>
        <v/>
      </c>
      <c r="KO79">
        <f>IFERROR('Input DBEDT Monthly Energy'!KO79/INDEX('DBEDT Yearly'!79:79,1,KO$3),NA())</f>
        <v/>
      </c>
      <c r="KP79">
        <f>IFERROR('Input DBEDT Monthly Energy'!KP79/INDEX('DBEDT Yearly'!79:79,1,KP$3),NA())</f>
        <v/>
      </c>
    </row>
    <row r="80" spans="1:302">
      <c r="A80">
        <f>'Input DBEDT Monthly Energy'!A80&amp;""</f>
        <v/>
      </c>
      <c r="B80">
        <f>'Input DBEDT Monthly Energy'!B80&amp;""</f>
        <v/>
      </c>
      <c r="C80">
        <f>IFERROR('Input DBEDT Monthly Energy'!C80/INDEX('DBEDT Yearly'!80:80,1,C$3),NA())</f>
        <v/>
      </c>
      <c r="D80">
        <f>IFERROR('Input DBEDT Monthly Energy'!D80/INDEX('DBEDT Yearly'!80:80,1,D$3),NA())</f>
        <v/>
      </c>
      <c r="E80">
        <f>IFERROR('Input DBEDT Monthly Energy'!E80/INDEX('DBEDT Yearly'!80:80,1,E$3),NA())</f>
        <v/>
      </c>
      <c r="F80">
        <f>IFERROR('Input DBEDT Monthly Energy'!F80/INDEX('DBEDT Yearly'!80:80,1,F$3),NA())</f>
        <v/>
      </c>
      <c r="G80">
        <f>IFERROR('Input DBEDT Monthly Energy'!G80/INDEX('DBEDT Yearly'!80:80,1,G$3),NA())</f>
        <v/>
      </c>
      <c r="H80">
        <f>IFERROR('Input DBEDT Monthly Energy'!H80/INDEX('DBEDT Yearly'!80:80,1,H$3),NA())</f>
        <v/>
      </c>
      <c r="I80">
        <f>IFERROR('Input DBEDT Monthly Energy'!I80/INDEX('DBEDT Yearly'!80:80,1,I$3),NA())</f>
        <v/>
      </c>
      <c r="J80">
        <f>IFERROR('Input DBEDT Monthly Energy'!J80/INDEX('DBEDT Yearly'!80:80,1,J$3),NA())</f>
        <v/>
      </c>
      <c r="K80">
        <f>IFERROR('Input DBEDT Monthly Energy'!K80/INDEX('DBEDT Yearly'!80:80,1,K$3),NA())</f>
        <v/>
      </c>
      <c r="L80">
        <f>IFERROR('Input DBEDT Monthly Energy'!L80/INDEX('DBEDT Yearly'!80:80,1,L$3),NA())</f>
        <v/>
      </c>
      <c r="M80">
        <f>IFERROR('Input DBEDT Monthly Energy'!M80/INDEX('DBEDT Yearly'!80:80,1,M$3),NA())</f>
        <v/>
      </c>
      <c r="N80">
        <f>IFERROR('Input DBEDT Monthly Energy'!N80/INDEX('DBEDT Yearly'!80:80,1,N$3),NA())</f>
        <v/>
      </c>
      <c r="O80">
        <f>IFERROR('Input DBEDT Monthly Energy'!O80/INDEX('DBEDT Yearly'!80:80,1,O$3),NA())</f>
        <v/>
      </c>
      <c r="P80">
        <f>IFERROR('Input DBEDT Monthly Energy'!P80/INDEX('DBEDT Yearly'!80:80,1,P$3),NA())</f>
        <v/>
      </c>
      <c r="Q80">
        <f>IFERROR('Input DBEDT Monthly Energy'!Q80/INDEX('DBEDT Yearly'!80:80,1,Q$3),NA())</f>
        <v/>
      </c>
      <c r="R80">
        <f>IFERROR('Input DBEDT Monthly Energy'!R80/INDEX('DBEDT Yearly'!80:80,1,R$3),NA())</f>
        <v/>
      </c>
      <c r="S80">
        <f>IFERROR('Input DBEDT Monthly Energy'!S80/INDEX('DBEDT Yearly'!80:80,1,S$3),NA())</f>
        <v/>
      </c>
      <c r="T80">
        <f>IFERROR('Input DBEDT Monthly Energy'!T80/INDEX('DBEDT Yearly'!80:80,1,T$3),NA())</f>
        <v/>
      </c>
      <c r="U80">
        <f>IFERROR('Input DBEDT Monthly Energy'!U80/INDEX('DBEDT Yearly'!80:80,1,U$3),NA())</f>
        <v/>
      </c>
      <c r="V80">
        <f>IFERROR('Input DBEDT Monthly Energy'!V80/INDEX('DBEDT Yearly'!80:80,1,V$3),NA())</f>
        <v/>
      </c>
      <c r="W80">
        <f>IFERROR('Input DBEDT Monthly Energy'!W80/INDEX('DBEDT Yearly'!80:80,1,W$3),NA())</f>
        <v/>
      </c>
      <c r="X80">
        <f>IFERROR('Input DBEDT Monthly Energy'!X80/INDEX('DBEDT Yearly'!80:80,1,X$3),NA())</f>
        <v/>
      </c>
      <c r="Y80">
        <f>IFERROR('Input DBEDT Monthly Energy'!Y80/INDEX('DBEDT Yearly'!80:80,1,Y$3),NA())</f>
        <v/>
      </c>
      <c r="Z80">
        <f>IFERROR('Input DBEDT Monthly Energy'!Z80/INDEX('DBEDT Yearly'!80:80,1,Z$3),NA())</f>
        <v/>
      </c>
      <c r="AA80">
        <f>IFERROR('Input DBEDT Monthly Energy'!AA80/INDEX('DBEDT Yearly'!80:80,1,AA$3),NA())</f>
        <v/>
      </c>
      <c r="AB80">
        <f>IFERROR('Input DBEDT Monthly Energy'!AB80/INDEX('DBEDT Yearly'!80:80,1,AB$3),NA())</f>
        <v/>
      </c>
      <c r="AC80">
        <f>IFERROR('Input DBEDT Monthly Energy'!AC80/INDEX('DBEDT Yearly'!80:80,1,AC$3),NA())</f>
        <v/>
      </c>
      <c r="AD80">
        <f>IFERROR('Input DBEDT Monthly Energy'!AD80/INDEX('DBEDT Yearly'!80:80,1,AD$3),NA())</f>
        <v/>
      </c>
      <c r="AE80">
        <f>IFERROR('Input DBEDT Monthly Energy'!AE80/INDEX('DBEDT Yearly'!80:80,1,AE$3),NA())</f>
        <v/>
      </c>
      <c r="AF80">
        <f>IFERROR('Input DBEDT Monthly Energy'!AF80/INDEX('DBEDT Yearly'!80:80,1,AF$3),NA())</f>
        <v/>
      </c>
      <c r="AG80">
        <f>IFERROR('Input DBEDT Monthly Energy'!AG80/INDEX('DBEDT Yearly'!80:80,1,AG$3),NA())</f>
        <v/>
      </c>
      <c r="AH80">
        <f>IFERROR('Input DBEDT Monthly Energy'!AH80/INDEX('DBEDT Yearly'!80:80,1,AH$3),NA())</f>
        <v/>
      </c>
      <c r="AI80">
        <f>IFERROR('Input DBEDT Monthly Energy'!AI80/INDEX('DBEDT Yearly'!80:80,1,AI$3),NA())</f>
        <v/>
      </c>
      <c r="AJ80">
        <f>IFERROR('Input DBEDT Monthly Energy'!AJ80/INDEX('DBEDT Yearly'!80:80,1,AJ$3),NA())</f>
        <v/>
      </c>
      <c r="AK80">
        <f>IFERROR('Input DBEDT Monthly Energy'!AK80/INDEX('DBEDT Yearly'!80:80,1,AK$3),NA())</f>
        <v/>
      </c>
      <c r="AL80">
        <f>IFERROR('Input DBEDT Monthly Energy'!AL80/INDEX('DBEDT Yearly'!80:80,1,AL$3),NA())</f>
        <v/>
      </c>
      <c r="AM80">
        <f>IFERROR('Input DBEDT Monthly Energy'!AM80/INDEX('DBEDT Yearly'!80:80,1,AM$3),NA())</f>
        <v/>
      </c>
      <c r="AN80">
        <f>IFERROR('Input DBEDT Monthly Energy'!AN80/INDEX('DBEDT Yearly'!80:80,1,AN$3),NA())</f>
        <v/>
      </c>
      <c r="AO80">
        <f>IFERROR('Input DBEDT Monthly Energy'!AO80/INDEX('DBEDT Yearly'!80:80,1,AO$3),NA())</f>
        <v/>
      </c>
      <c r="AP80">
        <f>IFERROR('Input DBEDT Monthly Energy'!AP80/INDEX('DBEDT Yearly'!80:80,1,AP$3),NA())</f>
        <v/>
      </c>
      <c r="AQ80">
        <f>IFERROR('Input DBEDT Monthly Energy'!AQ80/INDEX('DBEDT Yearly'!80:80,1,AQ$3),NA())</f>
        <v/>
      </c>
      <c r="AR80">
        <f>IFERROR('Input DBEDT Monthly Energy'!AR80/INDEX('DBEDT Yearly'!80:80,1,AR$3),NA())</f>
        <v/>
      </c>
      <c r="AS80">
        <f>IFERROR('Input DBEDT Monthly Energy'!AS80/INDEX('DBEDT Yearly'!80:80,1,AS$3),NA())</f>
        <v/>
      </c>
      <c r="AT80">
        <f>IFERROR('Input DBEDT Monthly Energy'!AT80/INDEX('DBEDT Yearly'!80:80,1,AT$3),NA())</f>
        <v/>
      </c>
      <c r="AU80">
        <f>IFERROR('Input DBEDT Monthly Energy'!AU80/INDEX('DBEDT Yearly'!80:80,1,AU$3),NA())</f>
        <v/>
      </c>
      <c r="AV80">
        <f>IFERROR('Input DBEDT Monthly Energy'!AV80/INDEX('DBEDT Yearly'!80:80,1,AV$3),NA())</f>
        <v/>
      </c>
      <c r="AW80">
        <f>IFERROR('Input DBEDT Monthly Energy'!AW80/INDEX('DBEDT Yearly'!80:80,1,AW$3),NA())</f>
        <v/>
      </c>
      <c r="AX80">
        <f>IFERROR('Input DBEDT Monthly Energy'!AX80/INDEX('DBEDT Yearly'!80:80,1,AX$3),NA())</f>
        <v/>
      </c>
      <c r="AY80">
        <f>IFERROR('Input DBEDT Monthly Energy'!AY80/INDEX('DBEDT Yearly'!80:80,1,AY$3),NA())</f>
        <v/>
      </c>
      <c r="AZ80">
        <f>IFERROR('Input DBEDT Monthly Energy'!AZ80/INDEX('DBEDT Yearly'!80:80,1,AZ$3),NA())</f>
        <v/>
      </c>
      <c r="BA80">
        <f>IFERROR('Input DBEDT Monthly Energy'!BA80/INDEX('DBEDT Yearly'!80:80,1,BA$3),NA())</f>
        <v/>
      </c>
      <c r="BB80">
        <f>IFERROR('Input DBEDT Monthly Energy'!BB80/INDEX('DBEDT Yearly'!80:80,1,BB$3),NA())</f>
        <v/>
      </c>
      <c r="BC80">
        <f>IFERROR('Input DBEDT Monthly Energy'!BC80/INDEX('DBEDT Yearly'!80:80,1,BC$3),NA())</f>
        <v/>
      </c>
      <c r="BD80">
        <f>IFERROR('Input DBEDT Monthly Energy'!BD80/INDEX('DBEDT Yearly'!80:80,1,BD$3),NA())</f>
        <v/>
      </c>
      <c r="BE80">
        <f>IFERROR('Input DBEDT Monthly Energy'!BE80/INDEX('DBEDT Yearly'!80:80,1,BE$3),NA())</f>
        <v/>
      </c>
      <c r="BF80">
        <f>IFERROR('Input DBEDT Monthly Energy'!BF80/INDEX('DBEDT Yearly'!80:80,1,BF$3),NA())</f>
        <v/>
      </c>
      <c r="BG80">
        <f>IFERROR('Input DBEDT Monthly Energy'!BG80/INDEX('DBEDT Yearly'!80:80,1,BG$3),NA())</f>
        <v/>
      </c>
      <c r="BH80">
        <f>IFERROR('Input DBEDT Monthly Energy'!BH80/INDEX('DBEDT Yearly'!80:80,1,BH$3),NA())</f>
        <v/>
      </c>
      <c r="BI80">
        <f>IFERROR('Input DBEDT Monthly Energy'!BI80/INDEX('DBEDT Yearly'!80:80,1,BI$3),NA())</f>
        <v/>
      </c>
      <c r="BJ80">
        <f>IFERROR('Input DBEDT Monthly Energy'!BJ80/INDEX('DBEDT Yearly'!80:80,1,BJ$3),NA())</f>
        <v/>
      </c>
      <c r="BK80">
        <f>IFERROR('Input DBEDT Monthly Energy'!BK80/INDEX('DBEDT Yearly'!80:80,1,BK$3),NA())</f>
        <v/>
      </c>
      <c r="BL80">
        <f>IFERROR('Input DBEDT Monthly Energy'!BL80/INDEX('DBEDT Yearly'!80:80,1,BL$3),NA())</f>
        <v/>
      </c>
      <c r="BM80">
        <f>IFERROR('Input DBEDT Monthly Energy'!BM80/INDEX('DBEDT Yearly'!80:80,1,BM$3),NA())</f>
        <v/>
      </c>
      <c r="BN80">
        <f>IFERROR('Input DBEDT Monthly Energy'!BN80/INDEX('DBEDT Yearly'!80:80,1,BN$3),NA())</f>
        <v/>
      </c>
      <c r="BO80">
        <f>IFERROR('Input DBEDT Monthly Energy'!BO80/INDEX('DBEDT Yearly'!80:80,1,BO$3),NA())</f>
        <v/>
      </c>
      <c r="BP80">
        <f>IFERROR('Input DBEDT Monthly Energy'!BP80/INDEX('DBEDT Yearly'!80:80,1,BP$3),NA())</f>
        <v/>
      </c>
      <c r="BQ80">
        <f>IFERROR('Input DBEDT Monthly Energy'!BQ80/INDEX('DBEDT Yearly'!80:80,1,BQ$3),NA())</f>
        <v/>
      </c>
      <c r="BR80">
        <f>IFERROR('Input DBEDT Monthly Energy'!BR80/INDEX('DBEDT Yearly'!80:80,1,BR$3),NA())</f>
        <v/>
      </c>
      <c r="BS80">
        <f>IFERROR('Input DBEDT Monthly Energy'!BS80/INDEX('DBEDT Yearly'!80:80,1,BS$3),NA())</f>
        <v/>
      </c>
      <c r="BT80">
        <f>IFERROR('Input DBEDT Monthly Energy'!BT80/INDEX('DBEDT Yearly'!80:80,1,BT$3),NA())</f>
        <v/>
      </c>
      <c r="BU80">
        <f>IFERROR('Input DBEDT Monthly Energy'!BU80/INDEX('DBEDT Yearly'!80:80,1,BU$3),NA())</f>
        <v/>
      </c>
      <c r="BV80">
        <f>IFERROR('Input DBEDT Monthly Energy'!BV80/INDEX('DBEDT Yearly'!80:80,1,BV$3),NA())</f>
        <v/>
      </c>
      <c r="BW80">
        <f>IFERROR('Input DBEDT Monthly Energy'!BW80/INDEX('DBEDT Yearly'!80:80,1,BW$3),NA())</f>
        <v/>
      </c>
      <c r="BX80">
        <f>IFERROR('Input DBEDT Monthly Energy'!BX80/INDEX('DBEDT Yearly'!80:80,1,BX$3),NA())</f>
        <v/>
      </c>
      <c r="BY80">
        <f>IFERROR('Input DBEDT Monthly Energy'!BY80/INDEX('DBEDT Yearly'!80:80,1,BY$3),NA())</f>
        <v/>
      </c>
      <c r="BZ80">
        <f>IFERROR('Input DBEDT Monthly Energy'!BZ80/INDEX('DBEDT Yearly'!80:80,1,BZ$3),NA())</f>
        <v/>
      </c>
      <c r="CA80">
        <f>IFERROR('Input DBEDT Monthly Energy'!CA80/INDEX('DBEDT Yearly'!80:80,1,CA$3),NA())</f>
        <v/>
      </c>
      <c r="CB80">
        <f>IFERROR('Input DBEDT Monthly Energy'!CB80/INDEX('DBEDT Yearly'!80:80,1,CB$3),NA())</f>
        <v/>
      </c>
      <c r="CC80">
        <f>IFERROR('Input DBEDT Monthly Energy'!CC80/INDEX('DBEDT Yearly'!80:80,1,CC$3),NA())</f>
        <v/>
      </c>
      <c r="CD80">
        <f>IFERROR('Input DBEDT Monthly Energy'!CD80/INDEX('DBEDT Yearly'!80:80,1,CD$3),NA())</f>
        <v/>
      </c>
      <c r="CE80">
        <f>IFERROR('Input DBEDT Monthly Energy'!CE80/INDEX('DBEDT Yearly'!80:80,1,CE$3),NA())</f>
        <v/>
      </c>
      <c r="CF80">
        <f>IFERROR('Input DBEDT Monthly Energy'!CF80/INDEX('DBEDT Yearly'!80:80,1,CF$3),NA())</f>
        <v/>
      </c>
      <c r="CG80">
        <f>IFERROR('Input DBEDT Monthly Energy'!CG80/INDEX('DBEDT Yearly'!80:80,1,CG$3),NA())</f>
        <v/>
      </c>
      <c r="CH80">
        <f>IFERROR('Input DBEDT Monthly Energy'!CH80/INDEX('DBEDT Yearly'!80:80,1,CH$3),NA())</f>
        <v/>
      </c>
      <c r="CI80">
        <f>IFERROR('Input DBEDT Monthly Energy'!CI80/INDEX('DBEDT Yearly'!80:80,1,CI$3),NA())</f>
        <v/>
      </c>
      <c r="CJ80">
        <f>IFERROR('Input DBEDT Monthly Energy'!CJ80/INDEX('DBEDT Yearly'!80:80,1,CJ$3),NA())</f>
        <v/>
      </c>
      <c r="CK80">
        <f>IFERROR('Input DBEDT Monthly Energy'!CK80/INDEX('DBEDT Yearly'!80:80,1,CK$3),NA())</f>
        <v/>
      </c>
      <c r="CL80">
        <f>IFERROR('Input DBEDT Monthly Energy'!CL80/INDEX('DBEDT Yearly'!80:80,1,CL$3),NA())</f>
        <v/>
      </c>
      <c r="CM80">
        <f>IFERROR('Input DBEDT Monthly Energy'!CM80/INDEX('DBEDT Yearly'!80:80,1,CM$3),NA())</f>
        <v/>
      </c>
      <c r="CN80">
        <f>IFERROR('Input DBEDT Monthly Energy'!CN80/INDEX('DBEDT Yearly'!80:80,1,CN$3),NA())</f>
        <v/>
      </c>
      <c r="CO80">
        <f>IFERROR('Input DBEDT Monthly Energy'!CO80/INDEX('DBEDT Yearly'!80:80,1,CO$3),NA())</f>
        <v/>
      </c>
      <c r="CP80">
        <f>IFERROR('Input DBEDT Monthly Energy'!CP80/INDEX('DBEDT Yearly'!80:80,1,CP$3),NA())</f>
        <v/>
      </c>
      <c r="CQ80">
        <f>IFERROR('Input DBEDT Monthly Energy'!CQ80/INDEX('DBEDT Yearly'!80:80,1,CQ$3),NA())</f>
        <v/>
      </c>
      <c r="CR80">
        <f>IFERROR('Input DBEDT Monthly Energy'!CR80/INDEX('DBEDT Yearly'!80:80,1,CR$3),NA())</f>
        <v/>
      </c>
      <c r="CS80">
        <f>IFERROR('Input DBEDT Monthly Energy'!CS80/INDEX('DBEDT Yearly'!80:80,1,CS$3),NA())</f>
        <v/>
      </c>
      <c r="CT80">
        <f>IFERROR('Input DBEDT Monthly Energy'!CT80/INDEX('DBEDT Yearly'!80:80,1,CT$3),NA())</f>
        <v/>
      </c>
      <c r="CU80">
        <f>IFERROR('Input DBEDT Monthly Energy'!CU80/INDEX('DBEDT Yearly'!80:80,1,CU$3),NA())</f>
        <v/>
      </c>
      <c r="CV80">
        <f>IFERROR('Input DBEDT Monthly Energy'!CV80/INDEX('DBEDT Yearly'!80:80,1,CV$3),NA())</f>
        <v/>
      </c>
      <c r="CW80">
        <f>IFERROR('Input DBEDT Monthly Energy'!CW80/INDEX('DBEDT Yearly'!80:80,1,CW$3),NA())</f>
        <v/>
      </c>
      <c r="CX80">
        <f>IFERROR('Input DBEDT Monthly Energy'!CX80/INDEX('DBEDT Yearly'!80:80,1,CX$3),NA())</f>
        <v/>
      </c>
      <c r="CY80">
        <f>IFERROR('Input DBEDT Monthly Energy'!CY80/INDEX('DBEDT Yearly'!80:80,1,CY$3),NA())</f>
        <v/>
      </c>
      <c r="CZ80">
        <f>IFERROR('Input DBEDT Monthly Energy'!CZ80/INDEX('DBEDT Yearly'!80:80,1,CZ$3),NA())</f>
        <v/>
      </c>
      <c r="DA80">
        <f>IFERROR('Input DBEDT Monthly Energy'!DA80/INDEX('DBEDT Yearly'!80:80,1,DA$3),NA())</f>
        <v/>
      </c>
      <c r="DB80">
        <f>IFERROR('Input DBEDT Monthly Energy'!DB80/INDEX('DBEDT Yearly'!80:80,1,DB$3),NA())</f>
        <v/>
      </c>
      <c r="DC80">
        <f>IFERROR('Input DBEDT Monthly Energy'!DC80/INDEX('DBEDT Yearly'!80:80,1,DC$3),NA())</f>
        <v/>
      </c>
      <c r="DD80">
        <f>IFERROR('Input DBEDT Monthly Energy'!DD80/INDEX('DBEDT Yearly'!80:80,1,DD$3),NA())</f>
        <v/>
      </c>
      <c r="DE80">
        <f>IFERROR('Input DBEDT Monthly Energy'!DE80/INDEX('DBEDT Yearly'!80:80,1,DE$3),NA())</f>
        <v/>
      </c>
      <c r="DF80">
        <f>IFERROR('Input DBEDT Monthly Energy'!DF80/INDEX('DBEDT Yearly'!80:80,1,DF$3),NA())</f>
        <v/>
      </c>
      <c r="DG80">
        <f>IFERROR('Input DBEDT Monthly Energy'!DG80/INDEX('DBEDT Yearly'!80:80,1,DG$3),NA())</f>
        <v/>
      </c>
      <c r="DH80">
        <f>IFERROR('Input DBEDT Monthly Energy'!DH80/INDEX('DBEDT Yearly'!80:80,1,DH$3),NA())</f>
        <v/>
      </c>
      <c r="DI80">
        <f>IFERROR('Input DBEDT Monthly Energy'!DI80/INDEX('DBEDT Yearly'!80:80,1,DI$3),NA())</f>
        <v/>
      </c>
      <c r="DJ80">
        <f>IFERROR('Input DBEDT Monthly Energy'!DJ80/INDEX('DBEDT Yearly'!80:80,1,DJ$3),NA())</f>
        <v/>
      </c>
      <c r="DK80">
        <f>IFERROR('Input DBEDT Monthly Energy'!DK80/INDEX('DBEDT Yearly'!80:80,1,DK$3),NA())</f>
        <v/>
      </c>
      <c r="DL80">
        <f>IFERROR('Input DBEDT Monthly Energy'!DL80/INDEX('DBEDT Yearly'!80:80,1,DL$3),NA())</f>
        <v/>
      </c>
      <c r="DM80">
        <f>IFERROR('Input DBEDT Monthly Energy'!DM80/INDEX('DBEDT Yearly'!80:80,1,DM$3),NA())</f>
        <v/>
      </c>
      <c r="DN80">
        <f>IFERROR('Input DBEDT Monthly Energy'!DN80/INDEX('DBEDT Yearly'!80:80,1,DN$3),NA())</f>
        <v/>
      </c>
      <c r="DO80">
        <f>IFERROR('Input DBEDT Monthly Energy'!DO80/INDEX('DBEDT Yearly'!80:80,1,DO$3),NA())</f>
        <v/>
      </c>
      <c r="DP80">
        <f>IFERROR('Input DBEDT Monthly Energy'!DP80/INDEX('DBEDT Yearly'!80:80,1,DP$3),NA())</f>
        <v/>
      </c>
      <c r="DQ80">
        <f>IFERROR('Input DBEDT Monthly Energy'!DQ80/INDEX('DBEDT Yearly'!80:80,1,DQ$3),NA())</f>
        <v/>
      </c>
      <c r="DR80">
        <f>IFERROR('Input DBEDT Monthly Energy'!DR80/INDEX('DBEDT Yearly'!80:80,1,DR$3),NA())</f>
        <v/>
      </c>
      <c r="DS80">
        <f>IFERROR('Input DBEDT Monthly Energy'!DS80/INDEX('DBEDT Yearly'!80:80,1,DS$3),NA())</f>
        <v/>
      </c>
      <c r="DT80">
        <f>IFERROR('Input DBEDT Monthly Energy'!DT80/INDEX('DBEDT Yearly'!80:80,1,DT$3),NA())</f>
        <v/>
      </c>
      <c r="DU80">
        <f>IFERROR('Input DBEDT Monthly Energy'!DU80/INDEX('DBEDT Yearly'!80:80,1,DU$3),NA())</f>
        <v/>
      </c>
      <c r="DV80">
        <f>IFERROR('Input DBEDT Monthly Energy'!DV80/INDEX('DBEDT Yearly'!80:80,1,DV$3),NA())</f>
        <v/>
      </c>
      <c r="DW80">
        <f>IFERROR('Input DBEDT Monthly Energy'!DW80/INDEX('DBEDT Yearly'!80:80,1,DW$3),NA())</f>
        <v/>
      </c>
      <c r="DX80">
        <f>IFERROR('Input DBEDT Monthly Energy'!DX80/INDEX('DBEDT Yearly'!80:80,1,DX$3),NA())</f>
        <v/>
      </c>
      <c r="DY80">
        <f>IFERROR('Input DBEDT Monthly Energy'!DY80/INDEX('DBEDT Yearly'!80:80,1,DY$3),NA())</f>
        <v/>
      </c>
      <c r="DZ80">
        <f>IFERROR('Input DBEDT Monthly Energy'!DZ80/INDEX('DBEDT Yearly'!80:80,1,DZ$3),NA())</f>
        <v/>
      </c>
      <c r="EA80">
        <f>IFERROR('Input DBEDT Monthly Energy'!EA80/INDEX('DBEDT Yearly'!80:80,1,EA$3),NA())</f>
        <v/>
      </c>
      <c r="EB80">
        <f>IFERROR('Input DBEDT Monthly Energy'!EB80/INDEX('DBEDT Yearly'!80:80,1,EB$3),NA())</f>
        <v/>
      </c>
      <c r="EC80">
        <f>IFERROR('Input DBEDT Monthly Energy'!EC80/INDEX('DBEDT Yearly'!80:80,1,EC$3),NA())</f>
        <v/>
      </c>
      <c r="ED80">
        <f>IFERROR('Input DBEDT Monthly Energy'!ED80/INDEX('DBEDT Yearly'!80:80,1,ED$3),NA())</f>
        <v/>
      </c>
      <c r="EE80">
        <f>IFERROR('Input DBEDT Monthly Energy'!EE80/INDEX('DBEDT Yearly'!80:80,1,EE$3),NA())</f>
        <v/>
      </c>
      <c r="EF80">
        <f>IFERROR('Input DBEDT Monthly Energy'!EF80/INDEX('DBEDT Yearly'!80:80,1,EF$3),NA())</f>
        <v/>
      </c>
      <c r="EG80">
        <f>IFERROR('Input DBEDT Monthly Energy'!EG80/INDEX('DBEDT Yearly'!80:80,1,EG$3),NA())</f>
        <v/>
      </c>
      <c r="EH80">
        <f>IFERROR('Input DBEDT Monthly Energy'!EH80/INDEX('DBEDT Yearly'!80:80,1,EH$3),NA())</f>
        <v/>
      </c>
      <c r="EI80">
        <f>IFERROR('Input DBEDT Monthly Energy'!EI80/INDEX('DBEDT Yearly'!80:80,1,EI$3),NA())</f>
        <v/>
      </c>
      <c r="EJ80">
        <f>IFERROR('Input DBEDT Monthly Energy'!EJ80/INDEX('DBEDT Yearly'!80:80,1,EJ$3),NA())</f>
        <v/>
      </c>
      <c r="EK80">
        <f>IFERROR('Input DBEDT Monthly Energy'!EK80/INDEX('DBEDT Yearly'!80:80,1,EK$3),NA())</f>
        <v/>
      </c>
      <c r="EL80">
        <f>IFERROR('Input DBEDT Monthly Energy'!EL80/INDEX('DBEDT Yearly'!80:80,1,EL$3),NA())</f>
        <v/>
      </c>
      <c r="EM80">
        <f>IFERROR('Input DBEDT Monthly Energy'!EM80/INDEX('DBEDT Yearly'!80:80,1,EM$3),NA())</f>
        <v/>
      </c>
      <c r="EN80">
        <f>IFERROR('Input DBEDT Monthly Energy'!EN80/INDEX('DBEDT Yearly'!80:80,1,EN$3),NA())</f>
        <v/>
      </c>
      <c r="EO80">
        <f>IFERROR('Input DBEDT Monthly Energy'!EO80/INDEX('DBEDT Yearly'!80:80,1,EO$3),NA())</f>
        <v/>
      </c>
      <c r="EP80">
        <f>IFERROR('Input DBEDT Monthly Energy'!EP80/INDEX('DBEDT Yearly'!80:80,1,EP$3),NA())</f>
        <v/>
      </c>
      <c r="EQ80">
        <f>IFERROR('Input DBEDT Monthly Energy'!EQ80/INDEX('DBEDT Yearly'!80:80,1,EQ$3),NA())</f>
        <v/>
      </c>
      <c r="ER80">
        <f>IFERROR('Input DBEDT Monthly Energy'!ER80/INDEX('DBEDT Yearly'!80:80,1,ER$3),NA())</f>
        <v/>
      </c>
      <c r="ES80">
        <f>IFERROR('Input DBEDT Monthly Energy'!ES80/INDEX('DBEDT Yearly'!80:80,1,ES$3),NA())</f>
        <v/>
      </c>
      <c r="ET80">
        <f>IFERROR('Input DBEDT Monthly Energy'!ET80/INDEX('DBEDT Yearly'!80:80,1,ET$3),NA())</f>
        <v/>
      </c>
      <c r="EU80">
        <f>IFERROR('Input DBEDT Monthly Energy'!EU80/INDEX('DBEDT Yearly'!80:80,1,EU$3),NA())</f>
        <v/>
      </c>
      <c r="EV80">
        <f>IFERROR('Input DBEDT Monthly Energy'!EV80/INDEX('DBEDT Yearly'!80:80,1,EV$3),NA())</f>
        <v/>
      </c>
      <c r="EW80">
        <f>IFERROR('Input DBEDT Monthly Energy'!EW80/INDEX('DBEDT Yearly'!80:80,1,EW$3),NA())</f>
        <v/>
      </c>
      <c r="EX80">
        <f>IFERROR('Input DBEDT Monthly Energy'!EX80/INDEX('DBEDT Yearly'!80:80,1,EX$3),NA())</f>
        <v/>
      </c>
      <c r="EY80">
        <f>IFERROR('Input DBEDT Monthly Energy'!EY80/INDEX('DBEDT Yearly'!80:80,1,EY$3),NA())</f>
        <v/>
      </c>
      <c r="EZ80">
        <f>IFERROR('Input DBEDT Monthly Energy'!EZ80/INDEX('DBEDT Yearly'!80:80,1,EZ$3),NA())</f>
        <v/>
      </c>
      <c r="FA80">
        <f>IFERROR('Input DBEDT Monthly Energy'!FA80/INDEX('DBEDT Yearly'!80:80,1,FA$3),NA())</f>
        <v/>
      </c>
      <c r="FB80">
        <f>IFERROR('Input DBEDT Monthly Energy'!FB80/INDEX('DBEDT Yearly'!80:80,1,FB$3),NA())</f>
        <v/>
      </c>
      <c r="FC80">
        <f>IFERROR('Input DBEDT Monthly Energy'!FC80/INDEX('DBEDT Yearly'!80:80,1,FC$3),NA())</f>
        <v/>
      </c>
      <c r="FD80">
        <f>IFERROR('Input DBEDT Monthly Energy'!FD80/INDEX('DBEDT Yearly'!80:80,1,FD$3),NA())</f>
        <v/>
      </c>
      <c r="FE80">
        <f>IFERROR('Input DBEDT Monthly Energy'!FE80/INDEX('DBEDT Yearly'!80:80,1,FE$3),NA())</f>
        <v/>
      </c>
      <c r="FF80">
        <f>IFERROR('Input DBEDT Monthly Energy'!FF80/INDEX('DBEDT Yearly'!80:80,1,FF$3),NA())</f>
        <v/>
      </c>
      <c r="FG80">
        <f>IFERROR('Input DBEDT Monthly Energy'!FG80/INDEX('DBEDT Yearly'!80:80,1,FG$3),NA())</f>
        <v/>
      </c>
      <c r="FH80">
        <f>IFERROR('Input DBEDT Monthly Energy'!FH80/INDEX('DBEDT Yearly'!80:80,1,FH$3),NA())</f>
        <v/>
      </c>
      <c r="FI80">
        <f>IFERROR('Input DBEDT Monthly Energy'!FI80/INDEX('DBEDT Yearly'!80:80,1,FI$3),NA())</f>
        <v/>
      </c>
      <c r="FJ80">
        <f>IFERROR('Input DBEDT Monthly Energy'!FJ80/INDEX('DBEDT Yearly'!80:80,1,FJ$3),NA())</f>
        <v/>
      </c>
      <c r="FK80">
        <f>IFERROR('Input DBEDT Monthly Energy'!FK80/INDEX('DBEDT Yearly'!80:80,1,FK$3),NA())</f>
        <v/>
      </c>
      <c r="FL80">
        <f>IFERROR('Input DBEDT Monthly Energy'!FL80/INDEX('DBEDT Yearly'!80:80,1,FL$3),NA())</f>
        <v/>
      </c>
      <c r="FM80">
        <f>IFERROR('Input DBEDT Monthly Energy'!FM80/INDEX('DBEDT Yearly'!80:80,1,FM$3),NA())</f>
        <v/>
      </c>
      <c r="FN80">
        <f>IFERROR('Input DBEDT Monthly Energy'!FN80/INDEX('DBEDT Yearly'!80:80,1,FN$3),NA())</f>
        <v/>
      </c>
      <c r="FO80">
        <f>IFERROR('Input DBEDT Monthly Energy'!FO80/INDEX('DBEDT Yearly'!80:80,1,FO$3),NA())</f>
        <v/>
      </c>
      <c r="FP80">
        <f>IFERROR('Input DBEDT Monthly Energy'!FP80/INDEX('DBEDT Yearly'!80:80,1,FP$3),NA())</f>
        <v/>
      </c>
      <c r="FQ80">
        <f>IFERROR('Input DBEDT Monthly Energy'!FQ80/INDEX('DBEDT Yearly'!80:80,1,FQ$3),NA())</f>
        <v/>
      </c>
      <c r="FR80">
        <f>IFERROR('Input DBEDT Monthly Energy'!FR80/INDEX('DBEDT Yearly'!80:80,1,FR$3),NA())</f>
        <v/>
      </c>
      <c r="FS80">
        <f>IFERROR('Input DBEDT Monthly Energy'!FS80/INDEX('DBEDT Yearly'!80:80,1,FS$3),NA())</f>
        <v/>
      </c>
      <c r="FT80">
        <f>IFERROR('Input DBEDT Monthly Energy'!FT80/INDEX('DBEDT Yearly'!80:80,1,FT$3),NA())</f>
        <v/>
      </c>
      <c r="FU80">
        <f>IFERROR('Input DBEDT Monthly Energy'!FU80/INDEX('DBEDT Yearly'!80:80,1,FU$3),NA())</f>
        <v/>
      </c>
      <c r="FV80">
        <f>IFERROR('Input DBEDT Monthly Energy'!FV80/INDEX('DBEDT Yearly'!80:80,1,FV$3),NA())</f>
        <v/>
      </c>
      <c r="FW80">
        <f>IFERROR('Input DBEDT Monthly Energy'!FW80/INDEX('DBEDT Yearly'!80:80,1,FW$3),NA())</f>
        <v/>
      </c>
      <c r="FX80">
        <f>IFERROR('Input DBEDT Monthly Energy'!FX80/INDEX('DBEDT Yearly'!80:80,1,FX$3),NA())</f>
        <v/>
      </c>
      <c r="FY80">
        <f>IFERROR('Input DBEDT Monthly Energy'!FY80/INDEX('DBEDT Yearly'!80:80,1,FY$3),NA())</f>
        <v/>
      </c>
      <c r="FZ80">
        <f>IFERROR('Input DBEDT Monthly Energy'!FZ80/INDEX('DBEDT Yearly'!80:80,1,FZ$3),NA())</f>
        <v/>
      </c>
      <c r="GA80">
        <f>IFERROR('Input DBEDT Monthly Energy'!GA80/INDEX('DBEDT Yearly'!80:80,1,GA$3),NA())</f>
        <v/>
      </c>
      <c r="GB80">
        <f>IFERROR('Input DBEDT Monthly Energy'!GB80/INDEX('DBEDT Yearly'!80:80,1,GB$3),NA())</f>
        <v/>
      </c>
      <c r="GC80">
        <f>IFERROR('Input DBEDT Monthly Energy'!GC80/INDEX('DBEDT Yearly'!80:80,1,GC$3),NA())</f>
        <v/>
      </c>
      <c r="GD80">
        <f>IFERROR('Input DBEDT Monthly Energy'!GD80/INDEX('DBEDT Yearly'!80:80,1,GD$3),NA())</f>
        <v/>
      </c>
      <c r="GE80">
        <f>IFERROR('Input DBEDT Monthly Energy'!GE80/INDEX('DBEDT Yearly'!80:80,1,GE$3),NA())</f>
        <v/>
      </c>
      <c r="GF80">
        <f>IFERROR('Input DBEDT Monthly Energy'!GF80/INDEX('DBEDT Yearly'!80:80,1,GF$3),NA())</f>
        <v/>
      </c>
      <c r="GG80">
        <f>IFERROR('Input DBEDT Monthly Energy'!GG80/INDEX('DBEDT Yearly'!80:80,1,GG$3),NA())</f>
        <v/>
      </c>
      <c r="GH80">
        <f>IFERROR('Input DBEDT Monthly Energy'!GH80/INDEX('DBEDT Yearly'!80:80,1,GH$3),NA())</f>
        <v/>
      </c>
      <c r="GI80">
        <f>IFERROR('Input DBEDT Monthly Energy'!GI80/INDEX('DBEDT Yearly'!80:80,1,GI$3),NA())</f>
        <v/>
      </c>
      <c r="GJ80">
        <f>IFERROR('Input DBEDT Monthly Energy'!GJ80/INDEX('DBEDT Yearly'!80:80,1,GJ$3),NA())</f>
        <v/>
      </c>
      <c r="GK80">
        <f>IFERROR('Input DBEDT Monthly Energy'!GK80/INDEX('DBEDT Yearly'!80:80,1,GK$3),NA())</f>
        <v/>
      </c>
      <c r="GL80">
        <f>IFERROR('Input DBEDT Monthly Energy'!GL80/INDEX('DBEDT Yearly'!80:80,1,GL$3),NA())</f>
        <v/>
      </c>
      <c r="GM80">
        <f>IFERROR('Input DBEDT Monthly Energy'!GM80/INDEX('DBEDT Yearly'!80:80,1,GM$3),NA())</f>
        <v/>
      </c>
      <c r="GN80">
        <f>IFERROR('Input DBEDT Monthly Energy'!GN80/INDEX('DBEDT Yearly'!80:80,1,GN$3),NA())</f>
        <v/>
      </c>
      <c r="GO80">
        <f>IFERROR('Input DBEDT Monthly Energy'!GO80/INDEX('DBEDT Yearly'!80:80,1,GO$3),NA())</f>
        <v/>
      </c>
      <c r="GP80">
        <f>IFERROR('Input DBEDT Monthly Energy'!GP80/INDEX('DBEDT Yearly'!80:80,1,GP$3),NA())</f>
        <v/>
      </c>
      <c r="GQ80">
        <f>IFERROR('Input DBEDT Monthly Energy'!GQ80/INDEX('DBEDT Yearly'!80:80,1,GQ$3),NA())</f>
        <v/>
      </c>
      <c r="GR80">
        <f>IFERROR('Input DBEDT Monthly Energy'!GR80/INDEX('DBEDT Yearly'!80:80,1,GR$3),NA())</f>
        <v/>
      </c>
      <c r="GS80">
        <f>IFERROR('Input DBEDT Monthly Energy'!GS80/INDEX('DBEDT Yearly'!80:80,1,GS$3),NA())</f>
        <v/>
      </c>
      <c r="GT80">
        <f>IFERROR('Input DBEDT Monthly Energy'!GT80/INDEX('DBEDT Yearly'!80:80,1,GT$3),NA())</f>
        <v/>
      </c>
      <c r="GU80">
        <f>IFERROR('Input DBEDT Monthly Energy'!GU80/INDEX('DBEDT Yearly'!80:80,1,GU$3),NA())</f>
        <v/>
      </c>
      <c r="GV80">
        <f>IFERROR('Input DBEDT Monthly Energy'!GV80/INDEX('DBEDT Yearly'!80:80,1,GV$3),NA())</f>
        <v/>
      </c>
      <c r="GW80">
        <f>IFERROR('Input DBEDT Monthly Energy'!GW80/INDEX('DBEDT Yearly'!80:80,1,GW$3),NA())</f>
        <v/>
      </c>
      <c r="GX80">
        <f>IFERROR('Input DBEDT Monthly Energy'!GX80/INDEX('DBEDT Yearly'!80:80,1,GX$3),NA())</f>
        <v/>
      </c>
      <c r="GY80">
        <f>IFERROR('Input DBEDT Monthly Energy'!GY80/INDEX('DBEDT Yearly'!80:80,1,GY$3),NA())</f>
        <v/>
      </c>
      <c r="GZ80">
        <f>IFERROR('Input DBEDT Monthly Energy'!GZ80/INDEX('DBEDT Yearly'!80:80,1,GZ$3),NA())</f>
        <v/>
      </c>
      <c r="HA80">
        <f>IFERROR('Input DBEDT Monthly Energy'!HA80/INDEX('DBEDT Yearly'!80:80,1,HA$3),NA())</f>
        <v/>
      </c>
      <c r="HB80">
        <f>IFERROR('Input DBEDT Monthly Energy'!HB80/INDEX('DBEDT Yearly'!80:80,1,HB$3),NA())</f>
        <v/>
      </c>
      <c r="HC80">
        <f>IFERROR('Input DBEDT Monthly Energy'!HC80/INDEX('DBEDT Yearly'!80:80,1,HC$3),NA())</f>
        <v/>
      </c>
      <c r="HD80">
        <f>IFERROR('Input DBEDT Monthly Energy'!HD80/INDEX('DBEDT Yearly'!80:80,1,HD$3),NA())</f>
        <v/>
      </c>
      <c r="HE80">
        <f>IFERROR('Input DBEDT Monthly Energy'!HE80/INDEX('DBEDT Yearly'!80:80,1,HE$3),NA())</f>
        <v/>
      </c>
      <c r="HF80">
        <f>IFERROR('Input DBEDT Monthly Energy'!HF80/INDEX('DBEDT Yearly'!80:80,1,HF$3),NA())</f>
        <v/>
      </c>
      <c r="HG80">
        <f>IFERROR('Input DBEDT Monthly Energy'!HG80/INDEX('DBEDT Yearly'!80:80,1,HG$3),NA())</f>
        <v/>
      </c>
      <c r="HH80">
        <f>IFERROR('Input DBEDT Monthly Energy'!HH80/INDEX('DBEDT Yearly'!80:80,1,HH$3),NA())</f>
        <v/>
      </c>
      <c r="HI80">
        <f>IFERROR('Input DBEDT Monthly Energy'!HI80/INDEX('DBEDT Yearly'!80:80,1,HI$3),NA())</f>
        <v/>
      </c>
      <c r="HJ80">
        <f>IFERROR('Input DBEDT Monthly Energy'!HJ80/INDEX('DBEDT Yearly'!80:80,1,HJ$3),NA())</f>
        <v/>
      </c>
      <c r="HK80">
        <f>IFERROR('Input DBEDT Monthly Energy'!HK80/INDEX('DBEDT Yearly'!80:80,1,HK$3),NA())</f>
        <v/>
      </c>
      <c r="HL80">
        <f>IFERROR('Input DBEDT Monthly Energy'!HL80/INDEX('DBEDT Yearly'!80:80,1,HL$3),NA())</f>
        <v/>
      </c>
      <c r="HM80">
        <f>IFERROR('Input DBEDT Monthly Energy'!HM80/INDEX('DBEDT Yearly'!80:80,1,HM$3),NA())</f>
        <v/>
      </c>
      <c r="HN80">
        <f>IFERROR('Input DBEDT Monthly Energy'!HN80/INDEX('DBEDT Yearly'!80:80,1,HN$3),NA())</f>
        <v/>
      </c>
      <c r="HO80">
        <f>IFERROR('Input DBEDT Monthly Energy'!HO80/INDEX('DBEDT Yearly'!80:80,1,HO$3),NA())</f>
        <v/>
      </c>
      <c r="HP80">
        <f>IFERROR('Input DBEDT Monthly Energy'!HP80/INDEX('DBEDT Yearly'!80:80,1,HP$3),NA())</f>
        <v/>
      </c>
      <c r="HQ80">
        <f>IFERROR('Input DBEDT Monthly Energy'!HQ80/INDEX('DBEDT Yearly'!80:80,1,HQ$3),NA())</f>
        <v/>
      </c>
      <c r="HR80">
        <f>IFERROR('Input DBEDT Monthly Energy'!HR80/INDEX('DBEDT Yearly'!80:80,1,HR$3),NA())</f>
        <v/>
      </c>
      <c r="HS80">
        <f>IFERROR('Input DBEDT Monthly Energy'!HS80/INDEX('DBEDT Yearly'!80:80,1,HS$3),NA())</f>
        <v/>
      </c>
      <c r="HT80">
        <f>IFERROR('Input DBEDT Monthly Energy'!HT80/INDEX('DBEDT Yearly'!80:80,1,HT$3),NA())</f>
        <v/>
      </c>
      <c r="HU80">
        <f>IFERROR('Input DBEDT Monthly Energy'!HU80/INDEX('DBEDT Yearly'!80:80,1,HU$3),NA())</f>
        <v/>
      </c>
      <c r="HV80">
        <f>IFERROR('Input DBEDT Monthly Energy'!HV80/INDEX('DBEDT Yearly'!80:80,1,HV$3),NA())</f>
        <v/>
      </c>
      <c r="HW80">
        <f>IFERROR('Input DBEDT Monthly Energy'!HW80/INDEX('DBEDT Yearly'!80:80,1,HW$3),NA())</f>
        <v/>
      </c>
      <c r="HX80">
        <f>IFERROR('Input DBEDT Monthly Energy'!HX80/INDEX('DBEDT Yearly'!80:80,1,HX$3),NA())</f>
        <v/>
      </c>
      <c r="HY80">
        <f>IFERROR('Input DBEDT Monthly Energy'!HY80/INDEX('DBEDT Yearly'!80:80,1,HY$3),NA())</f>
        <v/>
      </c>
      <c r="HZ80">
        <f>IFERROR('Input DBEDT Monthly Energy'!HZ80/INDEX('DBEDT Yearly'!80:80,1,HZ$3),NA())</f>
        <v/>
      </c>
      <c r="IA80">
        <f>IFERROR('Input DBEDT Monthly Energy'!IA80/INDEX('DBEDT Yearly'!80:80,1,IA$3),NA())</f>
        <v/>
      </c>
      <c r="IB80">
        <f>IFERROR('Input DBEDT Monthly Energy'!IB80/INDEX('DBEDT Yearly'!80:80,1,IB$3),NA())</f>
        <v/>
      </c>
      <c r="IC80">
        <f>IFERROR('Input DBEDT Monthly Energy'!IC80/INDEX('DBEDT Yearly'!80:80,1,IC$3),NA())</f>
        <v/>
      </c>
      <c r="ID80">
        <f>IFERROR('Input DBEDT Monthly Energy'!ID80/INDEX('DBEDT Yearly'!80:80,1,ID$3),NA())</f>
        <v/>
      </c>
      <c r="IE80">
        <f>IFERROR('Input DBEDT Monthly Energy'!IE80/INDEX('DBEDT Yearly'!80:80,1,IE$3),NA())</f>
        <v/>
      </c>
      <c r="IF80">
        <f>IFERROR('Input DBEDT Monthly Energy'!IF80/INDEX('DBEDT Yearly'!80:80,1,IF$3),NA())</f>
        <v/>
      </c>
      <c r="IG80">
        <f>IFERROR('Input DBEDT Monthly Energy'!IG80/INDEX('DBEDT Yearly'!80:80,1,IG$3),NA())</f>
        <v/>
      </c>
      <c r="IH80">
        <f>IFERROR('Input DBEDT Monthly Energy'!IH80/INDEX('DBEDT Yearly'!80:80,1,IH$3),NA())</f>
        <v/>
      </c>
      <c r="II80">
        <f>IFERROR('Input DBEDT Monthly Energy'!II80/INDEX('DBEDT Yearly'!80:80,1,II$3),NA())</f>
        <v/>
      </c>
      <c r="IJ80">
        <f>IFERROR('Input DBEDT Monthly Energy'!IJ80/INDEX('DBEDT Yearly'!80:80,1,IJ$3),NA())</f>
        <v/>
      </c>
      <c r="IK80">
        <f>IFERROR('Input DBEDT Monthly Energy'!IK80/INDEX('DBEDT Yearly'!80:80,1,IK$3),NA())</f>
        <v/>
      </c>
      <c r="IL80">
        <f>IFERROR('Input DBEDT Monthly Energy'!IL80/INDEX('DBEDT Yearly'!80:80,1,IL$3),NA())</f>
        <v/>
      </c>
      <c r="IM80">
        <f>IFERROR('Input DBEDT Monthly Energy'!IM80/INDEX('DBEDT Yearly'!80:80,1,IM$3),NA())</f>
        <v/>
      </c>
      <c r="IN80">
        <f>IFERROR('Input DBEDT Monthly Energy'!IN80/INDEX('DBEDT Yearly'!80:80,1,IN$3),NA())</f>
        <v/>
      </c>
      <c r="IO80">
        <f>IFERROR('Input DBEDT Monthly Energy'!IO80/INDEX('DBEDT Yearly'!80:80,1,IO$3),NA())</f>
        <v/>
      </c>
      <c r="IP80">
        <f>IFERROR('Input DBEDT Monthly Energy'!IP80/INDEX('DBEDT Yearly'!80:80,1,IP$3),NA())</f>
        <v/>
      </c>
      <c r="IQ80">
        <f>IFERROR('Input DBEDT Monthly Energy'!IQ80/INDEX('DBEDT Yearly'!80:80,1,IQ$3),NA())</f>
        <v/>
      </c>
      <c r="IR80">
        <f>IFERROR('Input DBEDT Monthly Energy'!IR80/INDEX('DBEDT Yearly'!80:80,1,IR$3),NA())</f>
        <v/>
      </c>
      <c r="IS80">
        <f>IFERROR('Input DBEDT Monthly Energy'!IS80/INDEX('DBEDT Yearly'!80:80,1,IS$3),NA())</f>
        <v/>
      </c>
      <c r="IT80">
        <f>IFERROR('Input DBEDT Monthly Energy'!IT80/INDEX('DBEDT Yearly'!80:80,1,IT$3),NA())</f>
        <v/>
      </c>
      <c r="IU80">
        <f>IFERROR('Input DBEDT Monthly Energy'!IU80/INDEX('DBEDT Yearly'!80:80,1,IU$3),NA())</f>
        <v/>
      </c>
      <c r="IV80">
        <f>IFERROR('Input DBEDT Monthly Energy'!IV80/INDEX('DBEDT Yearly'!80:80,1,IV$3),NA())</f>
        <v/>
      </c>
      <c r="IW80">
        <f>IFERROR('Input DBEDT Monthly Energy'!IW80/INDEX('DBEDT Yearly'!80:80,1,IW$3),NA())</f>
        <v/>
      </c>
      <c r="IX80">
        <f>IFERROR('Input DBEDT Monthly Energy'!IX80/INDEX('DBEDT Yearly'!80:80,1,IX$3),NA())</f>
        <v/>
      </c>
      <c r="IY80">
        <f>IFERROR('Input DBEDT Monthly Energy'!IY80/INDEX('DBEDT Yearly'!80:80,1,IY$3),NA())</f>
        <v/>
      </c>
      <c r="IZ80">
        <f>IFERROR('Input DBEDT Monthly Energy'!IZ80/INDEX('DBEDT Yearly'!80:80,1,IZ$3),NA())</f>
        <v/>
      </c>
      <c r="JA80">
        <f>IFERROR('Input DBEDT Monthly Energy'!JA80/INDEX('DBEDT Yearly'!80:80,1,JA$3),NA())</f>
        <v/>
      </c>
      <c r="JB80">
        <f>IFERROR('Input DBEDT Monthly Energy'!JB80/INDEX('DBEDT Yearly'!80:80,1,JB$3),NA())</f>
        <v/>
      </c>
      <c r="JC80">
        <f>IFERROR('Input DBEDT Monthly Energy'!JC80/INDEX('DBEDT Yearly'!80:80,1,JC$3),NA())</f>
        <v/>
      </c>
      <c r="JD80">
        <f>IFERROR('Input DBEDT Monthly Energy'!JD80/INDEX('DBEDT Yearly'!80:80,1,JD$3),NA())</f>
        <v/>
      </c>
      <c r="JE80">
        <f>IFERROR('Input DBEDT Monthly Energy'!JE80/INDEX('DBEDT Yearly'!80:80,1,JE$3),NA())</f>
        <v/>
      </c>
      <c r="JF80">
        <f>IFERROR('Input DBEDT Monthly Energy'!JF80/INDEX('DBEDT Yearly'!80:80,1,JF$3),NA())</f>
        <v/>
      </c>
      <c r="JG80">
        <f>IFERROR('Input DBEDT Monthly Energy'!JG80/INDEX('DBEDT Yearly'!80:80,1,JG$3),NA())</f>
        <v/>
      </c>
      <c r="JH80">
        <f>IFERROR('Input DBEDT Monthly Energy'!JH80/INDEX('DBEDT Yearly'!80:80,1,JH$3),NA())</f>
        <v/>
      </c>
      <c r="JI80">
        <f>IFERROR('Input DBEDT Monthly Energy'!JI80/INDEX('DBEDT Yearly'!80:80,1,JI$3),NA())</f>
        <v/>
      </c>
      <c r="JJ80">
        <f>IFERROR('Input DBEDT Monthly Energy'!JJ80/INDEX('DBEDT Yearly'!80:80,1,JJ$3),NA())</f>
        <v/>
      </c>
      <c r="JK80">
        <f>IFERROR('Input DBEDT Monthly Energy'!JK80/INDEX('DBEDT Yearly'!80:80,1,JK$3),NA())</f>
        <v/>
      </c>
      <c r="JL80">
        <f>IFERROR('Input DBEDT Monthly Energy'!JL80/INDEX('DBEDT Yearly'!80:80,1,JL$3),NA())</f>
        <v/>
      </c>
      <c r="JM80">
        <f>IFERROR('Input DBEDT Monthly Energy'!JM80/INDEX('DBEDT Yearly'!80:80,1,JM$3),NA())</f>
        <v/>
      </c>
      <c r="JN80">
        <f>IFERROR('Input DBEDT Monthly Energy'!JN80/INDEX('DBEDT Yearly'!80:80,1,JN$3),NA())</f>
        <v/>
      </c>
      <c r="JO80">
        <f>IFERROR('Input DBEDT Monthly Energy'!JO80/INDEX('DBEDT Yearly'!80:80,1,JO$3),NA())</f>
        <v/>
      </c>
      <c r="JP80">
        <f>IFERROR('Input DBEDT Monthly Energy'!JP80/INDEX('DBEDT Yearly'!80:80,1,JP$3),NA())</f>
        <v/>
      </c>
      <c r="JQ80">
        <f>IFERROR('Input DBEDT Monthly Energy'!JQ80/INDEX('DBEDT Yearly'!80:80,1,JQ$3),NA())</f>
        <v/>
      </c>
      <c r="JR80">
        <f>IFERROR('Input DBEDT Monthly Energy'!JR80/INDEX('DBEDT Yearly'!80:80,1,JR$3),NA())</f>
        <v/>
      </c>
      <c r="JS80">
        <f>IFERROR('Input DBEDT Monthly Energy'!JS80/INDEX('DBEDT Yearly'!80:80,1,JS$3),NA())</f>
        <v/>
      </c>
      <c r="JT80">
        <f>IFERROR('Input DBEDT Monthly Energy'!JT80/INDEX('DBEDT Yearly'!80:80,1,JT$3),NA())</f>
        <v/>
      </c>
      <c r="JU80">
        <f>IFERROR('Input DBEDT Monthly Energy'!JU80/INDEX('DBEDT Yearly'!80:80,1,JU$3),NA())</f>
        <v/>
      </c>
      <c r="JV80">
        <f>IFERROR('Input DBEDT Monthly Energy'!JV80/INDEX('DBEDT Yearly'!80:80,1,JV$3),NA())</f>
        <v/>
      </c>
      <c r="JW80">
        <f>IFERROR('Input DBEDT Monthly Energy'!JW80/INDEX('DBEDT Yearly'!80:80,1,JW$3),NA())</f>
        <v/>
      </c>
      <c r="JX80">
        <f>IFERROR('Input DBEDT Monthly Energy'!JX80/INDEX('DBEDT Yearly'!80:80,1,JX$3),NA())</f>
        <v/>
      </c>
      <c r="JY80">
        <f>IFERROR('Input DBEDT Monthly Energy'!JY80/INDEX('DBEDT Yearly'!80:80,1,JY$3),NA())</f>
        <v/>
      </c>
      <c r="JZ80">
        <f>IFERROR('Input DBEDT Monthly Energy'!JZ80/INDEX('DBEDT Yearly'!80:80,1,JZ$3),NA())</f>
        <v/>
      </c>
      <c r="KA80">
        <f>IFERROR('Input DBEDT Monthly Energy'!KA80/INDEX('DBEDT Yearly'!80:80,1,KA$3),NA())</f>
        <v/>
      </c>
      <c r="KB80">
        <f>IFERROR('Input DBEDT Monthly Energy'!KB80/INDEX('DBEDT Yearly'!80:80,1,KB$3),NA())</f>
        <v/>
      </c>
      <c r="KC80">
        <f>IFERROR('Input DBEDT Monthly Energy'!KC80/INDEX('DBEDT Yearly'!80:80,1,KC$3),NA())</f>
        <v/>
      </c>
      <c r="KD80">
        <f>IFERROR('Input DBEDT Monthly Energy'!KD80/INDEX('DBEDT Yearly'!80:80,1,KD$3),NA())</f>
        <v/>
      </c>
      <c r="KE80">
        <f>IFERROR('Input DBEDT Monthly Energy'!KE80/INDEX('DBEDT Yearly'!80:80,1,KE$3),NA())</f>
        <v/>
      </c>
      <c r="KF80">
        <f>IFERROR('Input DBEDT Monthly Energy'!KF80/INDEX('DBEDT Yearly'!80:80,1,KF$3),NA())</f>
        <v/>
      </c>
      <c r="KG80">
        <f>IFERROR('Input DBEDT Monthly Energy'!KG80/INDEX('DBEDT Yearly'!80:80,1,KG$3),NA())</f>
        <v/>
      </c>
      <c r="KH80">
        <f>IFERROR('Input DBEDT Monthly Energy'!KH80/INDEX('DBEDT Yearly'!80:80,1,KH$3),NA())</f>
        <v/>
      </c>
      <c r="KI80">
        <f>IFERROR('Input DBEDT Monthly Energy'!KI80/INDEX('DBEDT Yearly'!80:80,1,KI$3),NA())</f>
        <v/>
      </c>
      <c r="KJ80">
        <f>IFERROR('Input DBEDT Monthly Energy'!KJ80/INDEX('DBEDT Yearly'!80:80,1,KJ$3),NA())</f>
        <v/>
      </c>
      <c r="KK80">
        <f>IFERROR('Input DBEDT Monthly Energy'!KK80/INDEX('DBEDT Yearly'!80:80,1,KK$3),NA())</f>
        <v/>
      </c>
      <c r="KL80">
        <f>IFERROR('Input DBEDT Monthly Energy'!KL80/INDEX('DBEDT Yearly'!80:80,1,KL$3),NA())</f>
        <v/>
      </c>
      <c r="KM80">
        <f>IFERROR('Input DBEDT Monthly Energy'!KM80/INDEX('DBEDT Yearly'!80:80,1,KM$3),NA())</f>
        <v/>
      </c>
      <c r="KN80">
        <f>IFERROR('Input DBEDT Monthly Energy'!KN80/INDEX('DBEDT Yearly'!80:80,1,KN$3),NA())</f>
        <v/>
      </c>
      <c r="KO80">
        <f>IFERROR('Input DBEDT Monthly Energy'!KO80/INDEX('DBEDT Yearly'!80:80,1,KO$3),NA())</f>
        <v/>
      </c>
      <c r="KP80">
        <f>IFERROR('Input DBEDT Monthly Energy'!KP80/INDEX('DBEDT Yearly'!80:80,1,KP$3),NA())</f>
        <v/>
      </c>
    </row>
    <row r="81" spans="1:302">
      <c r="A81">
        <f>'Input DBEDT Monthly Energy'!A81&amp;""</f>
        <v/>
      </c>
      <c r="B81">
        <f>'Input DBEDT Monthly Energy'!B81&amp;""</f>
        <v/>
      </c>
      <c r="C81">
        <f>IFERROR('Input DBEDT Monthly Energy'!C81/INDEX('DBEDT Yearly'!81:81,1,C$3),NA())</f>
        <v/>
      </c>
      <c r="D81">
        <f>IFERROR('Input DBEDT Monthly Energy'!D81/INDEX('DBEDT Yearly'!81:81,1,D$3),NA())</f>
        <v/>
      </c>
      <c r="E81">
        <f>IFERROR('Input DBEDT Monthly Energy'!E81/INDEX('DBEDT Yearly'!81:81,1,E$3),NA())</f>
        <v/>
      </c>
      <c r="F81">
        <f>IFERROR('Input DBEDT Monthly Energy'!F81/INDEX('DBEDT Yearly'!81:81,1,F$3),NA())</f>
        <v/>
      </c>
      <c r="G81">
        <f>IFERROR('Input DBEDT Monthly Energy'!G81/INDEX('DBEDT Yearly'!81:81,1,G$3),NA())</f>
        <v/>
      </c>
      <c r="H81">
        <f>IFERROR('Input DBEDT Monthly Energy'!H81/INDEX('DBEDT Yearly'!81:81,1,H$3),NA())</f>
        <v/>
      </c>
      <c r="I81">
        <f>IFERROR('Input DBEDT Monthly Energy'!I81/INDEX('DBEDT Yearly'!81:81,1,I$3),NA())</f>
        <v/>
      </c>
      <c r="J81">
        <f>IFERROR('Input DBEDT Monthly Energy'!J81/INDEX('DBEDT Yearly'!81:81,1,J$3),NA())</f>
        <v/>
      </c>
      <c r="K81">
        <f>IFERROR('Input DBEDT Monthly Energy'!K81/INDEX('DBEDT Yearly'!81:81,1,K$3),NA())</f>
        <v/>
      </c>
      <c r="L81">
        <f>IFERROR('Input DBEDT Monthly Energy'!L81/INDEX('DBEDT Yearly'!81:81,1,L$3),NA())</f>
        <v/>
      </c>
      <c r="M81">
        <f>IFERROR('Input DBEDT Monthly Energy'!M81/INDEX('DBEDT Yearly'!81:81,1,M$3),NA())</f>
        <v/>
      </c>
      <c r="N81">
        <f>IFERROR('Input DBEDT Monthly Energy'!N81/INDEX('DBEDT Yearly'!81:81,1,N$3),NA())</f>
        <v/>
      </c>
      <c r="O81">
        <f>IFERROR('Input DBEDT Monthly Energy'!O81/INDEX('DBEDT Yearly'!81:81,1,O$3),NA())</f>
        <v/>
      </c>
      <c r="P81">
        <f>IFERROR('Input DBEDT Monthly Energy'!P81/INDEX('DBEDT Yearly'!81:81,1,P$3),NA())</f>
        <v/>
      </c>
      <c r="Q81">
        <f>IFERROR('Input DBEDT Monthly Energy'!Q81/INDEX('DBEDT Yearly'!81:81,1,Q$3),NA())</f>
        <v/>
      </c>
      <c r="R81">
        <f>IFERROR('Input DBEDT Monthly Energy'!R81/INDEX('DBEDT Yearly'!81:81,1,R$3),NA())</f>
        <v/>
      </c>
      <c r="S81">
        <f>IFERROR('Input DBEDT Monthly Energy'!S81/INDEX('DBEDT Yearly'!81:81,1,S$3),NA())</f>
        <v/>
      </c>
      <c r="T81">
        <f>IFERROR('Input DBEDT Monthly Energy'!T81/INDEX('DBEDT Yearly'!81:81,1,T$3),NA())</f>
        <v/>
      </c>
      <c r="U81">
        <f>IFERROR('Input DBEDT Monthly Energy'!U81/INDEX('DBEDT Yearly'!81:81,1,U$3),NA())</f>
        <v/>
      </c>
      <c r="V81">
        <f>IFERROR('Input DBEDT Monthly Energy'!V81/INDEX('DBEDT Yearly'!81:81,1,V$3),NA())</f>
        <v/>
      </c>
      <c r="W81">
        <f>IFERROR('Input DBEDT Monthly Energy'!W81/INDEX('DBEDT Yearly'!81:81,1,W$3),NA())</f>
        <v/>
      </c>
      <c r="X81">
        <f>IFERROR('Input DBEDT Monthly Energy'!X81/INDEX('DBEDT Yearly'!81:81,1,X$3),NA())</f>
        <v/>
      </c>
      <c r="Y81">
        <f>IFERROR('Input DBEDT Monthly Energy'!Y81/INDEX('DBEDT Yearly'!81:81,1,Y$3),NA())</f>
        <v/>
      </c>
      <c r="Z81">
        <f>IFERROR('Input DBEDT Monthly Energy'!Z81/INDEX('DBEDT Yearly'!81:81,1,Z$3),NA())</f>
        <v/>
      </c>
      <c r="AA81">
        <f>IFERROR('Input DBEDT Monthly Energy'!AA81/INDEX('DBEDT Yearly'!81:81,1,AA$3),NA())</f>
        <v/>
      </c>
      <c r="AB81">
        <f>IFERROR('Input DBEDT Monthly Energy'!AB81/INDEX('DBEDT Yearly'!81:81,1,AB$3),NA())</f>
        <v/>
      </c>
      <c r="AC81">
        <f>IFERROR('Input DBEDT Monthly Energy'!AC81/INDEX('DBEDT Yearly'!81:81,1,AC$3),NA())</f>
        <v/>
      </c>
      <c r="AD81">
        <f>IFERROR('Input DBEDT Monthly Energy'!AD81/INDEX('DBEDT Yearly'!81:81,1,AD$3),NA())</f>
        <v/>
      </c>
      <c r="AE81">
        <f>IFERROR('Input DBEDT Monthly Energy'!AE81/INDEX('DBEDT Yearly'!81:81,1,AE$3),NA())</f>
        <v/>
      </c>
      <c r="AF81">
        <f>IFERROR('Input DBEDT Monthly Energy'!AF81/INDEX('DBEDT Yearly'!81:81,1,AF$3),NA())</f>
        <v/>
      </c>
      <c r="AG81">
        <f>IFERROR('Input DBEDT Monthly Energy'!AG81/INDEX('DBEDT Yearly'!81:81,1,AG$3),NA())</f>
        <v/>
      </c>
      <c r="AH81">
        <f>IFERROR('Input DBEDT Monthly Energy'!AH81/INDEX('DBEDT Yearly'!81:81,1,AH$3),NA())</f>
        <v/>
      </c>
      <c r="AI81">
        <f>IFERROR('Input DBEDT Monthly Energy'!AI81/INDEX('DBEDT Yearly'!81:81,1,AI$3),NA())</f>
        <v/>
      </c>
      <c r="AJ81">
        <f>IFERROR('Input DBEDT Monthly Energy'!AJ81/INDEX('DBEDT Yearly'!81:81,1,AJ$3),NA())</f>
        <v/>
      </c>
      <c r="AK81">
        <f>IFERROR('Input DBEDT Monthly Energy'!AK81/INDEX('DBEDT Yearly'!81:81,1,AK$3),NA())</f>
        <v/>
      </c>
      <c r="AL81">
        <f>IFERROR('Input DBEDT Monthly Energy'!AL81/INDEX('DBEDT Yearly'!81:81,1,AL$3),NA())</f>
        <v/>
      </c>
      <c r="AM81">
        <f>IFERROR('Input DBEDT Monthly Energy'!AM81/INDEX('DBEDT Yearly'!81:81,1,AM$3),NA())</f>
        <v/>
      </c>
      <c r="AN81">
        <f>IFERROR('Input DBEDT Monthly Energy'!AN81/INDEX('DBEDT Yearly'!81:81,1,AN$3),NA())</f>
        <v/>
      </c>
      <c r="AO81">
        <f>IFERROR('Input DBEDT Monthly Energy'!AO81/INDEX('DBEDT Yearly'!81:81,1,AO$3),NA())</f>
        <v/>
      </c>
      <c r="AP81">
        <f>IFERROR('Input DBEDT Monthly Energy'!AP81/INDEX('DBEDT Yearly'!81:81,1,AP$3),NA())</f>
        <v/>
      </c>
      <c r="AQ81">
        <f>IFERROR('Input DBEDT Monthly Energy'!AQ81/INDEX('DBEDT Yearly'!81:81,1,AQ$3),NA())</f>
        <v/>
      </c>
      <c r="AR81">
        <f>IFERROR('Input DBEDT Monthly Energy'!AR81/INDEX('DBEDT Yearly'!81:81,1,AR$3),NA())</f>
        <v/>
      </c>
      <c r="AS81">
        <f>IFERROR('Input DBEDT Monthly Energy'!AS81/INDEX('DBEDT Yearly'!81:81,1,AS$3),NA())</f>
        <v/>
      </c>
      <c r="AT81">
        <f>IFERROR('Input DBEDT Monthly Energy'!AT81/INDEX('DBEDT Yearly'!81:81,1,AT$3),NA())</f>
        <v/>
      </c>
      <c r="AU81">
        <f>IFERROR('Input DBEDT Monthly Energy'!AU81/INDEX('DBEDT Yearly'!81:81,1,AU$3),NA())</f>
        <v/>
      </c>
      <c r="AV81">
        <f>IFERROR('Input DBEDT Monthly Energy'!AV81/INDEX('DBEDT Yearly'!81:81,1,AV$3),NA())</f>
        <v/>
      </c>
      <c r="AW81">
        <f>IFERROR('Input DBEDT Monthly Energy'!AW81/INDEX('DBEDT Yearly'!81:81,1,AW$3),NA())</f>
        <v/>
      </c>
      <c r="AX81">
        <f>IFERROR('Input DBEDT Monthly Energy'!AX81/INDEX('DBEDT Yearly'!81:81,1,AX$3),NA())</f>
        <v/>
      </c>
      <c r="AY81">
        <f>IFERROR('Input DBEDT Monthly Energy'!AY81/INDEX('DBEDT Yearly'!81:81,1,AY$3),NA())</f>
        <v/>
      </c>
      <c r="AZ81">
        <f>IFERROR('Input DBEDT Monthly Energy'!AZ81/INDEX('DBEDT Yearly'!81:81,1,AZ$3),NA())</f>
        <v/>
      </c>
      <c r="BA81">
        <f>IFERROR('Input DBEDT Monthly Energy'!BA81/INDEX('DBEDT Yearly'!81:81,1,BA$3),NA())</f>
        <v/>
      </c>
      <c r="BB81">
        <f>IFERROR('Input DBEDT Monthly Energy'!BB81/INDEX('DBEDT Yearly'!81:81,1,BB$3),NA())</f>
        <v/>
      </c>
      <c r="BC81">
        <f>IFERROR('Input DBEDT Monthly Energy'!BC81/INDEX('DBEDT Yearly'!81:81,1,BC$3),NA())</f>
        <v/>
      </c>
      <c r="BD81">
        <f>IFERROR('Input DBEDT Monthly Energy'!BD81/INDEX('DBEDT Yearly'!81:81,1,BD$3),NA())</f>
        <v/>
      </c>
      <c r="BE81">
        <f>IFERROR('Input DBEDT Monthly Energy'!BE81/INDEX('DBEDT Yearly'!81:81,1,BE$3),NA())</f>
        <v/>
      </c>
      <c r="BF81">
        <f>IFERROR('Input DBEDT Monthly Energy'!BF81/INDEX('DBEDT Yearly'!81:81,1,BF$3),NA())</f>
        <v/>
      </c>
      <c r="BG81">
        <f>IFERROR('Input DBEDT Monthly Energy'!BG81/INDEX('DBEDT Yearly'!81:81,1,BG$3),NA())</f>
        <v/>
      </c>
      <c r="BH81">
        <f>IFERROR('Input DBEDT Monthly Energy'!BH81/INDEX('DBEDT Yearly'!81:81,1,BH$3),NA())</f>
        <v/>
      </c>
      <c r="BI81">
        <f>IFERROR('Input DBEDT Monthly Energy'!BI81/INDEX('DBEDT Yearly'!81:81,1,BI$3),NA())</f>
        <v/>
      </c>
      <c r="BJ81">
        <f>IFERROR('Input DBEDT Monthly Energy'!BJ81/INDEX('DBEDT Yearly'!81:81,1,BJ$3),NA())</f>
        <v/>
      </c>
      <c r="BK81">
        <f>IFERROR('Input DBEDT Monthly Energy'!BK81/INDEX('DBEDT Yearly'!81:81,1,BK$3),NA())</f>
        <v/>
      </c>
      <c r="BL81">
        <f>IFERROR('Input DBEDT Monthly Energy'!BL81/INDEX('DBEDT Yearly'!81:81,1,BL$3),NA())</f>
        <v/>
      </c>
      <c r="BM81">
        <f>IFERROR('Input DBEDT Monthly Energy'!BM81/INDEX('DBEDT Yearly'!81:81,1,BM$3),NA())</f>
        <v/>
      </c>
      <c r="BN81">
        <f>IFERROR('Input DBEDT Monthly Energy'!BN81/INDEX('DBEDT Yearly'!81:81,1,BN$3),NA())</f>
        <v/>
      </c>
      <c r="BO81">
        <f>IFERROR('Input DBEDT Monthly Energy'!BO81/INDEX('DBEDT Yearly'!81:81,1,BO$3),NA())</f>
        <v/>
      </c>
      <c r="BP81">
        <f>IFERROR('Input DBEDT Monthly Energy'!BP81/INDEX('DBEDT Yearly'!81:81,1,BP$3),NA())</f>
        <v/>
      </c>
      <c r="BQ81">
        <f>IFERROR('Input DBEDT Monthly Energy'!BQ81/INDEX('DBEDT Yearly'!81:81,1,BQ$3),NA())</f>
        <v/>
      </c>
      <c r="BR81">
        <f>IFERROR('Input DBEDT Monthly Energy'!BR81/INDEX('DBEDT Yearly'!81:81,1,BR$3),NA())</f>
        <v/>
      </c>
      <c r="BS81">
        <f>IFERROR('Input DBEDT Monthly Energy'!BS81/INDEX('DBEDT Yearly'!81:81,1,BS$3),NA())</f>
        <v/>
      </c>
      <c r="BT81">
        <f>IFERROR('Input DBEDT Monthly Energy'!BT81/INDEX('DBEDT Yearly'!81:81,1,BT$3),NA())</f>
        <v/>
      </c>
      <c r="BU81">
        <f>IFERROR('Input DBEDT Monthly Energy'!BU81/INDEX('DBEDT Yearly'!81:81,1,BU$3),NA())</f>
        <v/>
      </c>
      <c r="BV81">
        <f>IFERROR('Input DBEDT Monthly Energy'!BV81/INDEX('DBEDT Yearly'!81:81,1,BV$3),NA())</f>
        <v/>
      </c>
      <c r="BW81">
        <f>IFERROR('Input DBEDT Monthly Energy'!BW81/INDEX('DBEDT Yearly'!81:81,1,BW$3),NA())</f>
        <v/>
      </c>
      <c r="BX81">
        <f>IFERROR('Input DBEDT Monthly Energy'!BX81/INDEX('DBEDT Yearly'!81:81,1,BX$3),NA())</f>
        <v/>
      </c>
      <c r="BY81">
        <f>IFERROR('Input DBEDT Monthly Energy'!BY81/INDEX('DBEDT Yearly'!81:81,1,BY$3),NA())</f>
        <v/>
      </c>
      <c r="BZ81">
        <f>IFERROR('Input DBEDT Monthly Energy'!BZ81/INDEX('DBEDT Yearly'!81:81,1,BZ$3),NA())</f>
        <v/>
      </c>
      <c r="CA81">
        <f>IFERROR('Input DBEDT Monthly Energy'!CA81/INDEX('DBEDT Yearly'!81:81,1,CA$3),NA())</f>
        <v/>
      </c>
      <c r="CB81">
        <f>IFERROR('Input DBEDT Monthly Energy'!CB81/INDEX('DBEDT Yearly'!81:81,1,CB$3),NA())</f>
        <v/>
      </c>
      <c r="CC81">
        <f>IFERROR('Input DBEDT Monthly Energy'!CC81/INDEX('DBEDT Yearly'!81:81,1,CC$3),NA())</f>
        <v/>
      </c>
      <c r="CD81">
        <f>IFERROR('Input DBEDT Monthly Energy'!CD81/INDEX('DBEDT Yearly'!81:81,1,CD$3),NA())</f>
        <v/>
      </c>
      <c r="CE81">
        <f>IFERROR('Input DBEDT Monthly Energy'!CE81/INDEX('DBEDT Yearly'!81:81,1,CE$3),NA())</f>
        <v/>
      </c>
      <c r="CF81">
        <f>IFERROR('Input DBEDT Monthly Energy'!CF81/INDEX('DBEDT Yearly'!81:81,1,CF$3),NA())</f>
        <v/>
      </c>
      <c r="CG81">
        <f>IFERROR('Input DBEDT Monthly Energy'!CG81/INDEX('DBEDT Yearly'!81:81,1,CG$3),NA())</f>
        <v/>
      </c>
      <c r="CH81">
        <f>IFERROR('Input DBEDT Monthly Energy'!CH81/INDEX('DBEDT Yearly'!81:81,1,CH$3),NA())</f>
        <v/>
      </c>
      <c r="CI81">
        <f>IFERROR('Input DBEDT Monthly Energy'!CI81/INDEX('DBEDT Yearly'!81:81,1,CI$3),NA())</f>
        <v/>
      </c>
      <c r="CJ81">
        <f>IFERROR('Input DBEDT Monthly Energy'!CJ81/INDEX('DBEDT Yearly'!81:81,1,CJ$3),NA())</f>
        <v/>
      </c>
      <c r="CK81">
        <f>IFERROR('Input DBEDT Monthly Energy'!CK81/INDEX('DBEDT Yearly'!81:81,1,CK$3),NA())</f>
        <v/>
      </c>
      <c r="CL81">
        <f>IFERROR('Input DBEDT Monthly Energy'!CL81/INDEX('DBEDT Yearly'!81:81,1,CL$3),NA())</f>
        <v/>
      </c>
      <c r="CM81">
        <f>IFERROR('Input DBEDT Monthly Energy'!CM81/INDEX('DBEDT Yearly'!81:81,1,CM$3),NA())</f>
        <v/>
      </c>
      <c r="CN81">
        <f>IFERROR('Input DBEDT Monthly Energy'!CN81/INDEX('DBEDT Yearly'!81:81,1,CN$3),NA())</f>
        <v/>
      </c>
      <c r="CO81">
        <f>IFERROR('Input DBEDT Monthly Energy'!CO81/INDEX('DBEDT Yearly'!81:81,1,CO$3),NA())</f>
        <v/>
      </c>
      <c r="CP81">
        <f>IFERROR('Input DBEDT Monthly Energy'!CP81/INDEX('DBEDT Yearly'!81:81,1,CP$3),NA())</f>
        <v/>
      </c>
      <c r="CQ81">
        <f>IFERROR('Input DBEDT Monthly Energy'!CQ81/INDEX('DBEDT Yearly'!81:81,1,CQ$3),NA())</f>
        <v/>
      </c>
      <c r="CR81">
        <f>IFERROR('Input DBEDT Monthly Energy'!CR81/INDEX('DBEDT Yearly'!81:81,1,CR$3),NA())</f>
        <v/>
      </c>
      <c r="CS81">
        <f>IFERROR('Input DBEDT Monthly Energy'!CS81/INDEX('DBEDT Yearly'!81:81,1,CS$3),NA())</f>
        <v/>
      </c>
      <c r="CT81">
        <f>IFERROR('Input DBEDT Monthly Energy'!CT81/INDEX('DBEDT Yearly'!81:81,1,CT$3),NA())</f>
        <v/>
      </c>
      <c r="CU81">
        <f>IFERROR('Input DBEDT Monthly Energy'!CU81/INDEX('DBEDT Yearly'!81:81,1,CU$3),NA())</f>
        <v/>
      </c>
      <c r="CV81">
        <f>IFERROR('Input DBEDT Monthly Energy'!CV81/INDEX('DBEDT Yearly'!81:81,1,CV$3),NA())</f>
        <v/>
      </c>
      <c r="CW81">
        <f>IFERROR('Input DBEDT Monthly Energy'!CW81/INDEX('DBEDT Yearly'!81:81,1,CW$3),NA())</f>
        <v/>
      </c>
      <c r="CX81">
        <f>IFERROR('Input DBEDT Monthly Energy'!CX81/INDEX('DBEDT Yearly'!81:81,1,CX$3),NA())</f>
        <v/>
      </c>
      <c r="CY81">
        <f>IFERROR('Input DBEDT Monthly Energy'!CY81/INDEX('DBEDT Yearly'!81:81,1,CY$3),NA())</f>
        <v/>
      </c>
      <c r="CZ81">
        <f>IFERROR('Input DBEDT Monthly Energy'!CZ81/INDEX('DBEDT Yearly'!81:81,1,CZ$3),NA())</f>
        <v/>
      </c>
      <c r="DA81">
        <f>IFERROR('Input DBEDT Monthly Energy'!DA81/INDEX('DBEDT Yearly'!81:81,1,DA$3),NA())</f>
        <v/>
      </c>
      <c r="DB81">
        <f>IFERROR('Input DBEDT Monthly Energy'!DB81/INDEX('DBEDT Yearly'!81:81,1,DB$3),NA())</f>
        <v/>
      </c>
      <c r="DC81">
        <f>IFERROR('Input DBEDT Monthly Energy'!DC81/INDEX('DBEDT Yearly'!81:81,1,DC$3),NA())</f>
        <v/>
      </c>
      <c r="DD81">
        <f>IFERROR('Input DBEDT Monthly Energy'!DD81/INDEX('DBEDT Yearly'!81:81,1,DD$3),NA())</f>
        <v/>
      </c>
      <c r="DE81">
        <f>IFERROR('Input DBEDT Monthly Energy'!DE81/INDEX('DBEDT Yearly'!81:81,1,DE$3),NA())</f>
        <v/>
      </c>
      <c r="DF81">
        <f>IFERROR('Input DBEDT Monthly Energy'!DF81/INDEX('DBEDT Yearly'!81:81,1,DF$3),NA())</f>
        <v/>
      </c>
      <c r="DG81">
        <f>IFERROR('Input DBEDT Monthly Energy'!DG81/INDEX('DBEDT Yearly'!81:81,1,DG$3),NA())</f>
        <v/>
      </c>
      <c r="DH81">
        <f>IFERROR('Input DBEDT Monthly Energy'!DH81/INDEX('DBEDT Yearly'!81:81,1,DH$3),NA())</f>
        <v/>
      </c>
      <c r="DI81">
        <f>IFERROR('Input DBEDT Monthly Energy'!DI81/INDEX('DBEDT Yearly'!81:81,1,DI$3),NA())</f>
        <v/>
      </c>
      <c r="DJ81">
        <f>IFERROR('Input DBEDT Monthly Energy'!DJ81/INDEX('DBEDT Yearly'!81:81,1,DJ$3),NA())</f>
        <v/>
      </c>
      <c r="DK81">
        <f>IFERROR('Input DBEDT Monthly Energy'!DK81/INDEX('DBEDT Yearly'!81:81,1,DK$3),NA())</f>
        <v/>
      </c>
      <c r="DL81">
        <f>IFERROR('Input DBEDT Monthly Energy'!DL81/INDEX('DBEDT Yearly'!81:81,1,DL$3),NA())</f>
        <v/>
      </c>
      <c r="DM81">
        <f>IFERROR('Input DBEDT Monthly Energy'!DM81/INDEX('DBEDT Yearly'!81:81,1,DM$3),NA())</f>
        <v/>
      </c>
      <c r="DN81">
        <f>IFERROR('Input DBEDT Monthly Energy'!DN81/INDEX('DBEDT Yearly'!81:81,1,DN$3),NA())</f>
        <v/>
      </c>
      <c r="DO81">
        <f>IFERROR('Input DBEDT Monthly Energy'!DO81/INDEX('DBEDT Yearly'!81:81,1,DO$3),NA())</f>
        <v/>
      </c>
      <c r="DP81">
        <f>IFERROR('Input DBEDT Monthly Energy'!DP81/INDEX('DBEDT Yearly'!81:81,1,DP$3),NA())</f>
        <v/>
      </c>
      <c r="DQ81">
        <f>IFERROR('Input DBEDT Monthly Energy'!DQ81/INDEX('DBEDT Yearly'!81:81,1,DQ$3),NA())</f>
        <v/>
      </c>
      <c r="DR81">
        <f>IFERROR('Input DBEDT Monthly Energy'!DR81/INDEX('DBEDT Yearly'!81:81,1,DR$3),NA())</f>
        <v/>
      </c>
      <c r="DS81">
        <f>IFERROR('Input DBEDT Monthly Energy'!DS81/INDEX('DBEDT Yearly'!81:81,1,DS$3),NA())</f>
        <v/>
      </c>
      <c r="DT81">
        <f>IFERROR('Input DBEDT Monthly Energy'!DT81/INDEX('DBEDT Yearly'!81:81,1,DT$3),NA())</f>
        <v/>
      </c>
      <c r="DU81">
        <f>IFERROR('Input DBEDT Monthly Energy'!DU81/INDEX('DBEDT Yearly'!81:81,1,DU$3),NA())</f>
        <v/>
      </c>
      <c r="DV81">
        <f>IFERROR('Input DBEDT Monthly Energy'!DV81/INDEX('DBEDT Yearly'!81:81,1,DV$3),NA())</f>
        <v/>
      </c>
      <c r="DW81">
        <f>IFERROR('Input DBEDT Monthly Energy'!DW81/INDEX('DBEDT Yearly'!81:81,1,DW$3),NA())</f>
        <v/>
      </c>
      <c r="DX81">
        <f>IFERROR('Input DBEDT Monthly Energy'!DX81/INDEX('DBEDT Yearly'!81:81,1,DX$3),NA())</f>
        <v/>
      </c>
      <c r="DY81">
        <f>IFERROR('Input DBEDT Monthly Energy'!DY81/INDEX('DBEDT Yearly'!81:81,1,DY$3),NA())</f>
        <v/>
      </c>
      <c r="DZ81">
        <f>IFERROR('Input DBEDT Monthly Energy'!DZ81/INDEX('DBEDT Yearly'!81:81,1,DZ$3),NA())</f>
        <v/>
      </c>
      <c r="EA81">
        <f>IFERROR('Input DBEDT Monthly Energy'!EA81/INDEX('DBEDT Yearly'!81:81,1,EA$3),NA())</f>
        <v/>
      </c>
      <c r="EB81">
        <f>IFERROR('Input DBEDT Monthly Energy'!EB81/INDEX('DBEDT Yearly'!81:81,1,EB$3),NA())</f>
        <v/>
      </c>
      <c r="EC81">
        <f>IFERROR('Input DBEDT Monthly Energy'!EC81/INDEX('DBEDT Yearly'!81:81,1,EC$3),NA())</f>
        <v/>
      </c>
      <c r="ED81">
        <f>IFERROR('Input DBEDT Monthly Energy'!ED81/INDEX('DBEDT Yearly'!81:81,1,ED$3),NA())</f>
        <v/>
      </c>
      <c r="EE81">
        <f>IFERROR('Input DBEDT Monthly Energy'!EE81/INDEX('DBEDT Yearly'!81:81,1,EE$3),NA())</f>
        <v/>
      </c>
      <c r="EF81">
        <f>IFERROR('Input DBEDT Monthly Energy'!EF81/INDEX('DBEDT Yearly'!81:81,1,EF$3),NA())</f>
        <v/>
      </c>
      <c r="EG81">
        <f>IFERROR('Input DBEDT Monthly Energy'!EG81/INDEX('DBEDT Yearly'!81:81,1,EG$3),NA())</f>
        <v/>
      </c>
      <c r="EH81">
        <f>IFERROR('Input DBEDT Monthly Energy'!EH81/INDEX('DBEDT Yearly'!81:81,1,EH$3),NA())</f>
        <v/>
      </c>
      <c r="EI81">
        <f>IFERROR('Input DBEDT Monthly Energy'!EI81/INDEX('DBEDT Yearly'!81:81,1,EI$3),NA())</f>
        <v/>
      </c>
      <c r="EJ81">
        <f>IFERROR('Input DBEDT Monthly Energy'!EJ81/INDEX('DBEDT Yearly'!81:81,1,EJ$3),NA())</f>
        <v/>
      </c>
      <c r="EK81">
        <f>IFERROR('Input DBEDT Monthly Energy'!EK81/INDEX('DBEDT Yearly'!81:81,1,EK$3),NA())</f>
        <v/>
      </c>
      <c r="EL81">
        <f>IFERROR('Input DBEDT Monthly Energy'!EL81/INDEX('DBEDT Yearly'!81:81,1,EL$3),NA())</f>
        <v/>
      </c>
      <c r="EM81">
        <f>IFERROR('Input DBEDT Monthly Energy'!EM81/INDEX('DBEDT Yearly'!81:81,1,EM$3),NA())</f>
        <v/>
      </c>
      <c r="EN81">
        <f>IFERROR('Input DBEDT Monthly Energy'!EN81/INDEX('DBEDT Yearly'!81:81,1,EN$3),NA())</f>
        <v/>
      </c>
      <c r="EO81">
        <f>IFERROR('Input DBEDT Monthly Energy'!EO81/INDEX('DBEDT Yearly'!81:81,1,EO$3),NA())</f>
        <v/>
      </c>
      <c r="EP81">
        <f>IFERROR('Input DBEDT Monthly Energy'!EP81/INDEX('DBEDT Yearly'!81:81,1,EP$3),NA())</f>
        <v/>
      </c>
      <c r="EQ81">
        <f>IFERROR('Input DBEDT Monthly Energy'!EQ81/INDEX('DBEDT Yearly'!81:81,1,EQ$3),NA())</f>
        <v/>
      </c>
      <c r="ER81">
        <f>IFERROR('Input DBEDT Monthly Energy'!ER81/INDEX('DBEDT Yearly'!81:81,1,ER$3),NA())</f>
        <v/>
      </c>
      <c r="ES81">
        <f>IFERROR('Input DBEDT Monthly Energy'!ES81/INDEX('DBEDT Yearly'!81:81,1,ES$3),NA())</f>
        <v/>
      </c>
      <c r="ET81">
        <f>IFERROR('Input DBEDT Monthly Energy'!ET81/INDEX('DBEDT Yearly'!81:81,1,ET$3),NA())</f>
        <v/>
      </c>
      <c r="EU81">
        <f>IFERROR('Input DBEDT Monthly Energy'!EU81/INDEX('DBEDT Yearly'!81:81,1,EU$3),NA())</f>
        <v/>
      </c>
      <c r="EV81">
        <f>IFERROR('Input DBEDT Monthly Energy'!EV81/INDEX('DBEDT Yearly'!81:81,1,EV$3),NA())</f>
        <v/>
      </c>
      <c r="EW81">
        <f>IFERROR('Input DBEDT Monthly Energy'!EW81/INDEX('DBEDT Yearly'!81:81,1,EW$3),NA())</f>
        <v/>
      </c>
      <c r="EX81">
        <f>IFERROR('Input DBEDT Monthly Energy'!EX81/INDEX('DBEDT Yearly'!81:81,1,EX$3),NA())</f>
        <v/>
      </c>
      <c r="EY81">
        <f>IFERROR('Input DBEDT Monthly Energy'!EY81/INDEX('DBEDT Yearly'!81:81,1,EY$3),NA())</f>
        <v/>
      </c>
      <c r="EZ81">
        <f>IFERROR('Input DBEDT Monthly Energy'!EZ81/INDEX('DBEDT Yearly'!81:81,1,EZ$3),NA())</f>
        <v/>
      </c>
      <c r="FA81">
        <f>IFERROR('Input DBEDT Monthly Energy'!FA81/INDEX('DBEDT Yearly'!81:81,1,FA$3),NA())</f>
        <v/>
      </c>
      <c r="FB81">
        <f>IFERROR('Input DBEDT Monthly Energy'!FB81/INDEX('DBEDT Yearly'!81:81,1,FB$3),NA())</f>
        <v/>
      </c>
      <c r="FC81">
        <f>IFERROR('Input DBEDT Monthly Energy'!FC81/INDEX('DBEDT Yearly'!81:81,1,FC$3),NA())</f>
        <v/>
      </c>
      <c r="FD81">
        <f>IFERROR('Input DBEDT Monthly Energy'!FD81/INDEX('DBEDT Yearly'!81:81,1,FD$3),NA())</f>
        <v/>
      </c>
      <c r="FE81">
        <f>IFERROR('Input DBEDT Monthly Energy'!FE81/INDEX('DBEDT Yearly'!81:81,1,FE$3),NA())</f>
        <v/>
      </c>
      <c r="FF81">
        <f>IFERROR('Input DBEDT Monthly Energy'!FF81/INDEX('DBEDT Yearly'!81:81,1,FF$3),NA())</f>
        <v/>
      </c>
      <c r="FG81">
        <f>IFERROR('Input DBEDT Monthly Energy'!FG81/INDEX('DBEDT Yearly'!81:81,1,FG$3),NA())</f>
        <v/>
      </c>
      <c r="FH81">
        <f>IFERROR('Input DBEDT Monthly Energy'!FH81/INDEX('DBEDT Yearly'!81:81,1,FH$3),NA())</f>
        <v/>
      </c>
      <c r="FI81">
        <f>IFERROR('Input DBEDT Monthly Energy'!FI81/INDEX('DBEDT Yearly'!81:81,1,FI$3),NA())</f>
        <v/>
      </c>
      <c r="FJ81">
        <f>IFERROR('Input DBEDT Monthly Energy'!FJ81/INDEX('DBEDT Yearly'!81:81,1,FJ$3),NA())</f>
        <v/>
      </c>
      <c r="FK81">
        <f>IFERROR('Input DBEDT Monthly Energy'!FK81/INDEX('DBEDT Yearly'!81:81,1,FK$3),NA())</f>
        <v/>
      </c>
      <c r="FL81">
        <f>IFERROR('Input DBEDT Monthly Energy'!FL81/INDEX('DBEDT Yearly'!81:81,1,FL$3),NA())</f>
        <v/>
      </c>
      <c r="FM81">
        <f>IFERROR('Input DBEDT Monthly Energy'!FM81/INDEX('DBEDT Yearly'!81:81,1,FM$3),NA())</f>
        <v/>
      </c>
      <c r="FN81">
        <f>IFERROR('Input DBEDT Monthly Energy'!FN81/INDEX('DBEDT Yearly'!81:81,1,FN$3),NA())</f>
        <v/>
      </c>
      <c r="FO81">
        <f>IFERROR('Input DBEDT Monthly Energy'!FO81/INDEX('DBEDT Yearly'!81:81,1,FO$3),NA())</f>
        <v/>
      </c>
      <c r="FP81">
        <f>IFERROR('Input DBEDT Monthly Energy'!FP81/INDEX('DBEDT Yearly'!81:81,1,FP$3),NA())</f>
        <v/>
      </c>
      <c r="FQ81">
        <f>IFERROR('Input DBEDT Monthly Energy'!FQ81/INDEX('DBEDT Yearly'!81:81,1,FQ$3),NA())</f>
        <v/>
      </c>
      <c r="FR81">
        <f>IFERROR('Input DBEDT Monthly Energy'!FR81/INDEX('DBEDT Yearly'!81:81,1,FR$3),NA())</f>
        <v/>
      </c>
      <c r="FS81">
        <f>IFERROR('Input DBEDT Monthly Energy'!FS81/INDEX('DBEDT Yearly'!81:81,1,FS$3),NA())</f>
        <v/>
      </c>
      <c r="FT81">
        <f>IFERROR('Input DBEDT Monthly Energy'!FT81/INDEX('DBEDT Yearly'!81:81,1,FT$3),NA())</f>
        <v/>
      </c>
      <c r="FU81">
        <f>IFERROR('Input DBEDT Monthly Energy'!FU81/INDEX('DBEDT Yearly'!81:81,1,FU$3),NA())</f>
        <v/>
      </c>
      <c r="FV81">
        <f>IFERROR('Input DBEDT Monthly Energy'!FV81/INDEX('DBEDT Yearly'!81:81,1,FV$3),NA())</f>
        <v/>
      </c>
      <c r="FW81">
        <f>IFERROR('Input DBEDT Monthly Energy'!FW81/INDEX('DBEDT Yearly'!81:81,1,FW$3),NA())</f>
        <v/>
      </c>
      <c r="FX81">
        <f>IFERROR('Input DBEDT Monthly Energy'!FX81/INDEX('DBEDT Yearly'!81:81,1,FX$3),NA())</f>
        <v/>
      </c>
      <c r="FY81">
        <f>IFERROR('Input DBEDT Monthly Energy'!FY81/INDEX('DBEDT Yearly'!81:81,1,FY$3),NA())</f>
        <v/>
      </c>
      <c r="FZ81">
        <f>IFERROR('Input DBEDT Monthly Energy'!FZ81/INDEX('DBEDT Yearly'!81:81,1,FZ$3),NA())</f>
        <v/>
      </c>
      <c r="GA81">
        <f>IFERROR('Input DBEDT Monthly Energy'!GA81/INDEX('DBEDT Yearly'!81:81,1,GA$3),NA())</f>
        <v/>
      </c>
      <c r="GB81">
        <f>IFERROR('Input DBEDT Monthly Energy'!GB81/INDEX('DBEDT Yearly'!81:81,1,GB$3),NA())</f>
        <v/>
      </c>
      <c r="GC81">
        <f>IFERROR('Input DBEDT Monthly Energy'!GC81/INDEX('DBEDT Yearly'!81:81,1,GC$3),NA())</f>
        <v/>
      </c>
      <c r="GD81">
        <f>IFERROR('Input DBEDT Monthly Energy'!GD81/INDEX('DBEDT Yearly'!81:81,1,GD$3),NA())</f>
        <v/>
      </c>
      <c r="GE81">
        <f>IFERROR('Input DBEDT Monthly Energy'!GE81/INDEX('DBEDT Yearly'!81:81,1,GE$3),NA())</f>
        <v/>
      </c>
      <c r="GF81">
        <f>IFERROR('Input DBEDT Monthly Energy'!GF81/INDEX('DBEDT Yearly'!81:81,1,GF$3),NA())</f>
        <v/>
      </c>
      <c r="GG81">
        <f>IFERROR('Input DBEDT Monthly Energy'!GG81/INDEX('DBEDT Yearly'!81:81,1,GG$3),NA())</f>
        <v/>
      </c>
      <c r="GH81">
        <f>IFERROR('Input DBEDT Monthly Energy'!GH81/INDEX('DBEDT Yearly'!81:81,1,GH$3),NA())</f>
        <v/>
      </c>
      <c r="GI81">
        <f>IFERROR('Input DBEDT Monthly Energy'!GI81/INDEX('DBEDT Yearly'!81:81,1,GI$3),NA())</f>
        <v/>
      </c>
      <c r="GJ81">
        <f>IFERROR('Input DBEDT Monthly Energy'!GJ81/INDEX('DBEDT Yearly'!81:81,1,GJ$3),NA())</f>
        <v/>
      </c>
      <c r="GK81">
        <f>IFERROR('Input DBEDT Monthly Energy'!GK81/INDEX('DBEDT Yearly'!81:81,1,GK$3),NA())</f>
        <v/>
      </c>
      <c r="GL81">
        <f>IFERROR('Input DBEDT Monthly Energy'!GL81/INDEX('DBEDT Yearly'!81:81,1,GL$3),NA())</f>
        <v/>
      </c>
      <c r="GM81">
        <f>IFERROR('Input DBEDT Monthly Energy'!GM81/INDEX('DBEDT Yearly'!81:81,1,GM$3),NA())</f>
        <v/>
      </c>
      <c r="GN81">
        <f>IFERROR('Input DBEDT Monthly Energy'!GN81/INDEX('DBEDT Yearly'!81:81,1,GN$3),NA())</f>
        <v/>
      </c>
      <c r="GO81">
        <f>IFERROR('Input DBEDT Monthly Energy'!GO81/INDEX('DBEDT Yearly'!81:81,1,GO$3),NA())</f>
        <v/>
      </c>
      <c r="GP81">
        <f>IFERROR('Input DBEDT Monthly Energy'!GP81/INDEX('DBEDT Yearly'!81:81,1,GP$3),NA())</f>
        <v/>
      </c>
      <c r="GQ81">
        <f>IFERROR('Input DBEDT Monthly Energy'!GQ81/INDEX('DBEDT Yearly'!81:81,1,GQ$3),NA())</f>
        <v/>
      </c>
      <c r="GR81">
        <f>IFERROR('Input DBEDT Monthly Energy'!GR81/INDEX('DBEDT Yearly'!81:81,1,GR$3),NA())</f>
        <v/>
      </c>
      <c r="GS81">
        <f>IFERROR('Input DBEDT Monthly Energy'!GS81/INDEX('DBEDT Yearly'!81:81,1,GS$3),NA())</f>
        <v/>
      </c>
      <c r="GT81">
        <f>IFERROR('Input DBEDT Monthly Energy'!GT81/INDEX('DBEDT Yearly'!81:81,1,GT$3),NA())</f>
        <v/>
      </c>
      <c r="GU81">
        <f>IFERROR('Input DBEDT Monthly Energy'!GU81/INDEX('DBEDT Yearly'!81:81,1,GU$3),NA())</f>
        <v/>
      </c>
      <c r="GV81">
        <f>IFERROR('Input DBEDT Monthly Energy'!GV81/INDEX('DBEDT Yearly'!81:81,1,GV$3),NA())</f>
        <v/>
      </c>
      <c r="GW81">
        <f>IFERROR('Input DBEDT Monthly Energy'!GW81/INDEX('DBEDT Yearly'!81:81,1,GW$3),NA())</f>
        <v/>
      </c>
      <c r="GX81">
        <f>IFERROR('Input DBEDT Monthly Energy'!GX81/INDEX('DBEDT Yearly'!81:81,1,GX$3),NA())</f>
        <v/>
      </c>
      <c r="GY81">
        <f>IFERROR('Input DBEDT Monthly Energy'!GY81/INDEX('DBEDT Yearly'!81:81,1,GY$3),NA())</f>
        <v/>
      </c>
      <c r="GZ81">
        <f>IFERROR('Input DBEDT Monthly Energy'!GZ81/INDEX('DBEDT Yearly'!81:81,1,GZ$3),NA())</f>
        <v/>
      </c>
      <c r="HA81">
        <f>IFERROR('Input DBEDT Monthly Energy'!HA81/INDEX('DBEDT Yearly'!81:81,1,HA$3),NA())</f>
        <v/>
      </c>
      <c r="HB81">
        <f>IFERROR('Input DBEDT Monthly Energy'!HB81/INDEX('DBEDT Yearly'!81:81,1,HB$3),NA())</f>
        <v/>
      </c>
      <c r="HC81">
        <f>IFERROR('Input DBEDT Monthly Energy'!HC81/INDEX('DBEDT Yearly'!81:81,1,HC$3),NA())</f>
        <v/>
      </c>
      <c r="HD81">
        <f>IFERROR('Input DBEDT Monthly Energy'!HD81/INDEX('DBEDT Yearly'!81:81,1,HD$3),NA())</f>
        <v/>
      </c>
      <c r="HE81">
        <f>IFERROR('Input DBEDT Monthly Energy'!HE81/INDEX('DBEDT Yearly'!81:81,1,HE$3),NA())</f>
        <v/>
      </c>
      <c r="HF81">
        <f>IFERROR('Input DBEDT Monthly Energy'!HF81/INDEX('DBEDT Yearly'!81:81,1,HF$3),NA())</f>
        <v/>
      </c>
      <c r="HG81">
        <f>IFERROR('Input DBEDT Monthly Energy'!HG81/INDEX('DBEDT Yearly'!81:81,1,HG$3),NA())</f>
        <v/>
      </c>
      <c r="HH81">
        <f>IFERROR('Input DBEDT Monthly Energy'!HH81/INDEX('DBEDT Yearly'!81:81,1,HH$3),NA())</f>
        <v/>
      </c>
      <c r="HI81">
        <f>IFERROR('Input DBEDT Monthly Energy'!HI81/INDEX('DBEDT Yearly'!81:81,1,HI$3),NA())</f>
        <v/>
      </c>
      <c r="HJ81">
        <f>IFERROR('Input DBEDT Monthly Energy'!HJ81/INDEX('DBEDT Yearly'!81:81,1,HJ$3),NA())</f>
        <v/>
      </c>
      <c r="HK81">
        <f>IFERROR('Input DBEDT Monthly Energy'!HK81/INDEX('DBEDT Yearly'!81:81,1,HK$3),NA())</f>
        <v/>
      </c>
      <c r="HL81">
        <f>IFERROR('Input DBEDT Monthly Energy'!HL81/INDEX('DBEDT Yearly'!81:81,1,HL$3),NA())</f>
        <v/>
      </c>
      <c r="HM81">
        <f>IFERROR('Input DBEDT Monthly Energy'!HM81/INDEX('DBEDT Yearly'!81:81,1,HM$3),NA())</f>
        <v/>
      </c>
      <c r="HN81">
        <f>IFERROR('Input DBEDT Monthly Energy'!HN81/INDEX('DBEDT Yearly'!81:81,1,HN$3),NA())</f>
        <v/>
      </c>
      <c r="HO81">
        <f>IFERROR('Input DBEDT Monthly Energy'!HO81/INDEX('DBEDT Yearly'!81:81,1,HO$3),NA())</f>
        <v/>
      </c>
      <c r="HP81">
        <f>IFERROR('Input DBEDT Monthly Energy'!HP81/INDEX('DBEDT Yearly'!81:81,1,HP$3),NA())</f>
        <v/>
      </c>
      <c r="HQ81">
        <f>IFERROR('Input DBEDT Monthly Energy'!HQ81/INDEX('DBEDT Yearly'!81:81,1,HQ$3),NA())</f>
        <v/>
      </c>
      <c r="HR81">
        <f>IFERROR('Input DBEDT Monthly Energy'!HR81/INDEX('DBEDT Yearly'!81:81,1,HR$3),NA())</f>
        <v/>
      </c>
      <c r="HS81">
        <f>IFERROR('Input DBEDT Monthly Energy'!HS81/INDEX('DBEDT Yearly'!81:81,1,HS$3),NA())</f>
        <v/>
      </c>
      <c r="HT81">
        <f>IFERROR('Input DBEDT Monthly Energy'!HT81/INDEX('DBEDT Yearly'!81:81,1,HT$3),NA())</f>
        <v/>
      </c>
      <c r="HU81">
        <f>IFERROR('Input DBEDT Monthly Energy'!HU81/INDEX('DBEDT Yearly'!81:81,1,HU$3),NA())</f>
        <v/>
      </c>
      <c r="HV81">
        <f>IFERROR('Input DBEDT Monthly Energy'!HV81/INDEX('DBEDT Yearly'!81:81,1,HV$3),NA())</f>
        <v/>
      </c>
      <c r="HW81">
        <f>IFERROR('Input DBEDT Monthly Energy'!HW81/INDEX('DBEDT Yearly'!81:81,1,HW$3),NA())</f>
        <v/>
      </c>
      <c r="HX81">
        <f>IFERROR('Input DBEDT Monthly Energy'!HX81/INDEX('DBEDT Yearly'!81:81,1,HX$3),NA())</f>
        <v/>
      </c>
      <c r="HY81">
        <f>IFERROR('Input DBEDT Monthly Energy'!HY81/INDEX('DBEDT Yearly'!81:81,1,HY$3),NA())</f>
        <v/>
      </c>
      <c r="HZ81">
        <f>IFERROR('Input DBEDT Monthly Energy'!HZ81/INDEX('DBEDT Yearly'!81:81,1,HZ$3),NA())</f>
        <v/>
      </c>
      <c r="IA81">
        <f>IFERROR('Input DBEDT Monthly Energy'!IA81/INDEX('DBEDT Yearly'!81:81,1,IA$3),NA())</f>
        <v/>
      </c>
      <c r="IB81">
        <f>IFERROR('Input DBEDT Monthly Energy'!IB81/INDEX('DBEDT Yearly'!81:81,1,IB$3),NA())</f>
        <v/>
      </c>
      <c r="IC81">
        <f>IFERROR('Input DBEDT Monthly Energy'!IC81/INDEX('DBEDT Yearly'!81:81,1,IC$3),NA())</f>
        <v/>
      </c>
      <c r="ID81">
        <f>IFERROR('Input DBEDT Monthly Energy'!ID81/INDEX('DBEDT Yearly'!81:81,1,ID$3),NA())</f>
        <v/>
      </c>
      <c r="IE81">
        <f>IFERROR('Input DBEDT Monthly Energy'!IE81/INDEX('DBEDT Yearly'!81:81,1,IE$3),NA())</f>
        <v/>
      </c>
      <c r="IF81">
        <f>IFERROR('Input DBEDT Monthly Energy'!IF81/INDEX('DBEDT Yearly'!81:81,1,IF$3),NA())</f>
        <v/>
      </c>
      <c r="IG81">
        <f>IFERROR('Input DBEDT Monthly Energy'!IG81/INDEX('DBEDT Yearly'!81:81,1,IG$3),NA())</f>
        <v/>
      </c>
      <c r="IH81">
        <f>IFERROR('Input DBEDT Monthly Energy'!IH81/INDEX('DBEDT Yearly'!81:81,1,IH$3),NA())</f>
        <v/>
      </c>
      <c r="II81">
        <f>IFERROR('Input DBEDT Monthly Energy'!II81/INDEX('DBEDT Yearly'!81:81,1,II$3),NA())</f>
        <v/>
      </c>
      <c r="IJ81">
        <f>IFERROR('Input DBEDT Monthly Energy'!IJ81/INDEX('DBEDT Yearly'!81:81,1,IJ$3),NA())</f>
        <v/>
      </c>
      <c r="IK81">
        <f>IFERROR('Input DBEDT Monthly Energy'!IK81/INDEX('DBEDT Yearly'!81:81,1,IK$3),NA())</f>
        <v/>
      </c>
      <c r="IL81">
        <f>IFERROR('Input DBEDT Monthly Energy'!IL81/INDEX('DBEDT Yearly'!81:81,1,IL$3),NA())</f>
        <v/>
      </c>
      <c r="IM81">
        <f>IFERROR('Input DBEDT Monthly Energy'!IM81/INDEX('DBEDT Yearly'!81:81,1,IM$3),NA())</f>
        <v/>
      </c>
      <c r="IN81">
        <f>IFERROR('Input DBEDT Monthly Energy'!IN81/INDEX('DBEDT Yearly'!81:81,1,IN$3),NA())</f>
        <v/>
      </c>
      <c r="IO81">
        <f>IFERROR('Input DBEDT Monthly Energy'!IO81/INDEX('DBEDT Yearly'!81:81,1,IO$3),NA())</f>
        <v/>
      </c>
      <c r="IP81">
        <f>IFERROR('Input DBEDT Monthly Energy'!IP81/INDEX('DBEDT Yearly'!81:81,1,IP$3),NA())</f>
        <v/>
      </c>
      <c r="IQ81">
        <f>IFERROR('Input DBEDT Monthly Energy'!IQ81/INDEX('DBEDT Yearly'!81:81,1,IQ$3),NA())</f>
        <v/>
      </c>
      <c r="IR81">
        <f>IFERROR('Input DBEDT Monthly Energy'!IR81/INDEX('DBEDT Yearly'!81:81,1,IR$3),NA())</f>
        <v/>
      </c>
      <c r="IS81">
        <f>IFERROR('Input DBEDT Monthly Energy'!IS81/INDEX('DBEDT Yearly'!81:81,1,IS$3),NA())</f>
        <v/>
      </c>
      <c r="IT81">
        <f>IFERROR('Input DBEDT Monthly Energy'!IT81/INDEX('DBEDT Yearly'!81:81,1,IT$3),NA())</f>
        <v/>
      </c>
      <c r="IU81">
        <f>IFERROR('Input DBEDT Monthly Energy'!IU81/INDEX('DBEDT Yearly'!81:81,1,IU$3),NA())</f>
        <v/>
      </c>
      <c r="IV81">
        <f>IFERROR('Input DBEDT Monthly Energy'!IV81/INDEX('DBEDT Yearly'!81:81,1,IV$3),NA())</f>
        <v/>
      </c>
      <c r="IW81">
        <f>IFERROR('Input DBEDT Monthly Energy'!IW81/INDEX('DBEDT Yearly'!81:81,1,IW$3),NA())</f>
        <v/>
      </c>
      <c r="IX81">
        <f>IFERROR('Input DBEDT Monthly Energy'!IX81/INDEX('DBEDT Yearly'!81:81,1,IX$3),NA())</f>
        <v/>
      </c>
      <c r="IY81">
        <f>IFERROR('Input DBEDT Monthly Energy'!IY81/INDEX('DBEDT Yearly'!81:81,1,IY$3),NA())</f>
        <v/>
      </c>
      <c r="IZ81">
        <f>IFERROR('Input DBEDT Monthly Energy'!IZ81/INDEX('DBEDT Yearly'!81:81,1,IZ$3),NA())</f>
        <v/>
      </c>
      <c r="JA81">
        <f>IFERROR('Input DBEDT Monthly Energy'!JA81/INDEX('DBEDT Yearly'!81:81,1,JA$3),NA())</f>
        <v/>
      </c>
      <c r="JB81">
        <f>IFERROR('Input DBEDT Monthly Energy'!JB81/INDEX('DBEDT Yearly'!81:81,1,JB$3),NA())</f>
        <v/>
      </c>
      <c r="JC81">
        <f>IFERROR('Input DBEDT Monthly Energy'!JC81/INDEX('DBEDT Yearly'!81:81,1,JC$3),NA())</f>
        <v/>
      </c>
      <c r="JD81">
        <f>IFERROR('Input DBEDT Monthly Energy'!JD81/INDEX('DBEDT Yearly'!81:81,1,JD$3),NA())</f>
        <v/>
      </c>
      <c r="JE81">
        <f>IFERROR('Input DBEDT Monthly Energy'!JE81/INDEX('DBEDT Yearly'!81:81,1,JE$3),NA())</f>
        <v/>
      </c>
      <c r="JF81">
        <f>IFERROR('Input DBEDT Monthly Energy'!JF81/INDEX('DBEDT Yearly'!81:81,1,JF$3),NA())</f>
        <v/>
      </c>
      <c r="JG81">
        <f>IFERROR('Input DBEDT Monthly Energy'!JG81/INDEX('DBEDT Yearly'!81:81,1,JG$3),NA())</f>
        <v/>
      </c>
      <c r="JH81">
        <f>IFERROR('Input DBEDT Monthly Energy'!JH81/INDEX('DBEDT Yearly'!81:81,1,JH$3),NA())</f>
        <v/>
      </c>
      <c r="JI81">
        <f>IFERROR('Input DBEDT Monthly Energy'!JI81/INDEX('DBEDT Yearly'!81:81,1,JI$3),NA())</f>
        <v/>
      </c>
      <c r="JJ81">
        <f>IFERROR('Input DBEDT Monthly Energy'!JJ81/INDEX('DBEDT Yearly'!81:81,1,JJ$3),NA())</f>
        <v/>
      </c>
      <c r="JK81">
        <f>IFERROR('Input DBEDT Monthly Energy'!JK81/INDEX('DBEDT Yearly'!81:81,1,JK$3),NA())</f>
        <v/>
      </c>
      <c r="JL81">
        <f>IFERROR('Input DBEDT Monthly Energy'!JL81/INDEX('DBEDT Yearly'!81:81,1,JL$3),NA())</f>
        <v/>
      </c>
      <c r="JM81">
        <f>IFERROR('Input DBEDT Monthly Energy'!JM81/INDEX('DBEDT Yearly'!81:81,1,JM$3),NA())</f>
        <v/>
      </c>
      <c r="JN81">
        <f>IFERROR('Input DBEDT Monthly Energy'!JN81/INDEX('DBEDT Yearly'!81:81,1,JN$3),NA())</f>
        <v/>
      </c>
      <c r="JO81">
        <f>IFERROR('Input DBEDT Monthly Energy'!JO81/INDEX('DBEDT Yearly'!81:81,1,JO$3),NA())</f>
        <v/>
      </c>
      <c r="JP81">
        <f>IFERROR('Input DBEDT Monthly Energy'!JP81/INDEX('DBEDT Yearly'!81:81,1,JP$3),NA())</f>
        <v/>
      </c>
      <c r="JQ81">
        <f>IFERROR('Input DBEDT Monthly Energy'!JQ81/INDEX('DBEDT Yearly'!81:81,1,JQ$3),NA())</f>
        <v/>
      </c>
      <c r="JR81">
        <f>IFERROR('Input DBEDT Monthly Energy'!JR81/INDEX('DBEDT Yearly'!81:81,1,JR$3),NA())</f>
        <v/>
      </c>
      <c r="JS81">
        <f>IFERROR('Input DBEDT Monthly Energy'!JS81/INDEX('DBEDT Yearly'!81:81,1,JS$3),NA())</f>
        <v/>
      </c>
      <c r="JT81">
        <f>IFERROR('Input DBEDT Monthly Energy'!JT81/INDEX('DBEDT Yearly'!81:81,1,JT$3),NA())</f>
        <v/>
      </c>
      <c r="JU81">
        <f>IFERROR('Input DBEDT Monthly Energy'!JU81/INDEX('DBEDT Yearly'!81:81,1,JU$3),NA())</f>
        <v/>
      </c>
      <c r="JV81">
        <f>IFERROR('Input DBEDT Monthly Energy'!JV81/INDEX('DBEDT Yearly'!81:81,1,JV$3),NA())</f>
        <v/>
      </c>
      <c r="JW81">
        <f>IFERROR('Input DBEDT Monthly Energy'!JW81/INDEX('DBEDT Yearly'!81:81,1,JW$3),NA())</f>
        <v/>
      </c>
      <c r="JX81">
        <f>IFERROR('Input DBEDT Monthly Energy'!JX81/INDEX('DBEDT Yearly'!81:81,1,JX$3),NA())</f>
        <v/>
      </c>
      <c r="JY81">
        <f>IFERROR('Input DBEDT Monthly Energy'!JY81/INDEX('DBEDT Yearly'!81:81,1,JY$3),NA())</f>
        <v/>
      </c>
      <c r="JZ81">
        <f>IFERROR('Input DBEDT Monthly Energy'!JZ81/INDEX('DBEDT Yearly'!81:81,1,JZ$3),NA())</f>
        <v/>
      </c>
      <c r="KA81">
        <f>IFERROR('Input DBEDT Monthly Energy'!KA81/INDEX('DBEDT Yearly'!81:81,1,KA$3),NA())</f>
        <v/>
      </c>
      <c r="KB81">
        <f>IFERROR('Input DBEDT Monthly Energy'!KB81/INDEX('DBEDT Yearly'!81:81,1,KB$3),NA())</f>
        <v/>
      </c>
      <c r="KC81">
        <f>IFERROR('Input DBEDT Monthly Energy'!KC81/INDEX('DBEDT Yearly'!81:81,1,KC$3),NA())</f>
        <v/>
      </c>
      <c r="KD81">
        <f>IFERROR('Input DBEDT Monthly Energy'!KD81/INDEX('DBEDT Yearly'!81:81,1,KD$3),NA())</f>
        <v/>
      </c>
      <c r="KE81">
        <f>IFERROR('Input DBEDT Monthly Energy'!KE81/INDEX('DBEDT Yearly'!81:81,1,KE$3),NA())</f>
        <v/>
      </c>
      <c r="KF81">
        <f>IFERROR('Input DBEDT Monthly Energy'!KF81/INDEX('DBEDT Yearly'!81:81,1,KF$3),NA())</f>
        <v/>
      </c>
      <c r="KG81">
        <f>IFERROR('Input DBEDT Monthly Energy'!KG81/INDEX('DBEDT Yearly'!81:81,1,KG$3),NA())</f>
        <v/>
      </c>
      <c r="KH81">
        <f>IFERROR('Input DBEDT Monthly Energy'!KH81/INDEX('DBEDT Yearly'!81:81,1,KH$3),NA())</f>
        <v/>
      </c>
      <c r="KI81">
        <f>IFERROR('Input DBEDT Monthly Energy'!KI81/INDEX('DBEDT Yearly'!81:81,1,KI$3),NA())</f>
        <v/>
      </c>
      <c r="KJ81">
        <f>IFERROR('Input DBEDT Monthly Energy'!KJ81/INDEX('DBEDT Yearly'!81:81,1,KJ$3),NA())</f>
        <v/>
      </c>
      <c r="KK81">
        <f>IFERROR('Input DBEDT Monthly Energy'!KK81/INDEX('DBEDT Yearly'!81:81,1,KK$3),NA())</f>
        <v/>
      </c>
      <c r="KL81">
        <f>IFERROR('Input DBEDT Monthly Energy'!KL81/INDEX('DBEDT Yearly'!81:81,1,KL$3),NA())</f>
        <v/>
      </c>
      <c r="KM81">
        <f>IFERROR('Input DBEDT Monthly Energy'!KM81/INDEX('DBEDT Yearly'!81:81,1,KM$3),NA())</f>
        <v/>
      </c>
      <c r="KN81">
        <f>IFERROR('Input DBEDT Monthly Energy'!KN81/INDEX('DBEDT Yearly'!81:81,1,KN$3),NA())</f>
        <v/>
      </c>
      <c r="KO81">
        <f>IFERROR('Input DBEDT Monthly Energy'!KO81/INDEX('DBEDT Yearly'!81:81,1,KO$3),NA())</f>
        <v/>
      </c>
      <c r="KP81">
        <f>IFERROR('Input DBEDT Monthly Energy'!KP81/INDEX('DBEDT Yearly'!81:81,1,KP$3),NA())</f>
        <v/>
      </c>
    </row>
    <row r="82" spans="1:302">
      <c r="A82">
        <f>'Input DBEDT Monthly Energy'!A82&amp;""</f>
        <v/>
      </c>
      <c r="B82">
        <f>'Input DBEDT Monthly Energy'!B82&amp;""</f>
        <v/>
      </c>
      <c r="C82">
        <f>IFERROR('Input DBEDT Monthly Energy'!C82/INDEX('DBEDT Yearly'!82:82,1,C$3),NA())</f>
        <v/>
      </c>
      <c r="D82">
        <f>IFERROR('Input DBEDT Monthly Energy'!D82/INDEX('DBEDT Yearly'!82:82,1,D$3),NA())</f>
        <v/>
      </c>
      <c r="E82">
        <f>IFERROR('Input DBEDT Monthly Energy'!E82/INDEX('DBEDT Yearly'!82:82,1,E$3),NA())</f>
        <v/>
      </c>
      <c r="F82">
        <f>IFERROR('Input DBEDT Monthly Energy'!F82/INDEX('DBEDT Yearly'!82:82,1,F$3),NA())</f>
        <v/>
      </c>
      <c r="G82">
        <f>IFERROR('Input DBEDT Monthly Energy'!G82/INDEX('DBEDT Yearly'!82:82,1,G$3),NA())</f>
        <v/>
      </c>
      <c r="H82">
        <f>IFERROR('Input DBEDT Monthly Energy'!H82/INDEX('DBEDT Yearly'!82:82,1,H$3),NA())</f>
        <v/>
      </c>
      <c r="I82">
        <f>IFERROR('Input DBEDT Monthly Energy'!I82/INDEX('DBEDT Yearly'!82:82,1,I$3),NA())</f>
        <v/>
      </c>
      <c r="J82">
        <f>IFERROR('Input DBEDT Monthly Energy'!J82/INDEX('DBEDT Yearly'!82:82,1,J$3),NA())</f>
        <v/>
      </c>
      <c r="K82">
        <f>IFERROR('Input DBEDT Monthly Energy'!K82/INDEX('DBEDT Yearly'!82:82,1,K$3),NA())</f>
        <v/>
      </c>
      <c r="L82">
        <f>IFERROR('Input DBEDT Monthly Energy'!L82/INDEX('DBEDT Yearly'!82:82,1,L$3),NA())</f>
        <v/>
      </c>
      <c r="M82">
        <f>IFERROR('Input DBEDT Monthly Energy'!M82/INDEX('DBEDT Yearly'!82:82,1,M$3),NA())</f>
        <v/>
      </c>
      <c r="N82">
        <f>IFERROR('Input DBEDT Monthly Energy'!N82/INDEX('DBEDT Yearly'!82:82,1,N$3),NA())</f>
        <v/>
      </c>
      <c r="O82">
        <f>IFERROR('Input DBEDT Monthly Energy'!O82/INDEX('DBEDT Yearly'!82:82,1,O$3),NA())</f>
        <v/>
      </c>
      <c r="P82">
        <f>IFERROR('Input DBEDT Monthly Energy'!P82/INDEX('DBEDT Yearly'!82:82,1,P$3),NA())</f>
        <v/>
      </c>
      <c r="Q82">
        <f>IFERROR('Input DBEDT Monthly Energy'!Q82/INDEX('DBEDT Yearly'!82:82,1,Q$3),NA())</f>
        <v/>
      </c>
      <c r="R82">
        <f>IFERROR('Input DBEDT Monthly Energy'!R82/INDEX('DBEDT Yearly'!82:82,1,R$3),NA())</f>
        <v/>
      </c>
      <c r="S82">
        <f>IFERROR('Input DBEDT Monthly Energy'!S82/INDEX('DBEDT Yearly'!82:82,1,S$3),NA())</f>
        <v/>
      </c>
      <c r="T82">
        <f>IFERROR('Input DBEDT Monthly Energy'!T82/INDEX('DBEDT Yearly'!82:82,1,T$3),NA())</f>
        <v/>
      </c>
      <c r="U82">
        <f>IFERROR('Input DBEDT Monthly Energy'!U82/INDEX('DBEDT Yearly'!82:82,1,U$3),NA())</f>
        <v/>
      </c>
      <c r="V82">
        <f>IFERROR('Input DBEDT Monthly Energy'!V82/INDEX('DBEDT Yearly'!82:82,1,V$3),NA())</f>
        <v/>
      </c>
      <c r="W82">
        <f>IFERROR('Input DBEDT Monthly Energy'!W82/INDEX('DBEDT Yearly'!82:82,1,W$3),NA())</f>
        <v/>
      </c>
      <c r="X82">
        <f>IFERROR('Input DBEDT Monthly Energy'!X82/INDEX('DBEDT Yearly'!82:82,1,X$3),NA())</f>
        <v/>
      </c>
      <c r="Y82">
        <f>IFERROR('Input DBEDT Monthly Energy'!Y82/INDEX('DBEDT Yearly'!82:82,1,Y$3),NA())</f>
        <v/>
      </c>
      <c r="Z82">
        <f>IFERROR('Input DBEDT Monthly Energy'!Z82/INDEX('DBEDT Yearly'!82:82,1,Z$3),NA())</f>
        <v/>
      </c>
      <c r="AA82">
        <f>IFERROR('Input DBEDT Monthly Energy'!AA82/INDEX('DBEDT Yearly'!82:82,1,AA$3),NA())</f>
        <v/>
      </c>
      <c r="AB82">
        <f>IFERROR('Input DBEDT Monthly Energy'!AB82/INDEX('DBEDT Yearly'!82:82,1,AB$3),NA())</f>
        <v/>
      </c>
      <c r="AC82">
        <f>IFERROR('Input DBEDT Monthly Energy'!AC82/INDEX('DBEDT Yearly'!82:82,1,AC$3),NA())</f>
        <v/>
      </c>
      <c r="AD82">
        <f>IFERROR('Input DBEDT Monthly Energy'!AD82/INDEX('DBEDT Yearly'!82:82,1,AD$3),NA())</f>
        <v/>
      </c>
      <c r="AE82">
        <f>IFERROR('Input DBEDT Monthly Energy'!AE82/INDEX('DBEDT Yearly'!82:82,1,AE$3),NA())</f>
        <v/>
      </c>
      <c r="AF82">
        <f>IFERROR('Input DBEDT Monthly Energy'!AF82/INDEX('DBEDT Yearly'!82:82,1,AF$3),NA())</f>
        <v/>
      </c>
      <c r="AG82">
        <f>IFERROR('Input DBEDT Monthly Energy'!AG82/INDEX('DBEDT Yearly'!82:82,1,AG$3),NA())</f>
        <v/>
      </c>
      <c r="AH82">
        <f>IFERROR('Input DBEDT Monthly Energy'!AH82/INDEX('DBEDT Yearly'!82:82,1,AH$3),NA())</f>
        <v/>
      </c>
      <c r="AI82">
        <f>IFERROR('Input DBEDT Monthly Energy'!AI82/INDEX('DBEDT Yearly'!82:82,1,AI$3),NA())</f>
        <v/>
      </c>
      <c r="AJ82">
        <f>IFERROR('Input DBEDT Monthly Energy'!AJ82/INDEX('DBEDT Yearly'!82:82,1,AJ$3),NA())</f>
        <v/>
      </c>
      <c r="AK82">
        <f>IFERROR('Input DBEDT Monthly Energy'!AK82/INDEX('DBEDT Yearly'!82:82,1,AK$3),NA())</f>
        <v/>
      </c>
      <c r="AL82">
        <f>IFERROR('Input DBEDT Monthly Energy'!AL82/INDEX('DBEDT Yearly'!82:82,1,AL$3),NA())</f>
        <v/>
      </c>
      <c r="AM82">
        <f>IFERROR('Input DBEDT Monthly Energy'!AM82/INDEX('DBEDT Yearly'!82:82,1,AM$3),NA())</f>
        <v/>
      </c>
      <c r="AN82">
        <f>IFERROR('Input DBEDT Monthly Energy'!AN82/INDEX('DBEDT Yearly'!82:82,1,AN$3),NA())</f>
        <v/>
      </c>
      <c r="AO82">
        <f>IFERROR('Input DBEDT Monthly Energy'!AO82/INDEX('DBEDT Yearly'!82:82,1,AO$3),NA())</f>
        <v/>
      </c>
      <c r="AP82">
        <f>IFERROR('Input DBEDT Monthly Energy'!AP82/INDEX('DBEDT Yearly'!82:82,1,AP$3),NA())</f>
        <v/>
      </c>
      <c r="AQ82">
        <f>IFERROR('Input DBEDT Monthly Energy'!AQ82/INDEX('DBEDT Yearly'!82:82,1,AQ$3),NA())</f>
        <v/>
      </c>
      <c r="AR82">
        <f>IFERROR('Input DBEDT Monthly Energy'!AR82/INDEX('DBEDT Yearly'!82:82,1,AR$3),NA())</f>
        <v/>
      </c>
      <c r="AS82">
        <f>IFERROR('Input DBEDT Monthly Energy'!AS82/INDEX('DBEDT Yearly'!82:82,1,AS$3),NA())</f>
        <v/>
      </c>
      <c r="AT82">
        <f>IFERROR('Input DBEDT Monthly Energy'!AT82/INDEX('DBEDT Yearly'!82:82,1,AT$3),NA())</f>
        <v/>
      </c>
      <c r="AU82">
        <f>IFERROR('Input DBEDT Monthly Energy'!AU82/INDEX('DBEDT Yearly'!82:82,1,AU$3),NA())</f>
        <v/>
      </c>
      <c r="AV82">
        <f>IFERROR('Input DBEDT Monthly Energy'!AV82/INDEX('DBEDT Yearly'!82:82,1,AV$3),NA())</f>
        <v/>
      </c>
      <c r="AW82">
        <f>IFERROR('Input DBEDT Monthly Energy'!AW82/INDEX('DBEDT Yearly'!82:82,1,AW$3),NA())</f>
        <v/>
      </c>
      <c r="AX82">
        <f>IFERROR('Input DBEDT Monthly Energy'!AX82/INDEX('DBEDT Yearly'!82:82,1,AX$3),NA())</f>
        <v/>
      </c>
      <c r="AY82">
        <f>IFERROR('Input DBEDT Monthly Energy'!AY82/INDEX('DBEDT Yearly'!82:82,1,AY$3),NA())</f>
        <v/>
      </c>
      <c r="AZ82">
        <f>IFERROR('Input DBEDT Monthly Energy'!AZ82/INDEX('DBEDT Yearly'!82:82,1,AZ$3),NA())</f>
        <v/>
      </c>
      <c r="BA82">
        <f>IFERROR('Input DBEDT Monthly Energy'!BA82/INDEX('DBEDT Yearly'!82:82,1,BA$3),NA())</f>
        <v/>
      </c>
      <c r="BB82">
        <f>IFERROR('Input DBEDT Monthly Energy'!BB82/INDEX('DBEDT Yearly'!82:82,1,BB$3),NA())</f>
        <v/>
      </c>
      <c r="BC82">
        <f>IFERROR('Input DBEDT Monthly Energy'!BC82/INDEX('DBEDT Yearly'!82:82,1,BC$3),NA())</f>
        <v/>
      </c>
      <c r="BD82">
        <f>IFERROR('Input DBEDT Monthly Energy'!BD82/INDEX('DBEDT Yearly'!82:82,1,BD$3),NA())</f>
        <v/>
      </c>
      <c r="BE82">
        <f>IFERROR('Input DBEDT Monthly Energy'!BE82/INDEX('DBEDT Yearly'!82:82,1,BE$3),NA())</f>
        <v/>
      </c>
      <c r="BF82">
        <f>IFERROR('Input DBEDT Monthly Energy'!BF82/INDEX('DBEDT Yearly'!82:82,1,BF$3),NA())</f>
        <v/>
      </c>
      <c r="BG82">
        <f>IFERROR('Input DBEDT Monthly Energy'!BG82/INDEX('DBEDT Yearly'!82:82,1,BG$3),NA())</f>
        <v/>
      </c>
      <c r="BH82">
        <f>IFERROR('Input DBEDT Monthly Energy'!BH82/INDEX('DBEDT Yearly'!82:82,1,BH$3),NA())</f>
        <v/>
      </c>
      <c r="BI82">
        <f>IFERROR('Input DBEDT Monthly Energy'!BI82/INDEX('DBEDT Yearly'!82:82,1,BI$3),NA())</f>
        <v/>
      </c>
      <c r="BJ82">
        <f>IFERROR('Input DBEDT Monthly Energy'!BJ82/INDEX('DBEDT Yearly'!82:82,1,BJ$3),NA())</f>
        <v/>
      </c>
      <c r="BK82">
        <f>IFERROR('Input DBEDT Monthly Energy'!BK82/INDEX('DBEDT Yearly'!82:82,1,BK$3),NA())</f>
        <v/>
      </c>
      <c r="BL82">
        <f>IFERROR('Input DBEDT Monthly Energy'!BL82/INDEX('DBEDT Yearly'!82:82,1,BL$3),NA())</f>
        <v/>
      </c>
      <c r="BM82">
        <f>IFERROR('Input DBEDT Monthly Energy'!BM82/INDEX('DBEDT Yearly'!82:82,1,BM$3),NA())</f>
        <v/>
      </c>
      <c r="BN82">
        <f>IFERROR('Input DBEDT Monthly Energy'!BN82/INDEX('DBEDT Yearly'!82:82,1,BN$3),NA())</f>
        <v/>
      </c>
      <c r="BO82">
        <f>IFERROR('Input DBEDT Monthly Energy'!BO82/INDEX('DBEDT Yearly'!82:82,1,BO$3),NA())</f>
        <v/>
      </c>
      <c r="BP82">
        <f>IFERROR('Input DBEDT Monthly Energy'!BP82/INDEX('DBEDT Yearly'!82:82,1,BP$3),NA())</f>
        <v/>
      </c>
      <c r="BQ82">
        <f>IFERROR('Input DBEDT Monthly Energy'!BQ82/INDEX('DBEDT Yearly'!82:82,1,BQ$3),NA())</f>
        <v/>
      </c>
      <c r="BR82">
        <f>IFERROR('Input DBEDT Monthly Energy'!BR82/INDEX('DBEDT Yearly'!82:82,1,BR$3),NA())</f>
        <v/>
      </c>
      <c r="BS82">
        <f>IFERROR('Input DBEDT Monthly Energy'!BS82/INDEX('DBEDT Yearly'!82:82,1,BS$3),NA())</f>
        <v/>
      </c>
      <c r="BT82">
        <f>IFERROR('Input DBEDT Monthly Energy'!BT82/INDEX('DBEDT Yearly'!82:82,1,BT$3),NA())</f>
        <v/>
      </c>
      <c r="BU82">
        <f>IFERROR('Input DBEDT Monthly Energy'!BU82/INDEX('DBEDT Yearly'!82:82,1,BU$3),NA())</f>
        <v/>
      </c>
      <c r="BV82">
        <f>IFERROR('Input DBEDT Monthly Energy'!BV82/INDEX('DBEDT Yearly'!82:82,1,BV$3),NA())</f>
        <v/>
      </c>
      <c r="BW82">
        <f>IFERROR('Input DBEDT Monthly Energy'!BW82/INDEX('DBEDT Yearly'!82:82,1,BW$3),NA())</f>
        <v/>
      </c>
      <c r="BX82">
        <f>IFERROR('Input DBEDT Monthly Energy'!BX82/INDEX('DBEDT Yearly'!82:82,1,BX$3),NA())</f>
        <v/>
      </c>
      <c r="BY82">
        <f>IFERROR('Input DBEDT Monthly Energy'!BY82/INDEX('DBEDT Yearly'!82:82,1,BY$3),NA())</f>
        <v/>
      </c>
      <c r="BZ82">
        <f>IFERROR('Input DBEDT Monthly Energy'!BZ82/INDEX('DBEDT Yearly'!82:82,1,BZ$3),NA())</f>
        <v/>
      </c>
      <c r="CA82">
        <f>IFERROR('Input DBEDT Monthly Energy'!CA82/INDEX('DBEDT Yearly'!82:82,1,CA$3),NA())</f>
        <v/>
      </c>
      <c r="CB82">
        <f>IFERROR('Input DBEDT Monthly Energy'!CB82/INDEX('DBEDT Yearly'!82:82,1,CB$3),NA())</f>
        <v/>
      </c>
      <c r="CC82">
        <f>IFERROR('Input DBEDT Monthly Energy'!CC82/INDEX('DBEDT Yearly'!82:82,1,CC$3),NA())</f>
        <v/>
      </c>
      <c r="CD82">
        <f>IFERROR('Input DBEDT Monthly Energy'!CD82/INDEX('DBEDT Yearly'!82:82,1,CD$3),NA())</f>
        <v/>
      </c>
      <c r="CE82">
        <f>IFERROR('Input DBEDT Monthly Energy'!CE82/INDEX('DBEDT Yearly'!82:82,1,CE$3),NA())</f>
        <v/>
      </c>
      <c r="CF82">
        <f>IFERROR('Input DBEDT Monthly Energy'!CF82/INDEX('DBEDT Yearly'!82:82,1,CF$3),NA())</f>
        <v/>
      </c>
      <c r="CG82">
        <f>IFERROR('Input DBEDT Monthly Energy'!CG82/INDEX('DBEDT Yearly'!82:82,1,CG$3),NA())</f>
        <v/>
      </c>
      <c r="CH82">
        <f>IFERROR('Input DBEDT Monthly Energy'!CH82/INDEX('DBEDT Yearly'!82:82,1,CH$3),NA())</f>
        <v/>
      </c>
      <c r="CI82">
        <f>IFERROR('Input DBEDT Monthly Energy'!CI82/INDEX('DBEDT Yearly'!82:82,1,CI$3),NA())</f>
        <v/>
      </c>
      <c r="CJ82">
        <f>IFERROR('Input DBEDT Monthly Energy'!CJ82/INDEX('DBEDT Yearly'!82:82,1,CJ$3),NA())</f>
        <v/>
      </c>
      <c r="CK82">
        <f>IFERROR('Input DBEDT Monthly Energy'!CK82/INDEX('DBEDT Yearly'!82:82,1,CK$3),NA())</f>
        <v/>
      </c>
      <c r="CL82">
        <f>IFERROR('Input DBEDT Monthly Energy'!CL82/INDEX('DBEDT Yearly'!82:82,1,CL$3),NA())</f>
        <v/>
      </c>
      <c r="CM82">
        <f>IFERROR('Input DBEDT Monthly Energy'!CM82/INDEX('DBEDT Yearly'!82:82,1,CM$3),NA())</f>
        <v/>
      </c>
      <c r="CN82">
        <f>IFERROR('Input DBEDT Monthly Energy'!CN82/INDEX('DBEDT Yearly'!82:82,1,CN$3),NA())</f>
        <v/>
      </c>
      <c r="CO82">
        <f>IFERROR('Input DBEDT Monthly Energy'!CO82/INDEX('DBEDT Yearly'!82:82,1,CO$3),NA())</f>
        <v/>
      </c>
      <c r="CP82">
        <f>IFERROR('Input DBEDT Monthly Energy'!CP82/INDEX('DBEDT Yearly'!82:82,1,CP$3),NA())</f>
        <v/>
      </c>
      <c r="CQ82">
        <f>IFERROR('Input DBEDT Monthly Energy'!CQ82/INDEX('DBEDT Yearly'!82:82,1,CQ$3),NA())</f>
        <v/>
      </c>
      <c r="CR82">
        <f>IFERROR('Input DBEDT Monthly Energy'!CR82/INDEX('DBEDT Yearly'!82:82,1,CR$3),NA())</f>
        <v/>
      </c>
      <c r="CS82">
        <f>IFERROR('Input DBEDT Monthly Energy'!CS82/INDEX('DBEDT Yearly'!82:82,1,CS$3),NA())</f>
        <v/>
      </c>
      <c r="CT82">
        <f>IFERROR('Input DBEDT Monthly Energy'!CT82/INDEX('DBEDT Yearly'!82:82,1,CT$3),NA())</f>
        <v/>
      </c>
      <c r="CU82">
        <f>IFERROR('Input DBEDT Monthly Energy'!CU82/INDEX('DBEDT Yearly'!82:82,1,CU$3),NA())</f>
        <v/>
      </c>
      <c r="CV82">
        <f>IFERROR('Input DBEDT Monthly Energy'!CV82/INDEX('DBEDT Yearly'!82:82,1,CV$3),NA())</f>
        <v/>
      </c>
      <c r="CW82">
        <f>IFERROR('Input DBEDT Monthly Energy'!CW82/INDEX('DBEDT Yearly'!82:82,1,CW$3),NA())</f>
        <v/>
      </c>
      <c r="CX82">
        <f>IFERROR('Input DBEDT Monthly Energy'!CX82/INDEX('DBEDT Yearly'!82:82,1,CX$3),NA())</f>
        <v/>
      </c>
      <c r="CY82">
        <f>IFERROR('Input DBEDT Monthly Energy'!CY82/INDEX('DBEDT Yearly'!82:82,1,CY$3),NA())</f>
        <v/>
      </c>
      <c r="CZ82">
        <f>IFERROR('Input DBEDT Monthly Energy'!CZ82/INDEX('DBEDT Yearly'!82:82,1,CZ$3),NA())</f>
        <v/>
      </c>
      <c r="DA82">
        <f>IFERROR('Input DBEDT Monthly Energy'!DA82/INDEX('DBEDT Yearly'!82:82,1,DA$3),NA())</f>
        <v/>
      </c>
      <c r="DB82">
        <f>IFERROR('Input DBEDT Monthly Energy'!DB82/INDEX('DBEDT Yearly'!82:82,1,DB$3),NA())</f>
        <v/>
      </c>
      <c r="DC82">
        <f>IFERROR('Input DBEDT Monthly Energy'!DC82/INDEX('DBEDT Yearly'!82:82,1,DC$3),NA())</f>
        <v/>
      </c>
      <c r="DD82">
        <f>IFERROR('Input DBEDT Monthly Energy'!DD82/INDEX('DBEDT Yearly'!82:82,1,DD$3),NA())</f>
        <v/>
      </c>
      <c r="DE82">
        <f>IFERROR('Input DBEDT Monthly Energy'!DE82/INDEX('DBEDT Yearly'!82:82,1,DE$3),NA())</f>
        <v/>
      </c>
      <c r="DF82">
        <f>IFERROR('Input DBEDT Monthly Energy'!DF82/INDEX('DBEDT Yearly'!82:82,1,DF$3),NA())</f>
        <v/>
      </c>
      <c r="DG82">
        <f>IFERROR('Input DBEDT Monthly Energy'!DG82/INDEX('DBEDT Yearly'!82:82,1,DG$3),NA())</f>
        <v/>
      </c>
      <c r="DH82">
        <f>IFERROR('Input DBEDT Monthly Energy'!DH82/INDEX('DBEDT Yearly'!82:82,1,DH$3),NA())</f>
        <v/>
      </c>
      <c r="DI82">
        <f>IFERROR('Input DBEDT Monthly Energy'!DI82/INDEX('DBEDT Yearly'!82:82,1,DI$3),NA())</f>
        <v/>
      </c>
      <c r="DJ82">
        <f>IFERROR('Input DBEDT Monthly Energy'!DJ82/INDEX('DBEDT Yearly'!82:82,1,DJ$3),NA())</f>
        <v/>
      </c>
      <c r="DK82">
        <f>IFERROR('Input DBEDT Monthly Energy'!DK82/INDEX('DBEDT Yearly'!82:82,1,DK$3),NA())</f>
        <v/>
      </c>
      <c r="DL82">
        <f>IFERROR('Input DBEDT Monthly Energy'!DL82/INDEX('DBEDT Yearly'!82:82,1,DL$3),NA())</f>
        <v/>
      </c>
      <c r="DM82">
        <f>IFERROR('Input DBEDT Monthly Energy'!DM82/INDEX('DBEDT Yearly'!82:82,1,DM$3),NA())</f>
        <v/>
      </c>
      <c r="DN82">
        <f>IFERROR('Input DBEDT Monthly Energy'!DN82/INDEX('DBEDT Yearly'!82:82,1,DN$3),NA())</f>
        <v/>
      </c>
      <c r="DO82">
        <f>IFERROR('Input DBEDT Monthly Energy'!DO82/INDEX('DBEDT Yearly'!82:82,1,DO$3),NA())</f>
        <v/>
      </c>
      <c r="DP82">
        <f>IFERROR('Input DBEDT Monthly Energy'!DP82/INDEX('DBEDT Yearly'!82:82,1,DP$3),NA())</f>
        <v/>
      </c>
      <c r="DQ82">
        <f>IFERROR('Input DBEDT Monthly Energy'!DQ82/INDEX('DBEDT Yearly'!82:82,1,DQ$3),NA())</f>
        <v/>
      </c>
      <c r="DR82">
        <f>IFERROR('Input DBEDT Monthly Energy'!DR82/INDEX('DBEDT Yearly'!82:82,1,DR$3),NA())</f>
        <v/>
      </c>
      <c r="DS82">
        <f>IFERROR('Input DBEDT Monthly Energy'!DS82/INDEX('DBEDT Yearly'!82:82,1,DS$3),NA())</f>
        <v/>
      </c>
      <c r="DT82">
        <f>IFERROR('Input DBEDT Monthly Energy'!DT82/INDEX('DBEDT Yearly'!82:82,1,DT$3),NA())</f>
        <v/>
      </c>
      <c r="DU82">
        <f>IFERROR('Input DBEDT Monthly Energy'!DU82/INDEX('DBEDT Yearly'!82:82,1,DU$3),NA())</f>
        <v/>
      </c>
      <c r="DV82">
        <f>IFERROR('Input DBEDT Monthly Energy'!DV82/INDEX('DBEDT Yearly'!82:82,1,DV$3),NA())</f>
        <v/>
      </c>
      <c r="DW82">
        <f>IFERROR('Input DBEDT Monthly Energy'!DW82/INDEX('DBEDT Yearly'!82:82,1,DW$3),NA())</f>
        <v/>
      </c>
      <c r="DX82">
        <f>IFERROR('Input DBEDT Monthly Energy'!DX82/INDEX('DBEDT Yearly'!82:82,1,DX$3),NA())</f>
        <v/>
      </c>
      <c r="DY82">
        <f>IFERROR('Input DBEDT Monthly Energy'!DY82/INDEX('DBEDT Yearly'!82:82,1,DY$3),NA())</f>
        <v/>
      </c>
      <c r="DZ82">
        <f>IFERROR('Input DBEDT Monthly Energy'!DZ82/INDEX('DBEDT Yearly'!82:82,1,DZ$3),NA())</f>
        <v/>
      </c>
      <c r="EA82">
        <f>IFERROR('Input DBEDT Monthly Energy'!EA82/INDEX('DBEDT Yearly'!82:82,1,EA$3),NA())</f>
        <v/>
      </c>
      <c r="EB82">
        <f>IFERROR('Input DBEDT Monthly Energy'!EB82/INDEX('DBEDT Yearly'!82:82,1,EB$3),NA())</f>
        <v/>
      </c>
      <c r="EC82">
        <f>IFERROR('Input DBEDT Monthly Energy'!EC82/INDEX('DBEDT Yearly'!82:82,1,EC$3),NA())</f>
        <v/>
      </c>
      <c r="ED82">
        <f>IFERROR('Input DBEDT Monthly Energy'!ED82/INDEX('DBEDT Yearly'!82:82,1,ED$3),NA())</f>
        <v/>
      </c>
      <c r="EE82">
        <f>IFERROR('Input DBEDT Monthly Energy'!EE82/INDEX('DBEDT Yearly'!82:82,1,EE$3),NA())</f>
        <v/>
      </c>
      <c r="EF82">
        <f>IFERROR('Input DBEDT Monthly Energy'!EF82/INDEX('DBEDT Yearly'!82:82,1,EF$3),NA())</f>
        <v/>
      </c>
      <c r="EG82">
        <f>IFERROR('Input DBEDT Monthly Energy'!EG82/INDEX('DBEDT Yearly'!82:82,1,EG$3),NA())</f>
        <v/>
      </c>
      <c r="EH82">
        <f>IFERROR('Input DBEDT Monthly Energy'!EH82/INDEX('DBEDT Yearly'!82:82,1,EH$3),NA())</f>
        <v/>
      </c>
      <c r="EI82">
        <f>IFERROR('Input DBEDT Monthly Energy'!EI82/INDEX('DBEDT Yearly'!82:82,1,EI$3),NA())</f>
        <v/>
      </c>
      <c r="EJ82">
        <f>IFERROR('Input DBEDT Monthly Energy'!EJ82/INDEX('DBEDT Yearly'!82:82,1,EJ$3),NA())</f>
        <v/>
      </c>
      <c r="EK82">
        <f>IFERROR('Input DBEDT Monthly Energy'!EK82/INDEX('DBEDT Yearly'!82:82,1,EK$3),NA())</f>
        <v/>
      </c>
      <c r="EL82">
        <f>IFERROR('Input DBEDT Monthly Energy'!EL82/INDEX('DBEDT Yearly'!82:82,1,EL$3),NA())</f>
        <v/>
      </c>
      <c r="EM82">
        <f>IFERROR('Input DBEDT Monthly Energy'!EM82/INDEX('DBEDT Yearly'!82:82,1,EM$3),NA())</f>
        <v/>
      </c>
      <c r="EN82">
        <f>IFERROR('Input DBEDT Monthly Energy'!EN82/INDEX('DBEDT Yearly'!82:82,1,EN$3),NA())</f>
        <v/>
      </c>
      <c r="EO82">
        <f>IFERROR('Input DBEDT Monthly Energy'!EO82/INDEX('DBEDT Yearly'!82:82,1,EO$3),NA())</f>
        <v/>
      </c>
      <c r="EP82">
        <f>IFERROR('Input DBEDT Monthly Energy'!EP82/INDEX('DBEDT Yearly'!82:82,1,EP$3),NA())</f>
        <v/>
      </c>
      <c r="EQ82">
        <f>IFERROR('Input DBEDT Monthly Energy'!EQ82/INDEX('DBEDT Yearly'!82:82,1,EQ$3),NA())</f>
        <v/>
      </c>
      <c r="ER82">
        <f>IFERROR('Input DBEDT Monthly Energy'!ER82/INDEX('DBEDT Yearly'!82:82,1,ER$3),NA())</f>
        <v/>
      </c>
      <c r="ES82">
        <f>IFERROR('Input DBEDT Monthly Energy'!ES82/INDEX('DBEDT Yearly'!82:82,1,ES$3),NA())</f>
        <v/>
      </c>
      <c r="ET82">
        <f>IFERROR('Input DBEDT Monthly Energy'!ET82/INDEX('DBEDT Yearly'!82:82,1,ET$3),NA())</f>
        <v/>
      </c>
      <c r="EU82">
        <f>IFERROR('Input DBEDT Monthly Energy'!EU82/INDEX('DBEDT Yearly'!82:82,1,EU$3),NA())</f>
        <v/>
      </c>
      <c r="EV82">
        <f>IFERROR('Input DBEDT Monthly Energy'!EV82/INDEX('DBEDT Yearly'!82:82,1,EV$3),NA())</f>
        <v/>
      </c>
      <c r="EW82">
        <f>IFERROR('Input DBEDT Monthly Energy'!EW82/INDEX('DBEDT Yearly'!82:82,1,EW$3),NA())</f>
        <v/>
      </c>
      <c r="EX82">
        <f>IFERROR('Input DBEDT Monthly Energy'!EX82/INDEX('DBEDT Yearly'!82:82,1,EX$3),NA())</f>
        <v/>
      </c>
      <c r="EY82">
        <f>IFERROR('Input DBEDT Monthly Energy'!EY82/INDEX('DBEDT Yearly'!82:82,1,EY$3),NA())</f>
        <v/>
      </c>
      <c r="EZ82">
        <f>IFERROR('Input DBEDT Monthly Energy'!EZ82/INDEX('DBEDT Yearly'!82:82,1,EZ$3),NA())</f>
        <v/>
      </c>
      <c r="FA82">
        <f>IFERROR('Input DBEDT Monthly Energy'!FA82/INDEX('DBEDT Yearly'!82:82,1,FA$3),NA())</f>
        <v/>
      </c>
      <c r="FB82">
        <f>IFERROR('Input DBEDT Monthly Energy'!FB82/INDEX('DBEDT Yearly'!82:82,1,FB$3),NA())</f>
        <v/>
      </c>
      <c r="FC82">
        <f>IFERROR('Input DBEDT Monthly Energy'!FC82/INDEX('DBEDT Yearly'!82:82,1,FC$3),NA())</f>
        <v/>
      </c>
      <c r="FD82">
        <f>IFERROR('Input DBEDT Monthly Energy'!FD82/INDEX('DBEDT Yearly'!82:82,1,FD$3),NA())</f>
        <v/>
      </c>
      <c r="FE82">
        <f>IFERROR('Input DBEDT Monthly Energy'!FE82/INDEX('DBEDT Yearly'!82:82,1,FE$3),NA())</f>
        <v/>
      </c>
      <c r="FF82">
        <f>IFERROR('Input DBEDT Monthly Energy'!FF82/INDEX('DBEDT Yearly'!82:82,1,FF$3),NA())</f>
        <v/>
      </c>
      <c r="FG82">
        <f>IFERROR('Input DBEDT Monthly Energy'!FG82/INDEX('DBEDT Yearly'!82:82,1,FG$3),NA())</f>
        <v/>
      </c>
      <c r="FH82">
        <f>IFERROR('Input DBEDT Monthly Energy'!FH82/INDEX('DBEDT Yearly'!82:82,1,FH$3),NA())</f>
        <v/>
      </c>
      <c r="FI82">
        <f>IFERROR('Input DBEDT Monthly Energy'!FI82/INDEX('DBEDT Yearly'!82:82,1,FI$3),NA())</f>
        <v/>
      </c>
      <c r="FJ82">
        <f>IFERROR('Input DBEDT Monthly Energy'!FJ82/INDEX('DBEDT Yearly'!82:82,1,FJ$3),NA())</f>
        <v/>
      </c>
      <c r="FK82">
        <f>IFERROR('Input DBEDT Monthly Energy'!FK82/INDEX('DBEDT Yearly'!82:82,1,FK$3),NA())</f>
        <v/>
      </c>
      <c r="FL82">
        <f>IFERROR('Input DBEDT Monthly Energy'!FL82/INDEX('DBEDT Yearly'!82:82,1,FL$3),NA())</f>
        <v/>
      </c>
      <c r="FM82">
        <f>IFERROR('Input DBEDT Monthly Energy'!FM82/INDEX('DBEDT Yearly'!82:82,1,FM$3),NA())</f>
        <v/>
      </c>
      <c r="FN82">
        <f>IFERROR('Input DBEDT Monthly Energy'!FN82/INDEX('DBEDT Yearly'!82:82,1,FN$3),NA())</f>
        <v/>
      </c>
      <c r="FO82">
        <f>IFERROR('Input DBEDT Monthly Energy'!FO82/INDEX('DBEDT Yearly'!82:82,1,FO$3),NA())</f>
        <v/>
      </c>
      <c r="FP82">
        <f>IFERROR('Input DBEDT Monthly Energy'!FP82/INDEX('DBEDT Yearly'!82:82,1,FP$3),NA())</f>
        <v/>
      </c>
      <c r="FQ82">
        <f>IFERROR('Input DBEDT Monthly Energy'!FQ82/INDEX('DBEDT Yearly'!82:82,1,FQ$3),NA())</f>
        <v/>
      </c>
      <c r="FR82">
        <f>IFERROR('Input DBEDT Monthly Energy'!FR82/INDEX('DBEDT Yearly'!82:82,1,FR$3),NA())</f>
        <v/>
      </c>
      <c r="FS82">
        <f>IFERROR('Input DBEDT Monthly Energy'!FS82/INDEX('DBEDT Yearly'!82:82,1,FS$3),NA())</f>
        <v/>
      </c>
      <c r="FT82">
        <f>IFERROR('Input DBEDT Monthly Energy'!FT82/INDEX('DBEDT Yearly'!82:82,1,FT$3),NA())</f>
        <v/>
      </c>
      <c r="FU82">
        <f>IFERROR('Input DBEDT Monthly Energy'!FU82/INDEX('DBEDT Yearly'!82:82,1,FU$3),NA())</f>
        <v/>
      </c>
      <c r="FV82">
        <f>IFERROR('Input DBEDT Monthly Energy'!FV82/INDEX('DBEDT Yearly'!82:82,1,FV$3),NA())</f>
        <v/>
      </c>
      <c r="FW82">
        <f>IFERROR('Input DBEDT Monthly Energy'!FW82/INDEX('DBEDT Yearly'!82:82,1,FW$3),NA())</f>
        <v/>
      </c>
      <c r="FX82">
        <f>IFERROR('Input DBEDT Monthly Energy'!FX82/INDEX('DBEDT Yearly'!82:82,1,FX$3),NA())</f>
        <v/>
      </c>
      <c r="FY82">
        <f>IFERROR('Input DBEDT Monthly Energy'!FY82/INDEX('DBEDT Yearly'!82:82,1,FY$3),NA())</f>
        <v/>
      </c>
      <c r="FZ82">
        <f>IFERROR('Input DBEDT Monthly Energy'!FZ82/INDEX('DBEDT Yearly'!82:82,1,FZ$3),NA())</f>
        <v/>
      </c>
      <c r="GA82">
        <f>IFERROR('Input DBEDT Monthly Energy'!GA82/INDEX('DBEDT Yearly'!82:82,1,GA$3),NA())</f>
        <v/>
      </c>
      <c r="GB82">
        <f>IFERROR('Input DBEDT Monthly Energy'!GB82/INDEX('DBEDT Yearly'!82:82,1,GB$3),NA())</f>
        <v/>
      </c>
      <c r="GC82">
        <f>IFERROR('Input DBEDT Monthly Energy'!GC82/INDEX('DBEDT Yearly'!82:82,1,GC$3),NA())</f>
        <v/>
      </c>
      <c r="GD82">
        <f>IFERROR('Input DBEDT Monthly Energy'!GD82/INDEX('DBEDT Yearly'!82:82,1,GD$3),NA())</f>
        <v/>
      </c>
      <c r="GE82">
        <f>IFERROR('Input DBEDT Monthly Energy'!GE82/INDEX('DBEDT Yearly'!82:82,1,GE$3),NA())</f>
        <v/>
      </c>
      <c r="GF82">
        <f>IFERROR('Input DBEDT Monthly Energy'!GF82/INDEX('DBEDT Yearly'!82:82,1,GF$3),NA())</f>
        <v/>
      </c>
      <c r="GG82">
        <f>IFERROR('Input DBEDT Monthly Energy'!GG82/INDEX('DBEDT Yearly'!82:82,1,GG$3),NA())</f>
        <v/>
      </c>
      <c r="GH82">
        <f>IFERROR('Input DBEDT Monthly Energy'!GH82/INDEX('DBEDT Yearly'!82:82,1,GH$3),NA())</f>
        <v/>
      </c>
      <c r="GI82">
        <f>IFERROR('Input DBEDT Monthly Energy'!GI82/INDEX('DBEDT Yearly'!82:82,1,GI$3),NA())</f>
        <v/>
      </c>
      <c r="GJ82">
        <f>IFERROR('Input DBEDT Monthly Energy'!GJ82/INDEX('DBEDT Yearly'!82:82,1,GJ$3),NA())</f>
        <v/>
      </c>
      <c r="GK82">
        <f>IFERROR('Input DBEDT Monthly Energy'!GK82/INDEX('DBEDT Yearly'!82:82,1,GK$3),NA())</f>
        <v/>
      </c>
      <c r="GL82">
        <f>IFERROR('Input DBEDT Monthly Energy'!GL82/INDEX('DBEDT Yearly'!82:82,1,GL$3),NA())</f>
        <v/>
      </c>
      <c r="GM82">
        <f>IFERROR('Input DBEDT Monthly Energy'!GM82/INDEX('DBEDT Yearly'!82:82,1,GM$3),NA())</f>
        <v/>
      </c>
      <c r="GN82">
        <f>IFERROR('Input DBEDT Monthly Energy'!GN82/INDEX('DBEDT Yearly'!82:82,1,GN$3),NA())</f>
        <v/>
      </c>
      <c r="GO82">
        <f>IFERROR('Input DBEDT Monthly Energy'!GO82/INDEX('DBEDT Yearly'!82:82,1,GO$3),NA())</f>
        <v/>
      </c>
      <c r="GP82">
        <f>IFERROR('Input DBEDT Monthly Energy'!GP82/INDEX('DBEDT Yearly'!82:82,1,GP$3),NA())</f>
        <v/>
      </c>
      <c r="GQ82">
        <f>IFERROR('Input DBEDT Monthly Energy'!GQ82/INDEX('DBEDT Yearly'!82:82,1,GQ$3),NA())</f>
        <v/>
      </c>
      <c r="GR82">
        <f>IFERROR('Input DBEDT Monthly Energy'!GR82/INDEX('DBEDT Yearly'!82:82,1,GR$3),NA())</f>
        <v/>
      </c>
      <c r="GS82">
        <f>IFERROR('Input DBEDT Monthly Energy'!GS82/INDEX('DBEDT Yearly'!82:82,1,GS$3),NA())</f>
        <v/>
      </c>
      <c r="GT82">
        <f>IFERROR('Input DBEDT Monthly Energy'!GT82/INDEX('DBEDT Yearly'!82:82,1,GT$3),NA())</f>
        <v/>
      </c>
      <c r="GU82">
        <f>IFERROR('Input DBEDT Monthly Energy'!GU82/INDEX('DBEDT Yearly'!82:82,1,GU$3),NA())</f>
        <v/>
      </c>
      <c r="GV82">
        <f>IFERROR('Input DBEDT Monthly Energy'!GV82/INDEX('DBEDT Yearly'!82:82,1,GV$3),NA())</f>
        <v/>
      </c>
      <c r="GW82">
        <f>IFERROR('Input DBEDT Monthly Energy'!GW82/INDEX('DBEDT Yearly'!82:82,1,GW$3),NA())</f>
        <v/>
      </c>
      <c r="GX82">
        <f>IFERROR('Input DBEDT Monthly Energy'!GX82/INDEX('DBEDT Yearly'!82:82,1,GX$3),NA())</f>
        <v/>
      </c>
      <c r="GY82">
        <f>IFERROR('Input DBEDT Monthly Energy'!GY82/INDEX('DBEDT Yearly'!82:82,1,GY$3),NA())</f>
        <v/>
      </c>
      <c r="GZ82">
        <f>IFERROR('Input DBEDT Monthly Energy'!GZ82/INDEX('DBEDT Yearly'!82:82,1,GZ$3),NA())</f>
        <v/>
      </c>
      <c r="HA82">
        <f>IFERROR('Input DBEDT Monthly Energy'!HA82/INDEX('DBEDT Yearly'!82:82,1,HA$3),NA())</f>
        <v/>
      </c>
      <c r="HB82">
        <f>IFERROR('Input DBEDT Monthly Energy'!HB82/INDEX('DBEDT Yearly'!82:82,1,HB$3),NA())</f>
        <v/>
      </c>
      <c r="HC82">
        <f>IFERROR('Input DBEDT Monthly Energy'!HC82/INDEX('DBEDT Yearly'!82:82,1,HC$3),NA())</f>
        <v/>
      </c>
      <c r="HD82">
        <f>IFERROR('Input DBEDT Monthly Energy'!HD82/INDEX('DBEDT Yearly'!82:82,1,HD$3),NA())</f>
        <v/>
      </c>
      <c r="HE82">
        <f>IFERROR('Input DBEDT Monthly Energy'!HE82/INDEX('DBEDT Yearly'!82:82,1,HE$3),NA())</f>
        <v/>
      </c>
      <c r="HF82">
        <f>IFERROR('Input DBEDT Monthly Energy'!HF82/INDEX('DBEDT Yearly'!82:82,1,HF$3),NA())</f>
        <v/>
      </c>
      <c r="HG82">
        <f>IFERROR('Input DBEDT Monthly Energy'!HG82/INDEX('DBEDT Yearly'!82:82,1,HG$3),NA())</f>
        <v/>
      </c>
      <c r="HH82">
        <f>IFERROR('Input DBEDT Monthly Energy'!HH82/INDEX('DBEDT Yearly'!82:82,1,HH$3),NA())</f>
        <v/>
      </c>
      <c r="HI82">
        <f>IFERROR('Input DBEDT Monthly Energy'!HI82/INDEX('DBEDT Yearly'!82:82,1,HI$3),NA())</f>
        <v/>
      </c>
      <c r="HJ82">
        <f>IFERROR('Input DBEDT Monthly Energy'!HJ82/INDEX('DBEDT Yearly'!82:82,1,HJ$3),NA())</f>
        <v/>
      </c>
      <c r="HK82">
        <f>IFERROR('Input DBEDT Monthly Energy'!HK82/INDEX('DBEDT Yearly'!82:82,1,HK$3),NA())</f>
        <v/>
      </c>
      <c r="HL82">
        <f>IFERROR('Input DBEDT Monthly Energy'!HL82/INDEX('DBEDT Yearly'!82:82,1,HL$3),NA())</f>
        <v/>
      </c>
      <c r="HM82">
        <f>IFERROR('Input DBEDT Monthly Energy'!HM82/INDEX('DBEDT Yearly'!82:82,1,HM$3),NA())</f>
        <v/>
      </c>
      <c r="HN82">
        <f>IFERROR('Input DBEDT Monthly Energy'!HN82/INDEX('DBEDT Yearly'!82:82,1,HN$3),NA())</f>
        <v/>
      </c>
      <c r="HO82">
        <f>IFERROR('Input DBEDT Monthly Energy'!HO82/INDEX('DBEDT Yearly'!82:82,1,HO$3),NA())</f>
        <v/>
      </c>
      <c r="HP82">
        <f>IFERROR('Input DBEDT Monthly Energy'!HP82/INDEX('DBEDT Yearly'!82:82,1,HP$3),NA())</f>
        <v/>
      </c>
      <c r="HQ82">
        <f>IFERROR('Input DBEDT Monthly Energy'!HQ82/INDEX('DBEDT Yearly'!82:82,1,HQ$3),NA())</f>
        <v/>
      </c>
      <c r="HR82">
        <f>IFERROR('Input DBEDT Monthly Energy'!HR82/INDEX('DBEDT Yearly'!82:82,1,HR$3),NA())</f>
        <v/>
      </c>
      <c r="HS82">
        <f>IFERROR('Input DBEDT Monthly Energy'!HS82/INDEX('DBEDT Yearly'!82:82,1,HS$3),NA())</f>
        <v/>
      </c>
      <c r="HT82">
        <f>IFERROR('Input DBEDT Monthly Energy'!HT82/INDEX('DBEDT Yearly'!82:82,1,HT$3),NA())</f>
        <v/>
      </c>
      <c r="HU82">
        <f>IFERROR('Input DBEDT Monthly Energy'!HU82/INDEX('DBEDT Yearly'!82:82,1,HU$3),NA())</f>
        <v/>
      </c>
      <c r="HV82">
        <f>IFERROR('Input DBEDT Monthly Energy'!HV82/INDEX('DBEDT Yearly'!82:82,1,HV$3),NA())</f>
        <v/>
      </c>
      <c r="HW82">
        <f>IFERROR('Input DBEDT Monthly Energy'!HW82/INDEX('DBEDT Yearly'!82:82,1,HW$3),NA())</f>
        <v/>
      </c>
      <c r="HX82">
        <f>IFERROR('Input DBEDT Monthly Energy'!HX82/INDEX('DBEDT Yearly'!82:82,1,HX$3),NA())</f>
        <v/>
      </c>
      <c r="HY82">
        <f>IFERROR('Input DBEDT Monthly Energy'!HY82/INDEX('DBEDT Yearly'!82:82,1,HY$3),NA())</f>
        <v/>
      </c>
      <c r="HZ82">
        <f>IFERROR('Input DBEDT Monthly Energy'!HZ82/INDEX('DBEDT Yearly'!82:82,1,HZ$3),NA())</f>
        <v/>
      </c>
      <c r="IA82">
        <f>IFERROR('Input DBEDT Monthly Energy'!IA82/INDEX('DBEDT Yearly'!82:82,1,IA$3),NA())</f>
        <v/>
      </c>
      <c r="IB82">
        <f>IFERROR('Input DBEDT Monthly Energy'!IB82/INDEX('DBEDT Yearly'!82:82,1,IB$3),NA())</f>
        <v/>
      </c>
      <c r="IC82">
        <f>IFERROR('Input DBEDT Monthly Energy'!IC82/INDEX('DBEDT Yearly'!82:82,1,IC$3),NA())</f>
        <v/>
      </c>
      <c r="ID82">
        <f>IFERROR('Input DBEDT Monthly Energy'!ID82/INDEX('DBEDT Yearly'!82:82,1,ID$3),NA())</f>
        <v/>
      </c>
      <c r="IE82">
        <f>IFERROR('Input DBEDT Monthly Energy'!IE82/INDEX('DBEDT Yearly'!82:82,1,IE$3),NA())</f>
        <v/>
      </c>
      <c r="IF82">
        <f>IFERROR('Input DBEDT Monthly Energy'!IF82/INDEX('DBEDT Yearly'!82:82,1,IF$3),NA())</f>
        <v/>
      </c>
      <c r="IG82">
        <f>IFERROR('Input DBEDT Monthly Energy'!IG82/INDEX('DBEDT Yearly'!82:82,1,IG$3),NA())</f>
        <v/>
      </c>
      <c r="IH82">
        <f>IFERROR('Input DBEDT Monthly Energy'!IH82/INDEX('DBEDT Yearly'!82:82,1,IH$3),NA())</f>
        <v/>
      </c>
      <c r="II82">
        <f>IFERROR('Input DBEDT Monthly Energy'!II82/INDEX('DBEDT Yearly'!82:82,1,II$3),NA())</f>
        <v/>
      </c>
      <c r="IJ82">
        <f>IFERROR('Input DBEDT Monthly Energy'!IJ82/INDEX('DBEDT Yearly'!82:82,1,IJ$3),NA())</f>
        <v/>
      </c>
      <c r="IK82">
        <f>IFERROR('Input DBEDT Monthly Energy'!IK82/INDEX('DBEDT Yearly'!82:82,1,IK$3),NA())</f>
        <v/>
      </c>
      <c r="IL82">
        <f>IFERROR('Input DBEDT Monthly Energy'!IL82/INDEX('DBEDT Yearly'!82:82,1,IL$3),NA())</f>
        <v/>
      </c>
      <c r="IM82">
        <f>IFERROR('Input DBEDT Monthly Energy'!IM82/INDEX('DBEDT Yearly'!82:82,1,IM$3),NA())</f>
        <v/>
      </c>
      <c r="IN82">
        <f>IFERROR('Input DBEDT Monthly Energy'!IN82/INDEX('DBEDT Yearly'!82:82,1,IN$3),NA())</f>
        <v/>
      </c>
      <c r="IO82">
        <f>IFERROR('Input DBEDT Monthly Energy'!IO82/INDEX('DBEDT Yearly'!82:82,1,IO$3),NA())</f>
        <v/>
      </c>
      <c r="IP82">
        <f>IFERROR('Input DBEDT Monthly Energy'!IP82/INDEX('DBEDT Yearly'!82:82,1,IP$3),NA())</f>
        <v/>
      </c>
      <c r="IQ82">
        <f>IFERROR('Input DBEDT Monthly Energy'!IQ82/INDEX('DBEDT Yearly'!82:82,1,IQ$3),NA())</f>
        <v/>
      </c>
      <c r="IR82">
        <f>IFERROR('Input DBEDT Monthly Energy'!IR82/INDEX('DBEDT Yearly'!82:82,1,IR$3),NA())</f>
        <v/>
      </c>
      <c r="IS82">
        <f>IFERROR('Input DBEDT Monthly Energy'!IS82/INDEX('DBEDT Yearly'!82:82,1,IS$3),NA())</f>
        <v/>
      </c>
      <c r="IT82">
        <f>IFERROR('Input DBEDT Monthly Energy'!IT82/INDEX('DBEDT Yearly'!82:82,1,IT$3),NA())</f>
        <v/>
      </c>
      <c r="IU82">
        <f>IFERROR('Input DBEDT Monthly Energy'!IU82/INDEX('DBEDT Yearly'!82:82,1,IU$3),NA())</f>
        <v/>
      </c>
      <c r="IV82">
        <f>IFERROR('Input DBEDT Monthly Energy'!IV82/INDEX('DBEDT Yearly'!82:82,1,IV$3),NA())</f>
        <v/>
      </c>
      <c r="IW82">
        <f>IFERROR('Input DBEDT Monthly Energy'!IW82/INDEX('DBEDT Yearly'!82:82,1,IW$3),NA())</f>
        <v/>
      </c>
      <c r="IX82">
        <f>IFERROR('Input DBEDT Monthly Energy'!IX82/INDEX('DBEDT Yearly'!82:82,1,IX$3),NA())</f>
        <v/>
      </c>
      <c r="IY82">
        <f>IFERROR('Input DBEDT Monthly Energy'!IY82/INDEX('DBEDT Yearly'!82:82,1,IY$3),NA())</f>
        <v/>
      </c>
      <c r="IZ82">
        <f>IFERROR('Input DBEDT Monthly Energy'!IZ82/INDEX('DBEDT Yearly'!82:82,1,IZ$3),NA())</f>
        <v/>
      </c>
      <c r="JA82">
        <f>IFERROR('Input DBEDT Monthly Energy'!JA82/INDEX('DBEDT Yearly'!82:82,1,JA$3),NA())</f>
        <v/>
      </c>
      <c r="JB82">
        <f>IFERROR('Input DBEDT Monthly Energy'!JB82/INDEX('DBEDT Yearly'!82:82,1,JB$3),NA())</f>
        <v/>
      </c>
      <c r="JC82">
        <f>IFERROR('Input DBEDT Monthly Energy'!JC82/INDEX('DBEDT Yearly'!82:82,1,JC$3),NA())</f>
        <v/>
      </c>
      <c r="JD82">
        <f>IFERROR('Input DBEDT Monthly Energy'!JD82/INDEX('DBEDT Yearly'!82:82,1,JD$3),NA())</f>
        <v/>
      </c>
      <c r="JE82">
        <f>IFERROR('Input DBEDT Monthly Energy'!JE82/INDEX('DBEDT Yearly'!82:82,1,JE$3),NA())</f>
        <v/>
      </c>
      <c r="JF82">
        <f>IFERROR('Input DBEDT Monthly Energy'!JF82/INDEX('DBEDT Yearly'!82:82,1,JF$3),NA())</f>
        <v/>
      </c>
      <c r="JG82">
        <f>IFERROR('Input DBEDT Monthly Energy'!JG82/INDEX('DBEDT Yearly'!82:82,1,JG$3),NA())</f>
        <v/>
      </c>
      <c r="JH82">
        <f>IFERROR('Input DBEDT Monthly Energy'!JH82/INDEX('DBEDT Yearly'!82:82,1,JH$3),NA())</f>
        <v/>
      </c>
      <c r="JI82">
        <f>IFERROR('Input DBEDT Monthly Energy'!JI82/INDEX('DBEDT Yearly'!82:82,1,JI$3),NA())</f>
        <v/>
      </c>
      <c r="JJ82">
        <f>IFERROR('Input DBEDT Monthly Energy'!JJ82/INDEX('DBEDT Yearly'!82:82,1,JJ$3),NA())</f>
        <v/>
      </c>
      <c r="JK82">
        <f>IFERROR('Input DBEDT Monthly Energy'!JK82/INDEX('DBEDT Yearly'!82:82,1,JK$3),NA())</f>
        <v/>
      </c>
      <c r="JL82">
        <f>IFERROR('Input DBEDT Monthly Energy'!JL82/INDEX('DBEDT Yearly'!82:82,1,JL$3),NA())</f>
        <v/>
      </c>
      <c r="JM82">
        <f>IFERROR('Input DBEDT Monthly Energy'!JM82/INDEX('DBEDT Yearly'!82:82,1,JM$3),NA())</f>
        <v/>
      </c>
      <c r="JN82">
        <f>IFERROR('Input DBEDT Monthly Energy'!JN82/INDEX('DBEDT Yearly'!82:82,1,JN$3),NA())</f>
        <v/>
      </c>
      <c r="JO82">
        <f>IFERROR('Input DBEDT Monthly Energy'!JO82/INDEX('DBEDT Yearly'!82:82,1,JO$3),NA())</f>
        <v/>
      </c>
      <c r="JP82">
        <f>IFERROR('Input DBEDT Monthly Energy'!JP82/INDEX('DBEDT Yearly'!82:82,1,JP$3),NA())</f>
        <v/>
      </c>
      <c r="JQ82">
        <f>IFERROR('Input DBEDT Monthly Energy'!JQ82/INDEX('DBEDT Yearly'!82:82,1,JQ$3),NA())</f>
        <v/>
      </c>
      <c r="JR82">
        <f>IFERROR('Input DBEDT Monthly Energy'!JR82/INDEX('DBEDT Yearly'!82:82,1,JR$3),NA())</f>
        <v/>
      </c>
      <c r="JS82">
        <f>IFERROR('Input DBEDT Monthly Energy'!JS82/INDEX('DBEDT Yearly'!82:82,1,JS$3),NA())</f>
        <v/>
      </c>
      <c r="JT82">
        <f>IFERROR('Input DBEDT Monthly Energy'!JT82/INDEX('DBEDT Yearly'!82:82,1,JT$3),NA())</f>
        <v/>
      </c>
      <c r="JU82">
        <f>IFERROR('Input DBEDT Monthly Energy'!JU82/INDEX('DBEDT Yearly'!82:82,1,JU$3),NA())</f>
        <v/>
      </c>
      <c r="JV82">
        <f>IFERROR('Input DBEDT Monthly Energy'!JV82/INDEX('DBEDT Yearly'!82:82,1,JV$3),NA())</f>
        <v/>
      </c>
      <c r="JW82">
        <f>IFERROR('Input DBEDT Monthly Energy'!JW82/INDEX('DBEDT Yearly'!82:82,1,JW$3),NA())</f>
        <v/>
      </c>
      <c r="JX82">
        <f>IFERROR('Input DBEDT Monthly Energy'!JX82/INDEX('DBEDT Yearly'!82:82,1,JX$3),NA())</f>
        <v/>
      </c>
      <c r="JY82">
        <f>IFERROR('Input DBEDT Monthly Energy'!JY82/INDEX('DBEDT Yearly'!82:82,1,JY$3),NA())</f>
        <v/>
      </c>
      <c r="JZ82">
        <f>IFERROR('Input DBEDT Monthly Energy'!JZ82/INDEX('DBEDT Yearly'!82:82,1,JZ$3),NA())</f>
        <v/>
      </c>
      <c r="KA82">
        <f>IFERROR('Input DBEDT Monthly Energy'!KA82/INDEX('DBEDT Yearly'!82:82,1,KA$3),NA())</f>
        <v/>
      </c>
      <c r="KB82">
        <f>IFERROR('Input DBEDT Monthly Energy'!KB82/INDEX('DBEDT Yearly'!82:82,1,KB$3),NA())</f>
        <v/>
      </c>
      <c r="KC82">
        <f>IFERROR('Input DBEDT Monthly Energy'!KC82/INDEX('DBEDT Yearly'!82:82,1,KC$3),NA())</f>
        <v/>
      </c>
      <c r="KD82">
        <f>IFERROR('Input DBEDT Monthly Energy'!KD82/INDEX('DBEDT Yearly'!82:82,1,KD$3),NA())</f>
        <v/>
      </c>
      <c r="KE82">
        <f>IFERROR('Input DBEDT Monthly Energy'!KE82/INDEX('DBEDT Yearly'!82:82,1,KE$3),NA())</f>
        <v/>
      </c>
      <c r="KF82">
        <f>IFERROR('Input DBEDT Monthly Energy'!KF82/INDEX('DBEDT Yearly'!82:82,1,KF$3),NA())</f>
        <v/>
      </c>
      <c r="KG82">
        <f>IFERROR('Input DBEDT Monthly Energy'!KG82/INDEX('DBEDT Yearly'!82:82,1,KG$3),NA())</f>
        <v/>
      </c>
      <c r="KH82">
        <f>IFERROR('Input DBEDT Monthly Energy'!KH82/INDEX('DBEDT Yearly'!82:82,1,KH$3),NA())</f>
        <v/>
      </c>
      <c r="KI82">
        <f>IFERROR('Input DBEDT Monthly Energy'!KI82/INDEX('DBEDT Yearly'!82:82,1,KI$3),NA())</f>
        <v/>
      </c>
      <c r="KJ82">
        <f>IFERROR('Input DBEDT Monthly Energy'!KJ82/INDEX('DBEDT Yearly'!82:82,1,KJ$3),NA())</f>
        <v/>
      </c>
      <c r="KK82">
        <f>IFERROR('Input DBEDT Monthly Energy'!KK82/INDEX('DBEDT Yearly'!82:82,1,KK$3),NA())</f>
        <v/>
      </c>
      <c r="KL82">
        <f>IFERROR('Input DBEDT Monthly Energy'!KL82/INDEX('DBEDT Yearly'!82:82,1,KL$3),NA())</f>
        <v/>
      </c>
      <c r="KM82">
        <f>IFERROR('Input DBEDT Monthly Energy'!KM82/INDEX('DBEDT Yearly'!82:82,1,KM$3),NA())</f>
        <v/>
      </c>
      <c r="KN82">
        <f>IFERROR('Input DBEDT Monthly Energy'!KN82/INDEX('DBEDT Yearly'!82:82,1,KN$3),NA())</f>
        <v/>
      </c>
      <c r="KO82">
        <f>IFERROR('Input DBEDT Monthly Energy'!KO82/INDEX('DBEDT Yearly'!82:82,1,KO$3),NA())</f>
        <v/>
      </c>
      <c r="KP82">
        <f>IFERROR('Input DBEDT Monthly Energy'!KP82/INDEX('DBEDT Yearly'!82:82,1,KP$3),NA())</f>
        <v/>
      </c>
    </row>
    <row r="83" spans="1:302">
      <c r="A83">
        <f>'Input DBEDT Monthly Energy'!A83&amp;""</f>
        <v/>
      </c>
      <c r="B83">
        <f>'Input DBEDT Monthly Energy'!B83&amp;""</f>
        <v/>
      </c>
      <c r="C83">
        <f>IFERROR('Input DBEDT Monthly Energy'!C83/INDEX('DBEDT Yearly'!83:83,1,C$3),NA())</f>
        <v/>
      </c>
      <c r="D83">
        <f>IFERROR('Input DBEDT Monthly Energy'!D83/INDEX('DBEDT Yearly'!83:83,1,D$3),NA())</f>
        <v/>
      </c>
      <c r="E83">
        <f>IFERROR('Input DBEDT Monthly Energy'!E83/INDEX('DBEDT Yearly'!83:83,1,E$3),NA())</f>
        <v/>
      </c>
      <c r="F83">
        <f>IFERROR('Input DBEDT Monthly Energy'!F83/INDEX('DBEDT Yearly'!83:83,1,F$3),NA())</f>
        <v/>
      </c>
      <c r="G83">
        <f>IFERROR('Input DBEDT Monthly Energy'!G83/INDEX('DBEDT Yearly'!83:83,1,G$3),NA())</f>
        <v/>
      </c>
      <c r="H83">
        <f>IFERROR('Input DBEDT Monthly Energy'!H83/INDEX('DBEDT Yearly'!83:83,1,H$3),NA())</f>
        <v/>
      </c>
      <c r="I83">
        <f>IFERROR('Input DBEDT Monthly Energy'!I83/INDEX('DBEDT Yearly'!83:83,1,I$3),NA())</f>
        <v/>
      </c>
      <c r="J83">
        <f>IFERROR('Input DBEDT Monthly Energy'!J83/INDEX('DBEDT Yearly'!83:83,1,J$3),NA())</f>
        <v/>
      </c>
      <c r="K83">
        <f>IFERROR('Input DBEDT Monthly Energy'!K83/INDEX('DBEDT Yearly'!83:83,1,K$3),NA())</f>
        <v/>
      </c>
      <c r="L83">
        <f>IFERROR('Input DBEDT Monthly Energy'!L83/INDEX('DBEDT Yearly'!83:83,1,L$3),NA())</f>
        <v/>
      </c>
      <c r="M83">
        <f>IFERROR('Input DBEDT Monthly Energy'!M83/INDEX('DBEDT Yearly'!83:83,1,M$3),NA())</f>
        <v/>
      </c>
      <c r="N83">
        <f>IFERROR('Input DBEDT Monthly Energy'!N83/INDEX('DBEDT Yearly'!83:83,1,N$3),NA())</f>
        <v/>
      </c>
      <c r="O83">
        <f>IFERROR('Input DBEDT Monthly Energy'!O83/INDEX('DBEDT Yearly'!83:83,1,O$3),NA())</f>
        <v/>
      </c>
      <c r="P83">
        <f>IFERROR('Input DBEDT Monthly Energy'!P83/INDEX('DBEDT Yearly'!83:83,1,P$3),NA())</f>
        <v/>
      </c>
      <c r="Q83">
        <f>IFERROR('Input DBEDT Monthly Energy'!Q83/INDEX('DBEDT Yearly'!83:83,1,Q$3),NA())</f>
        <v/>
      </c>
      <c r="R83">
        <f>IFERROR('Input DBEDT Monthly Energy'!R83/INDEX('DBEDT Yearly'!83:83,1,R$3),NA())</f>
        <v/>
      </c>
      <c r="S83">
        <f>IFERROR('Input DBEDT Monthly Energy'!S83/INDEX('DBEDT Yearly'!83:83,1,S$3),NA())</f>
        <v/>
      </c>
      <c r="T83">
        <f>IFERROR('Input DBEDT Monthly Energy'!T83/INDEX('DBEDT Yearly'!83:83,1,T$3),NA())</f>
        <v/>
      </c>
      <c r="U83">
        <f>IFERROR('Input DBEDT Monthly Energy'!U83/INDEX('DBEDT Yearly'!83:83,1,U$3),NA())</f>
        <v/>
      </c>
      <c r="V83">
        <f>IFERROR('Input DBEDT Monthly Energy'!V83/INDEX('DBEDT Yearly'!83:83,1,V$3),NA())</f>
        <v/>
      </c>
      <c r="W83">
        <f>IFERROR('Input DBEDT Monthly Energy'!W83/INDEX('DBEDT Yearly'!83:83,1,W$3),NA())</f>
        <v/>
      </c>
      <c r="X83">
        <f>IFERROR('Input DBEDT Monthly Energy'!X83/INDEX('DBEDT Yearly'!83:83,1,X$3),NA())</f>
        <v/>
      </c>
      <c r="Y83">
        <f>IFERROR('Input DBEDT Monthly Energy'!Y83/INDEX('DBEDT Yearly'!83:83,1,Y$3),NA())</f>
        <v/>
      </c>
      <c r="Z83">
        <f>IFERROR('Input DBEDT Monthly Energy'!Z83/INDEX('DBEDT Yearly'!83:83,1,Z$3),NA())</f>
        <v/>
      </c>
      <c r="AA83">
        <f>IFERROR('Input DBEDT Monthly Energy'!AA83/INDEX('DBEDT Yearly'!83:83,1,AA$3),NA())</f>
        <v/>
      </c>
      <c r="AB83">
        <f>IFERROR('Input DBEDT Monthly Energy'!AB83/INDEX('DBEDT Yearly'!83:83,1,AB$3),NA())</f>
        <v/>
      </c>
      <c r="AC83">
        <f>IFERROR('Input DBEDT Monthly Energy'!AC83/INDEX('DBEDT Yearly'!83:83,1,AC$3),NA())</f>
        <v/>
      </c>
      <c r="AD83">
        <f>IFERROR('Input DBEDT Monthly Energy'!AD83/INDEX('DBEDT Yearly'!83:83,1,AD$3),NA())</f>
        <v/>
      </c>
      <c r="AE83">
        <f>IFERROR('Input DBEDT Monthly Energy'!AE83/INDEX('DBEDT Yearly'!83:83,1,AE$3),NA())</f>
        <v/>
      </c>
      <c r="AF83">
        <f>IFERROR('Input DBEDT Monthly Energy'!AF83/INDEX('DBEDT Yearly'!83:83,1,AF$3),NA())</f>
        <v/>
      </c>
      <c r="AG83">
        <f>IFERROR('Input DBEDT Monthly Energy'!AG83/INDEX('DBEDT Yearly'!83:83,1,AG$3),NA())</f>
        <v/>
      </c>
      <c r="AH83">
        <f>IFERROR('Input DBEDT Monthly Energy'!AH83/INDEX('DBEDT Yearly'!83:83,1,AH$3),NA())</f>
        <v/>
      </c>
      <c r="AI83">
        <f>IFERROR('Input DBEDT Monthly Energy'!AI83/INDEX('DBEDT Yearly'!83:83,1,AI$3),NA())</f>
        <v/>
      </c>
      <c r="AJ83">
        <f>IFERROR('Input DBEDT Monthly Energy'!AJ83/INDEX('DBEDT Yearly'!83:83,1,AJ$3),NA())</f>
        <v/>
      </c>
      <c r="AK83">
        <f>IFERROR('Input DBEDT Monthly Energy'!AK83/INDEX('DBEDT Yearly'!83:83,1,AK$3),NA())</f>
        <v/>
      </c>
      <c r="AL83">
        <f>IFERROR('Input DBEDT Monthly Energy'!AL83/INDEX('DBEDT Yearly'!83:83,1,AL$3),NA())</f>
        <v/>
      </c>
      <c r="AM83">
        <f>IFERROR('Input DBEDT Monthly Energy'!AM83/INDEX('DBEDT Yearly'!83:83,1,AM$3),NA())</f>
        <v/>
      </c>
      <c r="AN83">
        <f>IFERROR('Input DBEDT Monthly Energy'!AN83/INDEX('DBEDT Yearly'!83:83,1,AN$3),NA())</f>
        <v/>
      </c>
      <c r="AO83">
        <f>IFERROR('Input DBEDT Monthly Energy'!AO83/INDEX('DBEDT Yearly'!83:83,1,AO$3),NA())</f>
        <v/>
      </c>
      <c r="AP83">
        <f>IFERROR('Input DBEDT Monthly Energy'!AP83/INDEX('DBEDT Yearly'!83:83,1,AP$3),NA())</f>
        <v/>
      </c>
      <c r="AQ83">
        <f>IFERROR('Input DBEDT Monthly Energy'!AQ83/INDEX('DBEDT Yearly'!83:83,1,AQ$3),NA())</f>
        <v/>
      </c>
      <c r="AR83">
        <f>IFERROR('Input DBEDT Monthly Energy'!AR83/INDEX('DBEDT Yearly'!83:83,1,AR$3),NA())</f>
        <v/>
      </c>
      <c r="AS83">
        <f>IFERROR('Input DBEDT Monthly Energy'!AS83/INDEX('DBEDT Yearly'!83:83,1,AS$3),NA())</f>
        <v/>
      </c>
      <c r="AT83">
        <f>IFERROR('Input DBEDT Monthly Energy'!AT83/INDEX('DBEDT Yearly'!83:83,1,AT$3),NA())</f>
        <v/>
      </c>
      <c r="AU83">
        <f>IFERROR('Input DBEDT Monthly Energy'!AU83/INDEX('DBEDT Yearly'!83:83,1,AU$3),NA())</f>
        <v/>
      </c>
      <c r="AV83">
        <f>IFERROR('Input DBEDT Monthly Energy'!AV83/INDEX('DBEDT Yearly'!83:83,1,AV$3),NA())</f>
        <v/>
      </c>
      <c r="AW83">
        <f>IFERROR('Input DBEDT Monthly Energy'!AW83/INDEX('DBEDT Yearly'!83:83,1,AW$3),NA())</f>
        <v/>
      </c>
      <c r="AX83">
        <f>IFERROR('Input DBEDT Monthly Energy'!AX83/INDEX('DBEDT Yearly'!83:83,1,AX$3),NA())</f>
        <v/>
      </c>
      <c r="AY83">
        <f>IFERROR('Input DBEDT Monthly Energy'!AY83/INDEX('DBEDT Yearly'!83:83,1,AY$3),NA())</f>
        <v/>
      </c>
      <c r="AZ83">
        <f>IFERROR('Input DBEDT Monthly Energy'!AZ83/INDEX('DBEDT Yearly'!83:83,1,AZ$3),NA())</f>
        <v/>
      </c>
      <c r="BA83">
        <f>IFERROR('Input DBEDT Monthly Energy'!BA83/INDEX('DBEDT Yearly'!83:83,1,BA$3),NA())</f>
        <v/>
      </c>
      <c r="BB83">
        <f>IFERROR('Input DBEDT Monthly Energy'!BB83/INDEX('DBEDT Yearly'!83:83,1,BB$3),NA())</f>
        <v/>
      </c>
      <c r="BC83">
        <f>IFERROR('Input DBEDT Monthly Energy'!BC83/INDEX('DBEDT Yearly'!83:83,1,BC$3),NA())</f>
        <v/>
      </c>
      <c r="BD83">
        <f>IFERROR('Input DBEDT Monthly Energy'!BD83/INDEX('DBEDT Yearly'!83:83,1,BD$3),NA())</f>
        <v/>
      </c>
      <c r="BE83">
        <f>IFERROR('Input DBEDT Monthly Energy'!BE83/INDEX('DBEDT Yearly'!83:83,1,BE$3),NA())</f>
        <v/>
      </c>
      <c r="BF83">
        <f>IFERROR('Input DBEDT Monthly Energy'!BF83/INDEX('DBEDT Yearly'!83:83,1,BF$3),NA())</f>
        <v/>
      </c>
      <c r="BG83">
        <f>IFERROR('Input DBEDT Monthly Energy'!BG83/INDEX('DBEDT Yearly'!83:83,1,BG$3),NA())</f>
        <v/>
      </c>
      <c r="BH83">
        <f>IFERROR('Input DBEDT Monthly Energy'!BH83/INDEX('DBEDT Yearly'!83:83,1,BH$3),NA())</f>
        <v/>
      </c>
      <c r="BI83">
        <f>IFERROR('Input DBEDT Monthly Energy'!BI83/INDEX('DBEDT Yearly'!83:83,1,BI$3),NA())</f>
        <v/>
      </c>
      <c r="BJ83">
        <f>IFERROR('Input DBEDT Monthly Energy'!BJ83/INDEX('DBEDT Yearly'!83:83,1,BJ$3),NA())</f>
        <v/>
      </c>
      <c r="BK83">
        <f>IFERROR('Input DBEDT Monthly Energy'!BK83/INDEX('DBEDT Yearly'!83:83,1,BK$3),NA())</f>
        <v/>
      </c>
      <c r="BL83">
        <f>IFERROR('Input DBEDT Monthly Energy'!BL83/INDEX('DBEDT Yearly'!83:83,1,BL$3),NA())</f>
        <v/>
      </c>
      <c r="BM83">
        <f>IFERROR('Input DBEDT Monthly Energy'!BM83/INDEX('DBEDT Yearly'!83:83,1,BM$3),NA())</f>
        <v/>
      </c>
      <c r="BN83">
        <f>IFERROR('Input DBEDT Monthly Energy'!BN83/INDEX('DBEDT Yearly'!83:83,1,BN$3),NA())</f>
        <v/>
      </c>
      <c r="BO83">
        <f>IFERROR('Input DBEDT Monthly Energy'!BO83/INDEX('DBEDT Yearly'!83:83,1,BO$3),NA())</f>
        <v/>
      </c>
      <c r="BP83">
        <f>IFERROR('Input DBEDT Monthly Energy'!BP83/INDEX('DBEDT Yearly'!83:83,1,BP$3),NA())</f>
        <v/>
      </c>
      <c r="BQ83">
        <f>IFERROR('Input DBEDT Monthly Energy'!BQ83/INDEX('DBEDT Yearly'!83:83,1,BQ$3),NA())</f>
        <v/>
      </c>
      <c r="BR83">
        <f>IFERROR('Input DBEDT Monthly Energy'!BR83/INDEX('DBEDT Yearly'!83:83,1,BR$3),NA())</f>
        <v/>
      </c>
      <c r="BS83">
        <f>IFERROR('Input DBEDT Monthly Energy'!BS83/INDEX('DBEDT Yearly'!83:83,1,BS$3),NA())</f>
        <v/>
      </c>
      <c r="BT83">
        <f>IFERROR('Input DBEDT Monthly Energy'!BT83/INDEX('DBEDT Yearly'!83:83,1,BT$3),NA())</f>
        <v/>
      </c>
      <c r="BU83">
        <f>IFERROR('Input DBEDT Monthly Energy'!BU83/INDEX('DBEDT Yearly'!83:83,1,BU$3),NA())</f>
        <v/>
      </c>
      <c r="BV83">
        <f>IFERROR('Input DBEDT Monthly Energy'!BV83/INDEX('DBEDT Yearly'!83:83,1,BV$3),NA())</f>
        <v/>
      </c>
      <c r="BW83">
        <f>IFERROR('Input DBEDT Monthly Energy'!BW83/INDEX('DBEDT Yearly'!83:83,1,BW$3),NA())</f>
        <v/>
      </c>
      <c r="BX83">
        <f>IFERROR('Input DBEDT Monthly Energy'!BX83/INDEX('DBEDT Yearly'!83:83,1,BX$3),NA())</f>
        <v/>
      </c>
      <c r="BY83">
        <f>IFERROR('Input DBEDT Monthly Energy'!BY83/INDEX('DBEDT Yearly'!83:83,1,BY$3),NA())</f>
        <v/>
      </c>
      <c r="BZ83">
        <f>IFERROR('Input DBEDT Monthly Energy'!BZ83/INDEX('DBEDT Yearly'!83:83,1,BZ$3),NA())</f>
        <v/>
      </c>
      <c r="CA83">
        <f>IFERROR('Input DBEDT Monthly Energy'!CA83/INDEX('DBEDT Yearly'!83:83,1,CA$3),NA())</f>
        <v/>
      </c>
      <c r="CB83">
        <f>IFERROR('Input DBEDT Monthly Energy'!CB83/INDEX('DBEDT Yearly'!83:83,1,CB$3),NA())</f>
        <v/>
      </c>
      <c r="CC83">
        <f>IFERROR('Input DBEDT Monthly Energy'!CC83/INDEX('DBEDT Yearly'!83:83,1,CC$3),NA())</f>
        <v/>
      </c>
      <c r="CD83">
        <f>IFERROR('Input DBEDT Monthly Energy'!CD83/INDEX('DBEDT Yearly'!83:83,1,CD$3),NA())</f>
        <v/>
      </c>
      <c r="CE83">
        <f>IFERROR('Input DBEDT Monthly Energy'!CE83/INDEX('DBEDT Yearly'!83:83,1,CE$3),NA())</f>
        <v/>
      </c>
      <c r="CF83">
        <f>IFERROR('Input DBEDT Monthly Energy'!CF83/INDEX('DBEDT Yearly'!83:83,1,CF$3),NA())</f>
        <v/>
      </c>
      <c r="CG83">
        <f>IFERROR('Input DBEDT Monthly Energy'!CG83/INDEX('DBEDT Yearly'!83:83,1,CG$3),NA())</f>
        <v/>
      </c>
      <c r="CH83">
        <f>IFERROR('Input DBEDT Monthly Energy'!CH83/INDEX('DBEDT Yearly'!83:83,1,CH$3),NA())</f>
        <v/>
      </c>
      <c r="CI83">
        <f>IFERROR('Input DBEDT Monthly Energy'!CI83/INDEX('DBEDT Yearly'!83:83,1,CI$3),NA())</f>
        <v/>
      </c>
      <c r="CJ83">
        <f>IFERROR('Input DBEDT Monthly Energy'!CJ83/INDEX('DBEDT Yearly'!83:83,1,CJ$3),NA())</f>
        <v/>
      </c>
      <c r="CK83">
        <f>IFERROR('Input DBEDT Monthly Energy'!CK83/INDEX('DBEDT Yearly'!83:83,1,CK$3),NA())</f>
        <v/>
      </c>
      <c r="CL83">
        <f>IFERROR('Input DBEDT Monthly Energy'!CL83/INDEX('DBEDT Yearly'!83:83,1,CL$3),NA())</f>
        <v/>
      </c>
      <c r="CM83">
        <f>IFERROR('Input DBEDT Monthly Energy'!CM83/INDEX('DBEDT Yearly'!83:83,1,CM$3),NA())</f>
        <v/>
      </c>
      <c r="CN83">
        <f>IFERROR('Input DBEDT Monthly Energy'!CN83/INDEX('DBEDT Yearly'!83:83,1,CN$3),NA())</f>
        <v/>
      </c>
      <c r="CO83">
        <f>IFERROR('Input DBEDT Monthly Energy'!CO83/INDEX('DBEDT Yearly'!83:83,1,CO$3),NA())</f>
        <v/>
      </c>
      <c r="CP83">
        <f>IFERROR('Input DBEDT Monthly Energy'!CP83/INDEX('DBEDT Yearly'!83:83,1,CP$3),NA())</f>
        <v/>
      </c>
      <c r="CQ83">
        <f>IFERROR('Input DBEDT Monthly Energy'!CQ83/INDEX('DBEDT Yearly'!83:83,1,CQ$3),NA())</f>
        <v/>
      </c>
      <c r="CR83">
        <f>IFERROR('Input DBEDT Monthly Energy'!CR83/INDEX('DBEDT Yearly'!83:83,1,CR$3),NA())</f>
        <v/>
      </c>
      <c r="CS83">
        <f>IFERROR('Input DBEDT Monthly Energy'!CS83/INDEX('DBEDT Yearly'!83:83,1,CS$3),NA())</f>
        <v/>
      </c>
      <c r="CT83">
        <f>IFERROR('Input DBEDT Monthly Energy'!CT83/INDEX('DBEDT Yearly'!83:83,1,CT$3),NA())</f>
        <v/>
      </c>
      <c r="CU83">
        <f>IFERROR('Input DBEDT Monthly Energy'!CU83/INDEX('DBEDT Yearly'!83:83,1,CU$3),NA())</f>
        <v/>
      </c>
      <c r="CV83">
        <f>IFERROR('Input DBEDT Monthly Energy'!CV83/INDEX('DBEDT Yearly'!83:83,1,CV$3),NA())</f>
        <v/>
      </c>
      <c r="CW83">
        <f>IFERROR('Input DBEDT Monthly Energy'!CW83/INDEX('DBEDT Yearly'!83:83,1,CW$3),NA())</f>
        <v/>
      </c>
      <c r="CX83">
        <f>IFERROR('Input DBEDT Monthly Energy'!CX83/INDEX('DBEDT Yearly'!83:83,1,CX$3),NA())</f>
        <v/>
      </c>
      <c r="CY83">
        <f>IFERROR('Input DBEDT Monthly Energy'!CY83/INDEX('DBEDT Yearly'!83:83,1,CY$3),NA())</f>
        <v/>
      </c>
      <c r="CZ83">
        <f>IFERROR('Input DBEDT Monthly Energy'!CZ83/INDEX('DBEDT Yearly'!83:83,1,CZ$3),NA())</f>
        <v/>
      </c>
      <c r="DA83">
        <f>IFERROR('Input DBEDT Monthly Energy'!DA83/INDEX('DBEDT Yearly'!83:83,1,DA$3),NA())</f>
        <v/>
      </c>
      <c r="DB83">
        <f>IFERROR('Input DBEDT Monthly Energy'!DB83/INDEX('DBEDT Yearly'!83:83,1,DB$3),NA())</f>
        <v/>
      </c>
      <c r="DC83">
        <f>IFERROR('Input DBEDT Monthly Energy'!DC83/INDEX('DBEDT Yearly'!83:83,1,DC$3),NA())</f>
        <v/>
      </c>
      <c r="DD83">
        <f>IFERROR('Input DBEDT Monthly Energy'!DD83/INDEX('DBEDT Yearly'!83:83,1,DD$3),NA())</f>
        <v/>
      </c>
      <c r="DE83">
        <f>IFERROR('Input DBEDT Monthly Energy'!DE83/INDEX('DBEDT Yearly'!83:83,1,DE$3),NA())</f>
        <v/>
      </c>
      <c r="DF83">
        <f>IFERROR('Input DBEDT Monthly Energy'!DF83/INDEX('DBEDT Yearly'!83:83,1,DF$3),NA())</f>
        <v/>
      </c>
      <c r="DG83">
        <f>IFERROR('Input DBEDT Monthly Energy'!DG83/INDEX('DBEDT Yearly'!83:83,1,DG$3),NA())</f>
        <v/>
      </c>
      <c r="DH83">
        <f>IFERROR('Input DBEDT Monthly Energy'!DH83/INDEX('DBEDT Yearly'!83:83,1,DH$3),NA())</f>
        <v/>
      </c>
      <c r="DI83">
        <f>IFERROR('Input DBEDT Monthly Energy'!DI83/INDEX('DBEDT Yearly'!83:83,1,DI$3),NA())</f>
        <v/>
      </c>
      <c r="DJ83">
        <f>IFERROR('Input DBEDT Monthly Energy'!DJ83/INDEX('DBEDT Yearly'!83:83,1,DJ$3),NA())</f>
        <v/>
      </c>
      <c r="DK83">
        <f>IFERROR('Input DBEDT Monthly Energy'!DK83/INDEX('DBEDT Yearly'!83:83,1,DK$3),NA())</f>
        <v/>
      </c>
      <c r="DL83">
        <f>IFERROR('Input DBEDT Monthly Energy'!DL83/INDEX('DBEDT Yearly'!83:83,1,DL$3),NA())</f>
        <v/>
      </c>
      <c r="DM83">
        <f>IFERROR('Input DBEDT Monthly Energy'!DM83/INDEX('DBEDT Yearly'!83:83,1,DM$3),NA())</f>
        <v/>
      </c>
      <c r="DN83">
        <f>IFERROR('Input DBEDT Monthly Energy'!DN83/INDEX('DBEDT Yearly'!83:83,1,DN$3),NA())</f>
        <v/>
      </c>
      <c r="DO83">
        <f>IFERROR('Input DBEDT Monthly Energy'!DO83/INDEX('DBEDT Yearly'!83:83,1,DO$3),NA())</f>
        <v/>
      </c>
      <c r="DP83">
        <f>IFERROR('Input DBEDT Monthly Energy'!DP83/INDEX('DBEDT Yearly'!83:83,1,DP$3),NA())</f>
        <v/>
      </c>
      <c r="DQ83">
        <f>IFERROR('Input DBEDT Monthly Energy'!DQ83/INDEX('DBEDT Yearly'!83:83,1,DQ$3),NA())</f>
        <v/>
      </c>
      <c r="DR83">
        <f>IFERROR('Input DBEDT Monthly Energy'!DR83/INDEX('DBEDT Yearly'!83:83,1,DR$3),NA())</f>
        <v/>
      </c>
      <c r="DS83">
        <f>IFERROR('Input DBEDT Monthly Energy'!DS83/INDEX('DBEDT Yearly'!83:83,1,DS$3),NA())</f>
        <v/>
      </c>
      <c r="DT83">
        <f>IFERROR('Input DBEDT Monthly Energy'!DT83/INDEX('DBEDT Yearly'!83:83,1,DT$3),NA())</f>
        <v/>
      </c>
      <c r="DU83">
        <f>IFERROR('Input DBEDT Monthly Energy'!DU83/INDEX('DBEDT Yearly'!83:83,1,DU$3),NA())</f>
        <v/>
      </c>
      <c r="DV83">
        <f>IFERROR('Input DBEDT Monthly Energy'!DV83/INDEX('DBEDT Yearly'!83:83,1,DV$3),NA())</f>
        <v/>
      </c>
      <c r="DW83">
        <f>IFERROR('Input DBEDT Monthly Energy'!DW83/INDEX('DBEDT Yearly'!83:83,1,DW$3),NA())</f>
        <v/>
      </c>
      <c r="DX83">
        <f>IFERROR('Input DBEDT Monthly Energy'!DX83/INDEX('DBEDT Yearly'!83:83,1,DX$3),NA())</f>
        <v/>
      </c>
      <c r="DY83">
        <f>IFERROR('Input DBEDT Monthly Energy'!DY83/INDEX('DBEDT Yearly'!83:83,1,DY$3),NA())</f>
        <v/>
      </c>
      <c r="DZ83">
        <f>IFERROR('Input DBEDT Monthly Energy'!DZ83/INDEX('DBEDT Yearly'!83:83,1,DZ$3),NA())</f>
        <v/>
      </c>
      <c r="EA83">
        <f>IFERROR('Input DBEDT Monthly Energy'!EA83/INDEX('DBEDT Yearly'!83:83,1,EA$3),NA())</f>
        <v/>
      </c>
      <c r="EB83">
        <f>IFERROR('Input DBEDT Monthly Energy'!EB83/INDEX('DBEDT Yearly'!83:83,1,EB$3),NA())</f>
        <v/>
      </c>
      <c r="EC83">
        <f>IFERROR('Input DBEDT Monthly Energy'!EC83/INDEX('DBEDT Yearly'!83:83,1,EC$3),NA())</f>
        <v/>
      </c>
      <c r="ED83">
        <f>IFERROR('Input DBEDT Monthly Energy'!ED83/INDEX('DBEDT Yearly'!83:83,1,ED$3),NA())</f>
        <v/>
      </c>
      <c r="EE83">
        <f>IFERROR('Input DBEDT Monthly Energy'!EE83/INDEX('DBEDT Yearly'!83:83,1,EE$3),NA())</f>
        <v/>
      </c>
      <c r="EF83">
        <f>IFERROR('Input DBEDT Monthly Energy'!EF83/INDEX('DBEDT Yearly'!83:83,1,EF$3),NA())</f>
        <v/>
      </c>
      <c r="EG83">
        <f>IFERROR('Input DBEDT Monthly Energy'!EG83/INDEX('DBEDT Yearly'!83:83,1,EG$3),NA())</f>
        <v/>
      </c>
      <c r="EH83">
        <f>IFERROR('Input DBEDT Monthly Energy'!EH83/INDEX('DBEDT Yearly'!83:83,1,EH$3),NA())</f>
        <v/>
      </c>
      <c r="EI83">
        <f>IFERROR('Input DBEDT Monthly Energy'!EI83/INDEX('DBEDT Yearly'!83:83,1,EI$3),NA())</f>
        <v/>
      </c>
      <c r="EJ83">
        <f>IFERROR('Input DBEDT Monthly Energy'!EJ83/INDEX('DBEDT Yearly'!83:83,1,EJ$3),NA())</f>
        <v/>
      </c>
      <c r="EK83">
        <f>IFERROR('Input DBEDT Monthly Energy'!EK83/INDEX('DBEDT Yearly'!83:83,1,EK$3),NA())</f>
        <v/>
      </c>
      <c r="EL83">
        <f>IFERROR('Input DBEDT Monthly Energy'!EL83/INDEX('DBEDT Yearly'!83:83,1,EL$3),NA())</f>
        <v/>
      </c>
      <c r="EM83">
        <f>IFERROR('Input DBEDT Monthly Energy'!EM83/INDEX('DBEDT Yearly'!83:83,1,EM$3),NA())</f>
        <v/>
      </c>
      <c r="EN83">
        <f>IFERROR('Input DBEDT Monthly Energy'!EN83/INDEX('DBEDT Yearly'!83:83,1,EN$3),NA())</f>
        <v/>
      </c>
      <c r="EO83">
        <f>IFERROR('Input DBEDT Monthly Energy'!EO83/INDEX('DBEDT Yearly'!83:83,1,EO$3),NA())</f>
        <v/>
      </c>
      <c r="EP83">
        <f>IFERROR('Input DBEDT Monthly Energy'!EP83/INDEX('DBEDT Yearly'!83:83,1,EP$3),NA())</f>
        <v/>
      </c>
      <c r="EQ83">
        <f>IFERROR('Input DBEDT Monthly Energy'!EQ83/INDEX('DBEDT Yearly'!83:83,1,EQ$3),NA())</f>
        <v/>
      </c>
      <c r="ER83">
        <f>IFERROR('Input DBEDT Monthly Energy'!ER83/INDEX('DBEDT Yearly'!83:83,1,ER$3),NA())</f>
        <v/>
      </c>
      <c r="ES83">
        <f>IFERROR('Input DBEDT Monthly Energy'!ES83/INDEX('DBEDT Yearly'!83:83,1,ES$3),NA())</f>
        <v/>
      </c>
      <c r="ET83">
        <f>IFERROR('Input DBEDT Monthly Energy'!ET83/INDEX('DBEDT Yearly'!83:83,1,ET$3),NA())</f>
        <v/>
      </c>
      <c r="EU83">
        <f>IFERROR('Input DBEDT Monthly Energy'!EU83/INDEX('DBEDT Yearly'!83:83,1,EU$3),NA())</f>
        <v/>
      </c>
      <c r="EV83">
        <f>IFERROR('Input DBEDT Monthly Energy'!EV83/INDEX('DBEDT Yearly'!83:83,1,EV$3),NA())</f>
        <v/>
      </c>
      <c r="EW83">
        <f>IFERROR('Input DBEDT Monthly Energy'!EW83/INDEX('DBEDT Yearly'!83:83,1,EW$3),NA())</f>
        <v/>
      </c>
      <c r="EX83">
        <f>IFERROR('Input DBEDT Monthly Energy'!EX83/INDEX('DBEDT Yearly'!83:83,1,EX$3),NA())</f>
        <v/>
      </c>
      <c r="EY83">
        <f>IFERROR('Input DBEDT Monthly Energy'!EY83/INDEX('DBEDT Yearly'!83:83,1,EY$3),NA())</f>
        <v/>
      </c>
      <c r="EZ83">
        <f>IFERROR('Input DBEDT Monthly Energy'!EZ83/INDEX('DBEDT Yearly'!83:83,1,EZ$3),NA())</f>
        <v/>
      </c>
      <c r="FA83">
        <f>IFERROR('Input DBEDT Monthly Energy'!FA83/INDEX('DBEDT Yearly'!83:83,1,FA$3),NA())</f>
        <v/>
      </c>
      <c r="FB83">
        <f>IFERROR('Input DBEDT Monthly Energy'!FB83/INDEX('DBEDT Yearly'!83:83,1,FB$3),NA())</f>
        <v/>
      </c>
      <c r="FC83">
        <f>IFERROR('Input DBEDT Monthly Energy'!FC83/INDEX('DBEDT Yearly'!83:83,1,FC$3),NA())</f>
        <v/>
      </c>
      <c r="FD83">
        <f>IFERROR('Input DBEDT Monthly Energy'!FD83/INDEX('DBEDT Yearly'!83:83,1,FD$3),NA())</f>
        <v/>
      </c>
      <c r="FE83">
        <f>IFERROR('Input DBEDT Monthly Energy'!FE83/INDEX('DBEDT Yearly'!83:83,1,FE$3),NA())</f>
        <v/>
      </c>
      <c r="FF83">
        <f>IFERROR('Input DBEDT Monthly Energy'!FF83/INDEX('DBEDT Yearly'!83:83,1,FF$3),NA())</f>
        <v/>
      </c>
      <c r="FG83">
        <f>IFERROR('Input DBEDT Monthly Energy'!FG83/INDEX('DBEDT Yearly'!83:83,1,FG$3),NA())</f>
        <v/>
      </c>
      <c r="FH83">
        <f>IFERROR('Input DBEDT Monthly Energy'!FH83/INDEX('DBEDT Yearly'!83:83,1,FH$3),NA())</f>
        <v/>
      </c>
      <c r="FI83">
        <f>IFERROR('Input DBEDT Monthly Energy'!FI83/INDEX('DBEDT Yearly'!83:83,1,FI$3),NA())</f>
        <v/>
      </c>
      <c r="FJ83">
        <f>IFERROR('Input DBEDT Monthly Energy'!FJ83/INDEX('DBEDT Yearly'!83:83,1,FJ$3),NA())</f>
        <v/>
      </c>
      <c r="FK83">
        <f>IFERROR('Input DBEDT Monthly Energy'!FK83/INDEX('DBEDT Yearly'!83:83,1,FK$3),NA())</f>
        <v/>
      </c>
      <c r="FL83">
        <f>IFERROR('Input DBEDT Monthly Energy'!FL83/INDEX('DBEDT Yearly'!83:83,1,FL$3),NA())</f>
        <v/>
      </c>
      <c r="FM83">
        <f>IFERROR('Input DBEDT Monthly Energy'!FM83/INDEX('DBEDT Yearly'!83:83,1,FM$3),NA())</f>
        <v/>
      </c>
      <c r="FN83">
        <f>IFERROR('Input DBEDT Monthly Energy'!FN83/INDEX('DBEDT Yearly'!83:83,1,FN$3),NA())</f>
        <v/>
      </c>
      <c r="FO83">
        <f>IFERROR('Input DBEDT Monthly Energy'!FO83/INDEX('DBEDT Yearly'!83:83,1,FO$3),NA())</f>
        <v/>
      </c>
      <c r="FP83">
        <f>IFERROR('Input DBEDT Monthly Energy'!FP83/INDEX('DBEDT Yearly'!83:83,1,FP$3),NA())</f>
        <v/>
      </c>
      <c r="FQ83">
        <f>IFERROR('Input DBEDT Monthly Energy'!FQ83/INDEX('DBEDT Yearly'!83:83,1,FQ$3),NA())</f>
        <v/>
      </c>
      <c r="FR83">
        <f>IFERROR('Input DBEDT Monthly Energy'!FR83/INDEX('DBEDT Yearly'!83:83,1,FR$3),NA())</f>
        <v/>
      </c>
      <c r="FS83">
        <f>IFERROR('Input DBEDT Monthly Energy'!FS83/INDEX('DBEDT Yearly'!83:83,1,FS$3),NA())</f>
        <v/>
      </c>
      <c r="FT83">
        <f>IFERROR('Input DBEDT Monthly Energy'!FT83/INDEX('DBEDT Yearly'!83:83,1,FT$3),NA())</f>
        <v/>
      </c>
      <c r="FU83">
        <f>IFERROR('Input DBEDT Monthly Energy'!FU83/INDEX('DBEDT Yearly'!83:83,1,FU$3),NA())</f>
        <v/>
      </c>
      <c r="FV83">
        <f>IFERROR('Input DBEDT Monthly Energy'!FV83/INDEX('DBEDT Yearly'!83:83,1,FV$3),NA())</f>
        <v/>
      </c>
      <c r="FW83">
        <f>IFERROR('Input DBEDT Monthly Energy'!FW83/INDEX('DBEDT Yearly'!83:83,1,FW$3),NA())</f>
        <v/>
      </c>
      <c r="FX83">
        <f>IFERROR('Input DBEDT Monthly Energy'!FX83/INDEX('DBEDT Yearly'!83:83,1,FX$3),NA())</f>
        <v/>
      </c>
      <c r="FY83">
        <f>IFERROR('Input DBEDT Monthly Energy'!FY83/INDEX('DBEDT Yearly'!83:83,1,FY$3),NA())</f>
        <v/>
      </c>
      <c r="FZ83">
        <f>IFERROR('Input DBEDT Monthly Energy'!FZ83/INDEX('DBEDT Yearly'!83:83,1,FZ$3),NA())</f>
        <v/>
      </c>
      <c r="GA83">
        <f>IFERROR('Input DBEDT Monthly Energy'!GA83/INDEX('DBEDT Yearly'!83:83,1,GA$3),NA())</f>
        <v/>
      </c>
      <c r="GB83">
        <f>IFERROR('Input DBEDT Monthly Energy'!GB83/INDEX('DBEDT Yearly'!83:83,1,GB$3),NA())</f>
        <v/>
      </c>
      <c r="GC83">
        <f>IFERROR('Input DBEDT Monthly Energy'!GC83/INDEX('DBEDT Yearly'!83:83,1,GC$3),NA())</f>
        <v/>
      </c>
      <c r="GD83">
        <f>IFERROR('Input DBEDT Monthly Energy'!GD83/INDEX('DBEDT Yearly'!83:83,1,GD$3),NA())</f>
        <v/>
      </c>
      <c r="GE83">
        <f>IFERROR('Input DBEDT Monthly Energy'!GE83/INDEX('DBEDT Yearly'!83:83,1,GE$3),NA())</f>
        <v/>
      </c>
      <c r="GF83">
        <f>IFERROR('Input DBEDT Monthly Energy'!GF83/INDEX('DBEDT Yearly'!83:83,1,GF$3),NA())</f>
        <v/>
      </c>
      <c r="GG83">
        <f>IFERROR('Input DBEDT Monthly Energy'!GG83/INDEX('DBEDT Yearly'!83:83,1,GG$3),NA())</f>
        <v/>
      </c>
      <c r="GH83">
        <f>IFERROR('Input DBEDT Monthly Energy'!GH83/INDEX('DBEDT Yearly'!83:83,1,GH$3),NA())</f>
        <v/>
      </c>
      <c r="GI83">
        <f>IFERROR('Input DBEDT Monthly Energy'!GI83/INDEX('DBEDT Yearly'!83:83,1,GI$3),NA())</f>
        <v/>
      </c>
      <c r="GJ83">
        <f>IFERROR('Input DBEDT Monthly Energy'!GJ83/INDEX('DBEDT Yearly'!83:83,1,GJ$3),NA())</f>
        <v/>
      </c>
      <c r="GK83">
        <f>IFERROR('Input DBEDT Monthly Energy'!GK83/INDEX('DBEDT Yearly'!83:83,1,GK$3),NA())</f>
        <v/>
      </c>
      <c r="GL83">
        <f>IFERROR('Input DBEDT Monthly Energy'!GL83/INDEX('DBEDT Yearly'!83:83,1,GL$3),NA())</f>
        <v/>
      </c>
      <c r="GM83">
        <f>IFERROR('Input DBEDT Monthly Energy'!GM83/INDEX('DBEDT Yearly'!83:83,1,GM$3),NA())</f>
        <v/>
      </c>
      <c r="GN83">
        <f>IFERROR('Input DBEDT Monthly Energy'!GN83/INDEX('DBEDT Yearly'!83:83,1,GN$3),NA())</f>
        <v/>
      </c>
      <c r="GO83">
        <f>IFERROR('Input DBEDT Monthly Energy'!GO83/INDEX('DBEDT Yearly'!83:83,1,GO$3),NA())</f>
        <v/>
      </c>
      <c r="GP83">
        <f>IFERROR('Input DBEDT Monthly Energy'!GP83/INDEX('DBEDT Yearly'!83:83,1,GP$3),NA())</f>
        <v/>
      </c>
      <c r="GQ83">
        <f>IFERROR('Input DBEDT Monthly Energy'!GQ83/INDEX('DBEDT Yearly'!83:83,1,GQ$3),NA())</f>
        <v/>
      </c>
      <c r="GR83">
        <f>IFERROR('Input DBEDT Monthly Energy'!GR83/INDEX('DBEDT Yearly'!83:83,1,GR$3),NA())</f>
        <v/>
      </c>
      <c r="GS83">
        <f>IFERROR('Input DBEDT Monthly Energy'!GS83/INDEX('DBEDT Yearly'!83:83,1,GS$3),NA())</f>
        <v/>
      </c>
      <c r="GT83">
        <f>IFERROR('Input DBEDT Monthly Energy'!GT83/INDEX('DBEDT Yearly'!83:83,1,GT$3),NA())</f>
        <v/>
      </c>
      <c r="GU83">
        <f>IFERROR('Input DBEDT Monthly Energy'!GU83/INDEX('DBEDT Yearly'!83:83,1,GU$3),NA())</f>
        <v/>
      </c>
      <c r="GV83">
        <f>IFERROR('Input DBEDT Monthly Energy'!GV83/INDEX('DBEDT Yearly'!83:83,1,GV$3),NA())</f>
        <v/>
      </c>
      <c r="GW83">
        <f>IFERROR('Input DBEDT Monthly Energy'!GW83/INDEX('DBEDT Yearly'!83:83,1,GW$3),NA())</f>
        <v/>
      </c>
      <c r="GX83">
        <f>IFERROR('Input DBEDT Monthly Energy'!GX83/INDEX('DBEDT Yearly'!83:83,1,GX$3),NA())</f>
        <v/>
      </c>
      <c r="GY83">
        <f>IFERROR('Input DBEDT Monthly Energy'!GY83/INDEX('DBEDT Yearly'!83:83,1,GY$3),NA())</f>
        <v/>
      </c>
      <c r="GZ83">
        <f>IFERROR('Input DBEDT Monthly Energy'!GZ83/INDEX('DBEDT Yearly'!83:83,1,GZ$3),NA())</f>
        <v/>
      </c>
      <c r="HA83">
        <f>IFERROR('Input DBEDT Monthly Energy'!HA83/INDEX('DBEDT Yearly'!83:83,1,HA$3),NA())</f>
        <v/>
      </c>
      <c r="HB83">
        <f>IFERROR('Input DBEDT Monthly Energy'!HB83/INDEX('DBEDT Yearly'!83:83,1,HB$3),NA())</f>
        <v/>
      </c>
      <c r="HC83">
        <f>IFERROR('Input DBEDT Monthly Energy'!HC83/INDEX('DBEDT Yearly'!83:83,1,HC$3),NA())</f>
        <v/>
      </c>
      <c r="HD83">
        <f>IFERROR('Input DBEDT Monthly Energy'!HD83/INDEX('DBEDT Yearly'!83:83,1,HD$3),NA())</f>
        <v/>
      </c>
      <c r="HE83">
        <f>IFERROR('Input DBEDT Monthly Energy'!HE83/INDEX('DBEDT Yearly'!83:83,1,HE$3),NA())</f>
        <v/>
      </c>
      <c r="HF83">
        <f>IFERROR('Input DBEDT Monthly Energy'!HF83/INDEX('DBEDT Yearly'!83:83,1,HF$3),NA())</f>
        <v/>
      </c>
      <c r="HG83">
        <f>IFERROR('Input DBEDT Monthly Energy'!HG83/INDEX('DBEDT Yearly'!83:83,1,HG$3),NA())</f>
        <v/>
      </c>
      <c r="HH83">
        <f>IFERROR('Input DBEDT Monthly Energy'!HH83/INDEX('DBEDT Yearly'!83:83,1,HH$3),NA())</f>
        <v/>
      </c>
      <c r="HI83">
        <f>IFERROR('Input DBEDT Monthly Energy'!HI83/INDEX('DBEDT Yearly'!83:83,1,HI$3),NA())</f>
        <v/>
      </c>
      <c r="HJ83">
        <f>IFERROR('Input DBEDT Monthly Energy'!HJ83/INDEX('DBEDT Yearly'!83:83,1,HJ$3),NA())</f>
        <v/>
      </c>
      <c r="HK83">
        <f>IFERROR('Input DBEDT Monthly Energy'!HK83/INDEX('DBEDT Yearly'!83:83,1,HK$3),NA())</f>
        <v/>
      </c>
      <c r="HL83">
        <f>IFERROR('Input DBEDT Monthly Energy'!HL83/INDEX('DBEDT Yearly'!83:83,1,HL$3),NA())</f>
        <v/>
      </c>
      <c r="HM83">
        <f>IFERROR('Input DBEDT Monthly Energy'!HM83/INDEX('DBEDT Yearly'!83:83,1,HM$3),NA())</f>
        <v/>
      </c>
      <c r="HN83">
        <f>IFERROR('Input DBEDT Monthly Energy'!HN83/INDEX('DBEDT Yearly'!83:83,1,HN$3),NA())</f>
        <v/>
      </c>
      <c r="HO83">
        <f>IFERROR('Input DBEDT Monthly Energy'!HO83/INDEX('DBEDT Yearly'!83:83,1,HO$3),NA())</f>
        <v/>
      </c>
      <c r="HP83">
        <f>IFERROR('Input DBEDT Monthly Energy'!HP83/INDEX('DBEDT Yearly'!83:83,1,HP$3),NA())</f>
        <v/>
      </c>
      <c r="HQ83">
        <f>IFERROR('Input DBEDT Monthly Energy'!HQ83/INDEX('DBEDT Yearly'!83:83,1,HQ$3),NA())</f>
        <v/>
      </c>
      <c r="HR83">
        <f>IFERROR('Input DBEDT Monthly Energy'!HR83/INDEX('DBEDT Yearly'!83:83,1,HR$3),NA())</f>
        <v/>
      </c>
      <c r="HS83">
        <f>IFERROR('Input DBEDT Monthly Energy'!HS83/INDEX('DBEDT Yearly'!83:83,1,HS$3),NA())</f>
        <v/>
      </c>
      <c r="HT83">
        <f>IFERROR('Input DBEDT Monthly Energy'!HT83/INDEX('DBEDT Yearly'!83:83,1,HT$3),NA())</f>
        <v/>
      </c>
      <c r="HU83">
        <f>IFERROR('Input DBEDT Monthly Energy'!HU83/INDEX('DBEDT Yearly'!83:83,1,HU$3),NA())</f>
        <v/>
      </c>
      <c r="HV83">
        <f>IFERROR('Input DBEDT Monthly Energy'!HV83/INDEX('DBEDT Yearly'!83:83,1,HV$3),NA())</f>
        <v/>
      </c>
      <c r="HW83">
        <f>IFERROR('Input DBEDT Monthly Energy'!HW83/INDEX('DBEDT Yearly'!83:83,1,HW$3),NA())</f>
        <v/>
      </c>
      <c r="HX83">
        <f>IFERROR('Input DBEDT Monthly Energy'!HX83/INDEX('DBEDT Yearly'!83:83,1,HX$3),NA())</f>
        <v/>
      </c>
      <c r="HY83">
        <f>IFERROR('Input DBEDT Monthly Energy'!HY83/INDEX('DBEDT Yearly'!83:83,1,HY$3),NA())</f>
        <v/>
      </c>
      <c r="HZ83">
        <f>IFERROR('Input DBEDT Monthly Energy'!HZ83/INDEX('DBEDT Yearly'!83:83,1,HZ$3),NA())</f>
        <v/>
      </c>
      <c r="IA83">
        <f>IFERROR('Input DBEDT Monthly Energy'!IA83/INDEX('DBEDT Yearly'!83:83,1,IA$3),NA())</f>
        <v/>
      </c>
      <c r="IB83">
        <f>IFERROR('Input DBEDT Monthly Energy'!IB83/INDEX('DBEDT Yearly'!83:83,1,IB$3),NA())</f>
        <v/>
      </c>
      <c r="IC83">
        <f>IFERROR('Input DBEDT Monthly Energy'!IC83/INDEX('DBEDT Yearly'!83:83,1,IC$3),NA())</f>
        <v/>
      </c>
      <c r="ID83">
        <f>IFERROR('Input DBEDT Monthly Energy'!ID83/INDEX('DBEDT Yearly'!83:83,1,ID$3),NA())</f>
        <v/>
      </c>
      <c r="IE83">
        <f>IFERROR('Input DBEDT Monthly Energy'!IE83/INDEX('DBEDT Yearly'!83:83,1,IE$3),NA())</f>
        <v/>
      </c>
      <c r="IF83">
        <f>IFERROR('Input DBEDT Monthly Energy'!IF83/INDEX('DBEDT Yearly'!83:83,1,IF$3),NA())</f>
        <v/>
      </c>
      <c r="IG83">
        <f>IFERROR('Input DBEDT Monthly Energy'!IG83/INDEX('DBEDT Yearly'!83:83,1,IG$3),NA())</f>
        <v/>
      </c>
      <c r="IH83">
        <f>IFERROR('Input DBEDT Monthly Energy'!IH83/INDEX('DBEDT Yearly'!83:83,1,IH$3),NA())</f>
        <v/>
      </c>
      <c r="II83">
        <f>IFERROR('Input DBEDT Monthly Energy'!II83/INDEX('DBEDT Yearly'!83:83,1,II$3),NA())</f>
        <v/>
      </c>
      <c r="IJ83">
        <f>IFERROR('Input DBEDT Monthly Energy'!IJ83/INDEX('DBEDT Yearly'!83:83,1,IJ$3),NA())</f>
        <v/>
      </c>
      <c r="IK83">
        <f>IFERROR('Input DBEDT Monthly Energy'!IK83/INDEX('DBEDT Yearly'!83:83,1,IK$3),NA())</f>
        <v/>
      </c>
      <c r="IL83">
        <f>IFERROR('Input DBEDT Monthly Energy'!IL83/INDEX('DBEDT Yearly'!83:83,1,IL$3),NA())</f>
        <v/>
      </c>
      <c r="IM83">
        <f>IFERROR('Input DBEDT Monthly Energy'!IM83/INDEX('DBEDT Yearly'!83:83,1,IM$3),NA())</f>
        <v/>
      </c>
      <c r="IN83">
        <f>IFERROR('Input DBEDT Monthly Energy'!IN83/INDEX('DBEDT Yearly'!83:83,1,IN$3),NA())</f>
        <v/>
      </c>
      <c r="IO83">
        <f>IFERROR('Input DBEDT Monthly Energy'!IO83/INDEX('DBEDT Yearly'!83:83,1,IO$3),NA())</f>
        <v/>
      </c>
      <c r="IP83">
        <f>IFERROR('Input DBEDT Monthly Energy'!IP83/INDEX('DBEDT Yearly'!83:83,1,IP$3),NA())</f>
        <v/>
      </c>
      <c r="IQ83">
        <f>IFERROR('Input DBEDT Monthly Energy'!IQ83/INDEX('DBEDT Yearly'!83:83,1,IQ$3),NA())</f>
        <v/>
      </c>
      <c r="IR83">
        <f>IFERROR('Input DBEDT Monthly Energy'!IR83/INDEX('DBEDT Yearly'!83:83,1,IR$3),NA())</f>
        <v/>
      </c>
      <c r="IS83">
        <f>IFERROR('Input DBEDT Monthly Energy'!IS83/INDEX('DBEDT Yearly'!83:83,1,IS$3),NA())</f>
        <v/>
      </c>
      <c r="IT83">
        <f>IFERROR('Input DBEDT Monthly Energy'!IT83/INDEX('DBEDT Yearly'!83:83,1,IT$3),NA())</f>
        <v/>
      </c>
      <c r="IU83">
        <f>IFERROR('Input DBEDT Monthly Energy'!IU83/INDEX('DBEDT Yearly'!83:83,1,IU$3),NA())</f>
        <v/>
      </c>
      <c r="IV83">
        <f>IFERROR('Input DBEDT Monthly Energy'!IV83/INDEX('DBEDT Yearly'!83:83,1,IV$3),NA())</f>
        <v/>
      </c>
      <c r="IW83">
        <f>IFERROR('Input DBEDT Monthly Energy'!IW83/INDEX('DBEDT Yearly'!83:83,1,IW$3),NA())</f>
        <v/>
      </c>
      <c r="IX83">
        <f>IFERROR('Input DBEDT Monthly Energy'!IX83/INDEX('DBEDT Yearly'!83:83,1,IX$3),NA())</f>
        <v/>
      </c>
      <c r="IY83">
        <f>IFERROR('Input DBEDT Monthly Energy'!IY83/INDEX('DBEDT Yearly'!83:83,1,IY$3),NA())</f>
        <v/>
      </c>
      <c r="IZ83">
        <f>IFERROR('Input DBEDT Monthly Energy'!IZ83/INDEX('DBEDT Yearly'!83:83,1,IZ$3),NA())</f>
        <v/>
      </c>
      <c r="JA83">
        <f>IFERROR('Input DBEDT Monthly Energy'!JA83/INDEX('DBEDT Yearly'!83:83,1,JA$3),NA())</f>
        <v/>
      </c>
      <c r="JB83">
        <f>IFERROR('Input DBEDT Monthly Energy'!JB83/INDEX('DBEDT Yearly'!83:83,1,JB$3),NA())</f>
        <v/>
      </c>
      <c r="JC83">
        <f>IFERROR('Input DBEDT Monthly Energy'!JC83/INDEX('DBEDT Yearly'!83:83,1,JC$3),NA())</f>
        <v/>
      </c>
      <c r="JD83">
        <f>IFERROR('Input DBEDT Monthly Energy'!JD83/INDEX('DBEDT Yearly'!83:83,1,JD$3),NA())</f>
        <v/>
      </c>
      <c r="JE83">
        <f>IFERROR('Input DBEDT Monthly Energy'!JE83/INDEX('DBEDT Yearly'!83:83,1,JE$3),NA())</f>
        <v/>
      </c>
      <c r="JF83">
        <f>IFERROR('Input DBEDT Monthly Energy'!JF83/INDEX('DBEDT Yearly'!83:83,1,JF$3),NA())</f>
        <v/>
      </c>
      <c r="JG83">
        <f>IFERROR('Input DBEDT Monthly Energy'!JG83/INDEX('DBEDT Yearly'!83:83,1,JG$3),NA())</f>
        <v/>
      </c>
      <c r="JH83">
        <f>IFERROR('Input DBEDT Monthly Energy'!JH83/INDEX('DBEDT Yearly'!83:83,1,JH$3),NA())</f>
        <v/>
      </c>
      <c r="JI83">
        <f>IFERROR('Input DBEDT Monthly Energy'!JI83/INDEX('DBEDT Yearly'!83:83,1,JI$3),NA())</f>
        <v/>
      </c>
      <c r="JJ83">
        <f>IFERROR('Input DBEDT Monthly Energy'!JJ83/INDEX('DBEDT Yearly'!83:83,1,JJ$3),NA())</f>
        <v/>
      </c>
      <c r="JK83">
        <f>IFERROR('Input DBEDT Monthly Energy'!JK83/INDEX('DBEDT Yearly'!83:83,1,JK$3),NA())</f>
        <v/>
      </c>
      <c r="JL83">
        <f>IFERROR('Input DBEDT Monthly Energy'!JL83/INDEX('DBEDT Yearly'!83:83,1,JL$3),NA())</f>
        <v/>
      </c>
      <c r="JM83">
        <f>IFERROR('Input DBEDT Monthly Energy'!JM83/INDEX('DBEDT Yearly'!83:83,1,JM$3),NA())</f>
        <v/>
      </c>
      <c r="JN83">
        <f>IFERROR('Input DBEDT Monthly Energy'!JN83/INDEX('DBEDT Yearly'!83:83,1,JN$3),NA())</f>
        <v/>
      </c>
      <c r="JO83">
        <f>IFERROR('Input DBEDT Monthly Energy'!JO83/INDEX('DBEDT Yearly'!83:83,1,JO$3),NA())</f>
        <v/>
      </c>
      <c r="JP83">
        <f>IFERROR('Input DBEDT Monthly Energy'!JP83/INDEX('DBEDT Yearly'!83:83,1,JP$3),NA())</f>
        <v/>
      </c>
      <c r="JQ83">
        <f>IFERROR('Input DBEDT Monthly Energy'!JQ83/INDEX('DBEDT Yearly'!83:83,1,JQ$3),NA())</f>
        <v/>
      </c>
      <c r="JR83">
        <f>IFERROR('Input DBEDT Monthly Energy'!JR83/INDEX('DBEDT Yearly'!83:83,1,JR$3),NA())</f>
        <v/>
      </c>
      <c r="JS83">
        <f>IFERROR('Input DBEDT Monthly Energy'!JS83/INDEX('DBEDT Yearly'!83:83,1,JS$3),NA())</f>
        <v/>
      </c>
      <c r="JT83">
        <f>IFERROR('Input DBEDT Monthly Energy'!JT83/INDEX('DBEDT Yearly'!83:83,1,JT$3),NA())</f>
        <v/>
      </c>
      <c r="JU83">
        <f>IFERROR('Input DBEDT Monthly Energy'!JU83/INDEX('DBEDT Yearly'!83:83,1,JU$3),NA())</f>
        <v/>
      </c>
      <c r="JV83">
        <f>IFERROR('Input DBEDT Monthly Energy'!JV83/INDEX('DBEDT Yearly'!83:83,1,JV$3),NA())</f>
        <v/>
      </c>
      <c r="JW83">
        <f>IFERROR('Input DBEDT Monthly Energy'!JW83/INDEX('DBEDT Yearly'!83:83,1,JW$3),NA())</f>
        <v/>
      </c>
      <c r="JX83">
        <f>IFERROR('Input DBEDT Monthly Energy'!JX83/INDEX('DBEDT Yearly'!83:83,1,JX$3),NA())</f>
        <v/>
      </c>
      <c r="JY83">
        <f>IFERROR('Input DBEDT Monthly Energy'!JY83/INDEX('DBEDT Yearly'!83:83,1,JY$3),NA())</f>
        <v/>
      </c>
      <c r="JZ83">
        <f>IFERROR('Input DBEDT Monthly Energy'!JZ83/INDEX('DBEDT Yearly'!83:83,1,JZ$3),NA())</f>
        <v/>
      </c>
      <c r="KA83">
        <f>IFERROR('Input DBEDT Monthly Energy'!KA83/INDEX('DBEDT Yearly'!83:83,1,KA$3),NA())</f>
        <v/>
      </c>
      <c r="KB83">
        <f>IFERROR('Input DBEDT Monthly Energy'!KB83/INDEX('DBEDT Yearly'!83:83,1,KB$3),NA())</f>
        <v/>
      </c>
      <c r="KC83">
        <f>IFERROR('Input DBEDT Monthly Energy'!KC83/INDEX('DBEDT Yearly'!83:83,1,KC$3),NA())</f>
        <v/>
      </c>
      <c r="KD83">
        <f>IFERROR('Input DBEDT Monthly Energy'!KD83/INDEX('DBEDT Yearly'!83:83,1,KD$3),NA())</f>
        <v/>
      </c>
      <c r="KE83">
        <f>IFERROR('Input DBEDT Monthly Energy'!KE83/INDEX('DBEDT Yearly'!83:83,1,KE$3),NA())</f>
        <v/>
      </c>
      <c r="KF83">
        <f>IFERROR('Input DBEDT Monthly Energy'!KF83/INDEX('DBEDT Yearly'!83:83,1,KF$3),NA())</f>
        <v/>
      </c>
      <c r="KG83">
        <f>IFERROR('Input DBEDT Monthly Energy'!KG83/INDEX('DBEDT Yearly'!83:83,1,KG$3),NA())</f>
        <v/>
      </c>
      <c r="KH83">
        <f>IFERROR('Input DBEDT Monthly Energy'!KH83/INDEX('DBEDT Yearly'!83:83,1,KH$3),NA())</f>
        <v/>
      </c>
      <c r="KI83">
        <f>IFERROR('Input DBEDT Monthly Energy'!KI83/INDEX('DBEDT Yearly'!83:83,1,KI$3),NA())</f>
        <v/>
      </c>
      <c r="KJ83">
        <f>IFERROR('Input DBEDT Monthly Energy'!KJ83/INDEX('DBEDT Yearly'!83:83,1,KJ$3),NA())</f>
        <v/>
      </c>
      <c r="KK83">
        <f>IFERROR('Input DBEDT Monthly Energy'!KK83/INDEX('DBEDT Yearly'!83:83,1,KK$3),NA())</f>
        <v/>
      </c>
      <c r="KL83">
        <f>IFERROR('Input DBEDT Monthly Energy'!KL83/INDEX('DBEDT Yearly'!83:83,1,KL$3),NA())</f>
        <v/>
      </c>
      <c r="KM83">
        <f>IFERROR('Input DBEDT Monthly Energy'!KM83/INDEX('DBEDT Yearly'!83:83,1,KM$3),NA())</f>
        <v/>
      </c>
      <c r="KN83">
        <f>IFERROR('Input DBEDT Monthly Energy'!KN83/INDEX('DBEDT Yearly'!83:83,1,KN$3),NA())</f>
        <v/>
      </c>
      <c r="KO83">
        <f>IFERROR('Input DBEDT Monthly Energy'!KO83/INDEX('DBEDT Yearly'!83:83,1,KO$3),NA())</f>
        <v/>
      </c>
      <c r="KP83">
        <f>IFERROR('Input DBEDT Monthly Energy'!KP83/INDEX('DBEDT Yearly'!83:83,1,KP$3),NA())</f>
        <v/>
      </c>
    </row>
    <row r="84" spans="1:302">
      <c r="A84">
        <f>'Input DBEDT Monthly Energy'!A84&amp;""</f>
        <v/>
      </c>
      <c r="B84">
        <f>'Input DBEDT Monthly Energy'!B84&amp;""</f>
        <v/>
      </c>
      <c r="C84">
        <f>IFERROR('Input DBEDT Monthly Energy'!C84/INDEX('DBEDT Yearly'!84:84,1,C$3),NA())</f>
        <v/>
      </c>
      <c r="D84">
        <f>IFERROR('Input DBEDT Monthly Energy'!D84/INDEX('DBEDT Yearly'!84:84,1,D$3),NA())</f>
        <v/>
      </c>
      <c r="E84">
        <f>IFERROR('Input DBEDT Monthly Energy'!E84/INDEX('DBEDT Yearly'!84:84,1,E$3),NA())</f>
        <v/>
      </c>
      <c r="F84">
        <f>IFERROR('Input DBEDT Monthly Energy'!F84/INDEX('DBEDT Yearly'!84:84,1,F$3),NA())</f>
        <v/>
      </c>
      <c r="G84">
        <f>IFERROR('Input DBEDT Monthly Energy'!G84/INDEX('DBEDT Yearly'!84:84,1,G$3),NA())</f>
        <v/>
      </c>
      <c r="H84">
        <f>IFERROR('Input DBEDT Monthly Energy'!H84/INDEX('DBEDT Yearly'!84:84,1,H$3),NA())</f>
        <v/>
      </c>
      <c r="I84">
        <f>IFERROR('Input DBEDT Monthly Energy'!I84/INDEX('DBEDT Yearly'!84:84,1,I$3),NA())</f>
        <v/>
      </c>
      <c r="J84">
        <f>IFERROR('Input DBEDT Monthly Energy'!J84/INDEX('DBEDT Yearly'!84:84,1,J$3),NA())</f>
        <v/>
      </c>
      <c r="K84">
        <f>IFERROR('Input DBEDT Monthly Energy'!K84/INDEX('DBEDT Yearly'!84:84,1,K$3),NA())</f>
        <v/>
      </c>
      <c r="L84">
        <f>IFERROR('Input DBEDT Monthly Energy'!L84/INDEX('DBEDT Yearly'!84:84,1,L$3),NA())</f>
        <v/>
      </c>
      <c r="M84">
        <f>IFERROR('Input DBEDT Monthly Energy'!M84/INDEX('DBEDT Yearly'!84:84,1,M$3),NA())</f>
        <v/>
      </c>
      <c r="N84">
        <f>IFERROR('Input DBEDT Monthly Energy'!N84/INDEX('DBEDT Yearly'!84:84,1,N$3),NA())</f>
        <v/>
      </c>
      <c r="O84">
        <f>IFERROR('Input DBEDT Monthly Energy'!O84/INDEX('DBEDT Yearly'!84:84,1,O$3),NA())</f>
        <v/>
      </c>
      <c r="P84">
        <f>IFERROR('Input DBEDT Monthly Energy'!P84/INDEX('DBEDT Yearly'!84:84,1,P$3),NA())</f>
        <v/>
      </c>
      <c r="Q84">
        <f>IFERROR('Input DBEDT Monthly Energy'!Q84/INDEX('DBEDT Yearly'!84:84,1,Q$3),NA())</f>
        <v/>
      </c>
      <c r="R84">
        <f>IFERROR('Input DBEDT Monthly Energy'!R84/INDEX('DBEDT Yearly'!84:84,1,R$3),NA())</f>
        <v/>
      </c>
      <c r="S84">
        <f>IFERROR('Input DBEDT Monthly Energy'!S84/INDEX('DBEDT Yearly'!84:84,1,S$3),NA())</f>
        <v/>
      </c>
      <c r="T84">
        <f>IFERROR('Input DBEDT Monthly Energy'!T84/INDEX('DBEDT Yearly'!84:84,1,T$3),NA())</f>
        <v/>
      </c>
      <c r="U84">
        <f>IFERROR('Input DBEDT Monthly Energy'!U84/INDEX('DBEDT Yearly'!84:84,1,U$3),NA())</f>
        <v/>
      </c>
      <c r="V84">
        <f>IFERROR('Input DBEDT Monthly Energy'!V84/INDEX('DBEDT Yearly'!84:84,1,V$3),NA())</f>
        <v/>
      </c>
      <c r="W84">
        <f>IFERROR('Input DBEDT Monthly Energy'!W84/INDEX('DBEDT Yearly'!84:84,1,W$3),NA())</f>
        <v/>
      </c>
      <c r="X84">
        <f>IFERROR('Input DBEDT Monthly Energy'!X84/INDEX('DBEDT Yearly'!84:84,1,X$3),NA())</f>
        <v/>
      </c>
      <c r="Y84">
        <f>IFERROR('Input DBEDT Monthly Energy'!Y84/INDEX('DBEDT Yearly'!84:84,1,Y$3),NA())</f>
        <v/>
      </c>
      <c r="Z84">
        <f>IFERROR('Input DBEDT Monthly Energy'!Z84/INDEX('DBEDT Yearly'!84:84,1,Z$3),NA())</f>
        <v/>
      </c>
      <c r="AA84">
        <f>IFERROR('Input DBEDT Monthly Energy'!AA84/INDEX('DBEDT Yearly'!84:84,1,AA$3),NA())</f>
        <v/>
      </c>
      <c r="AB84">
        <f>IFERROR('Input DBEDT Monthly Energy'!AB84/INDEX('DBEDT Yearly'!84:84,1,AB$3),NA())</f>
        <v/>
      </c>
      <c r="AC84">
        <f>IFERROR('Input DBEDT Monthly Energy'!AC84/INDEX('DBEDT Yearly'!84:84,1,AC$3),NA())</f>
        <v/>
      </c>
      <c r="AD84">
        <f>IFERROR('Input DBEDT Monthly Energy'!AD84/INDEX('DBEDT Yearly'!84:84,1,AD$3),NA())</f>
        <v/>
      </c>
      <c r="AE84">
        <f>IFERROR('Input DBEDT Monthly Energy'!AE84/INDEX('DBEDT Yearly'!84:84,1,AE$3),NA())</f>
        <v/>
      </c>
      <c r="AF84">
        <f>IFERROR('Input DBEDT Monthly Energy'!AF84/INDEX('DBEDT Yearly'!84:84,1,AF$3),NA())</f>
        <v/>
      </c>
      <c r="AG84">
        <f>IFERROR('Input DBEDT Monthly Energy'!AG84/INDEX('DBEDT Yearly'!84:84,1,AG$3),NA())</f>
        <v/>
      </c>
      <c r="AH84">
        <f>IFERROR('Input DBEDT Monthly Energy'!AH84/INDEX('DBEDT Yearly'!84:84,1,AH$3),NA())</f>
        <v/>
      </c>
      <c r="AI84">
        <f>IFERROR('Input DBEDT Monthly Energy'!AI84/INDEX('DBEDT Yearly'!84:84,1,AI$3),NA())</f>
        <v/>
      </c>
      <c r="AJ84">
        <f>IFERROR('Input DBEDT Monthly Energy'!AJ84/INDEX('DBEDT Yearly'!84:84,1,AJ$3),NA())</f>
        <v/>
      </c>
      <c r="AK84">
        <f>IFERROR('Input DBEDT Monthly Energy'!AK84/INDEX('DBEDT Yearly'!84:84,1,AK$3),NA())</f>
        <v/>
      </c>
      <c r="AL84">
        <f>IFERROR('Input DBEDT Monthly Energy'!AL84/INDEX('DBEDT Yearly'!84:84,1,AL$3),NA())</f>
        <v/>
      </c>
      <c r="AM84">
        <f>IFERROR('Input DBEDT Monthly Energy'!AM84/INDEX('DBEDT Yearly'!84:84,1,AM$3),NA())</f>
        <v/>
      </c>
      <c r="AN84">
        <f>IFERROR('Input DBEDT Monthly Energy'!AN84/INDEX('DBEDT Yearly'!84:84,1,AN$3),NA())</f>
        <v/>
      </c>
      <c r="AO84">
        <f>IFERROR('Input DBEDT Monthly Energy'!AO84/INDEX('DBEDT Yearly'!84:84,1,AO$3),NA())</f>
        <v/>
      </c>
      <c r="AP84">
        <f>IFERROR('Input DBEDT Monthly Energy'!AP84/INDEX('DBEDT Yearly'!84:84,1,AP$3),NA())</f>
        <v/>
      </c>
      <c r="AQ84">
        <f>IFERROR('Input DBEDT Monthly Energy'!AQ84/INDEX('DBEDT Yearly'!84:84,1,AQ$3),NA())</f>
        <v/>
      </c>
      <c r="AR84">
        <f>IFERROR('Input DBEDT Monthly Energy'!AR84/INDEX('DBEDT Yearly'!84:84,1,AR$3),NA())</f>
        <v/>
      </c>
      <c r="AS84">
        <f>IFERROR('Input DBEDT Monthly Energy'!AS84/INDEX('DBEDT Yearly'!84:84,1,AS$3),NA())</f>
        <v/>
      </c>
      <c r="AT84">
        <f>IFERROR('Input DBEDT Monthly Energy'!AT84/INDEX('DBEDT Yearly'!84:84,1,AT$3),NA())</f>
        <v/>
      </c>
      <c r="AU84">
        <f>IFERROR('Input DBEDT Monthly Energy'!AU84/INDEX('DBEDT Yearly'!84:84,1,AU$3),NA())</f>
        <v/>
      </c>
      <c r="AV84">
        <f>IFERROR('Input DBEDT Monthly Energy'!AV84/INDEX('DBEDT Yearly'!84:84,1,AV$3),NA())</f>
        <v/>
      </c>
      <c r="AW84">
        <f>IFERROR('Input DBEDT Monthly Energy'!AW84/INDEX('DBEDT Yearly'!84:84,1,AW$3),NA())</f>
        <v/>
      </c>
      <c r="AX84">
        <f>IFERROR('Input DBEDT Monthly Energy'!AX84/INDEX('DBEDT Yearly'!84:84,1,AX$3),NA())</f>
        <v/>
      </c>
      <c r="AY84">
        <f>IFERROR('Input DBEDT Monthly Energy'!AY84/INDEX('DBEDT Yearly'!84:84,1,AY$3),NA())</f>
        <v/>
      </c>
      <c r="AZ84">
        <f>IFERROR('Input DBEDT Monthly Energy'!AZ84/INDEX('DBEDT Yearly'!84:84,1,AZ$3),NA())</f>
        <v/>
      </c>
      <c r="BA84">
        <f>IFERROR('Input DBEDT Monthly Energy'!BA84/INDEX('DBEDT Yearly'!84:84,1,BA$3),NA())</f>
        <v/>
      </c>
      <c r="BB84">
        <f>IFERROR('Input DBEDT Monthly Energy'!BB84/INDEX('DBEDT Yearly'!84:84,1,BB$3),NA())</f>
        <v/>
      </c>
      <c r="BC84">
        <f>IFERROR('Input DBEDT Monthly Energy'!BC84/INDEX('DBEDT Yearly'!84:84,1,BC$3),NA())</f>
        <v/>
      </c>
      <c r="BD84">
        <f>IFERROR('Input DBEDT Monthly Energy'!BD84/INDEX('DBEDT Yearly'!84:84,1,BD$3),NA())</f>
        <v/>
      </c>
      <c r="BE84">
        <f>IFERROR('Input DBEDT Monthly Energy'!BE84/INDEX('DBEDT Yearly'!84:84,1,BE$3),NA())</f>
        <v/>
      </c>
      <c r="BF84">
        <f>IFERROR('Input DBEDT Monthly Energy'!BF84/INDEX('DBEDT Yearly'!84:84,1,BF$3),NA())</f>
        <v/>
      </c>
      <c r="BG84">
        <f>IFERROR('Input DBEDT Monthly Energy'!BG84/INDEX('DBEDT Yearly'!84:84,1,BG$3),NA())</f>
        <v/>
      </c>
      <c r="BH84">
        <f>IFERROR('Input DBEDT Monthly Energy'!BH84/INDEX('DBEDT Yearly'!84:84,1,BH$3),NA())</f>
        <v/>
      </c>
      <c r="BI84">
        <f>IFERROR('Input DBEDT Monthly Energy'!BI84/INDEX('DBEDT Yearly'!84:84,1,BI$3),NA())</f>
        <v/>
      </c>
      <c r="BJ84">
        <f>IFERROR('Input DBEDT Monthly Energy'!BJ84/INDEX('DBEDT Yearly'!84:84,1,BJ$3),NA())</f>
        <v/>
      </c>
      <c r="BK84">
        <f>IFERROR('Input DBEDT Monthly Energy'!BK84/INDEX('DBEDT Yearly'!84:84,1,BK$3),NA())</f>
        <v/>
      </c>
      <c r="BL84">
        <f>IFERROR('Input DBEDT Monthly Energy'!BL84/INDEX('DBEDT Yearly'!84:84,1,BL$3),NA())</f>
        <v/>
      </c>
      <c r="BM84">
        <f>IFERROR('Input DBEDT Monthly Energy'!BM84/INDEX('DBEDT Yearly'!84:84,1,BM$3),NA())</f>
        <v/>
      </c>
      <c r="BN84">
        <f>IFERROR('Input DBEDT Monthly Energy'!BN84/INDEX('DBEDT Yearly'!84:84,1,BN$3),NA())</f>
        <v/>
      </c>
      <c r="BO84">
        <f>IFERROR('Input DBEDT Monthly Energy'!BO84/INDEX('DBEDT Yearly'!84:84,1,BO$3),NA())</f>
        <v/>
      </c>
      <c r="BP84">
        <f>IFERROR('Input DBEDT Monthly Energy'!BP84/INDEX('DBEDT Yearly'!84:84,1,BP$3),NA())</f>
        <v/>
      </c>
      <c r="BQ84">
        <f>IFERROR('Input DBEDT Monthly Energy'!BQ84/INDEX('DBEDT Yearly'!84:84,1,BQ$3),NA())</f>
        <v/>
      </c>
      <c r="BR84">
        <f>IFERROR('Input DBEDT Monthly Energy'!BR84/INDEX('DBEDT Yearly'!84:84,1,BR$3),NA())</f>
        <v/>
      </c>
      <c r="BS84">
        <f>IFERROR('Input DBEDT Monthly Energy'!BS84/INDEX('DBEDT Yearly'!84:84,1,BS$3),NA())</f>
        <v/>
      </c>
      <c r="BT84">
        <f>IFERROR('Input DBEDT Monthly Energy'!BT84/INDEX('DBEDT Yearly'!84:84,1,BT$3),NA())</f>
        <v/>
      </c>
      <c r="BU84">
        <f>IFERROR('Input DBEDT Monthly Energy'!BU84/INDEX('DBEDT Yearly'!84:84,1,BU$3),NA())</f>
        <v/>
      </c>
      <c r="BV84">
        <f>IFERROR('Input DBEDT Monthly Energy'!BV84/INDEX('DBEDT Yearly'!84:84,1,BV$3),NA())</f>
        <v/>
      </c>
      <c r="BW84">
        <f>IFERROR('Input DBEDT Monthly Energy'!BW84/INDEX('DBEDT Yearly'!84:84,1,BW$3),NA())</f>
        <v/>
      </c>
      <c r="BX84">
        <f>IFERROR('Input DBEDT Monthly Energy'!BX84/INDEX('DBEDT Yearly'!84:84,1,BX$3),NA())</f>
        <v/>
      </c>
      <c r="BY84">
        <f>IFERROR('Input DBEDT Monthly Energy'!BY84/INDEX('DBEDT Yearly'!84:84,1,BY$3),NA())</f>
        <v/>
      </c>
      <c r="BZ84">
        <f>IFERROR('Input DBEDT Monthly Energy'!BZ84/INDEX('DBEDT Yearly'!84:84,1,BZ$3),NA())</f>
        <v/>
      </c>
      <c r="CA84">
        <f>IFERROR('Input DBEDT Monthly Energy'!CA84/INDEX('DBEDT Yearly'!84:84,1,CA$3),NA())</f>
        <v/>
      </c>
      <c r="CB84">
        <f>IFERROR('Input DBEDT Monthly Energy'!CB84/INDEX('DBEDT Yearly'!84:84,1,CB$3),NA())</f>
        <v/>
      </c>
      <c r="CC84">
        <f>IFERROR('Input DBEDT Monthly Energy'!CC84/INDEX('DBEDT Yearly'!84:84,1,CC$3),NA())</f>
        <v/>
      </c>
      <c r="CD84">
        <f>IFERROR('Input DBEDT Monthly Energy'!CD84/INDEX('DBEDT Yearly'!84:84,1,CD$3),NA())</f>
        <v/>
      </c>
      <c r="CE84">
        <f>IFERROR('Input DBEDT Monthly Energy'!CE84/INDEX('DBEDT Yearly'!84:84,1,CE$3),NA())</f>
        <v/>
      </c>
      <c r="CF84">
        <f>IFERROR('Input DBEDT Monthly Energy'!CF84/INDEX('DBEDT Yearly'!84:84,1,CF$3),NA())</f>
        <v/>
      </c>
      <c r="CG84">
        <f>IFERROR('Input DBEDT Monthly Energy'!CG84/INDEX('DBEDT Yearly'!84:84,1,CG$3),NA())</f>
        <v/>
      </c>
      <c r="CH84">
        <f>IFERROR('Input DBEDT Monthly Energy'!CH84/INDEX('DBEDT Yearly'!84:84,1,CH$3),NA())</f>
        <v/>
      </c>
      <c r="CI84">
        <f>IFERROR('Input DBEDT Monthly Energy'!CI84/INDEX('DBEDT Yearly'!84:84,1,CI$3),NA())</f>
        <v/>
      </c>
      <c r="CJ84">
        <f>IFERROR('Input DBEDT Monthly Energy'!CJ84/INDEX('DBEDT Yearly'!84:84,1,CJ$3),NA())</f>
        <v/>
      </c>
      <c r="CK84">
        <f>IFERROR('Input DBEDT Monthly Energy'!CK84/INDEX('DBEDT Yearly'!84:84,1,CK$3),NA())</f>
        <v/>
      </c>
      <c r="CL84">
        <f>IFERROR('Input DBEDT Monthly Energy'!CL84/INDEX('DBEDT Yearly'!84:84,1,CL$3),NA())</f>
        <v/>
      </c>
      <c r="CM84">
        <f>IFERROR('Input DBEDT Monthly Energy'!CM84/INDEX('DBEDT Yearly'!84:84,1,CM$3),NA())</f>
        <v/>
      </c>
      <c r="CN84">
        <f>IFERROR('Input DBEDT Monthly Energy'!CN84/INDEX('DBEDT Yearly'!84:84,1,CN$3),NA())</f>
        <v/>
      </c>
      <c r="CO84">
        <f>IFERROR('Input DBEDT Monthly Energy'!CO84/INDEX('DBEDT Yearly'!84:84,1,CO$3),NA())</f>
        <v/>
      </c>
      <c r="CP84">
        <f>IFERROR('Input DBEDT Monthly Energy'!CP84/INDEX('DBEDT Yearly'!84:84,1,CP$3),NA())</f>
        <v/>
      </c>
      <c r="CQ84">
        <f>IFERROR('Input DBEDT Monthly Energy'!CQ84/INDEX('DBEDT Yearly'!84:84,1,CQ$3),NA())</f>
        <v/>
      </c>
      <c r="CR84">
        <f>IFERROR('Input DBEDT Monthly Energy'!CR84/INDEX('DBEDT Yearly'!84:84,1,CR$3),NA())</f>
        <v/>
      </c>
      <c r="CS84">
        <f>IFERROR('Input DBEDT Monthly Energy'!CS84/INDEX('DBEDT Yearly'!84:84,1,CS$3),NA())</f>
        <v/>
      </c>
      <c r="CT84">
        <f>IFERROR('Input DBEDT Monthly Energy'!CT84/INDEX('DBEDT Yearly'!84:84,1,CT$3),NA())</f>
        <v/>
      </c>
      <c r="CU84">
        <f>IFERROR('Input DBEDT Monthly Energy'!CU84/INDEX('DBEDT Yearly'!84:84,1,CU$3),NA())</f>
        <v/>
      </c>
      <c r="CV84">
        <f>IFERROR('Input DBEDT Monthly Energy'!CV84/INDEX('DBEDT Yearly'!84:84,1,CV$3),NA())</f>
        <v/>
      </c>
      <c r="CW84">
        <f>IFERROR('Input DBEDT Monthly Energy'!CW84/INDEX('DBEDT Yearly'!84:84,1,CW$3),NA())</f>
        <v/>
      </c>
      <c r="CX84">
        <f>IFERROR('Input DBEDT Monthly Energy'!CX84/INDEX('DBEDT Yearly'!84:84,1,CX$3),NA())</f>
        <v/>
      </c>
      <c r="CY84">
        <f>IFERROR('Input DBEDT Monthly Energy'!CY84/INDEX('DBEDT Yearly'!84:84,1,CY$3),NA())</f>
        <v/>
      </c>
      <c r="CZ84">
        <f>IFERROR('Input DBEDT Monthly Energy'!CZ84/INDEX('DBEDT Yearly'!84:84,1,CZ$3),NA())</f>
        <v/>
      </c>
      <c r="DA84">
        <f>IFERROR('Input DBEDT Monthly Energy'!DA84/INDEX('DBEDT Yearly'!84:84,1,DA$3),NA())</f>
        <v/>
      </c>
      <c r="DB84">
        <f>IFERROR('Input DBEDT Monthly Energy'!DB84/INDEX('DBEDT Yearly'!84:84,1,DB$3),NA())</f>
        <v/>
      </c>
      <c r="DC84">
        <f>IFERROR('Input DBEDT Monthly Energy'!DC84/INDEX('DBEDT Yearly'!84:84,1,DC$3),NA())</f>
        <v/>
      </c>
      <c r="DD84">
        <f>IFERROR('Input DBEDT Monthly Energy'!DD84/INDEX('DBEDT Yearly'!84:84,1,DD$3),NA())</f>
        <v/>
      </c>
      <c r="DE84">
        <f>IFERROR('Input DBEDT Monthly Energy'!DE84/INDEX('DBEDT Yearly'!84:84,1,DE$3),NA())</f>
        <v/>
      </c>
      <c r="DF84">
        <f>IFERROR('Input DBEDT Monthly Energy'!DF84/INDEX('DBEDT Yearly'!84:84,1,DF$3),NA())</f>
        <v/>
      </c>
      <c r="DG84">
        <f>IFERROR('Input DBEDT Monthly Energy'!DG84/INDEX('DBEDT Yearly'!84:84,1,DG$3),NA())</f>
        <v/>
      </c>
      <c r="DH84">
        <f>IFERROR('Input DBEDT Monthly Energy'!DH84/INDEX('DBEDT Yearly'!84:84,1,DH$3),NA())</f>
        <v/>
      </c>
      <c r="DI84">
        <f>IFERROR('Input DBEDT Monthly Energy'!DI84/INDEX('DBEDT Yearly'!84:84,1,DI$3),NA())</f>
        <v/>
      </c>
      <c r="DJ84">
        <f>IFERROR('Input DBEDT Monthly Energy'!DJ84/INDEX('DBEDT Yearly'!84:84,1,DJ$3),NA())</f>
        <v/>
      </c>
      <c r="DK84">
        <f>IFERROR('Input DBEDT Monthly Energy'!DK84/INDEX('DBEDT Yearly'!84:84,1,DK$3),NA())</f>
        <v/>
      </c>
      <c r="DL84">
        <f>IFERROR('Input DBEDT Monthly Energy'!DL84/INDEX('DBEDT Yearly'!84:84,1,DL$3),NA())</f>
        <v/>
      </c>
      <c r="DM84">
        <f>IFERROR('Input DBEDT Monthly Energy'!DM84/INDEX('DBEDT Yearly'!84:84,1,DM$3),NA())</f>
        <v/>
      </c>
      <c r="DN84">
        <f>IFERROR('Input DBEDT Monthly Energy'!DN84/INDEX('DBEDT Yearly'!84:84,1,DN$3),NA())</f>
        <v/>
      </c>
      <c r="DO84">
        <f>IFERROR('Input DBEDT Monthly Energy'!DO84/INDEX('DBEDT Yearly'!84:84,1,DO$3),NA())</f>
        <v/>
      </c>
      <c r="DP84">
        <f>IFERROR('Input DBEDT Monthly Energy'!DP84/INDEX('DBEDT Yearly'!84:84,1,DP$3),NA())</f>
        <v/>
      </c>
      <c r="DQ84">
        <f>IFERROR('Input DBEDT Monthly Energy'!DQ84/INDEX('DBEDT Yearly'!84:84,1,DQ$3),NA())</f>
        <v/>
      </c>
      <c r="DR84">
        <f>IFERROR('Input DBEDT Monthly Energy'!DR84/INDEX('DBEDT Yearly'!84:84,1,DR$3),NA())</f>
        <v/>
      </c>
      <c r="DS84">
        <f>IFERROR('Input DBEDT Monthly Energy'!DS84/INDEX('DBEDT Yearly'!84:84,1,DS$3),NA())</f>
        <v/>
      </c>
      <c r="DT84">
        <f>IFERROR('Input DBEDT Monthly Energy'!DT84/INDEX('DBEDT Yearly'!84:84,1,DT$3),NA())</f>
        <v/>
      </c>
      <c r="DU84">
        <f>IFERROR('Input DBEDT Monthly Energy'!DU84/INDEX('DBEDT Yearly'!84:84,1,DU$3),NA())</f>
        <v/>
      </c>
      <c r="DV84">
        <f>IFERROR('Input DBEDT Monthly Energy'!DV84/INDEX('DBEDT Yearly'!84:84,1,DV$3),NA())</f>
        <v/>
      </c>
      <c r="DW84">
        <f>IFERROR('Input DBEDT Monthly Energy'!DW84/INDEX('DBEDT Yearly'!84:84,1,DW$3),NA())</f>
        <v/>
      </c>
      <c r="DX84">
        <f>IFERROR('Input DBEDT Monthly Energy'!DX84/INDEX('DBEDT Yearly'!84:84,1,DX$3),NA())</f>
        <v/>
      </c>
      <c r="DY84">
        <f>IFERROR('Input DBEDT Monthly Energy'!DY84/INDEX('DBEDT Yearly'!84:84,1,DY$3),NA())</f>
        <v/>
      </c>
      <c r="DZ84">
        <f>IFERROR('Input DBEDT Monthly Energy'!DZ84/INDEX('DBEDT Yearly'!84:84,1,DZ$3),NA())</f>
        <v/>
      </c>
      <c r="EA84">
        <f>IFERROR('Input DBEDT Monthly Energy'!EA84/INDEX('DBEDT Yearly'!84:84,1,EA$3),NA())</f>
        <v/>
      </c>
      <c r="EB84">
        <f>IFERROR('Input DBEDT Monthly Energy'!EB84/INDEX('DBEDT Yearly'!84:84,1,EB$3),NA())</f>
        <v/>
      </c>
      <c r="EC84">
        <f>IFERROR('Input DBEDT Monthly Energy'!EC84/INDEX('DBEDT Yearly'!84:84,1,EC$3),NA())</f>
        <v/>
      </c>
      <c r="ED84">
        <f>IFERROR('Input DBEDT Monthly Energy'!ED84/INDEX('DBEDT Yearly'!84:84,1,ED$3),NA())</f>
        <v/>
      </c>
      <c r="EE84">
        <f>IFERROR('Input DBEDT Monthly Energy'!EE84/INDEX('DBEDT Yearly'!84:84,1,EE$3),NA())</f>
        <v/>
      </c>
      <c r="EF84">
        <f>IFERROR('Input DBEDT Monthly Energy'!EF84/INDEX('DBEDT Yearly'!84:84,1,EF$3),NA())</f>
        <v/>
      </c>
      <c r="EG84">
        <f>IFERROR('Input DBEDT Monthly Energy'!EG84/INDEX('DBEDT Yearly'!84:84,1,EG$3),NA())</f>
        <v/>
      </c>
      <c r="EH84">
        <f>IFERROR('Input DBEDT Monthly Energy'!EH84/INDEX('DBEDT Yearly'!84:84,1,EH$3),NA())</f>
        <v/>
      </c>
      <c r="EI84">
        <f>IFERROR('Input DBEDT Monthly Energy'!EI84/INDEX('DBEDT Yearly'!84:84,1,EI$3),NA())</f>
        <v/>
      </c>
      <c r="EJ84">
        <f>IFERROR('Input DBEDT Monthly Energy'!EJ84/INDEX('DBEDT Yearly'!84:84,1,EJ$3),NA())</f>
        <v/>
      </c>
      <c r="EK84">
        <f>IFERROR('Input DBEDT Monthly Energy'!EK84/INDEX('DBEDT Yearly'!84:84,1,EK$3),NA())</f>
        <v/>
      </c>
      <c r="EL84">
        <f>IFERROR('Input DBEDT Monthly Energy'!EL84/INDEX('DBEDT Yearly'!84:84,1,EL$3),NA())</f>
        <v/>
      </c>
      <c r="EM84">
        <f>IFERROR('Input DBEDT Monthly Energy'!EM84/INDEX('DBEDT Yearly'!84:84,1,EM$3),NA())</f>
        <v/>
      </c>
      <c r="EN84">
        <f>IFERROR('Input DBEDT Monthly Energy'!EN84/INDEX('DBEDT Yearly'!84:84,1,EN$3),NA())</f>
        <v/>
      </c>
      <c r="EO84">
        <f>IFERROR('Input DBEDT Monthly Energy'!EO84/INDEX('DBEDT Yearly'!84:84,1,EO$3),NA())</f>
        <v/>
      </c>
      <c r="EP84">
        <f>IFERROR('Input DBEDT Monthly Energy'!EP84/INDEX('DBEDT Yearly'!84:84,1,EP$3),NA())</f>
        <v/>
      </c>
      <c r="EQ84">
        <f>IFERROR('Input DBEDT Monthly Energy'!EQ84/INDEX('DBEDT Yearly'!84:84,1,EQ$3),NA())</f>
        <v/>
      </c>
      <c r="ER84">
        <f>IFERROR('Input DBEDT Monthly Energy'!ER84/INDEX('DBEDT Yearly'!84:84,1,ER$3),NA())</f>
        <v/>
      </c>
      <c r="ES84">
        <f>IFERROR('Input DBEDT Monthly Energy'!ES84/INDEX('DBEDT Yearly'!84:84,1,ES$3),NA())</f>
        <v/>
      </c>
      <c r="ET84">
        <f>IFERROR('Input DBEDT Monthly Energy'!ET84/INDEX('DBEDT Yearly'!84:84,1,ET$3),NA())</f>
        <v/>
      </c>
      <c r="EU84">
        <f>IFERROR('Input DBEDT Monthly Energy'!EU84/INDEX('DBEDT Yearly'!84:84,1,EU$3),NA())</f>
        <v/>
      </c>
      <c r="EV84">
        <f>IFERROR('Input DBEDT Monthly Energy'!EV84/INDEX('DBEDT Yearly'!84:84,1,EV$3),NA())</f>
        <v/>
      </c>
      <c r="EW84">
        <f>IFERROR('Input DBEDT Monthly Energy'!EW84/INDEX('DBEDT Yearly'!84:84,1,EW$3),NA())</f>
        <v/>
      </c>
      <c r="EX84">
        <f>IFERROR('Input DBEDT Monthly Energy'!EX84/INDEX('DBEDT Yearly'!84:84,1,EX$3),NA())</f>
        <v/>
      </c>
      <c r="EY84">
        <f>IFERROR('Input DBEDT Monthly Energy'!EY84/INDEX('DBEDT Yearly'!84:84,1,EY$3),NA())</f>
        <v/>
      </c>
      <c r="EZ84">
        <f>IFERROR('Input DBEDT Monthly Energy'!EZ84/INDEX('DBEDT Yearly'!84:84,1,EZ$3),NA())</f>
        <v/>
      </c>
      <c r="FA84">
        <f>IFERROR('Input DBEDT Monthly Energy'!FA84/INDEX('DBEDT Yearly'!84:84,1,FA$3),NA())</f>
        <v/>
      </c>
      <c r="FB84">
        <f>IFERROR('Input DBEDT Monthly Energy'!FB84/INDEX('DBEDT Yearly'!84:84,1,FB$3),NA())</f>
        <v/>
      </c>
      <c r="FC84">
        <f>IFERROR('Input DBEDT Monthly Energy'!FC84/INDEX('DBEDT Yearly'!84:84,1,FC$3),NA())</f>
        <v/>
      </c>
      <c r="FD84">
        <f>IFERROR('Input DBEDT Monthly Energy'!FD84/INDEX('DBEDT Yearly'!84:84,1,FD$3),NA())</f>
        <v/>
      </c>
      <c r="FE84">
        <f>IFERROR('Input DBEDT Monthly Energy'!FE84/INDEX('DBEDT Yearly'!84:84,1,FE$3),NA())</f>
        <v/>
      </c>
      <c r="FF84">
        <f>IFERROR('Input DBEDT Monthly Energy'!FF84/INDEX('DBEDT Yearly'!84:84,1,FF$3),NA())</f>
        <v/>
      </c>
      <c r="FG84">
        <f>IFERROR('Input DBEDT Monthly Energy'!FG84/INDEX('DBEDT Yearly'!84:84,1,FG$3),NA())</f>
        <v/>
      </c>
      <c r="FH84">
        <f>IFERROR('Input DBEDT Monthly Energy'!FH84/INDEX('DBEDT Yearly'!84:84,1,FH$3),NA())</f>
        <v/>
      </c>
      <c r="FI84">
        <f>IFERROR('Input DBEDT Monthly Energy'!FI84/INDEX('DBEDT Yearly'!84:84,1,FI$3),NA())</f>
        <v/>
      </c>
      <c r="FJ84">
        <f>IFERROR('Input DBEDT Monthly Energy'!FJ84/INDEX('DBEDT Yearly'!84:84,1,FJ$3),NA())</f>
        <v/>
      </c>
      <c r="FK84">
        <f>IFERROR('Input DBEDT Monthly Energy'!FK84/INDEX('DBEDT Yearly'!84:84,1,FK$3),NA())</f>
        <v/>
      </c>
      <c r="FL84">
        <f>IFERROR('Input DBEDT Monthly Energy'!FL84/INDEX('DBEDT Yearly'!84:84,1,FL$3),NA())</f>
        <v/>
      </c>
      <c r="FM84">
        <f>IFERROR('Input DBEDT Monthly Energy'!FM84/INDEX('DBEDT Yearly'!84:84,1,FM$3),NA())</f>
        <v/>
      </c>
      <c r="FN84">
        <f>IFERROR('Input DBEDT Monthly Energy'!FN84/INDEX('DBEDT Yearly'!84:84,1,FN$3),NA())</f>
        <v/>
      </c>
      <c r="FO84">
        <f>IFERROR('Input DBEDT Monthly Energy'!FO84/INDEX('DBEDT Yearly'!84:84,1,FO$3),NA())</f>
        <v/>
      </c>
      <c r="FP84">
        <f>IFERROR('Input DBEDT Monthly Energy'!FP84/INDEX('DBEDT Yearly'!84:84,1,FP$3),NA())</f>
        <v/>
      </c>
      <c r="FQ84">
        <f>IFERROR('Input DBEDT Monthly Energy'!FQ84/INDEX('DBEDT Yearly'!84:84,1,FQ$3),NA())</f>
        <v/>
      </c>
      <c r="FR84">
        <f>IFERROR('Input DBEDT Monthly Energy'!FR84/INDEX('DBEDT Yearly'!84:84,1,FR$3),NA())</f>
        <v/>
      </c>
      <c r="FS84">
        <f>IFERROR('Input DBEDT Monthly Energy'!FS84/INDEX('DBEDT Yearly'!84:84,1,FS$3),NA())</f>
        <v/>
      </c>
      <c r="FT84">
        <f>IFERROR('Input DBEDT Monthly Energy'!FT84/INDEX('DBEDT Yearly'!84:84,1,FT$3),NA())</f>
        <v/>
      </c>
      <c r="FU84">
        <f>IFERROR('Input DBEDT Monthly Energy'!FU84/INDEX('DBEDT Yearly'!84:84,1,FU$3),NA())</f>
        <v/>
      </c>
      <c r="FV84">
        <f>IFERROR('Input DBEDT Monthly Energy'!FV84/INDEX('DBEDT Yearly'!84:84,1,FV$3),NA())</f>
        <v/>
      </c>
      <c r="FW84">
        <f>IFERROR('Input DBEDT Monthly Energy'!FW84/INDEX('DBEDT Yearly'!84:84,1,FW$3),NA())</f>
        <v/>
      </c>
      <c r="FX84">
        <f>IFERROR('Input DBEDT Monthly Energy'!FX84/INDEX('DBEDT Yearly'!84:84,1,FX$3),NA())</f>
        <v/>
      </c>
      <c r="FY84">
        <f>IFERROR('Input DBEDT Monthly Energy'!FY84/INDEX('DBEDT Yearly'!84:84,1,FY$3),NA())</f>
        <v/>
      </c>
      <c r="FZ84">
        <f>IFERROR('Input DBEDT Monthly Energy'!FZ84/INDEX('DBEDT Yearly'!84:84,1,FZ$3),NA())</f>
        <v/>
      </c>
      <c r="GA84">
        <f>IFERROR('Input DBEDT Monthly Energy'!GA84/INDEX('DBEDT Yearly'!84:84,1,GA$3),NA())</f>
        <v/>
      </c>
      <c r="GB84">
        <f>IFERROR('Input DBEDT Monthly Energy'!GB84/INDEX('DBEDT Yearly'!84:84,1,GB$3),NA())</f>
        <v/>
      </c>
      <c r="GC84">
        <f>IFERROR('Input DBEDT Monthly Energy'!GC84/INDEX('DBEDT Yearly'!84:84,1,GC$3),NA())</f>
        <v/>
      </c>
      <c r="GD84">
        <f>IFERROR('Input DBEDT Monthly Energy'!GD84/INDEX('DBEDT Yearly'!84:84,1,GD$3),NA())</f>
        <v/>
      </c>
      <c r="GE84">
        <f>IFERROR('Input DBEDT Monthly Energy'!GE84/INDEX('DBEDT Yearly'!84:84,1,GE$3),NA())</f>
        <v/>
      </c>
      <c r="GF84">
        <f>IFERROR('Input DBEDT Monthly Energy'!GF84/INDEX('DBEDT Yearly'!84:84,1,GF$3),NA())</f>
        <v/>
      </c>
      <c r="GG84">
        <f>IFERROR('Input DBEDT Monthly Energy'!GG84/INDEX('DBEDT Yearly'!84:84,1,GG$3),NA())</f>
        <v/>
      </c>
      <c r="GH84">
        <f>IFERROR('Input DBEDT Monthly Energy'!GH84/INDEX('DBEDT Yearly'!84:84,1,GH$3),NA())</f>
        <v/>
      </c>
      <c r="GI84">
        <f>IFERROR('Input DBEDT Monthly Energy'!GI84/INDEX('DBEDT Yearly'!84:84,1,GI$3),NA())</f>
        <v/>
      </c>
      <c r="GJ84">
        <f>IFERROR('Input DBEDT Monthly Energy'!GJ84/INDEX('DBEDT Yearly'!84:84,1,GJ$3),NA())</f>
        <v/>
      </c>
      <c r="GK84">
        <f>IFERROR('Input DBEDT Monthly Energy'!GK84/INDEX('DBEDT Yearly'!84:84,1,GK$3),NA())</f>
        <v/>
      </c>
      <c r="GL84">
        <f>IFERROR('Input DBEDT Monthly Energy'!GL84/INDEX('DBEDT Yearly'!84:84,1,GL$3),NA())</f>
        <v/>
      </c>
      <c r="GM84">
        <f>IFERROR('Input DBEDT Monthly Energy'!GM84/INDEX('DBEDT Yearly'!84:84,1,GM$3),NA())</f>
        <v/>
      </c>
      <c r="GN84">
        <f>IFERROR('Input DBEDT Monthly Energy'!GN84/INDEX('DBEDT Yearly'!84:84,1,GN$3),NA())</f>
        <v/>
      </c>
      <c r="GO84">
        <f>IFERROR('Input DBEDT Monthly Energy'!GO84/INDEX('DBEDT Yearly'!84:84,1,GO$3),NA())</f>
        <v/>
      </c>
      <c r="GP84">
        <f>IFERROR('Input DBEDT Monthly Energy'!GP84/INDEX('DBEDT Yearly'!84:84,1,GP$3),NA())</f>
        <v/>
      </c>
      <c r="GQ84">
        <f>IFERROR('Input DBEDT Monthly Energy'!GQ84/INDEX('DBEDT Yearly'!84:84,1,GQ$3),NA())</f>
        <v/>
      </c>
      <c r="GR84">
        <f>IFERROR('Input DBEDT Monthly Energy'!GR84/INDEX('DBEDT Yearly'!84:84,1,GR$3),NA())</f>
        <v/>
      </c>
      <c r="GS84">
        <f>IFERROR('Input DBEDT Monthly Energy'!GS84/INDEX('DBEDT Yearly'!84:84,1,GS$3),NA())</f>
        <v/>
      </c>
      <c r="GT84">
        <f>IFERROR('Input DBEDT Monthly Energy'!GT84/INDEX('DBEDT Yearly'!84:84,1,GT$3),NA())</f>
        <v/>
      </c>
      <c r="GU84">
        <f>IFERROR('Input DBEDT Monthly Energy'!GU84/INDEX('DBEDT Yearly'!84:84,1,GU$3),NA())</f>
        <v/>
      </c>
      <c r="GV84">
        <f>IFERROR('Input DBEDT Monthly Energy'!GV84/INDEX('DBEDT Yearly'!84:84,1,GV$3),NA())</f>
        <v/>
      </c>
      <c r="GW84">
        <f>IFERROR('Input DBEDT Monthly Energy'!GW84/INDEX('DBEDT Yearly'!84:84,1,GW$3),NA())</f>
        <v/>
      </c>
      <c r="GX84">
        <f>IFERROR('Input DBEDT Monthly Energy'!GX84/INDEX('DBEDT Yearly'!84:84,1,GX$3),NA())</f>
        <v/>
      </c>
      <c r="GY84">
        <f>IFERROR('Input DBEDT Monthly Energy'!GY84/INDEX('DBEDT Yearly'!84:84,1,GY$3),NA())</f>
        <v/>
      </c>
      <c r="GZ84">
        <f>IFERROR('Input DBEDT Monthly Energy'!GZ84/INDEX('DBEDT Yearly'!84:84,1,GZ$3),NA())</f>
        <v/>
      </c>
      <c r="HA84">
        <f>IFERROR('Input DBEDT Monthly Energy'!HA84/INDEX('DBEDT Yearly'!84:84,1,HA$3),NA())</f>
        <v/>
      </c>
      <c r="HB84">
        <f>IFERROR('Input DBEDT Monthly Energy'!HB84/INDEX('DBEDT Yearly'!84:84,1,HB$3),NA())</f>
        <v/>
      </c>
      <c r="HC84">
        <f>IFERROR('Input DBEDT Monthly Energy'!HC84/INDEX('DBEDT Yearly'!84:84,1,HC$3),NA())</f>
        <v/>
      </c>
      <c r="HD84">
        <f>IFERROR('Input DBEDT Monthly Energy'!HD84/INDEX('DBEDT Yearly'!84:84,1,HD$3),NA())</f>
        <v/>
      </c>
      <c r="HE84">
        <f>IFERROR('Input DBEDT Monthly Energy'!HE84/INDEX('DBEDT Yearly'!84:84,1,HE$3),NA())</f>
        <v/>
      </c>
      <c r="HF84">
        <f>IFERROR('Input DBEDT Monthly Energy'!HF84/INDEX('DBEDT Yearly'!84:84,1,HF$3),NA())</f>
        <v/>
      </c>
      <c r="HG84">
        <f>IFERROR('Input DBEDT Monthly Energy'!HG84/INDEX('DBEDT Yearly'!84:84,1,HG$3),NA())</f>
        <v/>
      </c>
      <c r="HH84">
        <f>IFERROR('Input DBEDT Monthly Energy'!HH84/INDEX('DBEDT Yearly'!84:84,1,HH$3),NA())</f>
        <v/>
      </c>
      <c r="HI84">
        <f>IFERROR('Input DBEDT Monthly Energy'!HI84/INDEX('DBEDT Yearly'!84:84,1,HI$3),NA())</f>
        <v/>
      </c>
      <c r="HJ84">
        <f>IFERROR('Input DBEDT Monthly Energy'!HJ84/INDEX('DBEDT Yearly'!84:84,1,HJ$3),NA())</f>
        <v/>
      </c>
      <c r="HK84">
        <f>IFERROR('Input DBEDT Monthly Energy'!HK84/INDEX('DBEDT Yearly'!84:84,1,HK$3),NA())</f>
        <v/>
      </c>
      <c r="HL84">
        <f>IFERROR('Input DBEDT Monthly Energy'!HL84/INDEX('DBEDT Yearly'!84:84,1,HL$3),NA())</f>
        <v/>
      </c>
      <c r="HM84">
        <f>IFERROR('Input DBEDT Monthly Energy'!HM84/INDEX('DBEDT Yearly'!84:84,1,HM$3),NA())</f>
        <v/>
      </c>
      <c r="HN84">
        <f>IFERROR('Input DBEDT Monthly Energy'!HN84/INDEX('DBEDT Yearly'!84:84,1,HN$3),NA())</f>
        <v/>
      </c>
      <c r="HO84">
        <f>IFERROR('Input DBEDT Monthly Energy'!HO84/INDEX('DBEDT Yearly'!84:84,1,HO$3),NA())</f>
        <v/>
      </c>
      <c r="HP84">
        <f>IFERROR('Input DBEDT Monthly Energy'!HP84/INDEX('DBEDT Yearly'!84:84,1,HP$3),NA())</f>
        <v/>
      </c>
      <c r="HQ84">
        <f>IFERROR('Input DBEDT Monthly Energy'!HQ84/INDEX('DBEDT Yearly'!84:84,1,HQ$3),NA())</f>
        <v/>
      </c>
      <c r="HR84">
        <f>IFERROR('Input DBEDT Monthly Energy'!HR84/INDEX('DBEDT Yearly'!84:84,1,HR$3),NA())</f>
        <v/>
      </c>
      <c r="HS84">
        <f>IFERROR('Input DBEDT Monthly Energy'!HS84/INDEX('DBEDT Yearly'!84:84,1,HS$3),NA())</f>
        <v/>
      </c>
      <c r="HT84">
        <f>IFERROR('Input DBEDT Monthly Energy'!HT84/INDEX('DBEDT Yearly'!84:84,1,HT$3),NA())</f>
        <v/>
      </c>
      <c r="HU84">
        <f>IFERROR('Input DBEDT Monthly Energy'!HU84/INDEX('DBEDT Yearly'!84:84,1,HU$3),NA())</f>
        <v/>
      </c>
      <c r="HV84">
        <f>IFERROR('Input DBEDT Monthly Energy'!HV84/INDEX('DBEDT Yearly'!84:84,1,HV$3),NA())</f>
        <v/>
      </c>
      <c r="HW84">
        <f>IFERROR('Input DBEDT Monthly Energy'!HW84/INDEX('DBEDT Yearly'!84:84,1,HW$3),NA())</f>
        <v/>
      </c>
      <c r="HX84">
        <f>IFERROR('Input DBEDT Monthly Energy'!HX84/INDEX('DBEDT Yearly'!84:84,1,HX$3),NA())</f>
        <v/>
      </c>
      <c r="HY84">
        <f>IFERROR('Input DBEDT Monthly Energy'!HY84/INDEX('DBEDT Yearly'!84:84,1,HY$3),NA())</f>
        <v/>
      </c>
      <c r="HZ84">
        <f>IFERROR('Input DBEDT Monthly Energy'!HZ84/INDEX('DBEDT Yearly'!84:84,1,HZ$3),NA())</f>
        <v/>
      </c>
      <c r="IA84">
        <f>IFERROR('Input DBEDT Monthly Energy'!IA84/INDEX('DBEDT Yearly'!84:84,1,IA$3),NA())</f>
        <v/>
      </c>
      <c r="IB84">
        <f>IFERROR('Input DBEDT Monthly Energy'!IB84/INDEX('DBEDT Yearly'!84:84,1,IB$3),NA())</f>
        <v/>
      </c>
      <c r="IC84">
        <f>IFERROR('Input DBEDT Monthly Energy'!IC84/INDEX('DBEDT Yearly'!84:84,1,IC$3),NA())</f>
        <v/>
      </c>
      <c r="ID84">
        <f>IFERROR('Input DBEDT Monthly Energy'!ID84/INDEX('DBEDT Yearly'!84:84,1,ID$3),NA())</f>
        <v/>
      </c>
      <c r="IE84">
        <f>IFERROR('Input DBEDT Monthly Energy'!IE84/INDEX('DBEDT Yearly'!84:84,1,IE$3),NA())</f>
        <v/>
      </c>
      <c r="IF84">
        <f>IFERROR('Input DBEDT Monthly Energy'!IF84/INDEX('DBEDT Yearly'!84:84,1,IF$3),NA())</f>
        <v/>
      </c>
      <c r="IG84">
        <f>IFERROR('Input DBEDT Monthly Energy'!IG84/INDEX('DBEDT Yearly'!84:84,1,IG$3),NA())</f>
        <v/>
      </c>
      <c r="IH84">
        <f>IFERROR('Input DBEDT Monthly Energy'!IH84/INDEX('DBEDT Yearly'!84:84,1,IH$3),NA())</f>
        <v/>
      </c>
      <c r="II84">
        <f>IFERROR('Input DBEDT Monthly Energy'!II84/INDEX('DBEDT Yearly'!84:84,1,II$3),NA())</f>
        <v/>
      </c>
      <c r="IJ84">
        <f>IFERROR('Input DBEDT Monthly Energy'!IJ84/INDEX('DBEDT Yearly'!84:84,1,IJ$3),NA())</f>
        <v/>
      </c>
      <c r="IK84">
        <f>IFERROR('Input DBEDT Monthly Energy'!IK84/INDEX('DBEDT Yearly'!84:84,1,IK$3),NA())</f>
        <v/>
      </c>
      <c r="IL84">
        <f>IFERROR('Input DBEDT Monthly Energy'!IL84/INDEX('DBEDT Yearly'!84:84,1,IL$3),NA())</f>
        <v/>
      </c>
      <c r="IM84">
        <f>IFERROR('Input DBEDT Monthly Energy'!IM84/INDEX('DBEDT Yearly'!84:84,1,IM$3),NA())</f>
        <v/>
      </c>
      <c r="IN84">
        <f>IFERROR('Input DBEDT Monthly Energy'!IN84/INDEX('DBEDT Yearly'!84:84,1,IN$3),NA())</f>
        <v/>
      </c>
      <c r="IO84">
        <f>IFERROR('Input DBEDT Monthly Energy'!IO84/INDEX('DBEDT Yearly'!84:84,1,IO$3),NA())</f>
        <v/>
      </c>
      <c r="IP84">
        <f>IFERROR('Input DBEDT Monthly Energy'!IP84/INDEX('DBEDT Yearly'!84:84,1,IP$3),NA())</f>
        <v/>
      </c>
      <c r="IQ84">
        <f>IFERROR('Input DBEDT Monthly Energy'!IQ84/INDEX('DBEDT Yearly'!84:84,1,IQ$3),NA())</f>
        <v/>
      </c>
      <c r="IR84">
        <f>IFERROR('Input DBEDT Monthly Energy'!IR84/INDEX('DBEDT Yearly'!84:84,1,IR$3),NA())</f>
        <v/>
      </c>
      <c r="IS84">
        <f>IFERROR('Input DBEDT Monthly Energy'!IS84/INDEX('DBEDT Yearly'!84:84,1,IS$3),NA())</f>
        <v/>
      </c>
      <c r="IT84">
        <f>IFERROR('Input DBEDT Monthly Energy'!IT84/INDEX('DBEDT Yearly'!84:84,1,IT$3),NA())</f>
        <v/>
      </c>
      <c r="IU84">
        <f>IFERROR('Input DBEDT Monthly Energy'!IU84/INDEX('DBEDT Yearly'!84:84,1,IU$3),NA())</f>
        <v/>
      </c>
      <c r="IV84">
        <f>IFERROR('Input DBEDT Monthly Energy'!IV84/INDEX('DBEDT Yearly'!84:84,1,IV$3),NA())</f>
        <v/>
      </c>
      <c r="IW84">
        <f>IFERROR('Input DBEDT Monthly Energy'!IW84/INDEX('DBEDT Yearly'!84:84,1,IW$3),NA())</f>
        <v/>
      </c>
      <c r="IX84">
        <f>IFERROR('Input DBEDT Monthly Energy'!IX84/INDEX('DBEDT Yearly'!84:84,1,IX$3),NA())</f>
        <v/>
      </c>
      <c r="IY84">
        <f>IFERROR('Input DBEDT Monthly Energy'!IY84/INDEX('DBEDT Yearly'!84:84,1,IY$3),NA())</f>
        <v/>
      </c>
      <c r="IZ84">
        <f>IFERROR('Input DBEDT Monthly Energy'!IZ84/INDEX('DBEDT Yearly'!84:84,1,IZ$3),NA())</f>
        <v/>
      </c>
      <c r="JA84">
        <f>IFERROR('Input DBEDT Monthly Energy'!JA84/INDEX('DBEDT Yearly'!84:84,1,JA$3),NA())</f>
        <v/>
      </c>
      <c r="JB84">
        <f>IFERROR('Input DBEDT Monthly Energy'!JB84/INDEX('DBEDT Yearly'!84:84,1,JB$3),NA())</f>
        <v/>
      </c>
      <c r="JC84">
        <f>IFERROR('Input DBEDT Monthly Energy'!JC84/INDEX('DBEDT Yearly'!84:84,1,JC$3),NA())</f>
        <v/>
      </c>
      <c r="JD84">
        <f>IFERROR('Input DBEDT Monthly Energy'!JD84/INDEX('DBEDT Yearly'!84:84,1,JD$3),NA())</f>
        <v/>
      </c>
      <c r="JE84">
        <f>IFERROR('Input DBEDT Monthly Energy'!JE84/INDEX('DBEDT Yearly'!84:84,1,JE$3),NA())</f>
        <v/>
      </c>
      <c r="JF84">
        <f>IFERROR('Input DBEDT Monthly Energy'!JF84/INDEX('DBEDT Yearly'!84:84,1,JF$3),NA())</f>
        <v/>
      </c>
      <c r="JG84">
        <f>IFERROR('Input DBEDT Monthly Energy'!JG84/INDEX('DBEDT Yearly'!84:84,1,JG$3),NA())</f>
        <v/>
      </c>
      <c r="JH84">
        <f>IFERROR('Input DBEDT Monthly Energy'!JH84/INDEX('DBEDT Yearly'!84:84,1,JH$3),NA())</f>
        <v/>
      </c>
      <c r="JI84">
        <f>IFERROR('Input DBEDT Monthly Energy'!JI84/INDEX('DBEDT Yearly'!84:84,1,JI$3),NA())</f>
        <v/>
      </c>
      <c r="JJ84">
        <f>IFERROR('Input DBEDT Monthly Energy'!JJ84/INDEX('DBEDT Yearly'!84:84,1,JJ$3),NA())</f>
        <v/>
      </c>
      <c r="JK84">
        <f>IFERROR('Input DBEDT Monthly Energy'!JK84/INDEX('DBEDT Yearly'!84:84,1,JK$3),NA())</f>
        <v/>
      </c>
      <c r="JL84">
        <f>IFERROR('Input DBEDT Monthly Energy'!JL84/INDEX('DBEDT Yearly'!84:84,1,JL$3),NA())</f>
        <v/>
      </c>
      <c r="JM84">
        <f>IFERROR('Input DBEDT Monthly Energy'!JM84/INDEX('DBEDT Yearly'!84:84,1,JM$3),NA())</f>
        <v/>
      </c>
      <c r="JN84">
        <f>IFERROR('Input DBEDT Monthly Energy'!JN84/INDEX('DBEDT Yearly'!84:84,1,JN$3),NA())</f>
        <v/>
      </c>
      <c r="JO84">
        <f>IFERROR('Input DBEDT Monthly Energy'!JO84/INDEX('DBEDT Yearly'!84:84,1,JO$3),NA())</f>
        <v/>
      </c>
      <c r="JP84">
        <f>IFERROR('Input DBEDT Monthly Energy'!JP84/INDEX('DBEDT Yearly'!84:84,1,JP$3),NA())</f>
        <v/>
      </c>
      <c r="JQ84">
        <f>IFERROR('Input DBEDT Monthly Energy'!JQ84/INDEX('DBEDT Yearly'!84:84,1,JQ$3),NA())</f>
        <v/>
      </c>
      <c r="JR84">
        <f>IFERROR('Input DBEDT Monthly Energy'!JR84/INDEX('DBEDT Yearly'!84:84,1,JR$3),NA())</f>
        <v/>
      </c>
      <c r="JS84">
        <f>IFERROR('Input DBEDT Monthly Energy'!JS84/INDEX('DBEDT Yearly'!84:84,1,JS$3),NA())</f>
        <v/>
      </c>
      <c r="JT84">
        <f>IFERROR('Input DBEDT Monthly Energy'!JT84/INDEX('DBEDT Yearly'!84:84,1,JT$3),NA())</f>
        <v/>
      </c>
      <c r="JU84">
        <f>IFERROR('Input DBEDT Monthly Energy'!JU84/INDEX('DBEDT Yearly'!84:84,1,JU$3),NA())</f>
        <v/>
      </c>
      <c r="JV84">
        <f>IFERROR('Input DBEDT Monthly Energy'!JV84/INDEX('DBEDT Yearly'!84:84,1,JV$3),NA())</f>
        <v/>
      </c>
      <c r="JW84">
        <f>IFERROR('Input DBEDT Monthly Energy'!JW84/INDEX('DBEDT Yearly'!84:84,1,JW$3),NA())</f>
        <v/>
      </c>
      <c r="JX84">
        <f>IFERROR('Input DBEDT Monthly Energy'!JX84/INDEX('DBEDT Yearly'!84:84,1,JX$3),NA())</f>
        <v/>
      </c>
      <c r="JY84">
        <f>IFERROR('Input DBEDT Monthly Energy'!JY84/INDEX('DBEDT Yearly'!84:84,1,JY$3),NA())</f>
        <v/>
      </c>
      <c r="JZ84">
        <f>IFERROR('Input DBEDT Monthly Energy'!JZ84/INDEX('DBEDT Yearly'!84:84,1,JZ$3),NA())</f>
        <v/>
      </c>
      <c r="KA84">
        <f>IFERROR('Input DBEDT Monthly Energy'!KA84/INDEX('DBEDT Yearly'!84:84,1,KA$3),NA())</f>
        <v/>
      </c>
      <c r="KB84">
        <f>IFERROR('Input DBEDT Monthly Energy'!KB84/INDEX('DBEDT Yearly'!84:84,1,KB$3),NA())</f>
        <v/>
      </c>
      <c r="KC84">
        <f>IFERROR('Input DBEDT Monthly Energy'!KC84/INDEX('DBEDT Yearly'!84:84,1,KC$3),NA())</f>
        <v/>
      </c>
      <c r="KD84">
        <f>IFERROR('Input DBEDT Monthly Energy'!KD84/INDEX('DBEDT Yearly'!84:84,1,KD$3),NA())</f>
        <v/>
      </c>
      <c r="KE84">
        <f>IFERROR('Input DBEDT Monthly Energy'!KE84/INDEX('DBEDT Yearly'!84:84,1,KE$3),NA())</f>
        <v/>
      </c>
      <c r="KF84">
        <f>IFERROR('Input DBEDT Monthly Energy'!KF84/INDEX('DBEDT Yearly'!84:84,1,KF$3),NA())</f>
        <v/>
      </c>
      <c r="KG84">
        <f>IFERROR('Input DBEDT Monthly Energy'!KG84/INDEX('DBEDT Yearly'!84:84,1,KG$3),NA())</f>
        <v/>
      </c>
      <c r="KH84">
        <f>IFERROR('Input DBEDT Monthly Energy'!KH84/INDEX('DBEDT Yearly'!84:84,1,KH$3),NA())</f>
        <v/>
      </c>
      <c r="KI84">
        <f>IFERROR('Input DBEDT Monthly Energy'!KI84/INDEX('DBEDT Yearly'!84:84,1,KI$3),NA())</f>
        <v/>
      </c>
      <c r="KJ84">
        <f>IFERROR('Input DBEDT Monthly Energy'!KJ84/INDEX('DBEDT Yearly'!84:84,1,KJ$3),NA())</f>
        <v/>
      </c>
      <c r="KK84">
        <f>IFERROR('Input DBEDT Monthly Energy'!KK84/INDEX('DBEDT Yearly'!84:84,1,KK$3),NA())</f>
        <v/>
      </c>
      <c r="KL84">
        <f>IFERROR('Input DBEDT Monthly Energy'!KL84/INDEX('DBEDT Yearly'!84:84,1,KL$3),NA())</f>
        <v/>
      </c>
      <c r="KM84">
        <f>IFERROR('Input DBEDT Monthly Energy'!KM84/INDEX('DBEDT Yearly'!84:84,1,KM$3),NA())</f>
        <v/>
      </c>
      <c r="KN84">
        <f>IFERROR('Input DBEDT Monthly Energy'!KN84/INDEX('DBEDT Yearly'!84:84,1,KN$3),NA())</f>
        <v/>
      </c>
      <c r="KO84">
        <f>IFERROR('Input DBEDT Monthly Energy'!KO84/INDEX('DBEDT Yearly'!84:84,1,KO$3),NA())</f>
        <v/>
      </c>
      <c r="KP84">
        <f>IFERROR('Input DBEDT Monthly Energy'!KP84/INDEX('DBEDT Yearly'!84:84,1,KP$3),NA())</f>
        <v/>
      </c>
    </row>
    <row r="85" spans="1:302">
      <c r="A85">
        <f>'Input DBEDT Monthly Energy'!A85&amp;""</f>
        <v/>
      </c>
      <c r="B85">
        <f>'Input DBEDT Monthly Energy'!B85&amp;""</f>
        <v/>
      </c>
      <c r="C85">
        <f>IFERROR('Input DBEDT Monthly Energy'!C85/INDEX('DBEDT Yearly'!85:85,1,C$3),NA())</f>
        <v/>
      </c>
      <c r="D85">
        <f>IFERROR('Input DBEDT Monthly Energy'!D85/INDEX('DBEDT Yearly'!85:85,1,D$3),NA())</f>
        <v/>
      </c>
      <c r="E85">
        <f>IFERROR('Input DBEDT Monthly Energy'!E85/INDEX('DBEDT Yearly'!85:85,1,E$3),NA())</f>
        <v/>
      </c>
      <c r="F85">
        <f>IFERROR('Input DBEDT Monthly Energy'!F85/INDEX('DBEDT Yearly'!85:85,1,F$3),NA())</f>
        <v/>
      </c>
      <c r="G85">
        <f>IFERROR('Input DBEDT Monthly Energy'!G85/INDEX('DBEDT Yearly'!85:85,1,G$3),NA())</f>
        <v/>
      </c>
      <c r="H85">
        <f>IFERROR('Input DBEDT Monthly Energy'!H85/INDEX('DBEDT Yearly'!85:85,1,H$3),NA())</f>
        <v/>
      </c>
      <c r="I85">
        <f>IFERROR('Input DBEDT Monthly Energy'!I85/INDEX('DBEDT Yearly'!85:85,1,I$3),NA())</f>
        <v/>
      </c>
      <c r="J85">
        <f>IFERROR('Input DBEDT Monthly Energy'!J85/INDEX('DBEDT Yearly'!85:85,1,J$3),NA())</f>
        <v/>
      </c>
      <c r="K85">
        <f>IFERROR('Input DBEDT Monthly Energy'!K85/INDEX('DBEDT Yearly'!85:85,1,K$3),NA())</f>
        <v/>
      </c>
      <c r="L85">
        <f>IFERROR('Input DBEDT Monthly Energy'!L85/INDEX('DBEDT Yearly'!85:85,1,L$3),NA())</f>
        <v/>
      </c>
      <c r="M85">
        <f>IFERROR('Input DBEDT Monthly Energy'!M85/INDEX('DBEDT Yearly'!85:85,1,M$3),NA())</f>
        <v/>
      </c>
      <c r="N85">
        <f>IFERROR('Input DBEDT Monthly Energy'!N85/INDEX('DBEDT Yearly'!85:85,1,N$3),NA())</f>
        <v/>
      </c>
      <c r="O85">
        <f>IFERROR('Input DBEDT Monthly Energy'!O85/INDEX('DBEDT Yearly'!85:85,1,O$3),NA())</f>
        <v/>
      </c>
      <c r="P85">
        <f>IFERROR('Input DBEDT Monthly Energy'!P85/INDEX('DBEDT Yearly'!85:85,1,P$3),NA())</f>
        <v/>
      </c>
      <c r="Q85">
        <f>IFERROR('Input DBEDT Monthly Energy'!Q85/INDEX('DBEDT Yearly'!85:85,1,Q$3),NA())</f>
        <v/>
      </c>
      <c r="R85">
        <f>IFERROR('Input DBEDT Monthly Energy'!R85/INDEX('DBEDT Yearly'!85:85,1,R$3),NA())</f>
        <v/>
      </c>
      <c r="S85">
        <f>IFERROR('Input DBEDT Monthly Energy'!S85/INDEX('DBEDT Yearly'!85:85,1,S$3),NA())</f>
        <v/>
      </c>
      <c r="T85">
        <f>IFERROR('Input DBEDT Monthly Energy'!T85/INDEX('DBEDT Yearly'!85:85,1,T$3),NA())</f>
        <v/>
      </c>
      <c r="U85">
        <f>IFERROR('Input DBEDT Monthly Energy'!U85/INDEX('DBEDT Yearly'!85:85,1,U$3),NA())</f>
        <v/>
      </c>
      <c r="V85">
        <f>IFERROR('Input DBEDT Monthly Energy'!V85/INDEX('DBEDT Yearly'!85:85,1,V$3),NA())</f>
        <v/>
      </c>
      <c r="W85">
        <f>IFERROR('Input DBEDT Monthly Energy'!W85/INDEX('DBEDT Yearly'!85:85,1,W$3),NA())</f>
        <v/>
      </c>
      <c r="X85">
        <f>IFERROR('Input DBEDT Monthly Energy'!X85/INDEX('DBEDT Yearly'!85:85,1,X$3),NA())</f>
        <v/>
      </c>
      <c r="Y85">
        <f>IFERROR('Input DBEDT Monthly Energy'!Y85/INDEX('DBEDT Yearly'!85:85,1,Y$3),NA())</f>
        <v/>
      </c>
      <c r="Z85">
        <f>IFERROR('Input DBEDT Monthly Energy'!Z85/INDEX('DBEDT Yearly'!85:85,1,Z$3),NA())</f>
        <v/>
      </c>
      <c r="AA85">
        <f>IFERROR('Input DBEDT Monthly Energy'!AA85/INDEX('DBEDT Yearly'!85:85,1,AA$3),NA())</f>
        <v/>
      </c>
      <c r="AB85">
        <f>IFERROR('Input DBEDT Monthly Energy'!AB85/INDEX('DBEDT Yearly'!85:85,1,AB$3),NA())</f>
        <v/>
      </c>
      <c r="AC85">
        <f>IFERROR('Input DBEDT Monthly Energy'!AC85/INDEX('DBEDT Yearly'!85:85,1,AC$3),NA())</f>
        <v/>
      </c>
      <c r="AD85">
        <f>IFERROR('Input DBEDT Monthly Energy'!AD85/INDEX('DBEDT Yearly'!85:85,1,AD$3),NA())</f>
        <v/>
      </c>
      <c r="AE85">
        <f>IFERROR('Input DBEDT Monthly Energy'!AE85/INDEX('DBEDT Yearly'!85:85,1,AE$3),NA())</f>
        <v/>
      </c>
      <c r="AF85">
        <f>IFERROR('Input DBEDT Monthly Energy'!AF85/INDEX('DBEDT Yearly'!85:85,1,AF$3),NA())</f>
        <v/>
      </c>
      <c r="AG85">
        <f>IFERROR('Input DBEDT Monthly Energy'!AG85/INDEX('DBEDT Yearly'!85:85,1,AG$3),NA())</f>
        <v/>
      </c>
      <c r="AH85">
        <f>IFERROR('Input DBEDT Monthly Energy'!AH85/INDEX('DBEDT Yearly'!85:85,1,AH$3),NA())</f>
        <v/>
      </c>
      <c r="AI85">
        <f>IFERROR('Input DBEDT Monthly Energy'!AI85/INDEX('DBEDT Yearly'!85:85,1,AI$3),NA())</f>
        <v/>
      </c>
      <c r="AJ85">
        <f>IFERROR('Input DBEDT Monthly Energy'!AJ85/INDEX('DBEDT Yearly'!85:85,1,AJ$3),NA())</f>
        <v/>
      </c>
      <c r="AK85">
        <f>IFERROR('Input DBEDT Monthly Energy'!AK85/INDEX('DBEDT Yearly'!85:85,1,AK$3),NA())</f>
        <v/>
      </c>
      <c r="AL85">
        <f>IFERROR('Input DBEDT Monthly Energy'!AL85/INDEX('DBEDT Yearly'!85:85,1,AL$3),NA())</f>
        <v/>
      </c>
      <c r="AM85">
        <f>IFERROR('Input DBEDT Monthly Energy'!AM85/INDEX('DBEDT Yearly'!85:85,1,AM$3),NA())</f>
        <v/>
      </c>
      <c r="AN85">
        <f>IFERROR('Input DBEDT Monthly Energy'!AN85/INDEX('DBEDT Yearly'!85:85,1,AN$3),NA())</f>
        <v/>
      </c>
      <c r="AO85">
        <f>IFERROR('Input DBEDT Monthly Energy'!AO85/INDEX('DBEDT Yearly'!85:85,1,AO$3),NA())</f>
        <v/>
      </c>
      <c r="AP85">
        <f>IFERROR('Input DBEDT Monthly Energy'!AP85/INDEX('DBEDT Yearly'!85:85,1,AP$3),NA())</f>
        <v/>
      </c>
      <c r="AQ85">
        <f>IFERROR('Input DBEDT Monthly Energy'!AQ85/INDEX('DBEDT Yearly'!85:85,1,AQ$3),NA())</f>
        <v/>
      </c>
      <c r="AR85">
        <f>IFERROR('Input DBEDT Monthly Energy'!AR85/INDEX('DBEDT Yearly'!85:85,1,AR$3),NA())</f>
        <v/>
      </c>
      <c r="AS85">
        <f>IFERROR('Input DBEDT Monthly Energy'!AS85/INDEX('DBEDT Yearly'!85:85,1,AS$3),NA())</f>
        <v/>
      </c>
      <c r="AT85">
        <f>IFERROR('Input DBEDT Monthly Energy'!AT85/INDEX('DBEDT Yearly'!85:85,1,AT$3),NA())</f>
        <v/>
      </c>
      <c r="AU85">
        <f>IFERROR('Input DBEDT Monthly Energy'!AU85/INDEX('DBEDT Yearly'!85:85,1,AU$3),NA())</f>
        <v/>
      </c>
      <c r="AV85">
        <f>IFERROR('Input DBEDT Monthly Energy'!AV85/INDEX('DBEDT Yearly'!85:85,1,AV$3),NA())</f>
        <v/>
      </c>
      <c r="AW85">
        <f>IFERROR('Input DBEDT Monthly Energy'!AW85/INDEX('DBEDT Yearly'!85:85,1,AW$3),NA())</f>
        <v/>
      </c>
      <c r="AX85">
        <f>IFERROR('Input DBEDT Monthly Energy'!AX85/INDEX('DBEDT Yearly'!85:85,1,AX$3),NA())</f>
        <v/>
      </c>
      <c r="AY85">
        <f>IFERROR('Input DBEDT Monthly Energy'!AY85/INDEX('DBEDT Yearly'!85:85,1,AY$3),NA())</f>
        <v/>
      </c>
      <c r="AZ85">
        <f>IFERROR('Input DBEDT Monthly Energy'!AZ85/INDEX('DBEDT Yearly'!85:85,1,AZ$3),NA())</f>
        <v/>
      </c>
      <c r="BA85">
        <f>IFERROR('Input DBEDT Monthly Energy'!BA85/INDEX('DBEDT Yearly'!85:85,1,BA$3),NA())</f>
        <v/>
      </c>
      <c r="BB85">
        <f>IFERROR('Input DBEDT Monthly Energy'!BB85/INDEX('DBEDT Yearly'!85:85,1,BB$3),NA())</f>
        <v/>
      </c>
      <c r="BC85">
        <f>IFERROR('Input DBEDT Monthly Energy'!BC85/INDEX('DBEDT Yearly'!85:85,1,BC$3),NA())</f>
        <v/>
      </c>
      <c r="BD85">
        <f>IFERROR('Input DBEDT Monthly Energy'!BD85/INDEX('DBEDT Yearly'!85:85,1,BD$3),NA())</f>
        <v/>
      </c>
      <c r="BE85">
        <f>IFERROR('Input DBEDT Monthly Energy'!BE85/INDEX('DBEDT Yearly'!85:85,1,BE$3),NA())</f>
        <v/>
      </c>
      <c r="BF85">
        <f>IFERROR('Input DBEDT Monthly Energy'!BF85/INDEX('DBEDT Yearly'!85:85,1,BF$3),NA())</f>
        <v/>
      </c>
      <c r="BG85">
        <f>IFERROR('Input DBEDT Monthly Energy'!BG85/INDEX('DBEDT Yearly'!85:85,1,BG$3),NA())</f>
        <v/>
      </c>
      <c r="BH85">
        <f>IFERROR('Input DBEDT Monthly Energy'!BH85/INDEX('DBEDT Yearly'!85:85,1,BH$3),NA())</f>
        <v/>
      </c>
      <c r="BI85">
        <f>IFERROR('Input DBEDT Monthly Energy'!BI85/INDEX('DBEDT Yearly'!85:85,1,BI$3),NA())</f>
        <v/>
      </c>
      <c r="BJ85">
        <f>IFERROR('Input DBEDT Monthly Energy'!BJ85/INDEX('DBEDT Yearly'!85:85,1,BJ$3),NA())</f>
        <v/>
      </c>
      <c r="BK85">
        <f>IFERROR('Input DBEDT Monthly Energy'!BK85/INDEX('DBEDT Yearly'!85:85,1,BK$3),NA())</f>
        <v/>
      </c>
      <c r="BL85">
        <f>IFERROR('Input DBEDT Monthly Energy'!BL85/INDEX('DBEDT Yearly'!85:85,1,BL$3),NA())</f>
        <v/>
      </c>
      <c r="BM85">
        <f>IFERROR('Input DBEDT Monthly Energy'!BM85/INDEX('DBEDT Yearly'!85:85,1,BM$3),NA())</f>
        <v/>
      </c>
      <c r="BN85">
        <f>IFERROR('Input DBEDT Monthly Energy'!BN85/INDEX('DBEDT Yearly'!85:85,1,BN$3),NA())</f>
        <v/>
      </c>
      <c r="BO85">
        <f>IFERROR('Input DBEDT Monthly Energy'!BO85/INDEX('DBEDT Yearly'!85:85,1,BO$3),NA())</f>
        <v/>
      </c>
      <c r="BP85">
        <f>IFERROR('Input DBEDT Monthly Energy'!BP85/INDEX('DBEDT Yearly'!85:85,1,BP$3),NA())</f>
        <v/>
      </c>
      <c r="BQ85">
        <f>IFERROR('Input DBEDT Monthly Energy'!BQ85/INDEX('DBEDT Yearly'!85:85,1,BQ$3),NA())</f>
        <v/>
      </c>
      <c r="BR85">
        <f>IFERROR('Input DBEDT Monthly Energy'!BR85/INDEX('DBEDT Yearly'!85:85,1,BR$3),NA())</f>
        <v/>
      </c>
      <c r="BS85">
        <f>IFERROR('Input DBEDT Monthly Energy'!BS85/INDEX('DBEDT Yearly'!85:85,1,BS$3),NA())</f>
        <v/>
      </c>
      <c r="BT85">
        <f>IFERROR('Input DBEDT Monthly Energy'!BT85/INDEX('DBEDT Yearly'!85:85,1,BT$3),NA())</f>
        <v/>
      </c>
      <c r="BU85">
        <f>IFERROR('Input DBEDT Monthly Energy'!BU85/INDEX('DBEDT Yearly'!85:85,1,BU$3),NA())</f>
        <v/>
      </c>
      <c r="BV85">
        <f>IFERROR('Input DBEDT Monthly Energy'!BV85/INDEX('DBEDT Yearly'!85:85,1,BV$3),NA())</f>
        <v/>
      </c>
      <c r="BW85">
        <f>IFERROR('Input DBEDT Monthly Energy'!BW85/INDEX('DBEDT Yearly'!85:85,1,BW$3),NA())</f>
        <v/>
      </c>
      <c r="BX85">
        <f>IFERROR('Input DBEDT Monthly Energy'!BX85/INDEX('DBEDT Yearly'!85:85,1,BX$3),NA())</f>
        <v/>
      </c>
      <c r="BY85">
        <f>IFERROR('Input DBEDT Monthly Energy'!BY85/INDEX('DBEDT Yearly'!85:85,1,BY$3),NA())</f>
        <v/>
      </c>
      <c r="BZ85">
        <f>IFERROR('Input DBEDT Monthly Energy'!BZ85/INDEX('DBEDT Yearly'!85:85,1,BZ$3),NA())</f>
        <v/>
      </c>
      <c r="CA85">
        <f>IFERROR('Input DBEDT Monthly Energy'!CA85/INDEX('DBEDT Yearly'!85:85,1,CA$3),NA())</f>
        <v/>
      </c>
      <c r="CB85">
        <f>IFERROR('Input DBEDT Monthly Energy'!CB85/INDEX('DBEDT Yearly'!85:85,1,CB$3),NA())</f>
        <v/>
      </c>
      <c r="CC85">
        <f>IFERROR('Input DBEDT Monthly Energy'!CC85/INDEX('DBEDT Yearly'!85:85,1,CC$3),NA())</f>
        <v/>
      </c>
      <c r="CD85">
        <f>IFERROR('Input DBEDT Monthly Energy'!CD85/INDEX('DBEDT Yearly'!85:85,1,CD$3),NA())</f>
        <v/>
      </c>
      <c r="CE85">
        <f>IFERROR('Input DBEDT Monthly Energy'!CE85/INDEX('DBEDT Yearly'!85:85,1,CE$3),NA())</f>
        <v/>
      </c>
      <c r="CF85">
        <f>IFERROR('Input DBEDT Monthly Energy'!CF85/INDEX('DBEDT Yearly'!85:85,1,CF$3),NA())</f>
        <v/>
      </c>
      <c r="CG85">
        <f>IFERROR('Input DBEDT Monthly Energy'!CG85/INDEX('DBEDT Yearly'!85:85,1,CG$3),NA())</f>
        <v/>
      </c>
      <c r="CH85">
        <f>IFERROR('Input DBEDT Monthly Energy'!CH85/INDEX('DBEDT Yearly'!85:85,1,CH$3),NA())</f>
        <v/>
      </c>
      <c r="CI85">
        <f>IFERROR('Input DBEDT Monthly Energy'!CI85/INDEX('DBEDT Yearly'!85:85,1,CI$3),NA())</f>
        <v/>
      </c>
      <c r="CJ85">
        <f>IFERROR('Input DBEDT Monthly Energy'!CJ85/INDEX('DBEDT Yearly'!85:85,1,CJ$3),NA())</f>
        <v/>
      </c>
      <c r="CK85">
        <f>IFERROR('Input DBEDT Monthly Energy'!CK85/INDEX('DBEDT Yearly'!85:85,1,CK$3),NA())</f>
        <v/>
      </c>
      <c r="CL85">
        <f>IFERROR('Input DBEDT Monthly Energy'!CL85/INDEX('DBEDT Yearly'!85:85,1,CL$3),NA())</f>
        <v/>
      </c>
      <c r="CM85">
        <f>IFERROR('Input DBEDT Monthly Energy'!CM85/INDEX('DBEDT Yearly'!85:85,1,CM$3),NA())</f>
        <v/>
      </c>
      <c r="CN85">
        <f>IFERROR('Input DBEDT Monthly Energy'!CN85/INDEX('DBEDT Yearly'!85:85,1,CN$3),NA())</f>
        <v/>
      </c>
      <c r="CO85">
        <f>IFERROR('Input DBEDT Monthly Energy'!CO85/INDEX('DBEDT Yearly'!85:85,1,CO$3),NA())</f>
        <v/>
      </c>
      <c r="CP85">
        <f>IFERROR('Input DBEDT Monthly Energy'!CP85/INDEX('DBEDT Yearly'!85:85,1,CP$3),NA())</f>
        <v/>
      </c>
      <c r="CQ85">
        <f>IFERROR('Input DBEDT Monthly Energy'!CQ85/INDEX('DBEDT Yearly'!85:85,1,CQ$3),NA())</f>
        <v/>
      </c>
      <c r="CR85">
        <f>IFERROR('Input DBEDT Monthly Energy'!CR85/INDEX('DBEDT Yearly'!85:85,1,CR$3),NA())</f>
        <v/>
      </c>
      <c r="CS85">
        <f>IFERROR('Input DBEDT Monthly Energy'!CS85/INDEX('DBEDT Yearly'!85:85,1,CS$3),NA())</f>
        <v/>
      </c>
      <c r="CT85">
        <f>IFERROR('Input DBEDT Monthly Energy'!CT85/INDEX('DBEDT Yearly'!85:85,1,CT$3),NA())</f>
        <v/>
      </c>
      <c r="CU85">
        <f>IFERROR('Input DBEDT Monthly Energy'!CU85/INDEX('DBEDT Yearly'!85:85,1,CU$3),NA())</f>
        <v/>
      </c>
      <c r="CV85">
        <f>IFERROR('Input DBEDT Monthly Energy'!CV85/INDEX('DBEDT Yearly'!85:85,1,CV$3),NA())</f>
        <v/>
      </c>
      <c r="CW85">
        <f>IFERROR('Input DBEDT Monthly Energy'!CW85/INDEX('DBEDT Yearly'!85:85,1,CW$3),NA())</f>
        <v/>
      </c>
      <c r="CX85">
        <f>IFERROR('Input DBEDT Monthly Energy'!CX85/INDEX('DBEDT Yearly'!85:85,1,CX$3),NA())</f>
        <v/>
      </c>
      <c r="CY85">
        <f>IFERROR('Input DBEDT Monthly Energy'!CY85/INDEX('DBEDT Yearly'!85:85,1,CY$3),NA())</f>
        <v/>
      </c>
      <c r="CZ85">
        <f>IFERROR('Input DBEDT Monthly Energy'!CZ85/INDEX('DBEDT Yearly'!85:85,1,CZ$3),NA())</f>
        <v/>
      </c>
      <c r="DA85">
        <f>IFERROR('Input DBEDT Monthly Energy'!DA85/INDEX('DBEDT Yearly'!85:85,1,DA$3),NA())</f>
        <v/>
      </c>
      <c r="DB85">
        <f>IFERROR('Input DBEDT Monthly Energy'!DB85/INDEX('DBEDT Yearly'!85:85,1,DB$3),NA())</f>
        <v/>
      </c>
      <c r="DC85">
        <f>IFERROR('Input DBEDT Monthly Energy'!DC85/INDEX('DBEDT Yearly'!85:85,1,DC$3),NA())</f>
        <v/>
      </c>
      <c r="DD85">
        <f>IFERROR('Input DBEDT Monthly Energy'!DD85/INDEX('DBEDT Yearly'!85:85,1,DD$3),NA())</f>
        <v/>
      </c>
      <c r="DE85">
        <f>IFERROR('Input DBEDT Monthly Energy'!DE85/INDEX('DBEDT Yearly'!85:85,1,DE$3),NA())</f>
        <v/>
      </c>
      <c r="DF85">
        <f>IFERROR('Input DBEDT Monthly Energy'!DF85/INDEX('DBEDT Yearly'!85:85,1,DF$3),NA())</f>
        <v/>
      </c>
      <c r="DG85">
        <f>IFERROR('Input DBEDT Monthly Energy'!DG85/INDEX('DBEDT Yearly'!85:85,1,DG$3),NA())</f>
        <v/>
      </c>
      <c r="DH85">
        <f>IFERROR('Input DBEDT Monthly Energy'!DH85/INDEX('DBEDT Yearly'!85:85,1,DH$3),NA())</f>
        <v/>
      </c>
      <c r="DI85">
        <f>IFERROR('Input DBEDT Monthly Energy'!DI85/INDEX('DBEDT Yearly'!85:85,1,DI$3),NA())</f>
        <v/>
      </c>
      <c r="DJ85">
        <f>IFERROR('Input DBEDT Monthly Energy'!DJ85/INDEX('DBEDT Yearly'!85:85,1,DJ$3),NA())</f>
        <v/>
      </c>
      <c r="DK85">
        <f>IFERROR('Input DBEDT Monthly Energy'!DK85/INDEX('DBEDT Yearly'!85:85,1,DK$3),NA())</f>
        <v/>
      </c>
      <c r="DL85">
        <f>IFERROR('Input DBEDT Monthly Energy'!DL85/INDEX('DBEDT Yearly'!85:85,1,DL$3),NA())</f>
        <v/>
      </c>
      <c r="DM85">
        <f>IFERROR('Input DBEDT Monthly Energy'!DM85/INDEX('DBEDT Yearly'!85:85,1,DM$3),NA())</f>
        <v/>
      </c>
      <c r="DN85">
        <f>IFERROR('Input DBEDT Monthly Energy'!DN85/INDEX('DBEDT Yearly'!85:85,1,DN$3),NA())</f>
        <v/>
      </c>
      <c r="DO85">
        <f>IFERROR('Input DBEDT Monthly Energy'!DO85/INDEX('DBEDT Yearly'!85:85,1,DO$3),NA())</f>
        <v/>
      </c>
      <c r="DP85">
        <f>IFERROR('Input DBEDT Monthly Energy'!DP85/INDEX('DBEDT Yearly'!85:85,1,DP$3),NA())</f>
        <v/>
      </c>
      <c r="DQ85">
        <f>IFERROR('Input DBEDT Monthly Energy'!DQ85/INDEX('DBEDT Yearly'!85:85,1,DQ$3),NA())</f>
        <v/>
      </c>
      <c r="DR85">
        <f>IFERROR('Input DBEDT Monthly Energy'!DR85/INDEX('DBEDT Yearly'!85:85,1,DR$3),NA())</f>
        <v/>
      </c>
      <c r="DS85">
        <f>IFERROR('Input DBEDT Monthly Energy'!DS85/INDEX('DBEDT Yearly'!85:85,1,DS$3),NA())</f>
        <v/>
      </c>
      <c r="DT85">
        <f>IFERROR('Input DBEDT Monthly Energy'!DT85/INDEX('DBEDT Yearly'!85:85,1,DT$3),NA())</f>
        <v/>
      </c>
      <c r="DU85">
        <f>IFERROR('Input DBEDT Monthly Energy'!DU85/INDEX('DBEDT Yearly'!85:85,1,DU$3),NA())</f>
        <v/>
      </c>
      <c r="DV85">
        <f>IFERROR('Input DBEDT Monthly Energy'!DV85/INDEX('DBEDT Yearly'!85:85,1,DV$3),NA())</f>
        <v/>
      </c>
      <c r="DW85">
        <f>IFERROR('Input DBEDT Monthly Energy'!DW85/INDEX('DBEDT Yearly'!85:85,1,DW$3),NA())</f>
        <v/>
      </c>
      <c r="DX85">
        <f>IFERROR('Input DBEDT Monthly Energy'!DX85/INDEX('DBEDT Yearly'!85:85,1,DX$3),NA())</f>
        <v/>
      </c>
      <c r="DY85">
        <f>IFERROR('Input DBEDT Monthly Energy'!DY85/INDEX('DBEDT Yearly'!85:85,1,DY$3),NA())</f>
        <v/>
      </c>
      <c r="DZ85">
        <f>IFERROR('Input DBEDT Monthly Energy'!DZ85/INDEX('DBEDT Yearly'!85:85,1,DZ$3),NA())</f>
        <v/>
      </c>
      <c r="EA85">
        <f>IFERROR('Input DBEDT Monthly Energy'!EA85/INDEX('DBEDT Yearly'!85:85,1,EA$3),NA())</f>
        <v/>
      </c>
      <c r="EB85">
        <f>IFERROR('Input DBEDT Monthly Energy'!EB85/INDEX('DBEDT Yearly'!85:85,1,EB$3),NA())</f>
        <v/>
      </c>
      <c r="EC85">
        <f>IFERROR('Input DBEDT Monthly Energy'!EC85/INDEX('DBEDT Yearly'!85:85,1,EC$3),NA())</f>
        <v/>
      </c>
      <c r="ED85">
        <f>IFERROR('Input DBEDT Monthly Energy'!ED85/INDEX('DBEDT Yearly'!85:85,1,ED$3),NA())</f>
        <v/>
      </c>
      <c r="EE85">
        <f>IFERROR('Input DBEDT Monthly Energy'!EE85/INDEX('DBEDT Yearly'!85:85,1,EE$3),NA())</f>
        <v/>
      </c>
      <c r="EF85">
        <f>IFERROR('Input DBEDT Monthly Energy'!EF85/INDEX('DBEDT Yearly'!85:85,1,EF$3),NA())</f>
        <v/>
      </c>
      <c r="EG85">
        <f>IFERROR('Input DBEDT Monthly Energy'!EG85/INDEX('DBEDT Yearly'!85:85,1,EG$3),NA())</f>
        <v/>
      </c>
      <c r="EH85">
        <f>IFERROR('Input DBEDT Monthly Energy'!EH85/INDEX('DBEDT Yearly'!85:85,1,EH$3),NA())</f>
        <v/>
      </c>
      <c r="EI85">
        <f>IFERROR('Input DBEDT Monthly Energy'!EI85/INDEX('DBEDT Yearly'!85:85,1,EI$3),NA())</f>
        <v/>
      </c>
      <c r="EJ85">
        <f>IFERROR('Input DBEDT Monthly Energy'!EJ85/INDEX('DBEDT Yearly'!85:85,1,EJ$3),NA())</f>
        <v/>
      </c>
      <c r="EK85">
        <f>IFERROR('Input DBEDT Monthly Energy'!EK85/INDEX('DBEDT Yearly'!85:85,1,EK$3),NA())</f>
        <v/>
      </c>
      <c r="EL85">
        <f>IFERROR('Input DBEDT Monthly Energy'!EL85/INDEX('DBEDT Yearly'!85:85,1,EL$3),NA())</f>
        <v/>
      </c>
      <c r="EM85">
        <f>IFERROR('Input DBEDT Monthly Energy'!EM85/INDEX('DBEDT Yearly'!85:85,1,EM$3),NA())</f>
        <v/>
      </c>
      <c r="EN85">
        <f>IFERROR('Input DBEDT Monthly Energy'!EN85/INDEX('DBEDT Yearly'!85:85,1,EN$3),NA())</f>
        <v/>
      </c>
      <c r="EO85">
        <f>IFERROR('Input DBEDT Monthly Energy'!EO85/INDEX('DBEDT Yearly'!85:85,1,EO$3),NA())</f>
        <v/>
      </c>
      <c r="EP85">
        <f>IFERROR('Input DBEDT Monthly Energy'!EP85/INDEX('DBEDT Yearly'!85:85,1,EP$3),NA())</f>
        <v/>
      </c>
      <c r="EQ85">
        <f>IFERROR('Input DBEDT Monthly Energy'!EQ85/INDEX('DBEDT Yearly'!85:85,1,EQ$3),NA())</f>
        <v/>
      </c>
      <c r="ER85">
        <f>IFERROR('Input DBEDT Monthly Energy'!ER85/INDEX('DBEDT Yearly'!85:85,1,ER$3),NA())</f>
        <v/>
      </c>
      <c r="ES85">
        <f>IFERROR('Input DBEDT Monthly Energy'!ES85/INDEX('DBEDT Yearly'!85:85,1,ES$3),NA())</f>
        <v/>
      </c>
      <c r="ET85">
        <f>IFERROR('Input DBEDT Monthly Energy'!ET85/INDEX('DBEDT Yearly'!85:85,1,ET$3),NA())</f>
        <v/>
      </c>
      <c r="EU85">
        <f>IFERROR('Input DBEDT Monthly Energy'!EU85/INDEX('DBEDT Yearly'!85:85,1,EU$3),NA())</f>
        <v/>
      </c>
      <c r="EV85">
        <f>IFERROR('Input DBEDT Monthly Energy'!EV85/INDEX('DBEDT Yearly'!85:85,1,EV$3),NA())</f>
        <v/>
      </c>
      <c r="EW85">
        <f>IFERROR('Input DBEDT Monthly Energy'!EW85/INDEX('DBEDT Yearly'!85:85,1,EW$3),NA())</f>
        <v/>
      </c>
      <c r="EX85">
        <f>IFERROR('Input DBEDT Monthly Energy'!EX85/INDEX('DBEDT Yearly'!85:85,1,EX$3),NA())</f>
        <v/>
      </c>
      <c r="EY85">
        <f>IFERROR('Input DBEDT Monthly Energy'!EY85/INDEX('DBEDT Yearly'!85:85,1,EY$3),NA())</f>
        <v/>
      </c>
      <c r="EZ85">
        <f>IFERROR('Input DBEDT Monthly Energy'!EZ85/INDEX('DBEDT Yearly'!85:85,1,EZ$3),NA())</f>
        <v/>
      </c>
      <c r="FA85">
        <f>IFERROR('Input DBEDT Monthly Energy'!FA85/INDEX('DBEDT Yearly'!85:85,1,FA$3),NA())</f>
        <v/>
      </c>
      <c r="FB85">
        <f>IFERROR('Input DBEDT Monthly Energy'!FB85/INDEX('DBEDT Yearly'!85:85,1,FB$3),NA())</f>
        <v/>
      </c>
      <c r="FC85">
        <f>IFERROR('Input DBEDT Monthly Energy'!FC85/INDEX('DBEDT Yearly'!85:85,1,FC$3),NA())</f>
        <v/>
      </c>
      <c r="FD85">
        <f>IFERROR('Input DBEDT Monthly Energy'!FD85/INDEX('DBEDT Yearly'!85:85,1,FD$3),NA())</f>
        <v/>
      </c>
      <c r="FE85">
        <f>IFERROR('Input DBEDT Monthly Energy'!FE85/INDEX('DBEDT Yearly'!85:85,1,FE$3),NA())</f>
        <v/>
      </c>
      <c r="FF85">
        <f>IFERROR('Input DBEDT Monthly Energy'!FF85/INDEX('DBEDT Yearly'!85:85,1,FF$3),NA())</f>
        <v/>
      </c>
      <c r="FG85">
        <f>IFERROR('Input DBEDT Monthly Energy'!FG85/INDEX('DBEDT Yearly'!85:85,1,FG$3),NA())</f>
        <v/>
      </c>
      <c r="FH85">
        <f>IFERROR('Input DBEDT Monthly Energy'!FH85/INDEX('DBEDT Yearly'!85:85,1,FH$3),NA())</f>
        <v/>
      </c>
      <c r="FI85">
        <f>IFERROR('Input DBEDT Monthly Energy'!FI85/INDEX('DBEDT Yearly'!85:85,1,FI$3),NA())</f>
        <v/>
      </c>
      <c r="FJ85">
        <f>IFERROR('Input DBEDT Monthly Energy'!FJ85/INDEX('DBEDT Yearly'!85:85,1,FJ$3),NA())</f>
        <v/>
      </c>
      <c r="FK85">
        <f>IFERROR('Input DBEDT Monthly Energy'!FK85/INDEX('DBEDT Yearly'!85:85,1,FK$3),NA())</f>
        <v/>
      </c>
      <c r="FL85">
        <f>IFERROR('Input DBEDT Monthly Energy'!FL85/INDEX('DBEDT Yearly'!85:85,1,FL$3),NA())</f>
        <v/>
      </c>
      <c r="FM85">
        <f>IFERROR('Input DBEDT Monthly Energy'!FM85/INDEX('DBEDT Yearly'!85:85,1,FM$3),NA())</f>
        <v/>
      </c>
      <c r="FN85">
        <f>IFERROR('Input DBEDT Monthly Energy'!FN85/INDEX('DBEDT Yearly'!85:85,1,FN$3),NA())</f>
        <v/>
      </c>
      <c r="FO85">
        <f>IFERROR('Input DBEDT Monthly Energy'!FO85/INDEX('DBEDT Yearly'!85:85,1,FO$3),NA())</f>
        <v/>
      </c>
      <c r="FP85">
        <f>IFERROR('Input DBEDT Monthly Energy'!FP85/INDEX('DBEDT Yearly'!85:85,1,FP$3),NA())</f>
        <v/>
      </c>
      <c r="FQ85">
        <f>IFERROR('Input DBEDT Monthly Energy'!FQ85/INDEX('DBEDT Yearly'!85:85,1,FQ$3),NA())</f>
        <v/>
      </c>
      <c r="FR85">
        <f>IFERROR('Input DBEDT Monthly Energy'!FR85/INDEX('DBEDT Yearly'!85:85,1,FR$3),NA())</f>
        <v/>
      </c>
      <c r="FS85">
        <f>IFERROR('Input DBEDT Monthly Energy'!FS85/INDEX('DBEDT Yearly'!85:85,1,FS$3),NA())</f>
        <v/>
      </c>
      <c r="FT85">
        <f>IFERROR('Input DBEDT Monthly Energy'!FT85/INDEX('DBEDT Yearly'!85:85,1,FT$3),NA())</f>
        <v/>
      </c>
      <c r="FU85">
        <f>IFERROR('Input DBEDT Monthly Energy'!FU85/INDEX('DBEDT Yearly'!85:85,1,FU$3),NA())</f>
        <v/>
      </c>
      <c r="FV85">
        <f>IFERROR('Input DBEDT Monthly Energy'!FV85/INDEX('DBEDT Yearly'!85:85,1,FV$3),NA())</f>
        <v/>
      </c>
      <c r="FW85">
        <f>IFERROR('Input DBEDT Monthly Energy'!FW85/INDEX('DBEDT Yearly'!85:85,1,FW$3),NA())</f>
        <v/>
      </c>
      <c r="FX85">
        <f>IFERROR('Input DBEDT Monthly Energy'!FX85/INDEX('DBEDT Yearly'!85:85,1,FX$3),NA())</f>
        <v/>
      </c>
      <c r="FY85">
        <f>IFERROR('Input DBEDT Monthly Energy'!FY85/INDEX('DBEDT Yearly'!85:85,1,FY$3),NA())</f>
        <v/>
      </c>
      <c r="FZ85">
        <f>IFERROR('Input DBEDT Monthly Energy'!FZ85/INDEX('DBEDT Yearly'!85:85,1,FZ$3),NA())</f>
        <v/>
      </c>
      <c r="GA85">
        <f>IFERROR('Input DBEDT Monthly Energy'!GA85/INDEX('DBEDT Yearly'!85:85,1,GA$3),NA())</f>
        <v/>
      </c>
      <c r="GB85">
        <f>IFERROR('Input DBEDT Monthly Energy'!GB85/INDEX('DBEDT Yearly'!85:85,1,GB$3),NA())</f>
        <v/>
      </c>
      <c r="GC85">
        <f>IFERROR('Input DBEDT Monthly Energy'!GC85/INDEX('DBEDT Yearly'!85:85,1,GC$3),NA())</f>
        <v/>
      </c>
      <c r="GD85">
        <f>IFERROR('Input DBEDT Monthly Energy'!GD85/INDEX('DBEDT Yearly'!85:85,1,GD$3),NA())</f>
        <v/>
      </c>
      <c r="GE85">
        <f>IFERROR('Input DBEDT Monthly Energy'!GE85/INDEX('DBEDT Yearly'!85:85,1,GE$3),NA())</f>
        <v/>
      </c>
      <c r="GF85">
        <f>IFERROR('Input DBEDT Monthly Energy'!GF85/INDEX('DBEDT Yearly'!85:85,1,GF$3),NA())</f>
        <v/>
      </c>
      <c r="GG85">
        <f>IFERROR('Input DBEDT Monthly Energy'!GG85/INDEX('DBEDT Yearly'!85:85,1,GG$3),NA())</f>
        <v/>
      </c>
      <c r="GH85">
        <f>IFERROR('Input DBEDT Monthly Energy'!GH85/INDEX('DBEDT Yearly'!85:85,1,GH$3),NA())</f>
        <v/>
      </c>
      <c r="GI85">
        <f>IFERROR('Input DBEDT Monthly Energy'!GI85/INDEX('DBEDT Yearly'!85:85,1,GI$3),NA())</f>
        <v/>
      </c>
      <c r="GJ85">
        <f>IFERROR('Input DBEDT Monthly Energy'!GJ85/INDEX('DBEDT Yearly'!85:85,1,GJ$3),NA())</f>
        <v/>
      </c>
      <c r="GK85">
        <f>IFERROR('Input DBEDT Monthly Energy'!GK85/INDEX('DBEDT Yearly'!85:85,1,GK$3),NA())</f>
        <v/>
      </c>
      <c r="GL85">
        <f>IFERROR('Input DBEDT Monthly Energy'!GL85/INDEX('DBEDT Yearly'!85:85,1,GL$3),NA())</f>
        <v/>
      </c>
      <c r="GM85">
        <f>IFERROR('Input DBEDT Monthly Energy'!GM85/INDEX('DBEDT Yearly'!85:85,1,GM$3),NA())</f>
        <v/>
      </c>
      <c r="GN85">
        <f>IFERROR('Input DBEDT Monthly Energy'!GN85/INDEX('DBEDT Yearly'!85:85,1,GN$3),NA())</f>
        <v/>
      </c>
      <c r="GO85">
        <f>IFERROR('Input DBEDT Monthly Energy'!GO85/INDEX('DBEDT Yearly'!85:85,1,GO$3),NA())</f>
        <v/>
      </c>
      <c r="GP85">
        <f>IFERROR('Input DBEDT Monthly Energy'!GP85/INDEX('DBEDT Yearly'!85:85,1,GP$3),NA())</f>
        <v/>
      </c>
      <c r="GQ85">
        <f>IFERROR('Input DBEDT Monthly Energy'!GQ85/INDEX('DBEDT Yearly'!85:85,1,GQ$3),NA())</f>
        <v/>
      </c>
      <c r="GR85">
        <f>IFERROR('Input DBEDT Monthly Energy'!GR85/INDEX('DBEDT Yearly'!85:85,1,GR$3),NA())</f>
        <v/>
      </c>
      <c r="GS85">
        <f>IFERROR('Input DBEDT Monthly Energy'!GS85/INDEX('DBEDT Yearly'!85:85,1,GS$3),NA())</f>
        <v/>
      </c>
      <c r="GT85">
        <f>IFERROR('Input DBEDT Monthly Energy'!GT85/INDEX('DBEDT Yearly'!85:85,1,GT$3),NA())</f>
        <v/>
      </c>
      <c r="GU85">
        <f>IFERROR('Input DBEDT Monthly Energy'!GU85/INDEX('DBEDT Yearly'!85:85,1,GU$3),NA())</f>
        <v/>
      </c>
      <c r="GV85">
        <f>IFERROR('Input DBEDT Monthly Energy'!GV85/INDEX('DBEDT Yearly'!85:85,1,GV$3),NA())</f>
        <v/>
      </c>
      <c r="GW85">
        <f>IFERROR('Input DBEDT Monthly Energy'!GW85/INDEX('DBEDT Yearly'!85:85,1,GW$3),NA())</f>
        <v/>
      </c>
      <c r="GX85">
        <f>IFERROR('Input DBEDT Monthly Energy'!GX85/INDEX('DBEDT Yearly'!85:85,1,GX$3),NA())</f>
        <v/>
      </c>
      <c r="GY85">
        <f>IFERROR('Input DBEDT Monthly Energy'!GY85/INDEX('DBEDT Yearly'!85:85,1,GY$3),NA())</f>
        <v/>
      </c>
      <c r="GZ85">
        <f>IFERROR('Input DBEDT Monthly Energy'!GZ85/INDEX('DBEDT Yearly'!85:85,1,GZ$3),NA())</f>
        <v/>
      </c>
      <c r="HA85">
        <f>IFERROR('Input DBEDT Monthly Energy'!HA85/INDEX('DBEDT Yearly'!85:85,1,HA$3),NA())</f>
        <v/>
      </c>
      <c r="HB85">
        <f>IFERROR('Input DBEDT Monthly Energy'!HB85/INDEX('DBEDT Yearly'!85:85,1,HB$3),NA())</f>
        <v/>
      </c>
      <c r="HC85">
        <f>IFERROR('Input DBEDT Monthly Energy'!HC85/INDEX('DBEDT Yearly'!85:85,1,HC$3),NA())</f>
        <v/>
      </c>
      <c r="HD85">
        <f>IFERROR('Input DBEDT Monthly Energy'!HD85/INDEX('DBEDT Yearly'!85:85,1,HD$3),NA())</f>
        <v/>
      </c>
      <c r="HE85">
        <f>IFERROR('Input DBEDT Monthly Energy'!HE85/INDEX('DBEDT Yearly'!85:85,1,HE$3),NA())</f>
        <v/>
      </c>
      <c r="HF85">
        <f>IFERROR('Input DBEDT Monthly Energy'!HF85/INDEX('DBEDT Yearly'!85:85,1,HF$3),NA())</f>
        <v/>
      </c>
      <c r="HG85">
        <f>IFERROR('Input DBEDT Monthly Energy'!HG85/INDEX('DBEDT Yearly'!85:85,1,HG$3),NA())</f>
        <v/>
      </c>
      <c r="HH85">
        <f>IFERROR('Input DBEDT Monthly Energy'!HH85/INDEX('DBEDT Yearly'!85:85,1,HH$3),NA())</f>
        <v/>
      </c>
      <c r="HI85">
        <f>IFERROR('Input DBEDT Monthly Energy'!HI85/INDEX('DBEDT Yearly'!85:85,1,HI$3),NA())</f>
        <v/>
      </c>
      <c r="HJ85">
        <f>IFERROR('Input DBEDT Monthly Energy'!HJ85/INDEX('DBEDT Yearly'!85:85,1,HJ$3),NA())</f>
        <v/>
      </c>
      <c r="HK85">
        <f>IFERROR('Input DBEDT Monthly Energy'!HK85/INDEX('DBEDT Yearly'!85:85,1,HK$3),NA())</f>
        <v/>
      </c>
      <c r="HL85">
        <f>IFERROR('Input DBEDT Monthly Energy'!HL85/INDEX('DBEDT Yearly'!85:85,1,HL$3),NA())</f>
        <v/>
      </c>
      <c r="HM85">
        <f>IFERROR('Input DBEDT Monthly Energy'!HM85/INDEX('DBEDT Yearly'!85:85,1,HM$3),NA())</f>
        <v/>
      </c>
      <c r="HN85">
        <f>IFERROR('Input DBEDT Monthly Energy'!HN85/INDEX('DBEDT Yearly'!85:85,1,HN$3),NA())</f>
        <v/>
      </c>
      <c r="HO85">
        <f>IFERROR('Input DBEDT Monthly Energy'!HO85/INDEX('DBEDT Yearly'!85:85,1,HO$3),NA())</f>
        <v/>
      </c>
      <c r="HP85">
        <f>IFERROR('Input DBEDT Monthly Energy'!HP85/INDEX('DBEDT Yearly'!85:85,1,HP$3),NA())</f>
        <v/>
      </c>
      <c r="HQ85">
        <f>IFERROR('Input DBEDT Monthly Energy'!HQ85/INDEX('DBEDT Yearly'!85:85,1,HQ$3),NA())</f>
        <v/>
      </c>
      <c r="HR85">
        <f>IFERROR('Input DBEDT Monthly Energy'!HR85/INDEX('DBEDT Yearly'!85:85,1,HR$3),NA())</f>
        <v/>
      </c>
      <c r="HS85">
        <f>IFERROR('Input DBEDT Monthly Energy'!HS85/INDEX('DBEDT Yearly'!85:85,1,HS$3),NA())</f>
        <v/>
      </c>
      <c r="HT85">
        <f>IFERROR('Input DBEDT Monthly Energy'!HT85/INDEX('DBEDT Yearly'!85:85,1,HT$3),NA())</f>
        <v/>
      </c>
      <c r="HU85">
        <f>IFERROR('Input DBEDT Monthly Energy'!HU85/INDEX('DBEDT Yearly'!85:85,1,HU$3),NA())</f>
        <v/>
      </c>
      <c r="HV85">
        <f>IFERROR('Input DBEDT Monthly Energy'!HV85/INDEX('DBEDT Yearly'!85:85,1,HV$3),NA())</f>
        <v/>
      </c>
      <c r="HW85">
        <f>IFERROR('Input DBEDT Monthly Energy'!HW85/INDEX('DBEDT Yearly'!85:85,1,HW$3),NA())</f>
        <v/>
      </c>
      <c r="HX85">
        <f>IFERROR('Input DBEDT Monthly Energy'!HX85/INDEX('DBEDT Yearly'!85:85,1,HX$3),NA())</f>
        <v/>
      </c>
      <c r="HY85">
        <f>IFERROR('Input DBEDT Monthly Energy'!HY85/INDEX('DBEDT Yearly'!85:85,1,HY$3),NA())</f>
        <v/>
      </c>
      <c r="HZ85">
        <f>IFERROR('Input DBEDT Monthly Energy'!HZ85/INDEX('DBEDT Yearly'!85:85,1,HZ$3),NA())</f>
        <v/>
      </c>
      <c r="IA85">
        <f>IFERROR('Input DBEDT Monthly Energy'!IA85/INDEX('DBEDT Yearly'!85:85,1,IA$3),NA())</f>
        <v/>
      </c>
      <c r="IB85">
        <f>IFERROR('Input DBEDT Monthly Energy'!IB85/INDEX('DBEDT Yearly'!85:85,1,IB$3),NA())</f>
        <v/>
      </c>
      <c r="IC85">
        <f>IFERROR('Input DBEDT Monthly Energy'!IC85/INDEX('DBEDT Yearly'!85:85,1,IC$3),NA())</f>
        <v/>
      </c>
      <c r="ID85">
        <f>IFERROR('Input DBEDT Monthly Energy'!ID85/INDEX('DBEDT Yearly'!85:85,1,ID$3),NA())</f>
        <v/>
      </c>
      <c r="IE85">
        <f>IFERROR('Input DBEDT Monthly Energy'!IE85/INDEX('DBEDT Yearly'!85:85,1,IE$3),NA())</f>
        <v/>
      </c>
      <c r="IF85">
        <f>IFERROR('Input DBEDT Monthly Energy'!IF85/INDEX('DBEDT Yearly'!85:85,1,IF$3),NA())</f>
        <v/>
      </c>
      <c r="IG85">
        <f>IFERROR('Input DBEDT Monthly Energy'!IG85/INDEX('DBEDT Yearly'!85:85,1,IG$3),NA())</f>
        <v/>
      </c>
      <c r="IH85">
        <f>IFERROR('Input DBEDT Monthly Energy'!IH85/INDEX('DBEDT Yearly'!85:85,1,IH$3),NA())</f>
        <v/>
      </c>
      <c r="II85">
        <f>IFERROR('Input DBEDT Monthly Energy'!II85/INDEX('DBEDT Yearly'!85:85,1,II$3),NA())</f>
        <v/>
      </c>
      <c r="IJ85">
        <f>IFERROR('Input DBEDT Monthly Energy'!IJ85/INDEX('DBEDT Yearly'!85:85,1,IJ$3),NA())</f>
        <v/>
      </c>
      <c r="IK85">
        <f>IFERROR('Input DBEDT Monthly Energy'!IK85/INDEX('DBEDT Yearly'!85:85,1,IK$3),NA())</f>
        <v/>
      </c>
      <c r="IL85">
        <f>IFERROR('Input DBEDT Monthly Energy'!IL85/INDEX('DBEDT Yearly'!85:85,1,IL$3),NA())</f>
        <v/>
      </c>
      <c r="IM85">
        <f>IFERROR('Input DBEDT Monthly Energy'!IM85/INDEX('DBEDT Yearly'!85:85,1,IM$3),NA())</f>
        <v/>
      </c>
      <c r="IN85">
        <f>IFERROR('Input DBEDT Monthly Energy'!IN85/INDEX('DBEDT Yearly'!85:85,1,IN$3),NA())</f>
        <v/>
      </c>
      <c r="IO85">
        <f>IFERROR('Input DBEDT Monthly Energy'!IO85/INDEX('DBEDT Yearly'!85:85,1,IO$3),NA())</f>
        <v/>
      </c>
      <c r="IP85">
        <f>IFERROR('Input DBEDT Monthly Energy'!IP85/INDEX('DBEDT Yearly'!85:85,1,IP$3),NA())</f>
        <v/>
      </c>
      <c r="IQ85">
        <f>IFERROR('Input DBEDT Monthly Energy'!IQ85/INDEX('DBEDT Yearly'!85:85,1,IQ$3),NA())</f>
        <v/>
      </c>
      <c r="IR85">
        <f>IFERROR('Input DBEDT Monthly Energy'!IR85/INDEX('DBEDT Yearly'!85:85,1,IR$3),NA())</f>
        <v/>
      </c>
      <c r="IS85">
        <f>IFERROR('Input DBEDT Monthly Energy'!IS85/INDEX('DBEDT Yearly'!85:85,1,IS$3),NA())</f>
        <v/>
      </c>
      <c r="IT85">
        <f>IFERROR('Input DBEDT Monthly Energy'!IT85/INDEX('DBEDT Yearly'!85:85,1,IT$3),NA())</f>
        <v/>
      </c>
      <c r="IU85">
        <f>IFERROR('Input DBEDT Monthly Energy'!IU85/INDEX('DBEDT Yearly'!85:85,1,IU$3),NA())</f>
        <v/>
      </c>
      <c r="IV85">
        <f>IFERROR('Input DBEDT Monthly Energy'!IV85/INDEX('DBEDT Yearly'!85:85,1,IV$3),NA())</f>
        <v/>
      </c>
      <c r="IW85">
        <f>IFERROR('Input DBEDT Monthly Energy'!IW85/INDEX('DBEDT Yearly'!85:85,1,IW$3),NA())</f>
        <v/>
      </c>
      <c r="IX85">
        <f>IFERROR('Input DBEDT Monthly Energy'!IX85/INDEX('DBEDT Yearly'!85:85,1,IX$3),NA())</f>
        <v/>
      </c>
      <c r="IY85">
        <f>IFERROR('Input DBEDT Monthly Energy'!IY85/INDEX('DBEDT Yearly'!85:85,1,IY$3),NA())</f>
        <v/>
      </c>
      <c r="IZ85">
        <f>IFERROR('Input DBEDT Monthly Energy'!IZ85/INDEX('DBEDT Yearly'!85:85,1,IZ$3),NA())</f>
        <v/>
      </c>
      <c r="JA85">
        <f>IFERROR('Input DBEDT Monthly Energy'!JA85/INDEX('DBEDT Yearly'!85:85,1,JA$3),NA())</f>
        <v/>
      </c>
      <c r="JB85">
        <f>IFERROR('Input DBEDT Monthly Energy'!JB85/INDEX('DBEDT Yearly'!85:85,1,JB$3),NA())</f>
        <v/>
      </c>
      <c r="JC85">
        <f>IFERROR('Input DBEDT Monthly Energy'!JC85/INDEX('DBEDT Yearly'!85:85,1,JC$3),NA())</f>
        <v/>
      </c>
      <c r="JD85">
        <f>IFERROR('Input DBEDT Monthly Energy'!JD85/INDEX('DBEDT Yearly'!85:85,1,JD$3),NA())</f>
        <v/>
      </c>
      <c r="JE85">
        <f>IFERROR('Input DBEDT Monthly Energy'!JE85/INDEX('DBEDT Yearly'!85:85,1,JE$3),NA())</f>
        <v/>
      </c>
      <c r="JF85">
        <f>IFERROR('Input DBEDT Monthly Energy'!JF85/INDEX('DBEDT Yearly'!85:85,1,JF$3),NA())</f>
        <v/>
      </c>
      <c r="JG85">
        <f>IFERROR('Input DBEDT Monthly Energy'!JG85/INDEX('DBEDT Yearly'!85:85,1,JG$3),NA())</f>
        <v/>
      </c>
      <c r="JH85">
        <f>IFERROR('Input DBEDT Monthly Energy'!JH85/INDEX('DBEDT Yearly'!85:85,1,JH$3),NA())</f>
        <v/>
      </c>
      <c r="JI85">
        <f>IFERROR('Input DBEDT Monthly Energy'!JI85/INDEX('DBEDT Yearly'!85:85,1,JI$3),NA())</f>
        <v/>
      </c>
      <c r="JJ85">
        <f>IFERROR('Input DBEDT Monthly Energy'!JJ85/INDEX('DBEDT Yearly'!85:85,1,JJ$3),NA())</f>
        <v/>
      </c>
      <c r="JK85">
        <f>IFERROR('Input DBEDT Monthly Energy'!JK85/INDEX('DBEDT Yearly'!85:85,1,JK$3),NA())</f>
        <v/>
      </c>
      <c r="JL85">
        <f>IFERROR('Input DBEDT Monthly Energy'!JL85/INDEX('DBEDT Yearly'!85:85,1,JL$3),NA())</f>
        <v/>
      </c>
      <c r="JM85">
        <f>IFERROR('Input DBEDT Monthly Energy'!JM85/INDEX('DBEDT Yearly'!85:85,1,JM$3),NA())</f>
        <v/>
      </c>
      <c r="JN85">
        <f>IFERROR('Input DBEDT Monthly Energy'!JN85/INDEX('DBEDT Yearly'!85:85,1,JN$3),NA())</f>
        <v/>
      </c>
      <c r="JO85">
        <f>IFERROR('Input DBEDT Monthly Energy'!JO85/INDEX('DBEDT Yearly'!85:85,1,JO$3),NA())</f>
        <v/>
      </c>
      <c r="JP85">
        <f>IFERROR('Input DBEDT Monthly Energy'!JP85/INDEX('DBEDT Yearly'!85:85,1,JP$3),NA())</f>
        <v/>
      </c>
      <c r="JQ85">
        <f>IFERROR('Input DBEDT Monthly Energy'!JQ85/INDEX('DBEDT Yearly'!85:85,1,JQ$3),NA())</f>
        <v/>
      </c>
      <c r="JR85">
        <f>IFERROR('Input DBEDT Monthly Energy'!JR85/INDEX('DBEDT Yearly'!85:85,1,JR$3),NA())</f>
        <v/>
      </c>
      <c r="JS85">
        <f>IFERROR('Input DBEDT Monthly Energy'!JS85/INDEX('DBEDT Yearly'!85:85,1,JS$3),NA())</f>
        <v/>
      </c>
      <c r="JT85">
        <f>IFERROR('Input DBEDT Monthly Energy'!JT85/INDEX('DBEDT Yearly'!85:85,1,JT$3),NA())</f>
        <v/>
      </c>
      <c r="JU85">
        <f>IFERROR('Input DBEDT Monthly Energy'!JU85/INDEX('DBEDT Yearly'!85:85,1,JU$3),NA())</f>
        <v/>
      </c>
      <c r="JV85">
        <f>IFERROR('Input DBEDT Monthly Energy'!JV85/INDEX('DBEDT Yearly'!85:85,1,JV$3),NA())</f>
        <v/>
      </c>
      <c r="JW85">
        <f>IFERROR('Input DBEDT Monthly Energy'!JW85/INDEX('DBEDT Yearly'!85:85,1,JW$3),NA())</f>
        <v/>
      </c>
      <c r="JX85">
        <f>IFERROR('Input DBEDT Monthly Energy'!JX85/INDEX('DBEDT Yearly'!85:85,1,JX$3),NA())</f>
        <v/>
      </c>
      <c r="JY85">
        <f>IFERROR('Input DBEDT Monthly Energy'!JY85/INDEX('DBEDT Yearly'!85:85,1,JY$3),NA())</f>
        <v/>
      </c>
      <c r="JZ85">
        <f>IFERROR('Input DBEDT Monthly Energy'!JZ85/INDEX('DBEDT Yearly'!85:85,1,JZ$3),NA())</f>
        <v/>
      </c>
      <c r="KA85">
        <f>IFERROR('Input DBEDT Monthly Energy'!KA85/INDEX('DBEDT Yearly'!85:85,1,KA$3),NA())</f>
        <v/>
      </c>
      <c r="KB85">
        <f>IFERROR('Input DBEDT Monthly Energy'!KB85/INDEX('DBEDT Yearly'!85:85,1,KB$3),NA())</f>
        <v/>
      </c>
      <c r="KC85">
        <f>IFERROR('Input DBEDT Monthly Energy'!KC85/INDEX('DBEDT Yearly'!85:85,1,KC$3),NA())</f>
        <v/>
      </c>
      <c r="KD85">
        <f>IFERROR('Input DBEDT Monthly Energy'!KD85/INDEX('DBEDT Yearly'!85:85,1,KD$3),NA())</f>
        <v/>
      </c>
      <c r="KE85">
        <f>IFERROR('Input DBEDT Monthly Energy'!KE85/INDEX('DBEDT Yearly'!85:85,1,KE$3),NA())</f>
        <v/>
      </c>
      <c r="KF85">
        <f>IFERROR('Input DBEDT Monthly Energy'!KF85/INDEX('DBEDT Yearly'!85:85,1,KF$3),NA())</f>
        <v/>
      </c>
      <c r="KG85">
        <f>IFERROR('Input DBEDT Monthly Energy'!KG85/INDEX('DBEDT Yearly'!85:85,1,KG$3),NA())</f>
        <v/>
      </c>
      <c r="KH85">
        <f>IFERROR('Input DBEDT Monthly Energy'!KH85/INDEX('DBEDT Yearly'!85:85,1,KH$3),NA())</f>
        <v/>
      </c>
      <c r="KI85">
        <f>IFERROR('Input DBEDT Monthly Energy'!KI85/INDEX('DBEDT Yearly'!85:85,1,KI$3),NA())</f>
        <v/>
      </c>
      <c r="KJ85">
        <f>IFERROR('Input DBEDT Monthly Energy'!KJ85/INDEX('DBEDT Yearly'!85:85,1,KJ$3),NA())</f>
        <v/>
      </c>
      <c r="KK85">
        <f>IFERROR('Input DBEDT Monthly Energy'!KK85/INDEX('DBEDT Yearly'!85:85,1,KK$3),NA())</f>
        <v/>
      </c>
      <c r="KL85">
        <f>IFERROR('Input DBEDT Monthly Energy'!KL85/INDEX('DBEDT Yearly'!85:85,1,KL$3),NA())</f>
        <v/>
      </c>
      <c r="KM85">
        <f>IFERROR('Input DBEDT Monthly Energy'!KM85/INDEX('DBEDT Yearly'!85:85,1,KM$3),NA())</f>
        <v/>
      </c>
      <c r="KN85">
        <f>IFERROR('Input DBEDT Monthly Energy'!KN85/INDEX('DBEDT Yearly'!85:85,1,KN$3),NA())</f>
        <v/>
      </c>
      <c r="KO85">
        <f>IFERROR('Input DBEDT Monthly Energy'!KO85/INDEX('DBEDT Yearly'!85:85,1,KO$3),NA())</f>
        <v/>
      </c>
      <c r="KP85">
        <f>IFERROR('Input DBEDT Monthly Energy'!KP85/INDEX('DBEDT Yearly'!85:85,1,KP$3),NA())</f>
        <v/>
      </c>
    </row>
    <row r="86" spans="1:302">
      <c r="A86">
        <f>'Input DBEDT Monthly Energy'!A86&amp;""</f>
        <v/>
      </c>
      <c r="B86">
        <f>'Input DBEDT Monthly Energy'!B86&amp;""</f>
        <v/>
      </c>
      <c r="C86">
        <f>IFERROR('Input DBEDT Monthly Energy'!C86/INDEX('DBEDT Yearly'!86:86,1,C$3),NA())</f>
        <v/>
      </c>
      <c r="D86">
        <f>IFERROR('Input DBEDT Monthly Energy'!D86/INDEX('DBEDT Yearly'!86:86,1,D$3),NA())</f>
        <v/>
      </c>
      <c r="E86">
        <f>IFERROR('Input DBEDT Monthly Energy'!E86/INDEX('DBEDT Yearly'!86:86,1,E$3),NA())</f>
        <v/>
      </c>
      <c r="F86">
        <f>IFERROR('Input DBEDT Monthly Energy'!F86/INDEX('DBEDT Yearly'!86:86,1,F$3),NA())</f>
        <v/>
      </c>
      <c r="G86">
        <f>IFERROR('Input DBEDT Monthly Energy'!G86/INDEX('DBEDT Yearly'!86:86,1,G$3),NA())</f>
        <v/>
      </c>
      <c r="H86">
        <f>IFERROR('Input DBEDT Monthly Energy'!H86/INDEX('DBEDT Yearly'!86:86,1,H$3),NA())</f>
        <v/>
      </c>
      <c r="I86">
        <f>IFERROR('Input DBEDT Monthly Energy'!I86/INDEX('DBEDT Yearly'!86:86,1,I$3),NA())</f>
        <v/>
      </c>
      <c r="J86">
        <f>IFERROR('Input DBEDT Monthly Energy'!J86/INDEX('DBEDT Yearly'!86:86,1,J$3),NA())</f>
        <v/>
      </c>
      <c r="K86">
        <f>IFERROR('Input DBEDT Monthly Energy'!K86/INDEX('DBEDT Yearly'!86:86,1,K$3),NA())</f>
        <v/>
      </c>
      <c r="L86">
        <f>IFERROR('Input DBEDT Monthly Energy'!L86/INDEX('DBEDT Yearly'!86:86,1,L$3),NA())</f>
        <v/>
      </c>
      <c r="M86">
        <f>IFERROR('Input DBEDT Monthly Energy'!M86/INDEX('DBEDT Yearly'!86:86,1,M$3),NA())</f>
        <v/>
      </c>
      <c r="N86">
        <f>IFERROR('Input DBEDT Monthly Energy'!N86/INDEX('DBEDT Yearly'!86:86,1,N$3),NA())</f>
        <v/>
      </c>
      <c r="O86">
        <f>IFERROR('Input DBEDT Monthly Energy'!O86/INDEX('DBEDT Yearly'!86:86,1,O$3),NA())</f>
        <v/>
      </c>
      <c r="P86">
        <f>IFERROR('Input DBEDT Monthly Energy'!P86/INDEX('DBEDT Yearly'!86:86,1,P$3),NA())</f>
        <v/>
      </c>
      <c r="Q86">
        <f>IFERROR('Input DBEDT Monthly Energy'!Q86/INDEX('DBEDT Yearly'!86:86,1,Q$3),NA())</f>
        <v/>
      </c>
      <c r="R86">
        <f>IFERROR('Input DBEDT Monthly Energy'!R86/INDEX('DBEDT Yearly'!86:86,1,R$3),NA())</f>
        <v/>
      </c>
      <c r="S86">
        <f>IFERROR('Input DBEDT Monthly Energy'!S86/INDEX('DBEDT Yearly'!86:86,1,S$3),NA())</f>
        <v/>
      </c>
      <c r="T86">
        <f>IFERROR('Input DBEDT Monthly Energy'!T86/INDEX('DBEDT Yearly'!86:86,1,T$3),NA())</f>
        <v/>
      </c>
      <c r="U86">
        <f>IFERROR('Input DBEDT Monthly Energy'!U86/INDEX('DBEDT Yearly'!86:86,1,U$3),NA())</f>
        <v/>
      </c>
      <c r="V86">
        <f>IFERROR('Input DBEDT Monthly Energy'!V86/INDEX('DBEDT Yearly'!86:86,1,V$3),NA())</f>
        <v/>
      </c>
      <c r="W86">
        <f>IFERROR('Input DBEDT Monthly Energy'!W86/INDEX('DBEDT Yearly'!86:86,1,W$3),NA())</f>
        <v/>
      </c>
      <c r="X86">
        <f>IFERROR('Input DBEDT Monthly Energy'!X86/INDEX('DBEDT Yearly'!86:86,1,X$3),NA())</f>
        <v/>
      </c>
      <c r="Y86">
        <f>IFERROR('Input DBEDT Monthly Energy'!Y86/INDEX('DBEDT Yearly'!86:86,1,Y$3),NA())</f>
        <v/>
      </c>
      <c r="Z86">
        <f>IFERROR('Input DBEDT Monthly Energy'!Z86/INDEX('DBEDT Yearly'!86:86,1,Z$3),NA())</f>
        <v/>
      </c>
      <c r="AA86">
        <f>IFERROR('Input DBEDT Monthly Energy'!AA86/INDEX('DBEDT Yearly'!86:86,1,AA$3),NA())</f>
        <v/>
      </c>
      <c r="AB86">
        <f>IFERROR('Input DBEDT Monthly Energy'!AB86/INDEX('DBEDT Yearly'!86:86,1,AB$3),NA())</f>
        <v/>
      </c>
      <c r="AC86">
        <f>IFERROR('Input DBEDT Monthly Energy'!AC86/INDEX('DBEDT Yearly'!86:86,1,AC$3),NA())</f>
        <v/>
      </c>
      <c r="AD86">
        <f>IFERROR('Input DBEDT Monthly Energy'!AD86/INDEX('DBEDT Yearly'!86:86,1,AD$3),NA())</f>
        <v/>
      </c>
      <c r="AE86">
        <f>IFERROR('Input DBEDT Monthly Energy'!AE86/INDEX('DBEDT Yearly'!86:86,1,AE$3),NA())</f>
        <v/>
      </c>
      <c r="AF86">
        <f>IFERROR('Input DBEDT Monthly Energy'!AF86/INDEX('DBEDT Yearly'!86:86,1,AF$3),NA())</f>
        <v/>
      </c>
      <c r="AG86">
        <f>IFERROR('Input DBEDT Monthly Energy'!AG86/INDEX('DBEDT Yearly'!86:86,1,AG$3),NA())</f>
        <v/>
      </c>
      <c r="AH86">
        <f>IFERROR('Input DBEDT Monthly Energy'!AH86/INDEX('DBEDT Yearly'!86:86,1,AH$3),NA())</f>
        <v/>
      </c>
      <c r="AI86">
        <f>IFERROR('Input DBEDT Monthly Energy'!AI86/INDEX('DBEDT Yearly'!86:86,1,AI$3),NA())</f>
        <v/>
      </c>
      <c r="AJ86">
        <f>IFERROR('Input DBEDT Monthly Energy'!AJ86/INDEX('DBEDT Yearly'!86:86,1,AJ$3),NA())</f>
        <v/>
      </c>
      <c r="AK86">
        <f>IFERROR('Input DBEDT Monthly Energy'!AK86/INDEX('DBEDT Yearly'!86:86,1,AK$3),NA())</f>
        <v/>
      </c>
      <c r="AL86">
        <f>IFERROR('Input DBEDT Monthly Energy'!AL86/INDEX('DBEDT Yearly'!86:86,1,AL$3),NA())</f>
        <v/>
      </c>
      <c r="AM86">
        <f>IFERROR('Input DBEDT Monthly Energy'!AM86/INDEX('DBEDT Yearly'!86:86,1,AM$3),NA())</f>
        <v/>
      </c>
      <c r="AN86">
        <f>IFERROR('Input DBEDT Monthly Energy'!AN86/INDEX('DBEDT Yearly'!86:86,1,AN$3),NA())</f>
        <v/>
      </c>
      <c r="AO86">
        <f>IFERROR('Input DBEDT Monthly Energy'!AO86/INDEX('DBEDT Yearly'!86:86,1,AO$3),NA())</f>
        <v/>
      </c>
      <c r="AP86">
        <f>IFERROR('Input DBEDT Monthly Energy'!AP86/INDEX('DBEDT Yearly'!86:86,1,AP$3),NA())</f>
        <v/>
      </c>
      <c r="AQ86">
        <f>IFERROR('Input DBEDT Monthly Energy'!AQ86/INDEX('DBEDT Yearly'!86:86,1,AQ$3),NA())</f>
        <v/>
      </c>
      <c r="AR86">
        <f>IFERROR('Input DBEDT Monthly Energy'!AR86/INDEX('DBEDT Yearly'!86:86,1,AR$3),NA())</f>
        <v/>
      </c>
      <c r="AS86">
        <f>IFERROR('Input DBEDT Monthly Energy'!AS86/INDEX('DBEDT Yearly'!86:86,1,AS$3),NA())</f>
        <v/>
      </c>
      <c r="AT86">
        <f>IFERROR('Input DBEDT Monthly Energy'!AT86/INDEX('DBEDT Yearly'!86:86,1,AT$3),NA())</f>
        <v/>
      </c>
      <c r="AU86">
        <f>IFERROR('Input DBEDT Monthly Energy'!AU86/INDEX('DBEDT Yearly'!86:86,1,AU$3),NA())</f>
        <v/>
      </c>
      <c r="AV86">
        <f>IFERROR('Input DBEDT Monthly Energy'!AV86/INDEX('DBEDT Yearly'!86:86,1,AV$3),NA())</f>
        <v/>
      </c>
      <c r="AW86">
        <f>IFERROR('Input DBEDT Monthly Energy'!AW86/INDEX('DBEDT Yearly'!86:86,1,AW$3),NA())</f>
        <v/>
      </c>
      <c r="AX86">
        <f>IFERROR('Input DBEDT Monthly Energy'!AX86/INDEX('DBEDT Yearly'!86:86,1,AX$3),NA())</f>
        <v/>
      </c>
      <c r="AY86">
        <f>IFERROR('Input DBEDT Monthly Energy'!AY86/INDEX('DBEDT Yearly'!86:86,1,AY$3),NA())</f>
        <v/>
      </c>
      <c r="AZ86">
        <f>IFERROR('Input DBEDT Monthly Energy'!AZ86/INDEX('DBEDT Yearly'!86:86,1,AZ$3),NA())</f>
        <v/>
      </c>
      <c r="BA86">
        <f>IFERROR('Input DBEDT Monthly Energy'!BA86/INDEX('DBEDT Yearly'!86:86,1,BA$3),NA())</f>
        <v/>
      </c>
      <c r="BB86">
        <f>IFERROR('Input DBEDT Monthly Energy'!BB86/INDEX('DBEDT Yearly'!86:86,1,BB$3),NA())</f>
        <v/>
      </c>
      <c r="BC86">
        <f>IFERROR('Input DBEDT Monthly Energy'!BC86/INDEX('DBEDT Yearly'!86:86,1,BC$3),NA())</f>
        <v/>
      </c>
      <c r="BD86">
        <f>IFERROR('Input DBEDT Monthly Energy'!BD86/INDEX('DBEDT Yearly'!86:86,1,BD$3),NA())</f>
        <v/>
      </c>
      <c r="BE86">
        <f>IFERROR('Input DBEDT Monthly Energy'!BE86/INDEX('DBEDT Yearly'!86:86,1,BE$3),NA())</f>
        <v/>
      </c>
      <c r="BF86">
        <f>IFERROR('Input DBEDT Monthly Energy'!BF86/INDEX('DBEDT Yearly'!86:86,1,BF$3),NA())</f>
        <v/>
      </c>
      <c r="BG86">
        <f>IFERROR('Input DBEDT Monthly Energy'!BG86/INDEX('DBEDT Yearly'!86:86,1,BG$3),NA())</f>
        <v/>
      </c>
      <c r="BH86">
        <f>IFERROR('Input DBEDT Monthly Energy'!BH86/INDEX('DBEDT Yearly'!86:86,1,BH$3),NA())</f>
        <v/>
      </c>
      <c r="BI86">
        <f>IFERROR('Input DBEDT Monthly Energy'!BI86/INDEX('DBEDT Yearly'!86:86,1,BI$3),NA())</f>
        <v/>
      </c>
      <c r="BJ86">
        <f>IFERROR('Input DBEDT Monthly Energy'!BJ86/INDEX('DBEDT Yearly'!86:86,1,BJ$3),NA())</f>
        <v/>
      </c>
      <c r="BK86">
        <f>IFERROR('Input DBEDT Monthly Energy'!BK86/INDEX('DBEDT Yearly'!86:86,1,BK$3),NA())</f>
        <v/>
      </c>
      <c r="BL86">
        <f>IFERROR('Input DBEDT Monthly Energy'!BL86/INDEX('DBEDT Yearly'!86:86,1,BL$3),NA())</f>
        <v/>
      </c>
      <c r="BM86">
        <f>IFERROR('Input DBEDT Monthly Energy'!BM86/INDEX('DBEDT Yearly'!86:86,1,BM$3),NA())</f>
        <v/>
      </c>
      <c r="BN86">
        <f>IFERROR('Input DBEDT Monthly Energy'!BN86/INDEX('DBEDT Yearly'!86:86,1,BN$3),NA())</f>
        <v/>
      </c>
      <c r="BO86">
        <f>IFERROR('Input DBEDT Monthly Energy'!BO86/INDEX('DBEDT Yearly'!86:86,1,BO$3),NA())</f>
        <v/>
      </c>
      <c r="BP86">
        <f>IFERROR('Input DBEDT Monthly Energy'!BP86/INDEX('DBEDT Yearly'!86:86,1,BP$3),NA())</f>
        <v/>
      </c>
      <c r="BQ86">
        <f>IFERROR('Input DBEDT Monthly Energy'!BQ86/INDEX('DBEDT Yearly'!86:86,1,BQ$3),NA())</f>
        <v/>
      </c>
      <c r="BR86">
        <f>IFERROR('Input DBEDT Monthly Energy'!BR86/INDEX('DBEDT Yearly'!86:86,1,BR$3),NA())</f>
        <v/>
      </c>
      <c r="BS86">
        <f>IFERROR('Input DBEDT Monthly Energy'!BS86/INDEX('DBEDT Yearly'!86:86,1,BS$3),NA())</f>
        <v/>
      </c>
      <c r="BT86">
        <f>IFERROR('Input DBEDT Monthly Energy'!BT86/INDEX('DBEDT Yearly'!86:86,1,BT$3),NA())</f>
        <v/>
      </c>
      <c r="BU86">
        <f>IFERROR('Input DBEDT Monthly Energy'!BU86/INDEX('DBEDT Yearly'!86:86,1,BU$3),NA())</f>
        <v/>
      </c>
      <c r="BV86">
        <f>IFERROR('Input DBEDT Monthly Energy'!BV86/INDEX('DBEDT Yearly'!86:86,1,BV$3),NA())</f>
        <v/>
      </c>
      <c r="BW86">
        <f>IFERROR('Input DBEDT Monthly Energy'!BW86/INDEX('DBEDT Yearly'!86:86,1,BW$3),NA())</f>
        <v/>
      </c>
      <c r="BX86">
        <f>IFERROR('Input DBEDT Monthly Energy'!BX86/INDEX('DBEDT Yearly'!86:86,1,BX$3),NA())</f>
        <v/>
      </c>
      <c r="BY86">
        <f>IFERROR('Input DBEDT Monthly Energy'!BY86/INDEX('DBEDT Yearly'!86:86,1,BY$3),NA())</f>
        <v/>
      </c>
      <c r="BZ86">
        <f>IFERROR('Input DBEDT Monthly Energy'!BZ86/INDEX('DBEDT Yearly'!86:86,1,BZ$3),NA())</f>
        <v/>
      </c>
      <c r="CA86">
        <f>IFERROR('Input DBEDT Monthly Energy'!CA86/INDEX('DBEDT Yearly'!86:86,1,CA$3),NA())</f>
        <v/>
      </c>
      <c r="CB86">
        <f>IFERROR('Input DBEDT Monthly Energy'!CB86/INDEX('DBEDT Yearly'!86:86,1,CB$3),NA())</f>
        <v/>
      </c>
      <c r="CC86">
        <f>IFERROR('Input DBEDT Monthly Energy'!CC86/INDEX('DBEDT Yearly'!86:86,1,CC$3),NA())</f>
        <v/>
      </c>
      <c r="CD86">
        <f>IFERROR('Input DBEDT Monthly Energy'!CD86/INDEX('DBEDT Yearly'!86:86,1,CD$3),NA())</f>
        <v/>
      </c>
      <c r="CE86">
        <f>IFERROR('Input DBEDT Monthly Energy'!CE86/INDEX('DBEDT Yearly'!86:86,1,CE$3),NA())</f>
        <v/>
      </c>
      <c r="CF86">
        <f>IFERROR('Input DBEDT Monthly Energy'!CF86/INDEX('DBEDT Yearly'!86:86,1,CF$3),NA())</f>
        <v/>
      </c>
      <c r="CG86">
        <f>IFERROR('Input DBEDT Monthly Energy'!CG86/INDEX('DBEDT Yearly'!86:86,1,CG$3),NA())</f>
        <v/>
      </c>
      <c r="CH86">
        <f>IFERROR('Input DBEDT Monthly Energy'!CH86/INDEX('DBEDT Yearly'!86:86,1,CH$3),NA())</f>
        <v/>
      </c>
      <c r="CI86">
        <f>IFERROR('Input DBEDT Monthly Energy'!CI86/INDEX('DBEDT Yearly'!86:86,1,CI$3),NA())</f>
        <v/>
      </c>
      <c r="CJ86">
        <f>IFERROR('Input DBEDT Monthly Energy'!CJ86/INDEX('DBEDT Yearly'!86:86,1,CJ$3),NA())</f>
        <v/>
      </c>
      <c r="CK86">
        <f>IFERROR('Input DBEDT Monthly Energy'!CK86/INDEX('DBEDT Yearly'!86:86,1,CK$3),NA())</f>
        <v/>
      </c>
      <c r="CL86">
        <f>IFERROR('Input DBEDT Monthly Energy'!CL86/INDEX('DBEDT Yearly'!86:86,1,CL$3),NA())</f>
        <v/>
      </c>
      <c r="CM86">
        <f>IFERROR('Input DBEDT Monthly Energy'!CM86/INDEX('DBEDT Yearly'!86:86,1,CM$3),NA())</f>
        <v/>
      </c>
      <c r="CN86">
        <f>IFERROR('Input DBEDT Monthly Energy'!CN86/INDEX('DBEDT Yearly'!86:86,1,CN$3),NA())</f>
        <v/>
      </c>
      <c r="CO86">
        <f>IFERROR('Input DBEDT Monthly Energy'!CO86/INDEX('DBEDT Yearly'!86:86,1,CO$3),NA())</f>
        <v/>
      </c>
      <c r="CP86">
        <f>IFERROR('Input DBEDT Monthly Energy'!CP86/INDEX('DBEDT Yearly'!86:86,1,CP$3),NA())</f>
        <v/>
      </c>
      <c r="CQ86">
        <f>IFERROR('Input DBEDT Monthly Energy'!CQ86/INDEX('DBEDT Yearly'!86:86,1,CQ$3),NA())</f>
        <v/>
      </c>
      <c r="CR86">
        <f>IFERROR('Input DBEDT Monthly Energy'!CR86/INDEX('DBEDT Yearly'!86:86,1,CR$3),NA())</f>
        <v/>
      </c>
      <c r="CS86">
        <f>IFERROR('Input DBEDT Monthly Energy'!CS86/INDEX('DBEDT Yearly'!86:86,1,CS$3),NA())</f>
        <v/>
      </c>
      <c r="CT86">
        <f>IFERROR('Input DBEDT Monthly Energy'!CT86/INDEX('DBEDT Yearly'!86:86,1,CT$3),NA())</f>
        <v/>
      </c>
      <c r="CU86">
        <f>IFERROR('Input DBEDT Monthly Energy'!CU86/INDEX('DBEDT Yearly'!86:86,1,CU$3),NA())</f>
        <v/>
      </c>
      <c r="CV86">
        <f>IFERROR('Input DBEDT Monthly Energy'!CV86/INDEX('DBEDT Yearly'!86:86,1,CV$3),NA())</f>
        <v/>
      </c>
      <c r="CW86">
        <f>IFERROR('Input DBEDT Monthly Energy'!CW86/INDEX('DBEDT Yearly'!86:86,1,CW$3),NA())</f>
        <v/>
      </c>
      <c r="CX86">
        <f>IFERROR('Input DBEDT Monthly Energy'!CX86/INDEX('DBEDT Yearly'!86:86,1,CX$3),NA())</f>
        <v/>
      </c>
      <c r="CY86">
        <f>IFERROR('Input DBEDT Monthly Energy'!CY86/INDEX('DBEDT Yearly'!86:86,1,CY$3),NA())</f>
        <v/>
      </c>
      <c r="CZ86">
        <f>IFERROR('Input DBEDT Monthly Energy'!CZ86/INDEX('DBEDT Yearly'!86:86,1,CZ$3),NA())</f>
        <v/>
      </c>
      <c r="DA86">
        <f>IFERROR('Input DBEDT Monthly Energy'!DA86/INDEX('DBEDT Yearly'!86:86,1,DA$3),NA())</f>
        <v/>
      </c>
      <c r="DB86">
        <f>IFERROR('Input DBEDT Monthly Energy'!DB86/INDEX('DBEDT Yearly'!86:86,1,DB$3),NA())</f>
        <v/>
      </c>
      <c r="DC86">
        <f>IFERROR('Input DBEDT Monthly Energy'!DC86/INDEX('DBEDT Yearly'!86:86,1,DC$3),NA())</f>
        <v/>
      </c>
      <c r="DD86">
        <f>IFERROR('Input DBEDT Monthly Energy'!DD86/INDEX('DBEDT Yearly'!86:86,1,DD$3),NA())</f>
        <v/>
      </c>
      <c r="DE86">
        <f>IFERROR('Input DBEDT Monthly Energy'!DE86/INDEX('DBEDT Yearly'!86:86,1,DE$3),NA())</f>
        <v/>
      </c>
      <c r="DF86">
        <f>IFERROR('Input DBEDT Monthly Energy'!DF86/INDEX('DBEDT Yearly'!86:86,1,DF$3),NA())</f>
        <v/>
      </c>
      <c r="DG86">
        <f>IFERROR('Input DBEDT Monthly Energy'!DG86/INDEX('DBEDT Yearly'!86:86,1,DG$3),NA())</f>
        <v/>
      </c>
      <c r="DH86">
        <f>IFERROR('Input DBEDT Monthly Energy'!DH86/INDEX('DBEDT Yearly'!86:86,1,DH$3),NA())</f>
        <v/>
      </c>
      <c r="DI86">
        <f>IFERROR('Input DBEDT Monthly Energy'!DI86/INDEX('DBEDT Yearly'!86:86,1,DI$3),NA())</f>
        <v/>
      </c>
      <c r="DJ86">
        <f>IFERROR('Input DBEDT Monthly Energy'!DJ86/INDEX('DBEDT Yearly'!86:86,1,DJ$3),NA())</f>
        <v/>
      </c>
      <c r="DK86">
        <f>IFERROR('Input DBEDT Monthly Energy'!DK86/INDEX('DBEDT Yearly'!86:86,1,DK$3),NA())</f>
        <v/>
      </c>
      <c r="DL86">
        <f>IFERROR('Input DBEDT Monthly Energy'!DL86/INDEX('DBEDT Yearly'!86:86,1,DL$3),NA())</f>
        <v/>
      </c>
      <c r="DM86">
        <f>IFERROR('Input DBEDT Monthly Energy'!DM86/INDEX('DBEDT Yearly'!86:86,1,DM$3),NA())</f>
        <v/>
      </c>
      <c r="DN86">
        <f>IFERROR('Input DBEDT Monthly Energy'!DN86/INDEX('DBEDT Yearly'!86:86,1,DN$3),NA())</f>
        <v/>
      </c>
      <c r="DO86">
        <f>IFERROR('Input DBEDT Monthly Energy'!DO86/INDEX('DBEDT Yearly'!86:86,1,DO$3),NA())</f>
        <v/>
      </c>
      <c r="DP86">
        <f>IFERROR('Input DBEDT Monthly Energy'!DP86/INDEX('DBEDT Yearly'!86:86,1,DP$3),NA())</f>
        <v/>
      </c>
      <c r="DQ86">
        <f>IFERROR('Input DBEDT Monthly Energy'!DQ86/INDEX('DBEDT Yearly'!86:86,1,DQ$3),NA())</f>
        <v/>
      </c>
      <c r="DR86">
        <f>IFERROR('Input DBEDT Monthly Energy'!DR86/INDEX('DBEDT Yearly'!86:86,1,DR$3),NA())</f>
        <v/>
      </c>
      <c r="DS86">
        <f>IFERROR('Input DBEDT Monthly Energy'!DS86/INDEX('DBEDT Yearly'!86:86,1,DS$3),NA())</f>
        <v/>
      </c>
      <c r="DT86">
        <f>IFERROR('Input DBEDT Monthly Energy'!DT86/INDEX('DBEDT Yearly'!86:86,1,DT$3),NA())</f>
        <v/>
      </c>
      <c r="DU86">
        <f>IFERROR('Input DBEDT Monthly Energy'!DU86/INDEX('DBEDT Yearly'!86:86,1,DU$3),NA())</f>
        <v/>
      </c>
      <c r="DV86">
        <f>IFERROR('Input DBEDT Monthly Energy'!DV86/INDEX('DBEDT Yearly'!86:86,1,DV$3),NA())</f>
        <v/>
      </c>
      <c r="DW86">
        <f>IFERROR('Input DBEDT Monthly Energy'!DW86/INDEX('DBEDT Yearly'!86:86,1,DW$3),NA())</f>
        <v/>
      </c>
      <c r="DX86">
        <f>IFERROR('Input DBEDT Monthly Energy'!DX86/INDEX('DBEDT Yearly'!86:86,1,DX$3),NA())</f>
        <v/>
      </c>
      <c r="DY86">
        <f>IFERROR('Input DBEDT Monthly Energy'!DY86/INDEX('DBEDT Yearly'!86:86,1,DY$3),NA())</f>
        <v/>
      </c>
      <c r="DZ86">
        <f>IFERROR('Input DBEDT Monthly Energy'!DZ86/INDEX('DBEDT Yearly'!86:86,1,DZ$3),NA())</f>
        <v/>
      </c>
      <c r="EA86">
        <f>IFERROR('Input DBEDT Monthly Energy'!EA86/INDEX('DBEDT Yearly'!86:86,1,EA$3),NA())</f>
        <v/>
      </c>
      <c r="EB86">
        <f>IFERROR('Input DBEDT Monthly Energy'!EB86/INDEX('DBEDT Yearly'!86:86,1,EB$3),NA())</f>
        <v/>
      </c>
      <c r="EC86">
        <f>IFERROR('Input DBEDT Monthly Energy'!EC86/INDEX('DBEDT Yearly'!86:86,1,EC$3),NA())</f>
        <v/>
      </c>
      <c r="ED86">
        <f>IFERROR('Input DBEDT Monthly Energy'!ED86/INDEX('DBEDT Yearly'!86:86,1,ED$3),NA())</f>
        <v/>
      </c>
      <c r="EE86">
        <f>IFERROR('Input DBEDT Monthly Energy'!EE86/INDEX('DBEDT Yearly'!86:86,1,EE$3),NA())</f>
        <v/>
      </c>
      <c r="EF86">
        <f>IFERROR('Input DBEDT Monthly Energy'!EF86/INDEX('DBEDT Yearly'!86:86,1,EF$3),NA())</f>
        <v/>
      </c>
      <c r="EG86">
        <f>IFERROR('Input DBEDT Monthly Energy'!EG86/INDEX('DBEDT Yearly'!86:86,1,EG$3),NA())</f>
        <v/>
      </c>
      <c r="EH86">
        <f>IFERROR('Input DBEDT Monthly Energy'!EH86/INDEX('DBEDT Yearly'!86:86,1,EH$3),NA())</f>
        <v/>
      </c>
      <c r="EI86">
        <f>IFERROR('Input DBEDT Monthly Energy'!EI86/INDEX('DBEDT Yearly'!86:86,1,EI$3),NA())</f>
        <v/>
      </c>
      <c r="EJ86">
        <f>IFERROR('Input DBEDT Monthly Energy'!EJ86/INDEX('DBEDT Yearly'!86:86,1,EJ$3),NA())</f>
        <v/>
      </c>
      <c r="EK86">
        <f>IFERROR('Input DBEDT Monthly Energy'!EK86/INDEX('DBEDT Yearly'!86:86,1,EK$3),NA())</f>
        <v/>
      </c>
      <c r="EL86">
        <f>IFERROR('Input DBEDT Monthly Energy'!EL86/INDEX('DBEDT Yearly'!86:86,1,EL$3),NA())</f>
        <v/>
      </c>
      <c r="EM86">
        <f>IFERROR('Input DBEDT Monthly Energy'!EM86/INDEX('DBEDT Yearly'!86:86,1,EM$3),NA())</f>
        <v/>
      </c>
      <c r="EN86">
        <f>IFERROR('Input DBEDT Monthly Energy'!EN86/INDEX('DBEDT Yearly'!86:86,1,EN$3),NA())</f>
        <v/>
      </c>
      <c r="EO86">
        <f>IFERROR('Input DBEDT Monthly Energy'!EO86/INDEX('DBEDT Yearly'!86:86,1,EO$3),NA())</f>
        <v/>
      </c>
      <c r="EP86">
        <f>IFERROR('Input DBEDT Monthly Energy'!EP86/INDEX('DBEDT Yearly'!86:86,1,EP$3),NA())</f>
        <v/>
      </c>
      <c r="EQ86">
        <f>IFERROR('Input DBEDT Monthly Energy'!EQ86/INDEX('DBEDT Yearly'!86:86,1,EQ$3),NA())</f>
        <v/>
      </c>
      <c r="ER86">
        <f>IFERROR('Input DBEDT Monthly Energy'!ER86/INDEX('DBEDT Yearly'!86:86,1,ER$3),NA())</f>
        <v/>
      </c>
      <c r="ES86">
        <f>IFERROR('Input DBEDT Monthly Energy'!ES86/INDEX('DBEDT Yearly'!86:86,1,ES$3),NA())</f>
        <v/>
      </c>
      <c r="ET86">
        <f>IFERROR('Input DBEDT Monthly Energy'!ET86/INDEX('DBEDT Yearly'!86:86,1,ET$3),NA())</f>
        <v/>
      </c>
      <c r="EU86">
        <f>IFERROR('Input DBEDT Monthly Energy'!EU86/INDEX('DBEDT Yearly'!86:86,1,EU$3),NA())</f>
        <v/>
      </c>
      <c r="EV86">
        <f>IFERROR('Input DBEDT Monthly Energy'!EV86/INDEX('DBEDT Yearly'!86:86,1,EV$3),NA())</f>
        <v/>
      </c>
      <c r="EW86">
        <f>IFERROR('Input DBEDT Monthly Energy'!EW86/INDEX('DBEDT Yearly'!86:86,1,EW$3),NA())</f>
        <v/>
      </c>
      <c r="EX86">
        <f>IFERROR('Input DBEDT Monthly Energy'!EX86/INDEX('DBEDT Yearly'!86:86,1,EX$3),NA())</f>
        <v/>
      </c>
      <c r="EY86">
        <f>IFERROR('Input DBEDT Monthly Energy'!EY86/INDEX('DBEDT Yearly'!86:86,1,EY$3),NA())</f>
        <v/>
      </c>
      <c r="EZ86">
        <f>IFERROR('Input DBEDT Monthly Energy'!EZ86/INDEX('DBEDT Yearly'!86:86,1,EZ$3),NA())</f>
        <v/>
      </c>
      <c r="FA86">
        <f>IFERROR('Input DBEDT Monthly Energy'!FA86/INDEX('DBEDT Yearly'!86:86,1,FA$3),NA())</f>
        <v/>
      </c>
      <c r="FB86">
        <f>IFERROR('Input DBEDT Monthly Energy'!FB86/INDEX('DBEDT Yearly'!86:86,1,FB$3),NA())</f>
        <v/>
      </c>
      <c r="FC86">
        <f>IFERROR('Input DBEDT Monthly Energy'!FC86/INDEX('DBEDT Yearly'!86:86,1,FC$3),NA())</f>
        <v/>
      </c>
      <c r="FD86">
        <f>IFERROR('Input DBEDT Monthly Energy'!FD86/INDEX('DBEDT Yearly'!86:86,1,FD$3),NA())</f>
        <v/>
      </c>
      <c r="FE86">
        <f>IFERROR('Input DBEDT Monthly Energy'!FE86/INDEX('DBEDT Yearly'!86:86,1,FE$3),NA())</f>
        <v/>
      </c>
      <c r="FF86">
        <f>IFERROR('Input DBEDT Monthly Energy'!FF86/INDEX('DBEDT Yearly'!86:86,1,FF$3),NA())</f>
        <v/>
      </c>
      <c r="FG86">
        <f>IFERROR('Input DBEDT Monthly Energy'!FG86/INDEX('DBEDT Yearly'!86:86,1,FG$3),NA())</f>
        <v/>
      </c>
      <c r="FH86">
        <f>IFERROR('Input DBEDT Monthly Energy'!FH86/INDEX('DBEDT Yearly'!86:86,1,FH$3),NA())</f>
        <v/>
      </c>
      <c r="FI86">
        <f>IFERROR('Input DBEDT Monthly Energy'!FI86/INDEX('DBEDT Yearly'!86:86,1,FI$3),NA())</f>
        <v/>
      </c>
      <c r="FJ86">
        <f>IFERROR('Input DBEDT Monthly Energy'!FJ86/INDEX('DBEDT Yearly'!86:86,1,FJ$3),NA())</f>
        <v/>
      </c>
      <c r="FK86">
        <f>IFERROR('Input DBEDT Monthly Energy'!FK86/INDEX('DBEDT Yearly'!86:86,1,FK$3),NA())</f>
        <v/>
      </c>
      <c r="FL86">
        <f>IFERROR('Input DBEDT Monthly Energy'!FL86/INDEX('DBEDT Yearly'!86:86,1,FL$3),NA())</f>
        <v/>
      </c>
      <c r="FM86">
        <f>IFERROR('Input DBEDT Monthly Energy'!FM86/INDEX('DBEDT Yearly'!86:86,1,FM$3),NA())</f>
        <v/>
      </c>
      <c r="FN86">
        <f>IFERROR('Input DBEDT Monthly Energy'!FN86/INDEX('DBEDT Yearly'!86:86,1,FN$3),NA())</f>
        <v/>
      </c>
      <c r="FO86">
        <f>IFERROR('Input DBEDT Monthly Energy'!FO86/INDEX('DBEDT Yearly'!86:86,1,FO$3),NA())</f>
        <v/>
      </c>
      <c r="FP86">
        <f>IFERROR('Input DBEDT Monthly Energy'!FP86/INDEX('DBEDT Yearly'!86:86,1,FP$3),NA())</f>
        <v/>
      </c>
      <c r="FQ86">
        <f>IFERROR('Input DBEDT Monthly Energy'!FQ86/INDEX('DBEDT Yearly'!86:86,1,FQ$3),NA())</f>
        <v/>
      </c>
      <c r="FR86">
        <f>IFERROR('Input DBEDT Monthly Energy'!FR86/INDEX('DBEDT Yearly'!86:86,1,FR$3),NA())</f>
        <v/>
      </c>
      <c r="FS86">
        <f>IFERROR('Input DBEDT Monthly Energy'!FS86/INDEX('DBEDT Yearly'!86:86,1,FS$3),NA())</f>
        <v/>
      </c>
      <c r="FT86">
        <f>IFERROR('Input DBEDT Monthly Energy'!FT86/INDEX('DBEDT Yearly'!86:86,1,FT$3),NA())</f>
        <v/>
      </c>
      <c r="FU86">
        <f>IFERROR('Input DBEDT Monthly Energy'!FU86/INDEX('DBEDT Yearly'!86:86,1,FU$3),NA())</f>
        <v/>
      </c>
      <c r="FV86">
        <f>IFERROR('Input DBEDT Monthly Energy'!FV86/INDEX('DBEDT Yearly'!86:86,1,FV$3),NA())</f>
        <v/>
      </c>
      <c r="FW86">
        <f>IFERROR('Input DBEDT Monthly Energy'!FW86/INDEX('DBEDT Yearly'!86:86,1,FW$3),NA())</f>
        <v/>
      </c>
      <c r="FX86">
        <f>IFERROR('Input DBEDT Monthly Energy'!FX86/INDEX('DBEDT Yearly'!86:86,1,FX$3),NA())</f>
        <v/>
      </c>
      <c r="FY86">
        <f>IFERROR('Input DBEDT Monthly Energy'!FY86/INDEX('DBEDT Yearly'!86:86,1,FY$3),NA())</f>
        <v/>
      </c>
      <c r="FZ86">
        <f>IFERROR('Input DBEDT Monthly Energy'!FZ86/INDEX('DBEDT Yearly'!86:86,1,FZ$3),NA())</f>
        <v/>
      </c>
      <c r="GA86">
        <f>IFERROR('Input DBEDT Monthly Energy'!GA86/INDEX('DBEDT Yearly'!86:86,1,GA$3),NA())</f>
        <v/>
      </c>
      <c r="GB86">
        <f>IFERROR('Input DBEDT Monthly Energy'!GB86/INDEX('DBEDT Yearly'!86:86,1,GB$3),NA())</f>
        <v/>
      </c>
      <c r="GC86">
        <f>IFERROR('Input DBEDT Monthly Energy'!GC86/INDEX('DBEDT Yearly'!86:86,1,GC$3),NA())</f>
        <v/>
      </c>
      <c r="GD86">
        <f>IFERROR('Input DBEDT Monthly Energy'!GD86/INDEX('DBEDT Yearly'!86:86,1,GD$3),NA())</f>
        <v/>
      </c>
      <c r="GE86">
        <f>IFERROR('Input DBEDT Monthly Energy'!GE86/INDEX('DBEDT Yearly'!86:86,1,GE$3),NA())</f>
        <v/>
      </c>
      <c r="GF86">
        <f>IFERROR('Input DBEDT Monthly Energy'!GF86/INDEX('DBEDT Yearly'!86:86,1,GF$3),NA())</f>
        <v/>
      </c>
      <c r="GG86">
        <f>IFERROR('Input DBEDT Monthly Energy'!GG86/INDEX('DBEDT Yearly'!86:86,1,GG$3),NA())</f>
        <v/>
      </c>
      <c r="GH86">
        <f>IFERROR('Input DBEDT Monthly Energy'!GH86/INDEX('DBEDT Yearly'!86:86,1,GH$3),NA())</f>
        <v/>
      </c>
      <c r="GI86">
        <f>IFERROR('Input DBEDT Monthly Energy'!GI86/INDEX('DBEDT Yearly'!86:86,1,GI$3),NA())</f>
        <v/>
      </c>
      <c r="GJ86">
        <f>IFERROR('Input DBEDT Monthly Energy'!GJ86/INDEX('DBEDT Yearly'!86:86,1,GJ$3),NA())</f>
        <v/>
      </c>
      <c r="GK86">
        <f>IFERROR('Input DBEDT Monthly Energy'!GK86/INDEX('DBEDT Yearly'!86:86,1,GK$3),NA())</f>
        <v/>
      </c>
      <c r="GL86">
        <f>IFERROR('Input DBEDT Monthly Energy'!GL86/INDEX('DBEDT Yearly'!86:86,1,GL$3),NA())</f>
        <v/>
      </c>
      <c r="GM86">
        <f>IFERROR('Input DBEDT Monthly Energy'!GM86/INDEX('DBEDT Yearly'!86:86,1,GM$3),NA())</f>
        <v/>
      </c>
      <c r="GN86">
        <f>IFERROR('Input DBEDT Monthly Energy'!GN86/INDEX('DBEDT Yearly'!86:86,1,GN$3),NA())</f>
        <v/>
      </c>
      <c r="GO86">
        <f>IFERROR('Input DBEDT Monthly Energy'!GO86/INDEX('DBEDT Yearly'!86:86,1,GO$3),NA())</f>
        <v/>
      </c>
      <c r="GP86">
        <f>IFERROR('Input DBEDT Monthly Energy'!GP86/INDEX('DBEDT Yearly'!86:86,1,GP$3),NA())</f>
        <v/>
      </c>
      <c r="GQ86">
        <f>IFERROR('Input DBEDT Monthly Energy'!GQ86/INDEX('DBEDT Yearly'!86:86,1,GQ$3),NA())</f>
        <v/>
      </c>
      <c r="GR86">
        <f>IFERROR('Input DBEDT Monthly Energy'!GR86/INDEX('DBEDT Yearly'!86:86,1,GR$3),NA())</f>
        <v/>
      </c>
      <c r="GS86">
        <f>IFERROR('Input DBEDT Monthly Energy'!GS86/INDEX('DBEDT Yearly'!86:86,1,GS$3),NA())</f>
        <v/>
      </c>
      <c r="GT86">
        <f>IFERROR('Input DBEDT Monthly Energy'!GT86/INDEX('DBEDT Yearly'!86:86,1,GT$3),NA())</f>
        <v/>
      </c>
      <c r="GU86">
        <f>IFERROR('Input DBEDT Monthly Energy'!GU86/INDEX('DBEDT Yearly'!86:86,1,GU$3),NA())</f>
        <v/>
      </c>
      <c r="GV86">
        <f>IFERROR('Input DBEDT Monthly Energy'!GV86/INDEX('DBEDT Yearly'!86:86,1,GV$3),NA())</f>
        <v/>
      </c>
      <c r="GW86">
        <f>IFERROR('Input DBEDT Monthly Energy'!GW86/INDEX('DBEDT Yearly'!86:86,1,GW$3),NA())</f>
        <v/>
      </c>
      <c r="GX86">
        <f>IFERROR('Input DBEDT Monthly Energy'!GX86/INDEX('DBEDT Yearly'!86:86,1,GX$3),NA())</f>
        <v/>
      </c>
      <c r="GY86">
        <f>IFERROR('Input DBEDT Monthly Energy'!GY86/INDEX('DBEDT Yearly'!86:86,1,GY$3),NA())</f>
        <v/>
      </c>
      <c r="GZ86">
        <f>IFERROR('Input DBEDT Monthly Energy'!GZ86/INDEX('DBEDT Yearly'!86:86,1,GZ$3),NA())</f>
        <v/>
      </c>
      <c r="HA86">
        <f>IFERROR('Input DBEDT Monthly Energy'!HA86/INDEX('DBEDT Yearly'!86:86,1,HA$3),NA())</f>
        <v/>
      </c>
      <c r="HB86">
        <f>IFERROR('Input DBEDT Monthly Energy'!HB86/INDEX('DBEDT Yearly'!86:86,1,HB$3),NA())</f>
        <v/>
      </c>
      <c r="HC86">
        <f>IFERROR('Input DBEDT Monthly Energy'!HC86/INDEX('DBEDT Yearly'!86:86,1,HC$3),NA())</f>
        <v/>
      </c>
      <c r="HD86">
        <f>IFERROR('Input DBEDT Monthly Energy'!HD86/INDEX('DBEDT Yearly'!86:86,1,HD$3),NA())</f>
        <v/>
      </c>
      <c r="HE86">
        <f>IFERROR('Input DBEDT Monthly Energy'!HE86/INDEX('DBEDT Yearly'!86:86,1,HE$3),NA())</f>
        <v/>
      </c>
      <c r="HF86">
        <f>IFERROR('Input DBEDT Monthly Energy'!HF86/INDEX('DBEDT Yearly'!86:86,1,HF$3),NA())</f>
        <v/>
      </c>
      <c r="HG86">
        <f>IFERROR('Input DBEDT Monthly Energy'!HG86/INDEX('DBEDT Yearly'!86:86,1,HG$3),NA())</f>
        <v/>
      </c>
      <c r="HH86">
        <f>IFERROR('Input DBEDT Monthly Energy'!HH86/INDEX('DBEDT Yearly'!86:86,1,HH$3),NA())</f>
        <v/>
      </c>
      <c r="HI86">
        <f>IFERROR('Input DBEDT Monthly Energy'!HI86/INDEX('DBEDT Yearly'!86:86,1,HI$3),NA())</f>
        <v/>
      </c>
      <c r="HJ86">
        <f>IFERROR('Input DBEDT Monthly Energy'!HJ86/INDEX('DBEDT Yearly'!86:86,1,HJ$3),NA())</f>
        <v/>
      </c>
      <c r="HK86">
        <f>IFERROR('Input DBEDT Monthly Energy'!HK86/INDEX('DBEDT Yearly'!86:86,1,HK$3),NA())</f>
        <v/>
      </c>
      <c r="HL86">
        <f>IFERROR('Input DBEDT Monthly Energy'!HL86/INDEX('DBEDT Yearly'!86:86,1,HL$3),NA())</f>
        <v/>
      </c>
      <c r="HM86">
        <f>IFERROR('Input DBEDT Monthly Energy'!HM86/INDEX('DBEDT Yearly'!86:86,1,HM$3),NA())</f>
        <v/>
      </c>
      <c r="HN86">
        <f>IFERROR('Input DBEDT Monthly Energy'!HN86/INDEX('DBEDT Yearly'!86:86,1,HN$3),NA())</f>
        <v/>
      </c>
      <c r="HO86">
        <f>IFERROR('Input DBEDT Monthly Energy'!HO86/INDEX('DBEDT Yearly'!86:86,1,HO$3),NA())</f>
        <v/>
      </c>
      <c r="HP86">
        <f>IFERROR('Input DBEDT Monthly Energy'!HP86/INDEX('DBEDT Yearly'!86:86,1,HP$3),NA())</f>
        <v/>
      </c>
      <c r="HQ86">
        <f>IFERROR('Input DBEDT Monthly Energy'!HQ86/INDEX('DBEDT Yearly'!86:86,1,HQ$3),NA())</f>
        <v/>
      </c>
      <c r="HR86">
        <f>IFERROR('Input DBEDT Monthly Energy'!HR86/INDEX('DBEDT Yearly'!86:86,1,HR$3),NA())</f>
        <v/>
      </c>
      <c r="HS86">
        <f>IFERROR('Input DBEDT Monthly Energy'!HS86/INDEX('DBEDT Yearly'!86:86,1,HS$3),NA())</f>
        <v/>
      </c>
      <c r="HT86">
        <f>IFERROR('Input DBEDT Monthly Energy'!HT86/INDEX('DBEDT Yearly'!86:86,1,HT$3),NA())</f>
        <v/>
      </c>
      <c r="HU86">
        <f>IFERROR('Input DBEDT Monthly Energy'!HU86/INDEX('DBEDT Yearly'!86:86,1,HU$3),NA())</f>
        <v/>
      </c>
      <c r="HV86">
        <f>IFERROR('Input DBEDT Monthly Energy'!HV86/INDEX('DBEDT Yearly'!86:86,1,HV$3),NA())</f>
        <v/>
      </c>
      <c r="HW86">
        <f>IFERROR('Input DBEDT Monthly Energy'!HW86/INDEX('DBEDT Yearly'!86:86,1,HW$3),NA())</f>
        <v/>
      </c>
      <c r="HX86">
        <f>IFERROR('Input DBEDT Monthly Energy'!HX86/INDEX('DBEDT Yearly'!86:86,1,HX$3),NA())</f>
        <v/>
      </c>
      <c r="HY86">
        <f>IFERROR('Input DBEDT Monthly Energy'!HY86/INDEX('DBEDT Yearly'!86:86,1,HY$3),NA())</f>
        <v/>
      </c>
      <c r="HZ86">
        <f>IFERROR('Input DBEDT Monthly Energy'!HZ86/INDEX('DBEDT Yearly'!86:86,1,HZ$3),NA())</f>
        <v/>
      </c>
      <c r="IA86">
        <f>IFERROR('Input DBEDT Monthly Energy'!IA86/INDEX('DBEDT Yearly'!86:86,1,IA$3),NA())</f>
        <v/>
      </c>
      <c r="IB86">
        <f>IFERROR('Input DBEDT Monthly Energy'!IB86/INDEX('DBEDT Yearly'!86:86,1,IB$3),NA())</f>
        <v/>
      </c>
      <c r="IC86">
        <f>IFERROR('Input DBEDT Monthly Energy'!IC86/INDEX('DBEDT Yearly'!86:86,1,IC$3),NA())</f>
        <v/>
      </c>
      <c r="ID86">
        <f>IFERROR('Input DBEDT Monthly Energy'!ID86/INDEX('DBEDT Yearly'!86:86,1,ID$3),NA())</f>
        <v/>
      </c>
      <c r="IE86">
        <f>IFERROR('Input DBEDT Monthly Energy'!IE86/INDEX('DBEDT Yearly'!86:86,1,IE$3),NA())</f>
        <v/>
      </c>
      <c r="IF86">
        <f>IFERROR('Input DBEDT Monthly Energy'!IF86/INDEX('DBEDT Yearly'!86:86,1,IF$3),NA())</f>
        <v/>
      </c>
      <c r="IG86">
        <f>IFERROR('Input DBEDT Monthly Energy'!IG86/INDEX('DBEDT Yearly'!86:86,1,IG$3),NA())</f>
        <v/>
      </c>
      <c r="IH86">
        <f>IFERROR('Input DBEDT Monthly Energy'!IH86/INDEX('DBEDT Yearly'!86:86,1,IH$3),NA())</f>
        <v/>
      </c>
      <c r="II86">
        <f>IFERROR('Input DBEDT Monthly Energy'!II86/INDEX('DBEDT Yearly'!86:86,1,II$3),NA())</f>
        <v/>
      </c>
      <c r="IJ86">
        <f>IFERROR('Input DBEDT Monthly Energy'!IJ86/INDEX('DBEDT Yearly'!86:86,1,IJ$3),NA())</f>
        <v/>
      </c>
      <c r="IK86">
        <f>IFERROR('Input DBEDT Monthly Energy'!IK86/INDEX('DBEDT Yearly'!86:86,1,IK$3),NA())</f>
        <v/>
      </c>
      <c r="IL86">
        <f>IFERROR('Input DBEDT Monthly Energy'!IL86/INDEX('DBEDT Yearly'!86:86,1,IL$3),NA())</f>
        <v/>
      </c>
      <c r="IM86">
        <f>IFERROR('Input DBEDT Monthly Energy'!IM86/INDEX('DBEDT Yearly'!86:86,1,IM$3),NA())</f>
        <v/>
      </c>
      <c r="IN86">
        <f>IFERROR('Input DBEDT Monthly Energy'!IN86/INDEX('DBEDT Yearly'!86:86,1,IN$3),NA())</f>
        <v/>
      </c>
      <c r="IO86">
        <f>IFERROR('Input DBEDT Monthly Energy'!IO86/INDEX('DBEDT Yearly'!86:86,1,IO$3),NA())</f>
        <v/>
      </c>
      <c r="IP86">
        <f>IFERROR('Input DBEDT Monthly Energy'!IP86/INDEX('DBEDT Yearly'!86:86,1,IP$3),NA())</f>
        <v/>
      </c>
      <c r="IQ86">
        <f>IFERROR('Input DBEDT Monthly Energy'!IQ86/INDEX('DBEDT Yearly'!86:86,1,IQ$3),NA())</f>
        <v/>
      </c>
      <c r="IR86">
        <f>IFERROR('Input DBEDT Monthly Energy'!IR86/INDEX('DBEDT Yearly'!86:86,1,IR$3),NA())</f>
        <v/>
      </c>
      <c r="IS86">
        <f>IFERROR('Input DBEDT Monthly Energy'!IS86/INDEX('DBEDT Yearly'!86:86,1,IS$3),NA())</f>
        <v/>
      </c>
      <c r="IT86">
        <f>IFERROR('Input DBEDT Monthly Energy'!IT86/INDEX('DBEDT Yearly'!86:86,1,IT$3),NA())</f>
        <v/>
      </c>
      <c r="IU86">
        <f>IFERROR('Input DBEDT Monthly Energy'!IU86/INDEX('DBEDT Yearly'!86:86,1,IU$3),NA())</f>
        <v/>
      </c>
      <c r="IV86">
        <f>IFERROR('Input DBEDT Monthly Energy'!IV86/INDEX('DBEDT Yearly'!86:86,1,IV$3),NA())</f>
        <v/>
      </c>
      <c r="IW86">
        <f>IFERROR('Input DBEDT Monthly Energy'!IW86/INDEX('DBEDT Yearly'!86:86,1,IW$3),NA())</f>
        <v/>
      </c>
      <c r="IX86">
        <f>IFERROR('Input DBEDT Monthly Energy'!IX86/INDEX('DBEDT Yearly'!86:86,1,IX$3),NA())</f>
        <v/>
      </c>
      <c r="IY86">
        <f>IFERROR('Input DBEDT Monthly Energy'!IY86/INDEX('DBEDT Yearly'!86:86,1,IY$3),NA())</f>
        <v/>
      </c>
      <c r="IZ86">
        <f>IFERROR('Input DBEDT Monthly Energy'!IZ86/INDEX('DBEDT Yearly'!86:86,1,IZ$3),NA())</f>
        <v/>
      </c>
      <c r="JA86">
        <f>IFERROR('Input DBEDT Monthly Energy'!JA86/INDEX('DBEDT Yearly'!86:86,1,JA$3),NA())</f>
        <v/>
      </c>
      <c r="JB86">
        <f>IFERROR('Input DBEDT Monthly Energy'!JB86/INDEX('DBEDT Yearly'!86:86,1,JB$3),NA())</f>
        <v/>
      </c>
      <c r="JC86">
        <f>IFERROR('Input DBEDT Monthly Energy'!JC86/INDEX('DBEDT Yearly'!86:86,1,JC$3),NA())</f>
        <v/>
      </c>
      <c r="JD86">
        <f>IFERROR('Input DBEDT Monthly Energy'!JD86/INDEX('DBEDT Yearly'!86:86,1,JD$3),NA())</f>
        <v/>
      </c>
      <c r="JE86">
        <f>IFERROR('Input DBEDT Monthly Energy'!JE86/INDEX('DBEDT Yearly'!86:86,1,JE$3),NA())</f>
        <v/>
      </c>
      <c r="JF86">
        <f>IFERROR('Input DBEDT Monthly Energy'!JF86/INDEX('DBEDT Yearly'!86:86,1,JF$3),NA())</f>
        <v/>
      </c>
      <c r="JG86">
        <f>IFERROR('Input DBEDT Monthly Energy'!JG86/INDEX('DBEDT Yearly'!86:86,1,JG$3),NA())</f>
        <v/>
      </c>
      <c r="JH86">
        <f>IFERROR('Input DBEDT Monthly Energy'!JH86/INDEX('DBEDT Yearly'!86:86,1,JH$3),NA())</f>
        <v/>
      </c>
      <c r="JI86">
        <f>IFERROR('Input DBEDT Monthly Energy'!JI86/INDEX('DBEDT Yearly'!86:86,1,JI$3),NA())</f>
        <v/>
      </c>
      <c r="JJ86">
        <f>IFERROR('Input DBEDT Monthly Energy'!JJ86/INDEX('DBEDT Yearly'!86:86,1,JJ$3),NA())</f>
        <v/>
      </c>
      <c r="JK86">
        <f>IFERROR('Input DBEDT Monthly Energy'!JK86/INDEX('DBEDT Yearly'!86:86,1,JK$3),NA())</f>
        <v/>
      </c>
      <c r="JL86">
        <f>IFERROR('Input DBEDT Monthly Energy'!JL86/INDEX('DBEDT Yearly'!86:86,1,JL$3),NA())</f>
        <v/>
      </c>
      <c r="JM86">
        <f>IFERROR('Input DBEDT Monthly Energy'!JM86/INDEX('DBEDT Yearly'!86:86,1,JM$3),NA())</f>
        <v/>
      </c>
      <c r="JN86">
        <f>IFERROR('Input DBEDT Monthly Energy'!JN86/INDEX('DBEDT Yearly'!86:86,1,JN$3),NA())</f>
        <v/>
      </c>
      <c r="JO86">
        <f>IFERROR('Input DBEDT Monthly Energy'!JO86/INDEX('DBEDT Yearly'!86:86,1,JO$3),NA())</f>
        <v/>
      </c>
      <c r="JP86">
        <f>IFERROR('Input DBEDT Monthly Energy'!JP86/INDEX('DBEDT Yearly'!86:86,1,JP$3),NA())</f>
        <v/>
      </c>
      <c r="JQ86">
        <f>IFERROR('Input DBEDT Monthly Energy'!JQ86/INDEX('DBEDT Yearly'!86:86,1,JQ$3),NA())</f>
        <v/>
      </c>
      <c r="JR86">
        <f>IFERROR('Input DBEDT Monthly Energy'!JR86/INDEX('DBEDT Yearly'!86:86,1,JR$3),NA())</f>
        <v/>
      </c>
      <c r="JS86">
        <f>IFERROR('Input DBEDT Monthly Energy'!JS86/INDEX('DBEDT Yearly'!86:86,1,JS$3),NA())</f>
        <v/>
      </c>
      <c r="JT86">
        <f>IFERROR('Input DBEDT Monthly Energy'!JT86/INDEX('DBEDT Yearly'!86:86,1,JT$3),NA())</f>
        <v/>
      </c>
      <c r="JU86">
        <f>IFERROR('Input DBEDT Monthly Energy'!JU86/INDEX('DBEDT Yearly'!86:86,1,JU$3),NA())</f>
        <v/>
      </c>
      <c r="JV86">
        <f>IFERROR('Input DBEDT Monthly Energy'!JV86/INDEX('DBEDT Yearly'!86:86,1,JV$3),NA())</f>
        <v/>
      </c>
      <c r="JW86">
        <f>IFERROR('Input DBEDT Monthly Energy'!JW86/INDEX('DBEDT Yearly'!86:86,1,JW$3),NA())</f>
        <v/>
      </c>
      <c r="JX86">
        <f>IFERROR('Input DBEDT Monthly Energy'!JX86/INDEX('DBEDT Yearly'!86:86,1,JX$3),NA())</f>
        <v/>
      </c>
      <c r="JY86">
        <f>IFERROR('Input DBEDT Monthly Energy'!JY86/INDEX('DBEDT Yearly'!86:86,1,JY$3),NA())</f>
        <v/>
      </c>
      <c r="JZ86">
        <f>IFERROR('Input DBEDT Monthly Energy'!JZ86/INDEX('DBEDT Yearly'!86:86,1,JZ$3),NA())</f>
        <v/>
      </c>
      <c r="KA86">
        <f>IFERROR('Input DBEDT Monthly Energy'!KA86/INDEX('DBEDT Yearly'!86:86,1,KA$3),NA())</f>
        <v/>
      </c>
      <c r="KB86">
        <f>IFERROR('Input DBEDT Monthly Energy'!KB86/INDEX('DBEDT Yearly'!86:86,1,KB$3),NA())</f>
        <v/>
      </c>
      <c r="KC86">
        <f>IFERROR('Input DBEDT Monthly Energy'!KC86/INDEX('DBEDT Yearly'!86:86,1,KC$3),NA())</f>
        <v/>
      </c>
      <c r="KD86">
        <f>IFERROR('Input DBEDT Monthly Energy'!KD86/INDEX('DBEDT Yearly'!86:86,1,KD$3),NA())</f>
        <v/>
      </c>
      <c r="KE86">
        <f>IFERROR('Input DBEDT Monthly Energy'!KE86/INDEX('DBEDT Yearly'!86:86,1,KE$3),NA())</f>
        <v/>
      </c>
      <c r="KF86">
        <f>IFERROR('Input DBEDT Monthly Energy'!KF86/INDEX('DBEDT Yearly'!86:86,1,KF$3),NA())</f>
        <v/>
      </c>
      <c r="KG86">
        <f>IFERROR('Input DBEDT Monthly Energy'!KG86/INDEX('DBEDT Yearly'!86:86,1,KG$3),NA())</f>
        <v/>
      </c>
      <c r="KH86">
        <f>IFERROR('Input DBEDT Monthly Energy'!KH86/INDEX('DBEDT Yearly'!86:86,1,KH$3),NA())</f>
        <v/>
      </c>
      <c r="KI86">
        <f>IFERROR('Input DBEDT Monthly Energy'!KI86/INDEX('DBEDT Yearly'!86:86,1,KI$3),NA())</f>
        <v/>
      </c>
      <c r="KJ86">
        <f>IFERROR('Input DBEDT Monthly Energy'!KJ86/INDEX('DBEDT Yearly'!86:86,1,KJ$3),NA())</f>
        <v/>
      </c>
      <c r="KK86">
        <f>IFERROR('Input DBEDT Monthly Energy'!KK86/INDEX('DBEDT Yearly'!86:86,1,KK$3),NA())</f>
        <v/>
      </c>
      <c r="KL86">
        <f>IFERROR('Input DBEDT Monthly Energy'!KL86/INDEX('DBEDT Yearly'!86:86,1,KL$3),NA())</f>
        <v/>
      </c>
      <c r="KM86">
        <f>IFERROR('Input DBEDT Monthly Energy'!KM86/INDEX('DBEDT Yearly'!86:86,1,KM$3),NA())</f>
        <v/>
      </c>
      <c r="KN86">
        <f>IFERROR('Input DBEDT Monthly Energy'!KN86/INDEX('DBEDT Yearly'!86:86,1,KN$3),NA())</f>
        <v/>
      </c>
      <c r="KO86">
        <f>IFERROR('Input DBEDT Monthly Energy'!KO86/INDEX('DBEDT Yearly'!86:86,1,KO$3),NA())</f>
        <v/>
      </c>
      <c r="KP86">
        <f>IFERROR('Input DBEDT Monthly Energy'!KP86/INDEX('DBEDT Yearly'!86:86,1,KP$3),NA())</f>
        <v/>
      </c>
    </row>
    <row r="87" spans="1:302">
      <c r="A87">
        <f>'Input DBEDT Monthly Energy'!A87&amp;""</f>
        <v/>
      </c>
      <c r="B87">
        <f>'Input DBEDT Monthly Energy'!B87&amp;""</f>
        <v/>
      </c>
      <c r="C87">
        <f>IFERROR('Input DBEDT Monthly Energy'!C87/INDEX('DBEDT Yearly'!87:87,1,C$3),NA())</f>
        <v/>
      </c>
      <c r="D87">
        <f>IFERROR('Input DBEDT Monthly Energy'!D87/INDEX('DBEDT Yearly'!87:87,1,D$3),NA())</f>
        <v/>
      </c>
      <c r="E87">
        <f>IFERROR('Input DBEDT Monthly Energy'!E87/INDEX('DBEDT Yearly'!87:87,1,E$3),NA())</f>
        <v/>
      </c>
      <c r="F87">
        <f>IFERROR('Input DBEDT Monthly Energy'!F87/INDEX('DBEDT Yearly'!87:87,1,F$3),NA())</f>
        <v/>
      </c>
      <c r="G87">
        <f>IFERROR('Input DBEDT Monthly Energy'!G87/INDEX('DBEDT Yearly'!87:87,1,G$3),NA())</f>
        <v/>
      </c>
      <c r="H87">
        <f>IFERROR('Input DBEDT Monthly Energy'!H87/INDEX('DBEDT Yearly'!87:87,1,H$3),NA())</f>
        <v/>
      </c>
      <c r="I87">
        <f>IFERROR('Input DBEDT Monthly Energy'!I87/INDEX('DBEDT Yearly'!87:87,1,I$3),NA())</f>
        <v/>
      </c>
      <c r="J87">
        <f>IFERROR('Input DBEDT Monthly Energy'!J87/INDEX('DBEDT Yearly'!87:87,1,J$3),NA())</f>
        <v/>
      </c>
      <c r="K87">
        <f>IFERROR('Input DBEDT Monthly Energy'!K87/INDEX('DBEDT Yearly'!87:87,1,K$3),NA())</f>
        <v/>
      </c>
      <c r="L87">
        <f>IFERROR('Input DBEDT Monthly Energy'!L87/INDEX('DBEDT Yearly'!87:87,1,L$3),NA())</f>
        <v/>
      </c>
      <c r="M87">
        <f>IFERROR('Input DBEDT Monthly Energy'!M87/INDEX('DBEDT Yearly'!87:87,1,M$3),NA())</f>
        <v/>
      </c>
      <c r="N87">
        <f>IFERROR('Input DBEDT Monthly Energy'!N87/INDEX('DBEDT Yearly'!87:87,1,N$3),NA())</f>
        <v/>
      </c>
      <c r="O87">
        <f>IFERROR('Input DBEDT Monthly Energy'!O87/INDEX('DBEDT Yearly'!87:87,1,O$3),NA())</f>
        <v/>
      </c>
      <c r="P87">
        <f>IFERROR('Input DBEDT Monthly Energy'!P87/INDEX('DBEDT Yearly'!87:87,1,P$3),NA())</f>
        <v/>
      </c>
      <c r="Q87">
        <f>IFERROR('Input DBEDT Monthly Energy'!Q87/INDEX('DBEDT Yearly'!87:87,1,Q$3),NA())</f>
        <v/>
      </c>
      <c r="R87">
        <f>IFERROR('Input DBEDT Monthly Energy'!R87/INDEX('DBEDT Yearly'!87:87,1,R$3),NA())</f>
        <v/>
      </c>
      <c r="S87">
        <f>IFERROR('Input DBEDT Monthly Energy'!S87/INDEX('DBEDT Yearly'!87:87,1,S$3),NA())</f>
        <v/>
      </c>
      <c r="T87">
        <f>IFERROR('Input DBEDT Monthly Energy'!T87/INDEX('DBEDT Yearly'!87:87,1,T$3),NA())</f>
        <v/>
      </c>
      <c r="U87">
        <f>IFERROR('Input DBEDT Monthly Energy'!U87/INDEX('DBEDT Yearly'!87:87,1,U$3),NA())</f>
        <v/>
      </c>
      <c r="V87">
        <f>IFERROR('Input DBEDT Monthly Energy'!V87/INDEX('DBEDT Yearly'!87:87,1,V$3),NA())</f>
        <v/>
      </c>
      <c r="W87">
        <f>IFERROR('Input DBEDT Monthly Energy'!W87/INDEX('DBEDT Yearly'!87:87,1,W$3),NA())</f>
        <v/>
      </c>
      <c r="X87">
        <f>IFERROR('Input DBEDT Monthly Energy'!X87/INDEX('DBEDT Yearly'!87:87,1,X$3),NA())</f>
        <v/>
      </c>
      <c r="Y87">
        <f>IFERROR('Input DBEDT Monthly Energy'!Y87/INDEX('DBEDT Yearly'!87:87,1,Y$3),NA())</f>
        <v/>
      </c>
      <c r="Z87">
        <f>IFERROR('Input DBEDT Monthly Energy'!Z87/INDEX('DBEDT Yearly'!87:87,1,Z$3),NA())</f>
        <v/>
      </c>
      <c r="AA87">
        <f>IFERROR('Input DBEDT Monthly Energy'!AA87/INDEX('DBEDT Yearly'!87:87,1,AA$3),NA())</f>
        <v/>
      </c>
      <c r="AB87">
        <f>IFERROR('Input DBEDT Monthly Energy'!AB87/INDEX('DBEDT Yearly'!87:87,1,AB$3),NA())</f>
        <v/>
      </c>
      <c r="AC87">
        <f>IFERROR('Input DBEDT Monthly Energy'!AC87/INDEX('DBEDT Yearly'!87:87,1,AC$3),NA())</f>
        <v/>
      </c>
      <c r="AD87">
        <f>IFERROR('Input DBEDT Monthly Energy'!AD87/INDEX('DBEDT Yearly'!87:87,1,AD$3),NA())</f>
        <v/>
      </c>
      <c r="AE87">
        <f>IFERROR('Input DBEDT Monthly Energy'!AE87/INDEX('DBEDT Yearly'!87:87,1,AE$3),NA())</f>
        <v/>
      </c>
      <c r="AF87">
        <f>IFERROR('Input DBEDT Monthly Energy'!AF87/INDEX('DBEDT Yearly'!87:87,1,AF$3),NA())</f>
        <v/>
      </c>
      <c r="AG87">
        <f>IFERROR('Input DBEDT Monthly Energy'!AG87/INDEX('DBEDT Yearly'!87:87,1,AG$3),NA())</f>
        <v/>
      </c>
      <c r="AH87">
        <f>IFERROR('Input DBEDT Monthly Energy'!AH87/INDEX('DBEDT Yearly'!87:87,1,AH$3),NA())</f>
        <v/>
      </c>
      <c r="AI87">
        <f>IFERROR('Input DBEDT Monthly Energy'!AI87/INDEX('DBEDT Yearly'!87:87,1,AI$3),NA())</f>
        <v/>
      </c>
      <c r="AJ87">
        <f>IFERROR('Input DBEDT Monthly Energy'!AJ87/INDEX('DBEDT Yearly'!87:87,1,AJ$3),NA())</f>
        <v/>
      </c>
      <c r="AK87">
        <f>IFERROR('Input DBEDT Monthly Energy'!AK87/INDEX('DBEDT Yearly'!87:87,1,AK$3),NA())</f>
        <v/>
      </c>
      <c r="AL87">
        <f>IFERROR('Input DBEDT Monthly Energy'!AL87/INDEX('DBEDT Yearly'!87:87,1,AL$3),NA())</f>
        <v/>
      </c>
      <c r="AM87">
        <f>IFERROR('Input DBEDT Monthly Energy'!AM87/INDEX('DBEDT Yearly'!87:87,1,AM$3),NA())</f>
        <v/>
      </c>
      <c r="AN87">
        <f>IFERROR('Input DBEDT Monthly Energy'!AN87/INDEX('DBEDT Yearly'!87:87,1,AN$3),NA())</f>
        <v/>
      </c>
      <c r="AO87">
        <f>IFERROR('Input DBEDT Monthly Energy'!AO87/INDEX('DBEDT Yearly'!87:87,1,AO$3),NA())</f>
        <v/>
      </c>
      <c r="AP87">
        <f>IFERROR('Input DBEDT Monthly Energy'!AP87/INDEX('DBEDT Yearly'!87:87,1,AP$3),NA())</f>
        <v/>
      </c>
      <c r="AQ87">
        <f>IFERROR('Input DBEDT Monthly Energy'!AQ87/INDEX('DBEDT Yearly'!87:87,1,AQ$3),NA())</f>
        <v/>
      </c>
      <c r="AR87">
        <f>IFERROR('Input DBEDT Monthly Energy'!AR87/INDEX('DBEDT Yearly'!87:87,1,AR$3),NA())</f>
        <v/>
      </c>
      <c r="AS87">
        <f>IFERROR('Input DBEDT Monthly Energy'!AS87/INDEX('DBEDT Yearly'!87:87,1,AS$3),NA())</f>
        <v/>
      </c>
      <c r="AT87">
        <f>IFERROR('Input DBEDT Monthly Energy'!AT87/INDEX('DBEDT Yearly'!87:87,1,AT$3),NA())</f>
        <v/>
      </c>
      <c r="AU87">
        <f>IFERROR('Input DBEDT Monthly Energy'!AU87/INDEX('DBEDT Yearly'!87:87,1,AU$3),NA())</f>
        <v/>
      </c>
      <c r="AV87">
        <f>IFERROR('Input DBEDT Monthly Energy'!AV87/INDEX('DBEDT Yearly'!87:87,1,AV$3),NA())</f>
        <v/>
      </c>
      <c r="AW87">
        <f>IFERROR('Input DBEDT Monthly Energy'!AW87/INDEX('DBEDT Yearly'!87:87,1,AW$3),NA())</f>
        <v/>
      </c>
      <c r="AX87">
        <f>IFERROR('Input DBEDT Monthly Energy'!AX87/INDEX('DBEDT Yearly'!87:87,1,AX$3),NA())</f>
        <v/>
      </c>
      <c r="AY87">
        <f>IFERROR('Input DBEDT Monthly Energy'!AY87/INDEX('DBEDT Yearly'!87:87,1,AY$3),NA())</f>
        <v/>
      </c>
      <c r="AZ87">
        <f>IFERROR('Input DBEDT Monthly Energy'!AZ87/INDEX('DBEDT Yearly'!87:87,1,AZ$3),NA())</f>
        <v/>
      </c>
      <c r="BA87">
        <f>IFERROR('Input DBEDT Monthly Energy'!BA87/INDEX('DBEDT Yearly'!87:87,1,BA$3),NA())</f>
        <v/>
      </c>
      <c r="BB87">
        <f>IFERROR('Input DBEDT Monthly Energy'!BB87/INDEX('DBEDT Yearly'!87:87,1,BB$3),NA())</f>
        <v/>
      </c>
      <c r="BC87">
        <f>IFERROR('Input DBEDT Monthly Energy'!BC87/INDEX('DBEDT Yearly'!87:87,1,BC$3),NA())</f>
        <v/>
      </c>
      <c r="BD87">
        <f>IFERROR('Input DBEDT Monthly Energy'!BD87/INDEX('DBEDT Yearly'!87:87,1,BD$3),NA())</f>
        <v/>
      </c>
      <c r="BE87">
        <f>IFERROR('Input DBEDT Monthly Energy'!BE87/INDEX('DBEDT Yearly'!87:87,1,BE$3),NA())</f>
        <v/>
      </c>
      <c r="BF87">
        <f>IFERROR('Input DBEDT Monthly Energy'!BF87/INDEX('DBEDT Yearly'!87:87,1,BF$3),NA())</f>
        <v/>
      </c>
      <c r="BG87">
        <f>IFERROR('Input DBEDT Monthly Energy'!BG87/INDEX('DBEDT Yearly'!87:87,1,BG$3),NA())</f>
        <v/>
      </c>
      <c r="BH87">
        <f>IFERROR('Input DBEDT Monthly Energy'!BH87/INDEX('DBEDT Yearly'!87:87,1,BH$3),NA())</f>
        <v/>
      </c>
      <c r="BI87">
        <f>IFERROR('Input DBEDT Monthly Energy'!BI87/INDEX('DBEDT Yearly'!87:87,1,BI$3),NA())</f>
        <v/>
      </c>
      <c r="BJ87">
        <f>IFERROR('Input DBEDT Monthly Energy'!BJ87/INDEX('DBEDT Yearly'!87:87,1,BJ$3),NA())</f>
        <v/>
      </c>
      <c r="BK87">
        <f>IFERROR('Input DBEDT Monthly Energy'!BK87/INDEX('DBEDT Yearly'!87:87,1,BK$3),NA())</f>
        <v/>
      </c>
      <c r="BL87">
        <f>IFERROR('Input DBEDT Monthly Energy'!BL87/INDEX('DBEDT Yearly'!87:87,1,BL$3),NA())</f>
        <v/>
      </c>
      <c r="BM87">
        <f>IFERROR('Input DBEDT Monthly Energy'!BM87/INDEX('DBEDT Yearly'!87:87,1,BM$3),NA())</f>
        <v/>
      </c>
      <c r="BN87">
        <f>IFERROR('Input DBEDT Monthly Energy'!BN87/INDEX('DBEDT Yearly'!87:87,1,BN$3),NA())</f>
        <v/>
      </c>
      <c r="BO87">
        <f>IFERROR('Input DBEDT Monthly Energy'!BO87/INDEX('DBEDT Yearly'!87:87,1,BO$3),NA())</f>
        <v/>
      </c>
      <c r="BP87">
        <f>IFERROR('Input DBEDT Monthly Energy'!BP87/INDEX('DBEDT Yearly'!87:87,1,BP$3),NA())</f>
        <v/>
      </c>
      <c r="BQ87">
        <f>IFERROR('Input DBEDT Monthly Energy'!BQ87/INDEX('DBEDT Yearly'!87:87,1,BQ$3),NA())</f>
        <v/>
      </c>
      <c r="BR87">
        <f>IFERROR('Input DBEDT Monthly Energy'!BR87/INDEX('DBEDT Yearly'!87:87,1,BR$3),NA())</f>
        <v/>
      </c>
      <c r="BS87">
        <f>IFERROR('Input DBEDT Monthly Energy'!BS87/INDEX('DBEDT Yearly'!87:87,1,BS$3),NA())</f>
        <v/>
      </c>
      <c r="BT87">
        <f>IFERROR('Input DBEDT Monthly Energy'!BT87/INDEX('DBEDT Yearly'!87:87,1,BT$3),NA())</f>
        <v/>
      </c>
      <c r="BU87">
        <f>IFERROR('Input DBEDT Monthly Energy'!BU87/INDEX('DBEDT Yearly'!87:87,1,BU$3),NA())</f>
        <v/>
      </c>
      <c r="BV87">
        <f>IFERROR('Input DBEDT Monthly Energy'!BV87/INDEX('DBEDT Yearly'!87:87,1,BV$3),NA())</f>
        <v/>
      </c>
      <c r="BW87">
        <f>IFERROR('Input DBEDT Monthly Energy'!BW87/INDEX('DBEDT Yearly'!87:87,1,BW$3),NA())</f>
        <v/>
      </c>
      <c r="BX87">
        <f>IFERROR('Input DBEDT Monthly Energy'!BX87/INDEX('DBEDT Yearly'!87:87,1,BX$3),NA())</f>
        <v/>
      </c>
      <c r="BY87">
        <f>IFERROR('Input DBEDT Monthly Energy'!BY87/INDEX('DBEDT Yearly'!87:87,1,BY$3),NA())</f>
        <v/>
      </c>
      <c r="BZ87">
        <f>IFERROR('Input DBEDT Monthly Energy'!BZ87/INDEX('DBEDT Yearly'!87:87,1,BZ$3),NA())</f>
        <v/>
      </c>
      <c r="CA87">
        <f>IFERROR('Input DBEDT Monthly Energy'!CA87/INDEX('DBEDT Yearly'!87:87,1,CA$3),NA())</f>
        <v/>
      </c>
      <c r="CB87">
        <f>IFERROR('Input DBEDT Monthly Energy'!CB87/INDEX('DBEDT Yearly'!87:87,1,CB$3),NA())</f>
        <v/>
      </c>
      <c r="CC87">
        <f>IFERROR('Input DBEDT Monthly Energy'!CC87/INDEX('DBEDT Yearly'!87:87,1,CC$3),NA())</f>
        <v/>
      </c>
      <c r="CD87">
        <f>IFERROR('Input DBEDT Monthly Energy'!CD87/INDEX('DBEDT Yearly'!87:87,1,CD$3),NA())</f>
        <v/>
      </c>
      <c r="CE87">
        <f>IFERROR('Input DBEDT Monthly Energy'!CE87/INDEX('DBEDT Yearly'!87:87,1,CE$3),NA())</f>
        <v/>
      </c>
      <c r="CF87">
        <f>IFERROR('Input DBEDT Monthly Energy'!CF87/INDEX('DBEDT Yearly'!87:87,1,CF$3),NA())</f>
        <v/>
      </c>
      <c r="CG87">
        <f>IFERROR('Input DBEDT Monthly Energy'!CG87/INDEX('DBEDT Yearly'!87:87,1,CG$3),NA())</f>
        <v/>
      </c>
      <c r="CH87">
        <f>IFERROR('Input DBEDT Monthly Energy'!CH87/INDEX('DBEDT Yearly'!87:87,1,CH$3),NA())</f>
        <v/>
      </c>
      <c r="CI87">
        <f>IFERROR('Input DBEDT Monthly Energy'!CI87/INDEX('DBEDT Yearly'!87:87,1,CI$3),NA())</f>
        <v/>
      </c>
      <c r="CJ87">
        <f>IFERROR('Input DBEDT Monthly Energy'!CJ87/INDEX('DBEDT Yearly'!87:87,1,CJ$3),NA())</f>
        <v/>
      </c>
      <c r="CK87">
        <f>IFERROR('Input DBEDT Monthly Energy'!CK87/INDEX('DBEDT Yearly'!87:87,1,CK$3),NA())</f>
        <v/>
      </c>
      <c r="CL87">
        <f>IFERROR('Input DBEDT Monthly Energy'!CL87/INDEX('DBEDT Yearly'!87:87,1,CL$3),NA())</f>
        <v/>
      </c>
      <c r="CM87">
        <f>IFERROR('Input DBEDT Monthly Energy'!CM87/INDEX('DBEDT Yearly'!87:87,1,CM$3),NA())</f>
        <v/>
      </c>
      <c r="CN87">
        <f>IFERROR('Input DBEDT Monthly Energy'!CN87/INDEX('DBEDT Yearly'!87:87,1,CN$3),NA())</f>
        <v/>
      </c>
      <c r="CO87">
        <f>IFERROR('Input DBEDT Monthly Energy'!CO87/INDEX('DBEDT Yearly'!87:87,1,CO$3),NA())</f>
        <v/>
      </c>
      <c r="CP87">
        <f>IFERROR('Input DBEDT Monthly Energy'!CP87/INDEX('DBEDT Yearly'!87:87,1,CP$3),NA())</f>
        <v/>
      </c>
      <c r="CQ87">
        <f>IFERROR('Input DBEDT Monthly Energy'!CQ87/INDEX('DBEDT Yearly'!87:87,1,CQ$3),NA())</f>
        <v/>
      </c>
      <c r="CR87">
        <f>IFERROR('Input DBEDT Monthly Energy'!CR87/INDEX('DBEDT Yearly'!87:87,1,CR$3),NA())</f>
        <v/>
      </c>
      <c r="CS87">
        <f>IFERROR('Input DBEDT Monthly Energy'!CS87/INDEX('DBEDT Yearly'!87:87,1,CS$3),NA())</f>
        <v/>
      </c>
      <c r="CT87">
        <f>IFERROR('Input DBEDT Monthly Energy'!CT87/INDEX('DBEDT Yearly'!87:87,1,CT$3),NA())</f>
        <v/>
      </c>
      <c r="CU87">
        <f>IFERROR('Input DBEDT Monthly Energy'!CU87/INDEX('DBEDT Yearly'!87:87,1,CU$3),NA())</f>
        <v/>
      </c>
      <c r="CV87">
        <f>IFERROR('Input DBEDT Monthly Energy'!CV87/INDEX('DBEDT Yearly'!87:87,1,CV$3),NA())</f>
        <v/>
      </c>
      <c r="CW87">
        <f>IFERROR('Input DBEDT Monthly Energy'!CW87/INDEX('DBEDT Yearly'!87:87,1,CW$3),NA())</f>
        <v/>
      </c>
      <c r="CX87">
        <f>IFERROR('Input DBEDT Monthly Energy'!CX87/INDEX('DBEDT Yearly'!87:87,1,CX$3),NA())</f>
        <v/>
      </c>
      <c r="CY87">
        <f>IFERROR('Input DBEDT Monthly Energy'!CY87/INDEX('DBEDT Yearly'!87:87,1,CY$3),NA())</f>
        <v/>
      </c>
      <c r="CZ87">
        <f>IFERROR('Input DBEDT Monthly Energy'!CZ87/INDEX('DBEDT Yearly'!87:87,1,CZ$3),NA())</f>
        <v/>
      </c>
      <c r="DA87">
        <f>IFERROR('Input DBEDT Monthly Energy'!DA87/INDEX('DBEDT Yearly'!87:87,1,DA$3),NA())</f>
        <v/>
      </c>
      <c r="DB87">
        <f>IFERROR('Input DBEDT Monthly Energy'!DB87/INDEX('DBEDT Yearly'!87:87,1,DB$3),NA())</f>
        <v/>
      </c>
      <c r="DC87">
        <f>IFERROR('Input DBEDT Monthly Energy'!DC87/INDEX('DBEDT Yearly'!87:87,1,DC$3),NA())</f>
        <v/>
      </c>
      <c r="DD87">
        <f>IFERROR('Input DBEDT Monthly Energy'!DD87/INDEX('DBEDT Yearly'!87:87,1,DD$3),NA())</f>
        <v/>
      </c>
      <c r="DE87">
        <f>IFERROR('Input DBEDT Monthly Energy'!DE87/INDEX('DBEDT Yearly'!87:87,1,DE$3),NA())</f>
        <v/>
      </c>
      <c r="DF87">
        <f>IFERROR('Input DBEDT Monthly Energy'!DF87/INDEX('DBEDT Yearly'!87:87,1,DF$3),NA())</f>
        <v/>
      </c>
      <c r="DG87">
        <f>IFERROR('Input DBEDT Monthly Energy'!DG87/INDEX('DBEDT Yearly'!87:87,1,DG$3),NA())</f>
        <v/>
      </c>
      <c r="DH87">
        <f>IFERROR('Input DBEDT Monthly Energy'!DH87/INDEX('DBEDT Yearly'!87:87,1,DH$3),NA())</f>
        <v/>
      </c>
      <c r="DI87">
        <f>IFERROR('Input DBEDT Monthly Energy'!DI87/INDEX('DBEDT Yearly'!87:87,1,DI$3),NA())</f>
        <v/>
      </c>
      <c r="DJ87">
        <f>IFERROR('Input DBEDT Monthly Energy'!DJ87/INDEX('DBEDT Yearly'!87:87,1,DJ$3),NA())</f>
        <v/>
      </c>
      <c r="DK87">
        <f>IFERROR('Input DBEDT Monthly Energy'!DK87/INDEX('DBEDT Yearly'!87:87,1,DK$3),NA())</f>
        <v/>
      </c>
      <c r="DL87">
        <f>IFERROR('Input DBEDT Monthly Energy'!DL87/INDEX('DBEDT Yearly'!87:87,1,DL$3),NA())</f>
        <v/>
      </c>
      <c r="DM87">
        <f>IFERROR('Input DBEDT Monthly Energy'!DM87/INDEX('DBEDT Yearly'!87:87,1,DM$3),NA())</f>
        <v/>
      </c>
      <c r="DN87">
        <f>IFERROR('Input DBEDT Monthly Energy'!DN87/INDEX('DBEDT Yearly'!87:87,1,DN$3),NA())</f>
        <v/>
      </c>
      <c r="DO87">
        <f>IFERROR('Input DBEDT Monthly Energy'!DO87/INDEX('DBEDT Yearly'!87:87,1,DO$3),NA())</f>
        <v/>
      </c>
      <c r="DP87">
        <f>IFERROR('Input DBEDT Monthly Energy'!DP87/INDEX('DBEDT Yearly'!87:87,1,DP$3),NA())</f>
        <v/>
      </c>
      <c r="DQ87">
        <f>IFERROR('Input DBEDT Monthly Energy'!DQ87/INDEX('DBEDT Yearly'!87:87,1,DQ$3),NA())</f>
        <v/>
      </c>
      <c r="DR87">
        <f>IFERROR('Input DBEDT Monthly Energy'!DR87/INDEX('DBEDT Yearly'!87:87,1,DR$3),NA())</f>
        <v/>
      </c>
      <c r="DS87">
        <f>IFERROR('Input DBEDT Monthly Energy'!DS87/INDEX('DBEDT Yearly'!87:87,1,DS$3),NA())</f>
        <v/>
      </c>
      <c r="DT87">
        <f>IFERROR('Input DBEDT Monthly Energy'!DT87/INDEX('DBEDT Yearly'!87:87,1,DT$3),NA())</f>
        <v/>
      </c>
      <c r="DU87">
        <f>IFERROR('Input DBEDT Monthly Energy'!DU87/INDEX('DBEDT Yearly'!87:87,1,DU$3),NA())</f>
        <v/>
      </c>
      <c r="DV87">
        <f>IFERROR('Input DBEDT Monthly Energy'!DV87/INDEX('DBEDT Yearly'!87:87,1,DV$3),NA())</f>
        <v/>
      </c>
      <c r="DW87">
        <f>IFERROR('Input DBEDT Monthly Energy'!DW87/INDEX('DBEDT Yearly'!87:87,1,DW$3),NA())</f>
        <v/>
      </c>
      <c r="DX87">
        <f>IFERROR('Input DBEDT Monthly Energy'!DX87/INDEX('DBEDT Yearly'!87:87,1,DX$3),NA())</f>
        <v/>
      </c>
      <c r="DY87">
        <f>IFERROR('Input DBEDT Monthly Energy'!DY87/INDEX('DBEDT Yearly'!87:87,1,DY$3),NA())</f>
        <v/>
      </c>
      <c r="DZ87">
        <f>IFERROR('Input DBEDT Monthly Energy'!DZ87/INDEX('DBEDT Yearly'!87:87,1,DZ$3),NA())</f>
        <v/>
      </c>
      <c r="EA87">
        <f>IFERROR('Input DBEDT Monthly Energy'!EA87/INDEX('DBEDT Yearly'!87:87,1,EA$3),NA())</f>
        <v/>
      </c>
      <c r="EB87">
        <f>IFERROR('Input DBEDT Monthly Energy'!EB87/INDEX('DBEDT Yearly'!87:87,1,EB$3),NA())</f>
        <v/>
      </c>
      <c r="EC87">
        <f>IFERROR('Input DBEDT Monthly Energy'!EC87/INDEX('DBEDT Yearly'!87:87,1,EC$3),NA())</f>
        <v/>
      </c>
      <c r="ED87">
        <f>IFERROR('Input DBEDT Monthly Energy'!ED87/INDEX('DBEDT Yearly'!87:87,1,ED$3),NA())</f>
        <v/>
      </c>
      <c r="EE87">
        <f>IFERROR('Input DBEDT Monthly Energy'!EE87/INDEX('DBEDT Yearly'!87:87,1,EE$3),NA())</f>
        <v/>
      </c>
      <c r="EF87">
        <f>IFERROR('Input DBEDT Monthly Energy'!EF87/INDEX('DBEDT Yearly'!87:87,1,EF$3),NA())</f>
        <v/>
      </c>
      <c r="EG87">
        <f>IFERROR('Input DBEDT Monthly Energy'!EG87/INDEX('DBEDT Yearly'!87:87,1,EG$3),NA())</f>
        <v/>
      </c>
      <c r="EH87">
        <f>IFERROR('Input DBEDT Monthly Energy'!EH87/INDEX('DBEDT Yearly'!87:87,1,EH$3),NA())</f>
        <v/>
      </c>
      <c r="EI87">
        <f>IFERROR('Input DBEDT Monthly Energy'!EI87/INDEX('DBEDT Yearly'!87:87,1,EI$3),NA())</f>
        <v/>
      </c>
      <c r="EJ87">
        <f>IFERROR('Input DBEDT Monthly Energy'!EJ87/INDEX('DBEDT Yearly'!87:87,1,EJ$3),NA())</f>
        <v/>
      </c>
      <c r="EK87">
        <f>IFERROR('Input DBEDT Monthly Energy'!EK87/INDEX('DBEDT Yearly'!87:87,1,EK$3),NA())</f>
        <v/>
      </c>
      <c r="EL87">
        <f>IFERROR('Input DBEDT Monthly Energy'!EL87/INDEX('DBEDT Yearly'!87:87,1,EL$3),NA())</f>
        <v/>
      </c>
      <c r="EM87">
        <f>IFERROR('Input DBEDT Monthly Energy'!EM87/INDEX('DBEDT Yearly'!87:87,1,EM$3),NA())</f>
        <v/>
      </c>
      <c r="EN87">
        <f>IFERROR('Input DBEDT Monthly Energy'!EN87/INDEX('DBEDT Yearly'!87:87,1,EN$3),NA())</f>
        <v/>
      </c>
      <c r="EO87">
        <f>IFERROR('Input DBEDT Monthly Energy'!EO87/INDEX('DBEDT Yearly'!87:87,1,EO$3),NA())</f>
        <v/>
      </c>
      <c r="EP87">
        <f>IFERROR('Input DBEDT Monthly Energy'!EP87/INDEX('DBEDT Yearly'!87:87,1,EP$3),NA())</f>
        <v/>
      </c>
      <c r="EQ87">
        <f>IFERROR('Input DBEDT Monthly Energy'!EQ87/INDEX('DBEDT Yearly'!87:87,1,EQ$3),NA())</f>
        <v/>
      </c>
      <c r="ER87">
        <f>IFERROR('Input DBEDT Monthly Energy'!ER87/INDEX('DBEDT Yearly'!87:87,1,ER$3),NA())</f>
        <v/>
      </c>
      <c r="ES87">
        <f>IFERROR('Input DBEDT Monthly Energy'!ES87/INDEX('DBEDT Yearly'!87:87,1,ES$3),NA())</f>
        <v/>
      </c>
      <c r="ET87">
        <f>IFERROR('Input DBEDT Monthly Energy'!ET87/INDEX('DBEDT Yearly'!87:87,1,ET$3),NA())</f>
        <v/>
      </c>
      <c r="EU87">
        <f>IFERROR('Input DBEDT Monthly Energy'!EU87/INDEX('DBEDT Yearly'!87:87,1,EU$3),NA())</f>
        <v/>
      </c>
      <c r="EV87">
        <f>IFERROR('Input DBEDT Monthly Energy'!EV87/INDEX('DBEDT Yearly'!87:87,1,EV$3),NA())</f>
        <v/>
      </c>
      <c r="EW87">
        <f>IFERROR('Input DBEDT Monthly Energy'!EW87/INDEX('DBEDT Yearly'!87:87,1,EW$3),NA())</f>
        <v/>
      </c>
      <c r="EX87">
        <f>IFERROR('Input DBEDT Monthly Energy'!EX87/INDEX('DBEDT Yearly'!87:87,1,EX$3),NA())</f>
        <v/>
      </c>
      <c r="EY87">
        <f>IFERROR('Input DBEDT Monthly Energy'!EY87/INDEX('DBEDT Yearly'!87:87,1,EY$3),NA())</f>
        <v/>
      </c>
      <c r="EZ87">
        <f>IFERROR('Input DBEDT Monthly Energy'!EZ87/INDEX('DBEDT Yearly'!87:87,1,EZ$3),NA())</f>
        <v/>
      </c>
      <c r="FA87">
        <f>IFERROR('Input DBEDT Monthly Energy'!FA87/INDEX('DBEDT Yearly'!87:87,1,FA$3),NA())</f>
        <v/>
      </c>
      <c r="FB87">
        <f>IFERROR('Input DBEDT Monthly Energy'!FB87/INDEX('DBEDT Yearly'!87:87,1,FB$3),NA())</f>
        <v/>
      </c>
      <c r="FC87">
        <f>IFERROR('Input DBEDT Monthly Energy'!FC87/INDEX('DBEDT Yearly'!87:87,1,FC$3),NA())</f>
        <v/>
      </c>
      <c r="FD87">
        <f>IFERROR('Input DBEDT Monthly Energy'!FD87/INDEX('DBEDT Yearly'!87:87,1,FD$3),NA())</f>
        <v/>
      </c>
      <c r="FE87">
        <f>IFERROR('Input DBEDT Monthly Energy'!FE87/INDEX('DBEDT Yearly'!87:87,1,FE$3),NA())</f>
        <v/>
      </c>
      <c r="FF87">
        <f>IFERROR('Input DBEDT Monthly Energy'!FF87/INDEX('DBEDT Yearly'!87:87,1,FF$3),NA())</f>
        <v/>
      </c>
      <c r="FG87">
        <f>IFERROR('Input DBEDT Monthly Energy'!FG87/INDEX('DBEDT Yearly'!87:87,1,FG$3),NA())</f>
        <v/>
      </c>
      <c r="FH87">
        <f>IFERROR('Input DBEDT Monthly Energy'!FH87/INDEX('DBEDT Yearly'!87:87,1,FH$3),NA())</f>
        <v/>
      </c>
      <c r="FI87">
        <f>IFERROR('Input DBEDT Monthly Energy'!FI87/INDEX('DBEDT Yearly'!87:87,1,FI$3),NA())</f>
        <v/>
      </c>
      <c r="FJ87">
        <f>IFERROR('Input DBEDT Monthly Energy'!FJ87/INDEX('DBEDT Yearly'!87:87,1,FJ$3),NA())</f>
        <v/>
      </c>
      <c r="FK87">
        <f>IFERROR('Input DBEDT Monthly Energy'!FK87/INDEX('DBEDT Yearly'!87:87,1,FK$3),NA())</f>
        <v/>
      </c>
      <c r="FL87">
        <f>IFERROR('Input DBEDT Monthly Energy'!FL87/INDEX('DBEDT Yearly'!87:87,1,FL$3),NA())</f>
        <v/>
      </c>
      <c r="FM87">
        <f>IFERROR('Input DBEDT Monthly Energy'!FM87/INDEX('DBEDT Yearly'!87:87,1,FM$3),NA())</f>
        <v/>
      </c>
      <c r="FN87">
        <f>IFERROR('Input DBEDT Monthly Energy'!FN87/INDEX('DBEDT Yearly'!87:87,1,FN$3),NA())</f>
        <v/>
      </c>
      <c r="FO87">
        <f>IFERROR('Input DBEDT Monthly Energy'!FO87/INDEX('DBEDT Yearly'!87:87,1,FO$3),NA())</f>
        <v/>
      </c>
      <c r="FP87">
        <f>IFERROR('Input DBEDT Monthly Energy'!FP87/INDEX('DBEDT Yearly'!87:87,1,FP$3),NA())</f>
        <v/>
      </c>
      <c r="FQ87">
        <f>IFERROR('Input DBEDT Monthly Energy'!FQ87/INDEX('DBEDT Yearly'!87:87,1,FQ$3),NA())</f>
        <v/>
      </c>
      <c r="FR87">
        <f>IFERROR('Input DBEDT Monthly Energy'!FR87/INDEX('DBEDT Yearly'!87:87,1,FR$3),NA())</f>
        <v/>
      </c>
      <c r="FS87">
        <f>IFERROR('Input DBEDT Monthly Energy'!FS87/INDEX('DBEDT Yearly'!87:87,1,FS$3),NA())</f>
        <v/>
      </c>
      <c r="FT87">
        <f>IFERROR('Input DBEDT Monthly Energy'!FT87/INDEX('DBEDT Yearly'!87:87,1,FT$3),NA())</f>
        <v/>
      </c>
      <c r="FU87">
        <f>IFERROR('Input DBEDT Monthly Energy'!FU87/INDEX('DBEDT Yearly'!87:87,1,FU$3),NA())</f>
        <v/>
      </c>
      <c r="FV87">
        <f>IFERROR('Input DBEDT Monthly Energy'!FV87/INDEX('DBEDT Yearly'!87:87,1,FV$3),NA())</f>
        <v/>
      </c>
      <c r="FW87">
        <f>IFERROR('Input DBEDT Monthly Energy'!FW87/INDEX('DBEDT Yearly'!87:87,1,FW$3),NA())</f>
        <v/>
      </c>
      <c r="FX87">
        <f>IFERROR('Input DBEDT Monthly Energy'!FX87/INDEX('DBEDT Yearly'!87:87,1,FX$3),NA())</f>
        <v/>
      </c>
      <c r="FY87">
        <f>IFERROR('Input DBEDT Monthly Energy'!FY87/INDEX('DBEDT Yearly'!87:87,1,FY$3),NA())</f>
        <v/>
      </c>
      <c r="FZ87">
        <f>IFERROR('Input DBEDT Monthly Energy'!FZ87/INDEX('DBEDT Yearly'!87:87,1,FZ$3),NA())</f>
        <v/>
      </c>
      <c r="GA87">
        <f>IFERROR('Input DBEDT Monthly Energy'!GA87/INDEX('DBEDT Yearly'!87:87,1,GA$3),NA())</f>
        <v/>
      </c>
      <c r="GB87">
        <f>IFERROR('Input DBEDT Monthly Energy'!GB87/INDEX('DBEDT Yearly'!87:87,1,GB$3),NA())</f>
        <v/>
      </c>
      <c r="GC87">
        <f>IFERROR('Input DBEDT Monthly Energy'!GC87/INDEX('DBEDT Yearly'!87:87,1,GC$3),NA())</f>
        <v/>
      </c>
      <c r="GD87">
        <f>IFERROR('Input DBEDT Monthly Energy'!GD87/INDEX('DBEDT Yearly'!87:87,1,GD$3),NA())</f>
        <v/>
      </c>
      <c r="GE87">
        <f>IFERROR('Input DBEDT Monthly Energy'!GE87/INDEX('DBEDT Yearly'!87:87,1,GE$3),NA())</f>
        <v/>
      </c>
      <c r="GF87">
        <f>IFERROR('Input DBEDT Monthly Energy'!GF87/INDEX('DBEDT Yearly'!87:87,1,GF$3),NA())</f>
        <v/>
      </c>
      <c r="GG87">
        <f>IFERROR('Input DBEDT Monthly Energy'!GG87/INDEX('DBEDT Yearly'!87:87,1,GG$3),NA())</f>
        <v/>
      </c>
      <c r="GH87">
        <f>IFERROR('Input DBEDT Monthly Energy'!GH87/INDEX('DBEDT Yearly'!87:87,1,GH$3),NA())</f>
        <v/>
      </c>
      <c r="GI87">
        <f>IFERROR('Input DBEDT Monthly Energy'!GI87/INDEX('DBEDT Yearly'!87:87,1,GI$3),NA())</f>
        <v/>
      </c>
      <c r="GJ87">
        <f>IFERROR('Input DBEDT Monthly Energy'!GJ87/INDEX('DBEDT Yearly'!87:87,1,GJ$3),NA())</f>
        <v/>
      </c>
      <c r="GK87">
        <f>IFERROR('Input DBEDT Monthly Energy'!GK87/INDEX('DBEDT Yearly'!87:87,1,GK$3),NA())</f>
        <v/>
      </c>
      <c r="GL87">
        <f>IFERROR('Input DBEDT Monthly Energy'!GL87/INDEX('DBEDT Yearly'!87:87,1,GL$3),NA())</f>
        <v/>
      </c>
      <c r="GM87">
        <f>IFERROR('Input DBEDT Monthly Energy'!GM87/INDEX('DBEDT Yearly'!87:87,1,GM$3),NA())</f>
        <v/>
      </c>
      <c r="GN87">
        <f>IFERROR('Input DBEDT Monthly Energy'!GN87/INDEX('DBEDT Yearly'!87:87,1,GN$3),NA())</f>
        <v/>
      </c>
      <c r="GO87">
        <f>IFERROR('Input DBEDT Monthly Energy'!GO87/INDEX('DBEDT Yearly'!87:87,1,GO$3),NA())</f>
        <v/>
      </c>
      <c r="GP87">
        <f>IFERROR('Input DBEDT Monthly Energy'!GP87/INDEX('DBEDT Yearly'!87:87,1,GP$3),NA())</f>
        <v/>
      </c>
      <c r="GQ87">
        <f>IFERROR('Input DBEDT Monthly Energy'!GQ87/INDEX('DBEDT Yearly'!87:87,1,GQ$3),NA())</f>
        <v/>
      </c>
      <c r="GR87">
        <f>IFERROR('Input DBEDT Monthly Energy'!GR87/INDEX('DBEDT Yearly'!87:87,1,GR$3),NA())</f>
        <v/>
      </c>
      <c r="GS87">
        <f>IFERROR('Input DBEDT Monthly Energy'!GS87/INDEX('DBEDT Yearly'!87:87,1,GS$3),NA())</f>
        <v/>
      </c>
      <c r="GT87">
        <f>IFERROR('Input DBEDT Monthly Energy'!GT87/INDEX('DBEDT Yearly'!87:87,1,GT$3),NA())</f>
        <v/>
      </c>
      <c r="GU87">
        <f>IFERROR('Input DBEDT Monthly Energy'!GU87/INDEX('DBEDT Yearly'!87:87,1,GU$3),NA())</f>
        <v/>
      </c>
      <c r="GV87">
        <f>IFERROR('Input DBEDT Monthly Energy'!GV87/INDEX('DBEDT Yearly'!87:87,1,GV$3),NA())</f>
        <v/>
      </c>
      <c r="GW87">
        <f>IFERROR('Input DBEDT Monthly Energy'!GW87/INDEX('DBEDT Yearly'!87:87,1,GW$3),NA())</f>
        <v/>
      </c>
      <c r="GX87">
        <f>IFERROR('Input DBEDT Monthly Energy'!GX87/INDEX('DBEDT Yearly'!87:87,1,GX$3),NA())</f>
        <v/>
      </c>
      <c r="GY87">
        <f>IFERROR('Input DBEDT Monthly Energy'!GY87/INDEX('DBEDT Yearly'!87:87,1,GY$3),NA())</f>
        <v/>
      </c>
      <c r="GZ87">
        <f>IFERROR('Input DBEDT Monthly Energy'!GZ87/INDEX('DBEDT Yearly'!87:87,1,GZ$3),NA())</f>
        <v/>
      </c>
      <c r="HA87">
        <f>IFERROR('Input DBEDT Monthly Energy'!HA87/INDEX('DBEDT Yearly'!87:87,1,HA$3),NA())</f>
        <v/>
      </c>
      <c r="HB87">
        <f>IFERROR('Input DBEDT Monthly Energy'!HB87/INDEX('DBEDT Yearly'!87:87,1,HB$3),NA())</f>
        <v/>
      </c>
      <c r="HC87">
        <f>IFERROR('Input DBEDT Monthly Energy'!HC87/INDEX('DBEDT Yearly'!87:87,1,HC$3),NA())</f>
        <v/>
      </c>
      <c r="HD87">
        <f>IFERROR('Input DBEDT Monthly Energy'!HD87/INDEX('DBEDT Yearly'!87:87,1,HD$3),NA())</f>
        <v/>
      </c>
      <c r="HE87">
        <f>IFERROR('Input DBEDT Monthly Energy'!HE87/INDEX('DBEDT Yearly'!87:87,1,HE$3),NA())</f>
        <v/>
      </c>
      <c r="HF87">
        <f>IFERROR('Input DBEDT Monthly Energy'!HF87/INDEX('DBEDT Yearly'!87:87,1,HF$3),NA())</f>
        <v/>
      </c>
      <c r="HG87">
        <f>IFERROR('Input DBEDT Monthly Energy'!HG87/INDEX('DBEDT Yearly'!87:87,1,HG$3),NA())</f>
        <v/>
      </c>
      <c r="HH87">
        <f>IFERROR('Input DBEDT Monthly Energy'!HH87/INDEX('DBEDT Yearly'!87:87,1,HH$3),NA())</f>
        <v/>
      </c>
      <c r="HI87">
        <f>IFERROR('Input DBEDT Monthly Energy'!HI87/INDEX('DBEDT Yearly'!87:87,1,HI$3),NA())</f>
        <v/>
      </c>
      <c r="HJ87">
        <f>IFERROR('Input DBEDT Monthly Energy'!HJ87/INDEX('DBEDT Yearly'!87:87,1,HJ$3),NA())</f>
        <v/>
      </c>
      <c r="HK87">
        <f>IFERROR('Input DBEDT Monthly Energy'!HK87/INDEX('DBEDT Yearly'!87:87,1,HK$3),NA())</f>
        <v/>
      </c>
      <c r="HL87">
        <f>IFERROR('Input DBEDT Monthly Energy'!HL87/INDEX('DBEDT Yearly'!87:87,1,HL$3),NA())</f>
        <v/>
      </c>
      <c r="HM87">
        <f>IFERROR('Input DBEDT Monthly Energy'!HM87/INDEX('DBEDT Yearly'!87:87,1,HM$3),NA())</f>
        <v/>
      </c>
      <c r="HN87">
        <f>IFERROR('Input DBEDT Monthly Energy'!HN87/INDEX('DBEDT Yearly'!87:87,1,HN$3),NA())</f>
        <v/>
      </c>
      <c r="HO87">
        <f>IFERROR('Input DBEDT Monthly Energy'!HO87/INDEX('DBEDT Yearly'!87:87,1,HO$3),NA())</f>
        <v/>
      </c>
      <c r="HP87">
        <f>IFERROR('Input DBEDT Monthly Energy'!HP87/INDEX('DBEDT Yearly'!87:87,1,HP$3),NA())</f>
        <v/>
      </c>
      <c r="HQ87">
        <f>IFERROR('Input DBEDT Monthly Energy'!HQ87/INDEX('DBEDT Yearly'!87:87,1,HQ$3),NA())</f>
        <v/>
      </c>
      <c r="HR87">
        <f>IFERROR('Input DBEDT Monthly Energy'!HR87/INDEX('DBEDT Yearly'!87:87,1,HR$3),NA())</f>
        <v/>
      </c>
      <c r="HS87">
        <f>IFERROR('Input DBEDT Monthly Energy'!HS87/INDEX('DBEDT Yearly'!87:87,1,HS$3),NA())</f>
        <v/>
      </c>
      <c r="HT87">
        <f>IFERROR('Input DBEDT Monthly Energy'!HT87/INDEX('DBEDT Yearly'!87:87,1,HT$3),NA())</f>
        <v/>
      </c>
      <c r="HU87">
        <f>IFERROR('Input DBEDT Monthly Energy'!HU87/INDEX('DBEDT Yearly'!87:87,1,HU$3),NA())</f>
        <v/>
      </c>
      <c r="HV87">
        <f>IFERROR('Input DBEDT Monthly Energy'!HV87/INDEX('DBEDT Yearly'!87:87,1,HV$3),NA())</f>
        <v/>
      </c>
      <c r="HW87">
        <f>IFERROR('Input DBEDT Monthly Energy'!HW87/INDEX('DBEDT Yearly'!87:87,1,HW$3),NA())</f>
        <v/>
      </c>
      <c r="HX87">
        <f>IFERROR('Input DBEDT Monthly Energy'!HX87/INDEX('DBEDT Yearly'!87:87,1,HX$3),NA())</f>
        <v/>
      </c>
      <c r="HY87">
        <f>IFERROR('Input DBEDT Monthly Energy'!HY87/INDEX('DBEDT Yearly'!87:87,1,HY$3),NA())</f>
        <v/>
      </c>
      <c r="HZ87">
        <f>IFERROR('Input DBEDT Monthly Energy'!HZ87/INDEX('DBEDT Yearly'!87:87,1,HZ$3),NA())</f>
        <v/>
      </c>
      <c r="IA87">
        <f>IFERROR('Input DBEDT Monthly Energy'!IA87/INDEX('DBEDT Yearly'!87:87,1,IA$3),NA())</f>
        <v/>
      </c>
      <c r="IB87">
        <f>IFERROR('Input DBEDT Monthly Energy'!IB87/INDEX('DBEDT Yearly'!87:87,1,IB$3),NA())</f>
        <v/>
      </c>
      <c r="IC87">
        <f>IFERROR('Input DBEDT Monthly Energy'!IC87/INDEX('DBEDT Yearly'!87:87,1,IC$3),NA())</f>
        <v/>
      </c>
      <c r="ID87">
        <f>IFERROR('Input DBEDT Monthly Energy'!ID87/INDEX('DBEDT Yearly'!87:87,1,ID$3),NA())</f>
        <v/>
      </c>
      <c r="IE87">
        <f>IFERROR('Input DBEDT Monthly Energy'!IE87/INDEX('DBEDT Yearly'!87:87,1,IE$3),NA())</f>
        <v/>
      </c>
      <c r="IF87">
        <f>IFERROR('Input DBEDT Monthly Energy'!IF87/INDEX('DBEDT Yearly'!87:87,1,IF$3),NA())</f>
        <v/>
      </c>
      <c r="IG87">
        <f>IFERROR('Input DBEDT Monthly Energy'!IG87/INDEX('DBEDT Yearly'!87:87,1,IG$3),NA())</f>
        <v/>
      </c>
      <c r="IH87">
        <f>IFERROR('Input DBEDT Monthly Energy'!IH87/INDEX('DBEDT Yearly'!87:87,1,IH$3),NA())</f>
        <v/>
      </c>
      <c r="II87">
        <f>IFERROR('Input DBEDT Monthly Energy'!II87/INDEX('DBEDT Yearly'!87:87,1,II$3),NA())</f>
        <v/>
      </c>
      <c r="IJ87">
        <f>IFERROR('Input DBEDT Monthly Energy'!IJ87/INDEX('DBEDT Yearly'!87:87,1,IJ$3),NA())</f>
        <v/>
      </c>
      <c r="IK87">
        <f>IFERROR('Input DBEDT Monthly Energy'!IK87/INDEX('DBEDT Yearly'!87:87,1,IK$3),NA())</f>
        <v/>
      </c>
      <c r="IL87">
        <f>IFERROR('Input DBEDT Monthly Energy'!IL87/INDEX('DBEDT Yearly'!87:87,1,IL$3),NA())</f>
        <v/>
      </c>
      <c r="IM87">
        <f>IFERROR('Input DBEDT Monthly Energy'!IM87/INDEX('DBEDT Yearly'!87:87,1,IM$3),NA())</f>
        <v/>
      </c>
      <c r="IN87">
        <f>IFERROR('Input DBEDT Monthly Energy'!IN87/INDEX('DBEDT Yearly'!87:87,1,IN$3),NA())</f>
        <v/>
      </c>
      <c r="IO87">
        <f>IFERROR('Input DBEDT Monthly Energy'!IO87/INDEX('DBEDT Yearly'!87:87,1,IO$3),NA())</f>
        <v/>
      </c>
      <c r="IP87">
        <f>IFERROR('Input DBEDT Monthly Energy'!IP87/INDEX('DBEDT Yearly'!87:87,1,IP$3),NA())</f>
        <v/>
      </c>
      <c r="IQ87">
        <f>IFERROR('Input DBEDT Monthly Energy'!IQ87/INDEX('DBEDT Yearly'!87:87,1,IQ$3),NA())</f>
        <v/>
      </c>
      <c r="IR87">
        <f>IFERROR('Input DBEDT Monthly Energy'!IR87/INDEX('DBEDT Yearly'!87:87,1,IR$3),NA())</f>
        <v/>
      </c>
      <c r="IS87">
        <f>IFERROR('Input DBEDT Monthly Energy'!IS87/INDEX('DBEDT Yearly'!87:87,1,IS$3),NA())</f>
        <v/>
      </c>
      <c r="IT87">
        <f>IFERROR('Input DBEDT Monthly Energy'!IT87/INDEX('DBEDT Yearly'!87:87,1,IT$3),NA())</f>
        <v/>
      </c>
      <c r="IU87">
        <f>IFERROR('Input DBEDT Monthly Energy'!IU87/INDEX('DBEDT Yearly'!87:87,1,IU$3),NA())</f>
        <v/>
      </c>
      <c r="IV87">
        <f>IFERROR('Input DBEDT Monthly Energy'!IV87/INDEX('DBEDT Yearly'!87:87,1,IV$3),NA())</f>
        <v/>
      </c>
      <c r="IW87">
        <f>IFERROR('Input DBEDT Monthly Energy'!IW87/INDEX('DBEDT Yearly'!87:87,1,IW$3),NA())</f>
        <v/>
      </c>
      <c r="IX87">
        <f>IFERROR('Input DBEDT Monthly Energy'!IX87/INDEX('DBEDT Yearly'!87:87,1,IX$3),NA())</f>
        <v/>
      </c>
      <c r="IY87">
        <f>IFERROR('Input DBEDT Monthly Energy'!IY87/INDEX('DBEDT Yearly'!87:87,1,IY$3),NA())</f>
        <v/>
      </c>
      <c r="IZ87">
        <f>IFERROR('Input DBEDT Monthly Energy'!IZ87/INDEX('DBEDT Yearly'!87:87,1,IZ$3),NA())</f>
        <v/>
      </c>
      <c r="JA87">
        <f>IFERROR('Input DBEDT Monthly Energy'!JA87/INDEX('DBEDT Yearly'!87:87,1,JA$3),NA())</f>
        <v/>
      </c>
      <c r="JB87">
        <f>IFERROR('Input DBEDT Monthly Energy'!JB87/INDEX('DBEDT Yearly'!87:87,1,JB$3),NA())</f>
        <v/>
      </c>
      <c r="JC87">
        <f>IFERROR('Input DBEDT Monthly Energy'!JC87/INDEX('DBEDT Yearly'!87:87,1,JC$3),NA())</f>
        <v/>
      </c>
      <c r="JD87">
        <f>IFERROR('Input DBEDT Monthly Energy'!JD87/INDEX('DBEDT Yearly'!87:87,1,JD$3),NA())</f>
        <v/>
      </c>
      <c r="JE87">
        <f>IFERROR('Input DBEDT Monthly Energy'!JE87/INDEX('DBEDT Yearly'!87:87,1,JE$3),NA())</f>
        <v/>
      </c>
      <c r="JF87">
        <f>IFERROR('Input DBEDT Monthly Energy'!JF87/INDEX('DBEDT Yearly'!87:87,1,JF$3),NA())</f>
        <v/>
      </c>
      <c r="JG87">
        <f>IFERROR('Input DBEDT Monthly Energy'!JG87/INDEX('DBEDT Yearly'!87:87,1,JG$3),NA())</f>
        <v/>
      </c>
      <c r="JH87">
        <f>IFERROR('Input DBEDT Monthly Energy'!JH87/INDEX('DBEDT Yearly'!87:87,1,JH$3),NA())</f>
        <v/>
      </c>
      <c r="JI87">
        <f>IFERROR('Input DBEDT Monthly Energy'!JI87/INDEX('DBEDT Yearly'!87:87,1,JI$3),NA())</f>
        <v/>
      </c>
      <c r="JJ87">
        <f>IFERROR('Input DBEDT Monthly Energy'!JJ87/INDEX('DBEDT Yearly'!87:87,1,JJ$3),NA())</f>
        <v/>
      </c>
      <c r="JK87">
        <f>IFERROR('Input DBEDT Monthly Energy'!JK87/INDEX('DBEDT Yearly'!87:87,1,JK$3),NA())</f>
        <v/>
      </c>
      <c r="JL87">
        <f>IFERROR('Input DBEDT Monthly Energy'!JL87/INDEX('DBEDT Yearly'!87:87,1,JL$3),NA())</f>
        <v/>
      </c>
      <c r="JM87">
        <f>IFERROR('Input DBEDT Monthly Energy'!JM87/INDEX('DBEDT Yearly'!87:87,1,JM$3),NA())</f>
        <v/>
      </c>
      <c r="JN87">
        <f>IFERROR('Input DBEDT Monthly Energy'!JN87/INDEX('DBEDT Yearly'!87:87,1,JN$3),NA())</f>
        <v/>
      </c>
      <c r="JO87">
        <f>IFERROR('Input DBEDT Monthly Energy'!JO87/INDEX('DBEDT Yearly'!87:87,1,JO$3),NA())</f>
        <v/>
      </c>
      <c r="JP87">
        <f>IFERROR('Input DBEDT Monthly Energy'!JP87/INDEX('DBEDT Yearly'!87:87,1,JP$3),NA())</f>
        <v/>
      </c>
      <c r="JQ87">
        <f>IFERROR('Input DBEDT Monthly Energy'!JQ87/INDEX('DBEDT Yearly'!87:87,1,JQ$3),NA())</f>
        <v/>
      </c>
      <c r="JR87">
        <f>IFERROR('Input DBEDT Monthly Energy'!JR87/INDEX('DBEDT Yearly'!87:87,1,JR$3),NA())</f>
        <v/>
      </c>
      <c r="JS87">
        <f>IFERROR('Input DBEDT Monthly Energy'!JS87/INDEX('DBEDT Yearly'!87:87,1,JS$3),NA())</f>
        <v/>
      </c>
      <c r="JT87">
        <f>IFERROR('Input DBEDT Monthly Energy'!JT87/INDEX('DBEDT Yearly'!87:87,1,JT$3),NA())</f>
        <v/>
      </c>
      <c r="JU87">
        <f>IFERROR('Input DBEDT Monthly Energy'!JU87/INDEX('DBEDT Yearly'!87:87,1,JU$3),NA())</f>
        <v/>
      </c>
      <c r="JV87">
        <f>IFERROR('Input DBEDT Monthly Energy'!JV87/INDEX('DBEDT Yearly'!87:87,1,JV$3),NA())</f>
        <v/>
      </c>
      <c r="JW87">
        <f>IFERROR('Input DBEDT Monthly Energy'!JW87/INDEX('DBEDT Yearly'!87:87,1,JW$3),NA())</f>
        <v/>
      </c>
      <c r="JX87">
        <f>IFERROR('Input DBEDT Monthly Energy'!JX87/INDEX('DBEDT Yearly'!87:87,1,JX$3),NA())</f>
        <v/>
      </c>
      <c r="JY87">
        <f>IFERROR('Input DBEDT Monthly Energy'!JY87/INDEX('DBEDT Yearly'!87:87,1,JY$3),NA())</f>
        <v/>
      </c>
      <c r="JZ87">
        <f>IFERROR('Input DBEDT Monthly Energy'!JZ87/INDEX('DBEDT Yearly'!87:87,1,JZ$3),NA())</f>
        <v/>
      </c>
      <c r="KA87">
        <f>IFERROR('Input DBEDT Monthly Energy'!KA87/INDEX('DBEDT Yearly'!87:87,1,KA$3),NA())</f>
        <v/>
      </c>
      <c r="KB87">
        <f>IFERROR('Input DBEDT Monthly Energy'!KB87/INDEX('DBEDT Yearly'!87:87,1,KB$3),NA())</f>
        <v/>
      </c>
      <c r="KC87">
        <f>IFERROR('Input DBEDT Monthly Energy'!KC87/INDEX('DBEDT Yearly'!87:87,1,KC$3),NA())</f>
        <v/>
      </c>
      <c r="KD87">
        <f>IFERROR('Input DBEDT Monthly Energy'!KD87/INDEX('DBEDT Yearly'!87:87,1,KD$3),NA())</f>
        <v/>
      </c>
      <c r="KE87">
        <f>IFERROR('Input DBEDT Monthly Energy'!KE87/INDEX('DBEDT Yearly'!87:87,1,KE$3),NA())</f>
        <v/>
      </c>
      <c r="KF87">
        <f>IFERROR('Input DBEDT Monthly Energy'!KF87/INDEX('DBEDT Yearly'!87:87,1,KF$3),NA())</f>
        <v/>
      </c>
      <c r="KG87">
        <f>IFERROR('Input DBEDT Monthly Energy'!KG87/INDEX('DBEDT Yearly'!87:87,1,KG$3),NA())</f>
        <v/>
      </c>
      <c r="KH87">
        <f>IFERROR('Input DBEDT Monthly Energy'!KH87/INDEX('DBEDT Yearly'!87:87,1,KH$3),NA())</f>
        <v/>
      </c>
      <c r="KI87">
        <f>IFERROR('Input DBEDT Monthly Energy'!KI87/INDEX('DBEDT Yearly'!87:87,1,KI$3),NA())</f>
        <v/>
      </c>
      <c r="KJ87">
        <f>IFERROR('Input DBEDT Monthly Energy'!KJ87/INDEX('DBEDT Yearly'!87:87,1,KJ$3),NA())</f>
        <v/>
      </c>
      <c r="KK87">
        <f>IFERROR('Input DBEDT Monthly Energy'!KK87/INDEX('DBEDT Yearly'!87:87,1,KK$3),NA())</f>
        <v/>
      </c>
      <c r="KL87">
        <f>IFERROR('Input DBEDT Monthly Energy'!KL87/INDEX('DBEDT Yearly'!87:87,1,KL$3),NA())</f>
        <v/>
      </c>
      <c r="KM87">
        <f>IFERROR('Input DBEDT Monthly Energy'!KM87/INDEX('DBEDT Yearly'!87:87,1,KM$3),NA())</f>
        <v/>
      </c>
      <c r="KN87">
        <f>IFERROR('Input DBEDT Monthly Energy'!KN87/INDEX('DBEDT Yearly'!87:87,1,KN$3),NA())</f>
        <v/>
      </c>
      <c r="KO87">
        <f>IFERROR('Input DBEDT Monthly Energy'!KO87/INDEX('DBEDT Yearly'!87:87,1,KO$3),NA())</f>
        <v/>
      </c>
      <c r="KP87">
        <f>IFERROR('Input DBEDT Monthly Energy'!KP87/INDEX('DBEDT Yearly'!87:87,1,KP$3),NA())</f>
        <v/>
      </c>
    </row>
    <row r="88" spans="1:302">
      <c r="A88">
        <f>'Input DBEDT Monthly Energy'!A88&amp;""</f>
        <v/>
      </c>
      <c r="B88">
        <f>'Input DBEDT Monthly Energy'!B88&amp;""</f>
        <v/>
      </c>
      <c r="C88">
        <f>IFERROR('Input DBEDT Monthly Energy'!C88/INDEX('DBEDT Yearly'!88:88,1,C$3),NA())</f>
        <v/>
      </c>
      <c r="D88">
        <f>IFERROR('Input DBEDT Monthly Energy'!D88/INDEX('DBEDT Yearly'!88:88,1,D$3),NA())</f>
        <v/>
      </c>
      <c r="E88">
        <f>IFERROR('Input DBEDT Monthly Energy'!E88/INDEX('DBEDT Yearly'!88:88,1,E$3),NA())</f>
        <v/>
      </c>
      <c r="F88">
        <f>IFERROR('Input DBEDT Monthly Energy'!F88/INDEX('DBEDT Yearly'!88:88,1,F$3),NA())</f>
        <v/>
      </c>
      <c r="G88">
        <f>IFERROR('Input DBEDT Monthly Energy'!G88/INDEX('DBEDT Yearly'!88:88,1,G$3),NA())</f>
        <v/>
      </c>
      <c r="H88">
        <f>IFERROR('Input DBEDT Monthly Energy'!H88/INDEX('DBEDT Yearly'!88:88,1,H$3),NA())</f>
        <v/>
      </c>
      <c r="I88">
        <f>IFERROR('Input DBEDT Monthly Energy'!I88/INDEX('DBEDT Yearly'!88:88,1,I$3),NA())</f>
        <v/>
      </c>
      <c r="J88">
        <f>IFERROR('Input DBEDT Monthly Energy'!J88/INDEX('DBEDT Yearly'!88:88,1,J$3),NA())</f>
        <v/>
      </c>
      <c r="K88">
        <f>IFERROR('Input DBEDT Monthly Energy'!K88/INDEX('DBEDT Yearly'!88:88,1,K$3),NA())</f>
        <v/>
      </c>
      <c r="L88">
        <f>IFERROR('Input DBEDT Monthly Energy'!L88/INDEX('DBEDT Yearly'!88:88,1,L$3),NA())</f>
        <v/>
      </c>
      <c r="M88">
        <f>IFERROR('Input DBEDT Monthly Energy'!M88/INDEX('DBEDT Yearly'!88:88,1,M$3),NA())</f>
        <v/>
      </c>
      <c r="N88">
        <f>IFERROR('Input DBEDT Monthly Energy'!N88/INDEX('DBEDT Yearly'!88:88,1,N$3),NA())</f>
        <v/>
      </c>
      <c r="O88">
        <f>IFERROR('Input DBEDT Monthly Energy'!O88/INDEX('DBEDT Yearly'!88:88,1,O$3),NA())</f>
        <v/>
      </c>
      <c r="P88">
        <f>IFERROR('Input DBEDT Monthly Energy'!P88/INDEX('DBEDT Yearly'!88:88,1,P$3),NA())</f>
        <v/>
      </c>
      <c r="Q88">
        <f>IFERROR('Input DBEDT Monthly Energy'!Q88/INDEX('DBEDT Yearly'!88:88,1,Q$3),NA())</f>
        <v/>
      </c>
      <c r="R88">
        <f>IFERROR('Input DBEDT Monthly Energy'!R88/INDEX('DBEDT Yearly'!88:88,1,R$3),NA())</f>
        <v/>
      </c>
      <c r="S88">
        <f>IFERROR('Input DBEDT Monthly Energy'!S88/INDEX('DBEDT Yearly'!88:88,1,S$3),NA())</f>
        <v/>
      </c>
      <c r="T88">
        <f>IFERROR('Input DBEDT Monthly Energy'!T88/INDEX('DBEDT Yearly'!88:88,1,T$3),NA())</f>
        <v/>
      </c>
      <c r="U88">
        <f>IFERROR('Input DBEDT Monthly Energy'!U88/INDEX('DBEDT Yearly'!88:88,1,U$3),NA())</f>
        <v/>
      </c>
      <c r="V88">
        <f>IFERROR('Input DBEDT Monthly Energy'!V88/INDEX('DBEDT Yearly'!88:88,1,V$3),NA())</f>
        <v/>
      </c>
      <c r="W88">
        <f>IFERROR('Input DBEDT Monthly Energy'!W88/INDEX('DBEDT Yearly'!88:88,1,W$3),NA())</f>
        <v/>
      </c>
      <c r="X88">
        <f>IFERROR('Input DBEDT Monthly Energy'!X88/INDEX('DBEDT Yearly'!88:88,1,X$3),NA())</f>
        <v/>
      </c>
      <c r="Y88">
        <f>IFERROR('Input DBEDT Monthly Energy'!Y88/INDEX('DBEDT Yearly'!88:88,1,Y$3),NA())</f>
        <v/>
      </c>
      <c r="Z88">
        <f>IFERROR('Input DBEDT Monthly Energy'!Z88/INDEX('DBEDT Yearly'!88:88,1,Z$3),NA())</f>
        <v/>
      </c>
      <c r="AA88">
        <f>IFERROR('Input DBEDT Monthly Energy'!AA88/INDEX('DBEDT Yearly'!88:88,1,AA$3),NA())</f>
        <v/>
      </c>
      <c r="AB88">
        <f>IFERROR('Input DBEDT Monthly Energy'!AB88/INDEX('DBEDT Yearly'!88:88,1,AB$3),NA())</f>
        <v/>
      </c>
      <c r="AC88">
        <f>IFERROR('Input DBEDT Monthly Energy'!AC88/INDEX('DBEDT Yearly'!88:88,1,AC$3),NA())</f>
        <v/>
      </c>
      <c r="AD88">
        <f>IFERROR('Input DBEDT Monthly Energy'!AD88/INDEX('DBEDT Yearly'!88:88,1,AD$3),NA())</f>
        <v/>
      </c>
      <c r="AE88">
        <f>IFERROR('Input DBEDT Monthly Energy'!AE88/INDEX('DBEDT Yearly'!88:88,1,AE$3),NA())</f>
        <v/>
      </c>
      <c r="AF88">
        <f>IFERROR('Input DBEDT Monthly Energy'!AF88/INDEX('DBEDT Yearly'!88:88,1,AF$3),NA())</f>
        <v/>
      </c>
      <c r="AG88">
        <f>IFERROR('Input DBEDT Monthly Energy'!AG88/INDEX('DBEDT Yearly'!88:88,1,AG$3),NA())</f>
        <v/>
      </c>
      <c r="AH88">
        <f>IFERROR('Input DBEDT Monthly Energy'!AH88/INDEX('DBEDT Yearly'!88:88,1,AH$3),NA())</f>
        <v/>
      </c>
      <c r="AI88">
        <f>IFERROR('Input DBEDT Monthly Energy'!AI88/INDEX('DBEDT Yearly'!88:88,1,AI$3),NA())</f>
        <v/>
      </c>
      <c r="AJ88">
        <f>IFERROR('Input DBEDT Monthly Energy'!AJ88/INDEX('DBEDT Yearly'!88:88,1,AJ$3),NA())</f>
        <v/>
      </c>
      <c r="AK88">
        <f>IFERROR('Input DBEDT Monthly Energy'!AK88/INDEX('DBEDT Yearly'!88:88,1,AK$3),NA())</f>
        <v/>
      </c>
      <c r="AL88">
        <f>IFERROR('Input DBEDT Monthly Energy'!AL88/INDEX('DBEDT Yearly'!88:88,1,AL$3),NA())</f>
        <v/>
      </c>
      <c r="AM88">
        <f>IFERROR('Input DBEDT Monthly Energy'!AM88/INDEX('DBEDT Yearly'!88:88,1,AM$3),NA())</f>
        <v/>
      </c>
      <c r="AN88">
        <f>IFERROR('Input DBEDT Monthly Energy'!AN88/INDEX('DBEDT Yearly'!88:88,1,AN$3),NA())</f>
        <v/>
      </c>
      <c r="AO88">
        <f>IFERROR('Input DBEDT Monthly Energy'!AO88/INDEX('DBEDT Yearly'!88:88,1,AO$3),NA())</f>
        <v/>
      </c>
      <c r="AP88">
        <f>IFERROR('Input DBEDT Monthly Energy'!AP88/INDEX('DBEDT Yearly'!88:88,1,AP$3),NA())</f>
        <v/>
      </c>
      <c r="AQ88">
        <f>IFERROR('Input DBEDT Monthly Energy'!AQ88/INDEX('DBEDT Yearly'!88:88,1,AQ$3),NA())</f>
        <v/>
      </c>
      <c r="AR88">
        <f>IFERROR('Input DBEDT Monthly Energy'!AR88/INDEX('DBEDT Yearly'!88:88,1,AR$3),NA())</f>
        <v/>
      </c>
      <c r="AS88">
        <f>IFERROR('Input DBEDT Monthly Energy'!AS88/INDEX('DBEDT Yearly'!88:88,1,AS$3),NA())</f>
        <v/>
      </c>
      <c r="AT88">
        <f>IFERROR('Input DBEDT Monthly Energy'!AT88/INDEX('DBEDT Yearly'!88:88,1,AT$3),NA())</f>
        <v/>
      </c>
      <c r="AU88">
        <f>IFERROR('Input DBEDT Monthly Energy'!AU88/INDEX('DBEDT Yearly'!88:88,1,AU$3),NA())</f>
        <v/>
      </c>
      <c r="AV88">
        <f>IFERROR('Input DBEDT Monthly Energy'!AV88/INDEX('DBEDT Yearly'!88:88,1,AV$3),NA())</f>
        <v/>
      </c>
      <c r="AW88">
        <f>IFERROR('Input DBEDT Monthly Energy'!AW88/INDEX('DBEDT Yearly'!88:88,1,AW$3),NA())</f>
        <v/>
      </c>
      <c r="AX88">
        <f>IFERROR('Input DBEDT Monthly Energy'!AX88/INDEX('DBEDT Yearly'!88:88,1,AX$3),NA())</f>
        <v/>
      </c>
      <c r="AY88">
        <f>IFERROR('Input DBEDT Monthly Energy'!AY88/INDEX('DBEDT Yearly'!88:88,1,AY$3),NA())</f>
        <v/>
      </c>
      <c r="AZ88">
        <f>IFERROR('Input DBEDT Monthly Energy'!AZ88/INDEX('DBEDT Yearly'!88:88,1,AZ$3),NA())</f>
        <v/>
      </c>
      <c r="BA88">
        <f>IFERROR('Input DBEDT Monthly Energy'!BA88/INDEX('DBEDT Yearly'!88:88,1,BA$3),NA())</f>
        <v/>
      </c>
      <c r="BB88">
        <f>IFERROR('Input DBEDT Monthly Energy'!BB88/INDEX('DBEDT Yearly'!88:88,1,BB$3),NA())</f>
        <v/>
      </c>
      <c r="BC88">
        <f>IFERROR('Input DBEDT Monthly Energy'!BC88/INDEX('DBEDT Yearly'!88:88,1,BC$3),NA())</f>
        <v/>
      </c>
      <c r="BD88">
        <f>IFERROR('Input DBEDT Monthly Energy'!BD88/INDEX('DBEDT Yearly'!88:88,1,BD$3),NA())</f>
        <v/>
      </c>
      <c r="BE88">
        <f>IFERROR('Input DBEDT Monthly Energy'!BE88/INDEX('DBEDT Yearly'!88:88,1,BE$3),NA())</f>
        <v/>
      </c>
      <c r="BF88">
        <f>IFERROR('Input DBEDT Monthly Energy'!BF88/INDEX('DBEDT Yearly'!88:88,1,BF$3),NA())</f>
        <v/>
      </c>
      <c r="BG88">
        <f>IFERROR('Input DBEDT Monthly Energy'!BG88/INDEX('DBEDT Yearly'!88:88,1,BG$3),NA())</f>
        <v/>
      </c>
      <c r="BH88">
        <f>IFERROR('Input DBEDT Monthly Energy'!BH88/INDEX('DBEDT Yearly'!88:88,1,BH$3),NA())</f>
        <v/>
      </c>
      <c r="BI88">
        <f>IFERROR('Input DBEDT Monthly Energy'!BI88/INDEX('DBEDT Yearly'!88:88,1,BI$3),NA())</f>
        <v/>
      </c>
      <c r="BJ88">
        <f>IFERROR('Input DBEDT Monthly Energy'!BJ88/INDEX('DBEDT Yearly'!88:88,1,BJ$3),NA())</f>
        <v/>
      </c>
      <c r="BK88">
        <f>IFERROR('Input DBEDT Monthly Energy'!BK88/INDEX('DBEDT Yearly'!88:88,1,BK$3),NA())</f>
        <v/>
      </c>
      <c r="BL88">
        <f>IFERROR('Input DBEDT Monthly Energy'!BL88/INDEX('DBEDT Yearly'!88:88,1,BL$3),NA())</f>
        <v/>
      </c>
      <c r="BM88">
        <f>IFERROR('Input DBEDT Monthly Energy'!BM88/INDEX('DBEDT Yearly'!88:88,1,BM$3),NA())</f>
        <v/>
      </c>
      <c r="BN88">
        <f>IFERROR('Input DBEDT Monthly Energy'!BN88/INDEX('DBEDT Yearly'!88:88,1,BN$3),NA())</f>
        <v/>
      </c>
      <c r="BO88">
        <f>IFERROR('Input DBEDT Monthly Energy'!BO88/INDEX('DBEDT Yearly'!88:88,1,BO$3),NA())</f>
        <v/>
      </c>
      <c r="BP88">
        <f>IFERROR('Input DBEDT Monthly Energy'!BP88/INDEX('DBEDT Yearly'!88:88,1,BP$3),NA())</f>
        <v/>
      </c>
      <c r="BQ88">
        <f>IFERROR('Input DBEDT Monthly Energy'!BQ88/INDEX('DBEDT Yearly'!88:88,1,BQ$3),NA())</f>
        <v/>
      </c>
      <c r="BR88">
        <f>IFERROR('Input DBEDT Monthly Energy'!BR88/INDEX('DBEDT Yearly'!88:88,1,BR$3),NA())</f>
        <v/>
      </c>
      <c r="BS88">
        <f>IFERROR('Input DBEDT Monthly Energy'!BS88/INDEX('DBEDT Yearly'!88:88,1,BS$3),NA())</f>
        <v/>
      </c>
      <c r="BT88">
        <f>IFERROR('Input DBEDT Monthly Energy'!BT88/INDEX('DBEDT Yearly'!88:88,1,BT$3),NA())</f>
        <v/>
      </c>
      <c r="BU88">
        <f>IFERROR('Input DBEDT Monthly Energy'!BU88/INDEX('DBEDT Yearly'!88:88,1,BU$3),NA())</f>
        <v/>
      </c>
      <c r="BV88">
        <f>IFERROR('Input DBEDT Monthly Energy'!BV88/INDEX('DBEDT Yearly'!88:88,1,BV$3),NA())</f>
        <v/>
      </c>
      <c r="BW88">
        <f>IFERROR('Input DBEDT Monthly Energy'!BW88/INDEX('DBEDT Yearly'!88:88,1,BW$3),NA())</f>
        <v/>
      </c>
      <c r="BX88">
        <f>IFERROR('Input DBEDT Monthly Energy'!BX88/INDEX('DBEDT Yearly'!88:88,1,BX$3),NA())</f>
        <v/>
      </c>
      <c r="BY88">
        <f>IFERROR('Input DBEDT Monthly Energy'!BY88/INDEX('DBEDT Yearly'!88:88,1,BY$3),NA())</f>
        <v/>
      </c>
      <c r="BZ88">
        <f>IFERROR('Input DBEDT Monthly Energy'!BZ88/INDEX('DBEDT Yearly'!88:88,1,BZ$3),NA())</f>
        <v/>
      </c>
      <c r="CA88">
        <f>IFERROR('Input DBEDT Monthly Energy'!CA88/INDEX('DBEDT Yearly'!88:88,1,CA$3),NA())</f>
        <v/>
      </c>
      <c r="CB88">
        <f>IFERROR('Input DBEDT Monthly Energy'!CB88/INDEX('DBEDT Yearly'!88:88,1,CB$3),NA())</f>
        <v/>
      </c>
      <c r="CC88">
        <f>IFERROR('Input DBEDT Monthly Energy'!CC88/INDEX('DBEDT Yearly'!88:88,1,CC$3),NA())</f>
        <v/>
      </c>
      <c r="CD88">
        <f>IFERROR('Input DBEDT Monthly Energy'!CD88/INDEX('DBEDT Yearly'!88:88,1,CD$3),NA())</f>
        <v/>
      </c>
      <c r="CE88">
        <f>IFERROR('Input DBEDT Monthly Energy'!CE88/INDEX('DBEDT Yearly'!88:88,1,CE$3),NA())</f>
        <v/>
      </c>
      <c r="CF88">
        <f>IFERROR('Input DBEDT Monthly Energy'!CF88/INDEX('DBEDT Yearly'!88:88,1,CF$3),NA())</f>
        <v/>
      </c>
      <c r="CG88">
        <f>IFERROR('Input DBEDT Monthly Energy'!CG88/INDEX('DBEDT Yearly'!88:88,1,CG$3),NA())</f>
        <v/>
      </c>
      <c r="CH88">
        <f>IFERROR('Input DBEDT Monthly Energy'!CH88/INDEX('DBEDT Yearly'!88:88,1,CH$3),NA())</f>
        <v/>
      </c>
      <c r="CI88">
        <f>IFERROR('Input DBEDT Monthly Energy'!CI88/INDEX('DBEDT Yearly'!88:88,1,CI$3),NA())</f>
        <v/>
      </c>
      <c r="CJ88">
        <f>IFERROR('Input DBEDT Monthly Energy'!CJ88/INDEX('DBEDT Yearly'!88:88,1,CJ$3),NA())</f>
        <v/>
      </c>
      <c r="CK88">
        <f>IFERROR('Input DBEDT Monthly Energy'!CK88/INDEX('DBEDT Yearly'!88:88,1,CK$3),NA())</f>
        <v/>
      </c>
      <c r="CL88">
        <f>IFERROR('Input DBEDT Monthly Energy'!CL88/INDEX('DBEDT Yearly'!88:88,1,CL$3),NA())</f>
        <v/>
      </c>
      <c r="CM88">
        <f>IFERROR('Input DBEDT Monthly Energy'!CM88/INDEX('DBEDT Yearly'!88:88,1,CM$3),NA())</f>
        <v/>
      </c>
      <c r="CN88">
        <f>IFERROR('Input DBEDT Monthly Energy'!CN88/INDEX('DBEDT Yearly'!88:88,1,CN$3),NA())</f>
        <v/>
      </c>
      <c r="CO88">
        <f>IFERROR('Input DBEDT Monthly Energy'!CO88/INDEX('DBEDT Yearly'!88:88,1,CO$3),NA())</f>
        <v/>
      </c>
      <c r="CP88">
        <f>IFERROR('Input DBEDT Monthly Energy'!CP88/INDEX('DBEDT Yearly'!88:88,1,CP$3),NA())</f>
        <v/>
      </c>
      <c r="CQ88">
        <f>IFERROR('Input DBEDT Monthly Energy'!CQ88/INDEX('DBEDT Yearly'!88:88,1,CQ$3),NA())</f>
        <v/>
      </c>
      <c r="CR88">
        <f>IFERROR('Input DBEDT Monthly Energy'!CR88/INDEX('DBEDT Yearly'!88:88,1,CR$3),NA())</f>
        <v/>
      </c>
      <c r="CS88">
        <f>IFERROR('Input DBEDT Monthly Energy'!CS88/INDEX('DBEDT Yearly'!88:88,1,CS$3),NA())</f>
        <v/>
      </c>
      <c r="CT88">
        <f>IFERROR('Input DBEDT Monthly Energy'!CT88/INDEX('DBEDT Yearly'!88:88,1,CT$3),NA())</f>
        <v/>
      </c>
      <c r="CU88">
        <f>IFERROR('Input DBEDT Monthly Energy'!CU88/INDEX('DBEDT Yearly'!88:88,1,CU$3),NA())</f>
        <v/>
      </c>
      <c r="CV88">
        <f>IFERROR('Input DBEDT Monthly Energy'!CV88/INDEX('DBEDT Yearly'!88:88,1,CV$3),NA())</f>
        <v/>
      </c>
      <c r="CW88">
        <f>IFERROR('Input DBEDT Monthly Energy'!CW88/INDEX('DBEDT Yearly'!88:88,1,CW$3),NA())</f>
        <v/>
      </c>
      <c r="CX88">
        <f>IFERROR('Input DBEDT Monthly Energy'!CX88/INDEX('DBEDT Yearly'!88:88,1,CX$3),NA())</f>
        <v/>
      </c>
      <c r="CY88">
        <f>IFERROR('Input DBEDT Monthly Energy'!CY88/INDEX('DBEDT Yearly'!88:88,1,CY$3),NA())</f>
        <v/>
      </c>
      <c r="CZ88">
        <f>IFERROR('Input DBEDT Monthly Energy'!CZ88/INDEX('DBEDT Yearly'!88:88,1,CZ$3),NA())</f>
        <v/>
      </c>
      <c r="DA88">
        <f>IFERROR('Input DBEDT Monthly Energy'!DA88/INDEX('DBEDT Yearly'!88:88,1,DA$3),NA())</f>
        <v/>
      </c>
      <c r="DB88">
        <f>IFERROR('Input DBEDT Monthly Energy'!DB88/INDEX('DBEDT Yearly'!88:88,1,DB$3),NA())</f>
        <v/>
      </c>
      <c r="DC88">
        <f>IFERROR('Input DBEDT Monthly Energy'!DC88/INDEX('DBEDT Yearly'!88:88,1,DC$3),NA())</f>
        <v/>
      </c>
      <c r="DD88">
        <f>IFERROR('Input DBEDT Monthly Energy'!DD88/INDEX('DBEDT Yearly'!88:88,1,DD$3),NA())</f>
        <v/>
      </c>
      <c r="DE88">
        <f>IFERROR('Input DBEDT Monthly Energy'!DE88/INDEX('DBEDT Yearly'!88:88,1,DE$3),NA())</f>
        <v/>
      </c>
      <c r="DF88">
        <f>IFERROR('Input DBEDT Monthly Energy'!DF88/INDEX('DBEDT Yearly'!88:88,1,DF$3),NA())</f>
        <v/>
      </c>
      <c r="DG88">
        <f>IFERROR('Input DBEDT Monthly Energy'!DG88/INDEX('DBEDT Yearly'!88:88,1,DG$3),NA())</f>
        <v/>
      </c>
      <c r="DH88">
        <f>IFERROR('Input DBEDT Monthly Energy'!DH88/INDEX('DBEDT Yearly'!88:88,1,DH$3),NA())</f>
        <v/>
      </c>
      <c r="DI88">
        <f>IFERROR('Input DBEDT Monthly Energy'!DI88/INDEX('DBEDT Yearly'!88:88,1,DI$3),NA())</f>
        <v/>
      </c>
      <c r="DJ88">
        <f>IFERROR('Input DBEDT Monthly Energy'!DJ88/INDEX('DBEDT Yearly'!88:88,1,DJ$3),NA())</f>
        <v/>
      </c>
      <c r="DK88">
        <f>IFERROR('Input DBEDT Monthly Energy'!DK88/INDEX('DBEDT Yearly'!88:88,1,DK$3),NA())</f>
        <v/>
      </c>
      <c r="DL88">
        <f>IFERROR('Input DBEDT Monthly Energy'!DL88/INDEX('DBEDT Yearly'!88:88,1,DL$3),NA())</f>
        <v/>
      </c>
      <c r="DM88">
        <f>IFERROR('Input DBEDT Monthly Energy'!DM88/INDEX('DBEDT Yearly'!88:88,1,DM$3),NA())</f>
        <v/>
      </c>
      <c r="DN88">
        <f>IFERROR('Input DBEDT Monthly Energy'!DN88/INDEX('DBEDT Yearly'!88:88,1,DN$3),NA())</f>
        <v/>
      </c>
      <c r="DO88">
        <f>IFERROR('Input DBEDT Monthly Energy'!DO88/INDEX('DBEDT Yearly'!88:88,1,DO$3),NA())</f>
        <v/>
      </c>
      <c r="DP88">
        <f>IFERROR('Input DBEDT Monthly Energy'!DP88/INDEX('DBEDT Yearly'!88:88,1,DP$3),NA())</f>
        <v/>
      </c>
      <c r="DQ88">
        <f>IFERROR('Input DBEDT Monthly Energy'!DQ88/INDEX('DBEDT Yearly'!88:88,1,DQ$3),NA())</f>
        <v/>
      </c>
      <c r="DR88">
        <f>IFERROR('Input DBEDT Monthly Energy'!DR88/INDEX('DBEDT Yearly'!88:88,1,DR$3),NA())</f>
        <v/>
      </c>
      <c r="DS88">
        <f>IFERROR('Input DBEDT Monthly Energy'!DS88/INDEX('DBEDT Yearly'!88:88,1,DS$3),NA())</f>
        <v/>
      </c>
      <c r="DT88">
        <f>IFERROR('Input DBEDT Monthly Energy'!DT88/INDEX('DBEDT Yearly'!88:88,1,DT$3),NA())</f>
        <v/>
      </c>
      <c r="DU88">
        <f>IFERROR('Input DBEDT Monthly Energy'!DU88/INDEX('DBEDT Yearly'!88:88,1,DU$3),NA())</f>
        <v/>
      </c>
      <c r="DV88">
        <f>IFERROR('Input DBEDT Monthly Energy'!DV88/INDEX('DBEDT Yearly'!88:88,1,DV$3),NA())</f>
        <v/>
      </c>
      <c r="DW88">
        <f>IFERROR('Input DBEDT Monthly Energy'!DW88/INDEX('DBEDT Yearly'!88:88,1,DW$3),NA())</f>
        <v/>
      </c>
      <c r="DX88">
        <f>IFERROR('Input DBEDT Monthly Energy'!DX88/INDEX('DBEDT Yearly'!88:88,1,DX$3),NA())</f>
        <v/>
      </c>
      <c r="DY88">
        <f>IFERROR('Input DBEDT Monthly Energy'!DY88/INDEX('DBEDT Yearly'!88:88,1,DY$3),NA())</f>
        <v/>
      </c>
      <c r="DZ88">
        <f>IFERROR('Input DBEDT Monthly Energy'!DZ88/INDEX('DBEDT Yearly'!88:88,1,DZ$3),NA())</f>
        <v/>
      </c>
      <c r="EA88">
        <f>IFERROR('Input DBEDT Monthly Energy'!EA88/INDEX('DBEDT Yearly'!88:88,1,EA$3),NA())</f>
        <v/>
      </c>
      <c r="EB88">
        <f>IFERROR('Input DBEDT Monthly Energy'!EB88/INDEX('DBEDT Yearly'!88:88,1,EB$3),NA())</f>
        <v/>
      </c>
      <c r="EC88">
        <f>IFERROR('Input DBEDT Monthly Energy'!EC88/INDEX('DBEDT Yearly'!88:88,1,EC$3),NA())</f>
        <v/>
      </c>
      <c r="ED88">
        <f>IFERROR('Input DBEDT Monthly Energy'!ED88/INDEX('DBEDT Yearly'!88:88,1,ED$3),NA())</f>
        <v/>
      </c>
      <c r="EE88">
        <f>IFERROR('Input DBEDT Monthly Energy'!EE88/INDEX('DBEDT Yearly'!88:88,1,EE$3),NA())</f>
        <v/>
      </c>
      <c r="EF88">
        <f>IFERROR('Input DBEDT Monthly Energy'!EF88/INDEX('DBEDT Yearly'!88:88,1,EF$3),NA())</f>
        <v/>
      </c>
      <c r="EG88">
        <f>IFERROR('Input DBEDT Monthly Energy'!EG88/INDEX('DBEDT Yearly'!88:88,1,EG$3),NA())</f>
        <v/>
      </c>
      <c r="EH88">
        <f>IFERROR('Input DBEDT Monthly Energy'!EH88/INDEX('DBEDT Yearly'!88:88,1,EH$3),NA())</f>
        <v/>
      </c>
      <c r="EI88">
        <f>IFERROR('Input DBEDT Monthly Energy'!EI88/INDEX('DBEDT Yearly'!88:88,1,EI$3),NA())</f>
        <v/>
      </c>
      <c r="EJ88">
        <f>IFERROR('Input DBEDT Monthly Energy'!EJ88/INDEX('DBEDT Yearly'!88:88,1,EJ$3),NA())</f>
        <v/>
      </c>
      <c r="EK88">
        <f>IFERROR('Input DBEDT Monthly Energy'!EK88/INDEX('DBEDT Yearly'!88:88,1,EK$3),NA())</f>
        <v/>
      </c>
      <c r="EL88">
        <f>IFERROR('Input DBEDT Monthly Energy'!EL88/INDEX('DBEDT Yearly'!88:88,1,EL$3),NA())</f>
        <v/>
      </c>
      <c r="EM88">
        <f>IFERROR('Input DBEDT Monthly Energy'!EM88/INDEX('DBEDT Yearly'!88:88,1,EM$3),NA())</f>
        <v/>
      </c>
      <c r="EN88">
        <f>IFERROR('Input DBEDT Monthly Energy'!EN88/INDEX('DBEDT Yearly'!88:88,1,EN$3),NA())</f>
        <v/>
      </c>
      <c r="EO88">
        <f>IFERROR('Input DBEDT Monthly Energy'!EO88/INDEX('DBEDT Yearly'!88:88,1,EO$3),NA())</f>
        <v/>
      </c>
      <c r="EP88">
        <f>IFERROR('Input DBEDT Monthly Energy'!EP88/INDEX('DBEDT Yearly'!88:88,1,EP$3),NA())</f>
        <v/>
      </c>
      <c r="EQ88">
        <f>IFERROR('Input DBEDT Monthly Energy'!EQ88/INDEX('DBEDT Yearly'!88:88,1,EQ$3),NA())</f>
        <v/>
      </c>
      <c r="ER88">
        <f>IFERROR('Input DBEDT Monthly Energy'!ER88/INDEX('DBEDT Yearly'!88:88,1,ER$3),NA())</f>
        <v/>
      </c>
      <c r="ES88">
        <f>IFERROR('Input DBEDT Monthly Energy'!ES88/INDEX('DBEDT Yearly'!88:88,1,ES$3),NA())</f>
        <v/>
      </c>
      <c r="ET88">
        <f>IFERROR('Input DBEDT Monthly Energy'!ET88/INDEX('DBEDT Yearly'!88:88,1,ET$3),NA())</f>
        <v/>
      </c>
      <c r="EU88">
        <f>IFERROR('Input DBEDT Monthly Energy'!EU88/INDEX('DBEDT Yearly'!88:88,1,EU$3),NA())</f>
        <v/>
      </c>
      <c r="EV88">
        <f>IFERROR('Input DBEDT Monthly Energy'!EV88/INDEX('DBEDT Yearly'!88:88,1,EV$3),NA())</f>
        <v/>
      </c>
      <c r="EW88">
        <f>IFERROR('Input DBEDT Monthly Energy'!EW88/INDEX('DBEDT Yearly'!88:88,1,EW$3),NA())</f>
        <v/>
      </c>
      <c r="EX88">
        <f>IFERROR('Input DBEDT Monthly Energy'!EX88/INDEX('DBEDT Yearly'!88:88,1,EX$3),NA())</f>
        <v/>
      </c>
      <c r="EY88">
        <f>IFERROR('Input DBEDT Monthly Energy'!EY88/INDEX('DBEDT Yearly'!88:88,1,EY$3),NA())</f>
        <v/>
      </c>
      <c r="EZ88">
        <f>IFERROR('Input DBEDT Monthly Energy'!EZ88/INDEX('DBEDT Yearly'!88:88,1,EZ$3),NA())</f>
        <v/>
      </c>
      <c r="FA88">
        <f>IFERROR('Input DBEDT Monthly Energy'!FA88/INDEX('DBEDT Yearly'!88:88,1,FA$3),NA())</f>
        <v/>
      </c>
      <c r="FB88">
        <f>IFERROR('Input DBEDT Monthly Energy'!FB88/INDEX('DBEDT Yearly'!88:88,1,FB$3),NA())</f>
        <v/>
      </c>
      <c r="FC88">
        <f>IFERROR('Input DBEDT Monthly Energy'!FC88/INDEX('DBEDT Yearly'!88:88,1,FC$3),NA())</f>
        <v/>
      </c>
      <c r="FD88">
        <f>IFERROR('Input DBEDT Monthly Energy'!FD88/INDEX('DBEDT Yearly'!88:88,1,FD$3),NA())</f>
        <v/>
      </c>
      <c r="FE88">
        <f>IFERROR('Input DBEDT Monthly Energy'!FE88/INDEX('DBEDT Yearly'!88:88,1,FE$3),NA())</f>
        <v/>
      </c>
      <c r="FF88">
        <f>IFERROR('Input DBEDT Monthly Energy'!FF88/INDEX('DBEDT Yearly'!88:88,1,FF$3),NA())</f>
        <v/>
      </c>
      <c r="FG88">
        <f>IFERROR('Input DBEDT Monthly Energy'!FG88/INDEX('DBEDT Yearly'!88:88,1,FG$3),NA())</f>
        <v/>
      </c>
      <c r="FH88">
        <f>IFERROR('Input DBEDT Monthly Energy'!FH88/INDEX('DBEDT Yearly'!88:88,1,FH$3),NA())</f>
        <v/>
      </c>
      <c r="FI88">
        <f>IFERROR('Input DBEDT Monthly Energy'!FI88/INDEX('DBEDT Yearly'!88:88,1,FI$3),NA())</f>
        <v/>
      </c>
      <c r="FJ88">
        <f>IFERROR('Input DBEDT Monthly Energy'!FJ88/INDEX('DBEDT Yearly'!88:88,1,FJ$3),NA())</f>
        <v/>
      </c>
      <c r="FK88">
        <f>IFERROR('Input DBEDT Monthly Energy'!FK88/INDEX('DBEDT Yearly'!88:88,1,FK$3),NA())</f>
        <v/>
      </c>
      <c r="FL88">
        <f>IFERROR('Input DBEDT Monthly Energy'!FL88/INDEX('DBEDT Yearly'!88:88,1,FL$3),NA())</f>
        <v/>
      </c>
      <c r="FM88">
        <f>IFERROR('Input DBEDT Monthly Energy'!FM88/INDEX('DBEDT Yearly'!88:88,1,FM$3),NA())</f>
        <v/>
      </c>
      <c r="FN88">
        <f>IFERROR('Input DBEDT Monthly Energy'!FN88/INDEX('DBEDT Yearly'!88:88,1,FN$3),NA())</f>
        <v/>
      </c>
      <c r="FO88">
        <f>IFERROR('Input DBEDT Monthly Energy'!FO88/INDEX('DBEDT Yearly'!88:88,1,FO$3),NA())</f>
        <v/>
      </c>
      <c r="FP88">
        <f>IFERROR('Input DBEDT Monthly Energy'!FP88/INDEX('DBEDT Yearly'!88:88,1,FP$3),NA())</f>
        <v/>
      </c>
      <c r="FQ88">
        <f>IFERROR('Input DBEDT Monthly Energy'!FQ88/INDEX('DBEDT Yearly'!88:88,1,FQ$3),NA())</f>
        <v/>
      </c>
      <c r="FR88">
        <f>IFERROR('Input DBEDT Monthly Energy'!FR88/INDEX('DBEDT Yearly'!88:88,1,FR$3),NA())</f>
        <v/>
      </c>
      <c r="FS88">
        <f>IFERROR('Input DBEDT Monthly Energy'!FS88/INDEX('DBEDT Yearly'!88:88,1,FS$3),NA())</f>
        <v/>
      </c>
      <c r="FT88">
        <f>IFERROR('Input DBEDT Monthly Energy'!FT88/INDEX('DBEDT Yearly'!88:88,1,FT$3),NA())</f>
        <v/>
      </c>
      <c r="FU88">
        <f>IFERROR('Input DBEDT Monthly Energy'!FU88/INDEX('DBEDT Yearly'!88:88,1,FU$3),NA())</f>
        <v/>
      </c>
      <c r="FV88">
        <f>IFERROR('Input DBEDT Monthly Energy'!FV88/INDEX('DBEDT Yearly'!88:88,1,FV$3),NA())</f>
        <v/>
      </c>
      <c r="FW88">
        <f>IFERROR('Input DBEDT Monthly Energy'!FW88/INDEX('DBEDT Yearly'!88:88,1,FW$3),NA())</f>
        <v/>
      </c>
      <c r="FX88">
        <f>IFERROR('Input DBEDT Monthly Energy'!FX88/INDEX('DBEDT Yearly'!88:88,1,FX$3),NA())</f>
        <v/>
      </c>
      <c r="FY88">
        <f>IFERROR('Input DBEDT Monthly Energy'!FY88/INDEX('DBEDT Yearly'!88:88,1,FY$3),NA())</f>
        <v/>
      </c>
      <c r="FZ88">
        <f>IFERROR('Input DBEDT Monthly Energy'!FZ88/INDEX('DBEDT Yearly'!88:88,1,FZ$3),NA())</f>
        <v/>
      </c>
      <c r="GA88">
        <f>IFERROR('Input DBEDT Monthly Energy'!GA88/INDEX('DBEDT Yearly'!88:88,1,GA$3),NA())</f>
        <v/>
      </c>
      <c r="GB88">
        <f>IFERROR('Input DBEDT Monthly Energy'!GB88/INDEX('DBEDT Yearly'!88:88,1,GB$3),NA())</f>
        <v/>
      </c>
      <c r="GC88">
        <f>IFERROR('Input DBEDT Monthly Energy'!GC88/INDEX('DBEDT Yearly'!88:88,1,GC$3),NA())</f>
        <v/>
      </c>
      <c r="GD88">
        <f>IFERROR('Input DBEDT Monthly Energy'!GD88/INDEX('DBEDT Yearly'!88:88,1,GD$3),NA())</f>
        <v/>
      </c>
      <c r="GE88">
        <f>IFERROR('Input DBEDT Monthly Energy'!GE88/INDEX('DBEDT Yearly'!88:88,1,GE$3),NA())</f>
        <v/>
      </c>
      <c r="GF88">
        <f>IFERROR('Input DBEDT Monthly Energy'!GF88/INDEX('DBEDT Yearly'!88:88,1,GF$3),NA())</f>
        <v/>
      </c>
      <c r="GG88">
        <f>IFERROR('Input DBEDT Monthly Energy'!GG88/INDEX('DBEDT Yearly'!88:88,1,GG$3),NA())</f>
        <v/>
      </c>
      <c r="GH88">
        <f>IFERROR('Input DBEDT Monthly Energy'!GH88/INDEX('DBEDT Yearly'!88:88,1,GH$3),NA())</f>
        <v/>
      </c>
      <c r="GI88">
        <f>IFERROR('Input DBEDT Monthly Energy'!GI88/INDEX('DBEDT Yearly'!88:88,1,GI$3),NA())</f>
        <v/>
      </c>
      <c r="GJ88">
        <f>IFERROR('Input DBEDT Monthly Energy'!GJ88/INDEX('DBEDT Yearly'!88:88,1,GJ$3),NA())</f>
        <v/>
      </c>
      <c r="GK88">
        <f>IFERROR('Input DBEDT Monthly Energy'!GK88/INDEX('DBEDT Yearly'!88:88,1,GK$3),NA())</f>
        <v/>
      </c>
      <c r="GL88">
        <f>IFERROR('Input DBEDT Monthly Energy'!GL88/INDEX('DBEDT Yearly'!88:88,1,GL$3),NA())</f>
        <v/>
      </c>
      <c r="GM88">
        <f>IFERROR('Input DBEDT Monthly Energy'!GM88/INDEX('DBEDT Yearly'!88:88,1,GM$3),NA())</f>
        <v/>
      </c>
      <c r="GN88">
        <f>IFERROR('Input DBEDT Monthly Energy'!GN88/INDEX('DBEDT Yearly'!88:88,1,GN$3),NA())</f>
        <v/>
      </c>
      <c r="GO88">
        <f>IFERROR('Input DBEDT Monthly Energy'!GO88/INDEX('DBEDT Yearly'!88:88,1,GO$3),NA())</f>
        <v/>
      </c>
      <c r="GP88">
        <f>IFERROR('Input DBEDT Monthly Energy'!GP88/INDEX('DBEDT Yearly'!88:88,1,GP$3),NA())</f>
        <v/>
      </c>
      <c r="GQ88">
        <f>IFERROR('Input DBEDT Monthly Energy'!GQ88/INDEX('DBEDT Yearly'!88:88,1,GQ$3),NA())</f>
        <v/>
      </c>
      <c r="GR88">
        <f>IFERROR('Input DBEDT Monthly Energy'!GR88/INDEX('DBEDT Yearly'!88:88,1,GR$3),NA())</f>
        <v/>
      </c>
      <c r="GS88">
        <f>IFERROR('Input DBEDT Monthly Energy'!GS88/INDEX('DBEDT Yearly'!88:88,1,GS$3),NA())</f>
        <v/>
      </c>
      <c r="GT88">
        <f>IFERROR('Input DBEDT Monthly Energy'!GT88/INDEX('DBEDT Yearly'!88:88,1,GT$3),NA())</f>
        <v/>
      </c>
      <c r="GU88">
        <f>IFERROR('Input DBEDT Monthly Energy'!GU88/INDEX('DBEDT Yearly'!88:88,1,GU$3),NA())</f>
        <v/>
      </c>
      <c r="GV88">
        <f>IFERROR('Input DBEDT Monthly Energy'!GV88/INDEX('DBEDT Yearly'!88:88,1,GV$3),NA())</f>
        <v/>
      </c>
      <c r="GW88">
        <f>IFERROR('Input DBEDT Monthly Energy'!GW88/INDEX('DBEDT Yearly'!88:88,1,GW$3),NA())</f>
        <v/>
      </c>
      <c r="GX88">
        <f>IFERROR('Input DBEDT Monthly Energy'!GX88/INDEX('DBEDT Yearly'!88:88,1,GX$3),NA())</f>
        <v/>
      </c>
      <c r="GY88">
        <f>IFERROR('Input DBEDT Monthly Energy'!GY88/INDEX('DBEDT Yearly'!88:88,1,GY$3),NA())</f>
        <v/>
      </c>
      <c r="GZ88">
        <f>IFERROR('Input DBEDT Monthly Energy'!GZ88/INDEX('DBEDT Yearly'!88:88,1,GZ$3),NA())</f>
        <v/>
      </c>
      <c r="HA88">
        <f>IFERROR('Input DBEDT Monthly Energy'!HA88/INDEX('DBEDT Yearly'!88:88,1,HA$3),NA())</f>
        <v/>
      </c>
      <c r="HB88">
        <f>IFERROR('Input DBEDT Monthly Energy'!HB88/INDEX('DBEDT Yearly'!88:88,1,HB$3),NA())</f>
        <v/>
      </c>
      <c r="HC88">
        <f>IFERROR('Input DBEDT Monthly Energy'!HC88/INDEX('DBEDT Yearly'!88:88,1,HC$3),NA())</f>
        <v/>
      </c>
      <c r="HD88">
        <f>IFERROR('Input DBEDT Monthly Energy'!HD88/INDEX('DBEDT Yearly'!88:88,1,HD$3),NA())</f>
        <v/>
      </c>
      <c r="HE88">
        <f>IFERROR('Input DBEDT Monthly Energy'!HE88/INDEX('DBEDT Yearly'!88:88,1,HE$3),NA())</f>
        <v/>
      </c>
      <c r="HF88">
        <f>IFERROR('Input DBEDT Monthly Energy'!HF88/INDEX('DBEDT Yearly'!88:88,1,HF$3),NA())</f>
        <v/>
      </c>
      <c r="HG88">
        <f>IFERROR('Input DBEDT Monthly Energy'!HG88/INDEX('DBEDT Yearly'!88:88,1,HG$3),NA())</f>
        <v/>
      </c>
      <c r="HH88">
        <f>IFERROR('Input DBEDT Monthly Energy'!HH88/INDEX('DBEDT Yearly'!88:88,1,HH$3),NA())</f>
        <v/>
      </c>
      <c r="HI88">
        <f>IFERROR('Input DBEDT Monthly Energy'!HI88/INDEX('DBEDT Yearly'!88:88,1,HI$3),NA())</f>
        <v/>
      </c>
      <c r="HJ88">
        <f>IFERROR('Input DBEDT Monthly Energy'!HJ88/INDEX('DBEDT Yearly'!88:88,1,HJ$3),NA())</f>
        <v/>
      </c>
      <c r="HK88">
        <f>IFERROR('Input DBEDT Monthly Energy'!HK88/INDEX('DBEDT Yearly'!88:88,1,HK$3),NA())</f>
        <v/>
      </c>
      <c r="HL88">
        <f>IFERROR('Input DBEDT Monthly Energy'!HL88/INDEX('DBEDT Yearly'!88:88,1,HL$3),NA())</f>
        <v/>
      </c>
      <c r="HM88">
        <f>IFERROR('Input DBEDT Monthly Energy'!HM88/INDEX('DBEDT Yearly'!88:88,1,HM$3),NA())</f>
        <v/>
      </c>
      <c r="HN88">
        <f>IFERROR('Input DBEDT Monthly Energy'!HN88/INDEX('DBEDT Yearly'!88:88,1,HN$3),NA())</f>
        <v/>
      </c>
      <c r="HO88">
        <f>IFERROR('Input DBEDT Monthly Energy'!HO88/INDEX('DBEDT Yearly'!88:88,1,HO$3),NA())</f>
        <v/>
      </c>
      <c r="HP88">
        <f>IFERROR('Input DBEDT Monthly Energy'!HP88/INDEX('DBEDT Yearly'!88:88,1,HP$3),NA())</f>
        <v/>
      </c>
      <c r="HQ88">
        <f>IFERROR('Input DBEDT Monthly Energy'!HQ88/INDEX('DBEDT Yearly'!88:88,1,HQ$3),NA())</f>
        <v/>
      </c>
      <c r="HR88">
        <f>IFERROR('Input DBEDT Monthly Energy'!HR88/INDEX('DBEDT Yearly'!88:88,1,HR$3),NA())</f>
        <v/>
      </c>
      <c r="HS88">
        <f>IFERROR('Input DBEDT Monthly Energy'!HS88/INDEX('DBEDT Yearly'!88:88,1,HS$3),NA())</f>
        <v/>
      </c>
      <c r="HT88">
        <f>IFERROR('Input DBEDT Monthly Energy'!HT88/INDEX('DBEDT Yearly'!88:88,1,HT$3),NA())</f>
        <v/>
      </c>
      <c r="HU88">
        <f>IFERROR('Input DBEDT Monthly Energy'!HU88/INDEX('DBEDT Yearly'!88:88,1,HU$3),NA())</f>
        <v/>
      </c>
      <c r="HV88">
        <f>IFERROR('Input DBEDT Monthly Energy'!HV88/INDEX('DBEDT Yearly'!88:88,1,HV$3),NA())</f>
        <v/>
      </c>
      <c r="HW88">
        <f>IFERROR('Input DBEDT Monthly Energy'!HW88/INDEX('DBEDT Yearly'!88:88,1,HW$3),NA())</f>
        <v/>
      </c>
      <c r="HX88">
        <f>IFERROR('Input DBEDT Monthly Energy'!HX88/INDEX('DBEDT Yearly'!88:88,1,HX$3),NA())</f>
        <v/>
      </c>
      <c r="HY88">
        <f>IFERROR('Input DBEDT Monthly Energy'!HY88/INDEX('DBEDT Yearly'!88:88,1,HY$3),NA())</f>
        <v/>
      </c>
      <c r="HZ88">
        <f>IFERROR('Input DBEDT Monthly Energy'!HZ88/INDEX('DBEDT Yearly'!88:88,1,HZ$3),NA())</f>
        <v/>
      </c>
      <c r="IA88">
        <f>IFERROR('Input DBEDT Monthly Energy'!IA88/INDEX('DBEDT Yearly'!88:88,1,IA$3),NA())</f>
        <v/>
      </c>
      <c r="IB88">
        <f>IFERROR('Input DBEDT Monthly Energy'!IB88/INDEX('DBEDT Yearly'!88:88,1,IB$3),NA())</f>
        <v/>
      </c>
      <c r="IC88">
        <f>IFERROR('Input DBEDT Monthly Energy'!IC88/INDEX('DBEDT Yearly'!88:88,1,IC$3),NA())</f>
        <v/>
      </c>
      <c r="ID88">
        <f>IFERROR('Input DBEDT Monthly Energy'!ID88/INDEX('DBEDT Yearly'!88:88,1,ID$3),NA())</f>
        <v/>
      </c>
      <c r="IE88">
        <f>IFERROR('Input DBEDT Monthly Energy'!IE88/INDEX('DBEDT Yearly'!88:88,1,IE$3),NA())</f>
        <v/>
      </c>
      <c r="IF88">
        <f>IFERROR('Input DBEDT Monthly Energy'!IF88/INDEX('DBEDT Yearly'!88:88,1,IF$3),NA())</f>
        <v/>
      </c>
      <c r="IG88">
        <f>IFERROR('Input DBEDT Monthly Energy'!IG88/INDEX('DBEDT Yearly'!88:88,1,IG$3),NA())</f>
        <v/>
      </c>
      <c r="IH88">
        <f>IFERROR('Input DBEDT Monthly Energy'!IH88/INDEX('DBEDT Yearly'!88:88,1,IH$3),NA())</f>
        <v/>
      </c>
      <c r="II88">
        <f>IFERROR('Input DBEDT Monthly Energy'!II88/INDEX('DBEDT Yearly'!88:88,1,II$3),NA())</f>
        <v/>
      </c>
      <c r="IJ88">
        <f>IFERROR('Input DBEDT Monthly Energy'!IJ88/INDEX('DBEDT Yearly'!88:88,1,IJ$3),NA())</f>
        <v/>
      </c>
      <c r="IK88">
        <f>IFERROR('Input DBEDT Monthly Energy'!IK88/INDEX('DBEDT Yearly'!88:88,1,IK$3),NA())</f>
        <v/>
      </c>
      <c r="IL88">
        <f>IFERROR('Input DBEDT Monthly Energy'!IL88/INDEX('DBEDT Yearly'!88:88,1,IL$3),NA())</f>
        <v/>
      </c>
      <c r="IM88">
        <f>IFERROR('Input DBEDT Monthly Energy'!IM88/INDEX('DBEDT Yearly'!88:88,1,IM$3),NA())</f>
        <v/>
      </c>
      <c r="IN88">
        <f>IFERROR('Input DBEDT Monthly Energy'!IN88/INDEX('DBEDT Yearly'!88:88,1,IN$3),NA())</f>
        <v/>
      </c>
      <c r="IO88">
        <f>IFERROR('Input DBEDT Monthly Energy'!IO88/INDEX('DBEDT Yearly'!88:88,1,IO$3),NA())</f>
        <v/>
      </c>
      <c r="IP88">
        <f>IFERROR('Input DBEDT Monthly Energy'!IP88/INDEX('DBEDT Yearly'!88:88,1,IP$3),NA())</f>
        <v/>
      </c>
      <c r="IQ88">
        <f>IFERROR('Input DBEDT Monthly Energy'!IQ88/INDEX('DBEDT Yearly'!88:88,1,IQ$3),NA())</f>
        <v/>
      </c>
      <c r="IR88">
        <f>IFERROR('Input DBEDT Monthly Energy'!IR88/INDEX('DBEDT Yearly'!88:88,1,IR$3),NA())</f>
        <v/>
      </c>
      <c r="IS88">
        <f>IFERROR('Input DBEDT Monthly Energy'!IS88/INDEX('DBEDT Yearly'!88:88,1,IS$3),NA())</f>
        <v/>
      </c>
      <c r="IT88">
        <f>IFERROR('Input DBEDT Monthly Energy'!IT88/INDEX('DBEDT Yearly'!88:88,1,IT$3),NA())</f>
        <v/>
      </c>
      <c r="IU88">
        <f>IFERROR('Input DBEDT Monthly Energy'!IU88/INDEX('DBEDT Yearly'!88:88,1,IU$3),NA())</f>
        <v/>
      </c>
      <c r="IV88">
        <f>IFERROR('Input DBEDT Monthly Energy'!IV88/INDEX('DBEDT Yearly'!88:88,1,IV$3),NA())</f>
        <v/>
      </c>
      <c r="IW88">
        <f>IFERROR('Input DBEDT Monthly Energy'!IW88/INDEX('DBEDT Yearly'!88:88,1,IW$3),NA())</f>
        <v/>
      </c>
      <c r="IX88">
        <f>IFERROR('Input DBEDT Monthly Energy'!IX88/INDEX('DBEDT Yearly'!88:88,1,IX$3),NA())</f>
        <v/>
      </c>
      <c r="IY88">
        <f>IFERROR('Input DBEDT Monthly Energy'!IY88/INDEX('DBEDT Yearly'!88:88,1,IY$3),NA())</f>
        <v/>
      </c>
      <c r="IZ88">
        <f>IFERROR('Input DBEDT Monthly Energy'!IZ88/INDEX('DBEDT Yearly'!88:88,1,IZ$3),NA())</f>
        <v/>
      </c>
      <c r="JA88">
        <f>IFERROR('Input DBEDT Monthly Energy'!JA88/INDEX('DBEDT Yearly'!88:88,1,JA$3),NA())</f>
        <v/>
      </c>
      <c r="JB88">
        <f>IFERROR('Input DBEDT Monthly Energy'!JB88/INDEX('DBEDT Yearly'!88:88,1,JB$3),NA())</f>
        <v/>
      </c>
      <c r="JC88">
        <f>IFERROR('Input DBEDT Monthly Energy'!JC88/INDEX('DBEDT Yearly'!88:88,1,JC$3),NA())</f>
        <v/>
      </c>
      <c r="JD88">
        <f>IFERROR('Input DBEDT Monthly Energy'!JD88/INDEX('DBEDT Yearly'!88:88,1,JD$3),NA())</f>
        <v/>
      </c>
      <c r="JE88">
        <f>IFERROR('Input DBEDT Monthly Energy'!JE88/INDEX('DBEDT Yearly'!88:88,1,JE$3),NA())</f>
        <v/>
      </c>
      <c r="JF88">
        <f>IFERROR('Input DBEDT Monthly Energy'!JF88/INDEX('DBEDT Yearly'!88:88,1,JF$3),NA())</f>
        <v/>
      </c>
      <c r="JG88">
        <f>IFERROR('Input DBEDT Monthly Energy'!JG88/INDEX('DBEDT Yearly'!88:88,1,JG$3),NA())</f>
        <v/>
      </c>
      <c r="JH88">
        <f>IFERROR('Input DBEDT Monthly Energy'!JH88/INDEX('DBEDT Yearly'!88:88,1,JH$3),NA())</f>
        <v/>
      </c>
      <c r="JI88">
        <f>IFERROR('Input DBEDT Monthly Energy'!JI88/INDEX('DBEDT Yearly'!88:88,1,JI$3),NA())</f>
        <v/>
      </c>
      <c r="JJ88">
        <f>IFERROR('Input DBEDT Monthly Energy'!JJ88/INDEX('DBEDT Yearly'!88:88,1,JJ$3),NA())</f>
        <v/>
      </c>
      <c r="JK88">
        <f>IFERROR('Input DBEDT Monthly Energy'!JK88/INDEX('DBEDT Yearly'!88:88,1,JK$3),NA())</f>
        <v/>
      </c>
      <c r="JL88">
        <f>IFERROR('Input DBEDT Monthly Energy'!JL88/INDEX('DBEDT Yearly'!88:88,1,JL$3),NA())</f>
        <v/>
      </c>
      <c r="JM88">
        <f>IFERROR('Input DBEDT Monthly Energy'!JM88/INDEX('DBEDT Yearly'!88:88,1,JM$3),NA())</f>
        <v/>
      </c>
      <c r="JN88">
        <f>IFERROR('Input DBEDT Monthly Energy'!JN88/INDEX('DBEDT Yearly'!88:88,1,JN$3),NA())</f>
        <v/>
      </c>
      <c r="JO88">
        <f>IFERROR('Input DBEDT Monthly Energy'!JO88/INDEX('DBEDT Yearly'!88:88,1,JO$3),NA())</f>
        <v/>
      </c>
      <c r="JP88">
        <f>IFERROR('Input DBEDT Monthly Energy'!JP88/INDEX('DBEDT Yearly'!88:88,1,JP$3),NA())</f>
        <v/>
      </c>
      <c r="JQ88">
        <f>IFERROR('Input DBEDT Monthly Energy'!JQ88/INDEX('DBEDT Yearly'!88:88,1,JQ$3),NA())</f>
        <v/>
      </c>
      <c r="JR88">
        <f>IFERROR('Input DBEDT Monthly Energy'!JR88/INDEX('DBEDT Yearly'!88:88,1,JR$3),NA())</f>
        <v/>
      </c>
      <c r="JS88">
        <f>IFERROR('Input DBEDT Monthly Energy'!JS88/INDEX('DBEDT Yearly'!88:88,1,JS$3),NA())</f>
        <v/>
      </c>
      <c r="JT88">
        <f>IFERROR('Input DBEDT Monthly Energy'!JT88/INDEX('DBEDT Yearly'!88:88,1,JT$3),NA())</f>
        <v/>
      </c>
      <c r="JU88">
        <f>IFERROR('Input DBEDT Monthly Energy'!JU88/INDEX('DBEDT Yearly'!88:88,1,JU$3),NA())</f>
        <v/>
      </c>
      <c r="JV88">
        <f>IFERROR('Input DBEDT Monthly Energy'!JV88/INDEX('DBEDT Yearly'!88:88,1,JV$3),NA())</f>
        <v/>
      </c>
      <c r="JW88">
        <f>IFERROR('Input DBEDT Monthly Energy'!JW88/INDEX('DBEDT Yearly'!88:88,1,JW$3),NA())</f>
        <v/>
      </c>
      <c r="JX88">
        <f>IFERROR('Input DBEDT Monthly Energy'!JX88/INDEX('DBEDT Yearly'!88:88,1,JX$3),NA())</f>
        <v/>
      </c>
      <c r="JY88">
        <f>IFERROR('Input DBEDT Monthly Energy'!JY88/INDEX('DBEDT Yearly'!88:88,1,JY$3),NA())</f>
        <v/>
      </c>
      <c r="JZ88">
        <f>IFERROR('Input DBEDT Monthly Energy'!JZ88/INDEX('DBEDT Yearly'!88:88,1,JZ$3),NA())</f>
        <v/>
      </c>
      <c r="KA88">
        <f>IFERROR('Input DBEDT Monthly Energy'!KA88/INDEX('DBEDT Yearly'!88:88,1,KA$3),NA())</f>
        <v/>
      </c>
      <c r="KB88">
        <f>IFERROR('Input DBEDT Monthly Energy'!KB88/INDEX('DBEDT Yearly'!88:88,1,KB$3),NA())</f>
        <v/>
      </c>
      <c r="KC88">
        <f>IFERROR('Input DBEDT Monthly Energy'!KC88/INDEX('DBEDT Yearly'!88:88,1,KC$3),NA())</f>
        <v/>
      </c>
      <c r="KD88">
        <f>IFERROR('Input DBEDT Monthly Energy'!KD88/INDEX('DBEDT Yearly'!88:88,1,KD$3),NA())</f>
        <v/>
      </c>
      <c r="KE88">
        <f>IFERROR('Input DBEDT Monthly Energy'!KE88/INDEX('DBEDT Yearly'!88:88,1,KE$3),NA())</f>
        <v/>
      </c>
      <c r="KF88">
        <f>IFERROR('Input DBEDT Monthly Energy'!KF88/INDEX('DBEDT Yearly'!88:88,1,KF$3),NA())</f>
        <v/>
      </c>
      <c r="KG88">
        <f>IFERROR('Input DBEDT Monthly Energy'!KG88/INDEX('DBEDT Yearly'!88:88,1,KG$3),NA())</f>
        <v/>
      </c>
      <c r="KH88">
        <f>IFERROR('Input DBEDT Monthly Energy'!KH88/INDEX('DBEDT Yearly'!88:88,1,KH$3),NA())</f>
        <v/>
      </c>
      <c r="KI88">
        <f>IFERROR('Input DBEDT Monthly Energy'!KI88/INDEX('DBEDT Yearly'!88:88,1,KI$3),NA())</f>
        <v/>
      </c>
      <c r="KJ88">
        <f>IFERROR('Input DBEDT Monthly Energy'!KJ88/INDEX('DBEDT Yearly'!88:88,1,KJ$3),NA())</f>
        <v/>
      </c>
      <c r="KK88">
        <f>IFERROR('Input DBEDT Monthly Energy'!KK88/INDEX('DBEDT Yearly'!88:88,1,KK$3),NA())</f>
        <v/>
      </c>
      <c r="KL88">
        <f>IFERROR('Input DBEDT Monthly Energy'!KL88/INDEX('DBEDT Yearly'!88:88,1,KL$3),NA())</f>
        <v/>
      </c>
      <c r="KM88">
        <f>IFERROR('Input DBEDT Monthly Energy'!KM88/INDEX('DBEDT Yearly'!88:88,1,KM$3),NA())</f>
        <v/>
      </c>
      <c r="KN88">
        <f>IFERROR('Input DBEDT Monthly Energy'!KN88/INDEX('DBEDT Yearly'!88:88,1,KN$3),NA())</f>
        <v/>
      </c>
      <c r="KO88">
        <f>IFERROR('Input DBEDT Monthly Energy'!KO88/INDEX('DBEDT Yearly'!88:88,1,KO$3),NA())</f>
        <v/>
      </c>
      <c r="KP88">
        <f>IFERROR('Input DBEDT Monthly Energy'!KP88/INDEX('DBEDT Yearly'!88:88,1,KP$3),NA())</f>
        <v/>
      </c>
    </row>
    <row r="89" spans="1:302">
      <c r="A89">
        <f>'Input DBEDT Monthly Energy'!A89&amp;""</f>
        <v/>
      </c>
      <c r="B89">
        <f>'Input DBEDT Monthly Energy'!B89&amp;""</f>
        <v/>
      </c>
      <c r="C89">
        <f>IFERROR('Input DBEDT Monthly Energy'!C89/INDEX('DBEDT Yearly'!89:89,1,C$3),NA())</f>
        <v/>
      </c>
      <c r="D89">
        <f>IFERROR('Input DBEDT Monthly Energy'!D89/INDEX('DBEDT Yearly'!89:89,1,D$3),NA())</f>
        <v/>
      </c>
      <c r="E89">
        <f>IFERROR('Input DBEDT Monthly Energy'!E89/INDEX('DBEDT Yearly'!89:89,1,E$3),NA())</f>
        <v/>
      </c>
      <c r="F89">
        <f>IFERROR('Input DBEDT Monthly Energy'!F89/INDEX('DBEDT Yearly'!89:89,1,F$3),NA())</f>
        <v/>
      </c>
      <c r="G89">
        <f>IFERROR('Input DBEDT Monthly Energy'!G89/INDEX('DBEDT Yearly'!89:89,1,G$3),NA())</f>
        <v/>
      </c>
      <c r="H89">
        <f>IFERROR('Input DBEDT Monthly Energy'!H89/INDEX('DBEDT Yearly'!89:89,1,H$3),NA())</f>
        <v/>
      </c>
      <c r="I89">
        <f>IFERROR('Input DBEDT Monthly Energy'!I89/INDEX('DBEDT Yearly'!89:89,1,I$3),NA())</f>
        <v/>
      </c>
      <c r="J89">
        <f>IFERROR('Input DBEDT Monthly Energy'!J89/INDEX('DBEDT Yearly'!89:89,1,J$3),NA())</f>
        <v/>
      </c>
      <c r="K89">
        <f>IFERROR('Input DBEDT Monthly Energy'!K89/INDEX('DBEDT Yearly'!89:89,1,K$3),NA())</f>
        <v/>
      </c>
      <c r="L89">
        <f>IFERROR('Input DBEDT Monthly Energy'!L89/INDEX('DBEDT Yearly'!89:89,1,L$3),NA())</f>
        <v/>
      </c>
      <c r="M89">
        <f>IFERROR('Input DBEDT Monthly Energy'!M89/INDEX('DBEDT Yearly'!89:89,1,M$3),NA())</f>
        <v/>
      </c>
      <c r="N89">
        <f>IFERROR('Input DBEDT Monthly Energy'!N89/INDEX('DBEDT Yearly'!89:89,1,N$3),NA())</f>
        <v/>
      </c>
      <c r="O89">
        <f>IFERROR('Input DBEDT Monthly Energy'!O89/INDEX('DBEDT Yearly'!89:89,1,O$3),NA())</f>
        <v/>
      </c>
      <c r="P89">
        <f>IFERROR('Input DBEDT Monthly Energy'!P89/INDEX('DBEDT Yearly'!89:89,1,P$3),NA())</f>
        <v/>
      </c>
      <c r="Q89">
        <f>IFERROR('Input DBEDT Monthly Energy'!Q89/INDEX('DBEDT Yearly'!89:89,1,Q$3),NA())</f>
        <v/>
      </c>
      <c r="R89">
        <f>IFERROR('Input DBEDT Monthly Energy'!R89/INDEX('DBEDT Yearly'!89:89,1,R$3),NA())</f>
        <v/>
      </c>
      <c r="S89">
        <f>IFERROR('Input DBEDT Monthly Energy'!S89/INDEX('DBEDT Yearly'!89:89,1,S$3),NA())</f>
        <v/>
      </c>
      <c r="T89">
        <f>IFERROR('Input DBEDT Monthly Energy'!T89/INDEX('DBEDT Yearly'!89:89,1,T$3),NA())</f>
        <v/>
      </c>
      <c r="U89">
        <f>IFERROR('Input DBEDT Monthly Energy'!U89/INDEX('DBEDT Yearly'!89:89,1,U$3),NA())</f>
        <v/>
      </c>
      <c r="V89">
        <f>IFERROR('Input DBEDT Monthly Energy'!V89/INDEX('DBEDT Yearly'!89:89,1,V$3),NA())</f>
        <v/>
      </c>
      <c r="W89">
        <f>IFERROR('Input DBEDT Monthly Energy'!W89/INDEX('DBEDT Yearly'!89:89,1,W$3),NA())</f>
        <v/>
      </c>
      <c r="X89">
        <f>IFERROR('Input DBEDT Monthly Energy'!X89/INDEX('DBEDT Yearly'!89:89,1,X$3),NA())</f>
        <v/>
      </c>
      <c r="Y89">
        <f>IFERROR('Input DBEDT Monthly Energy'!Y89/INDEX('DBEDT Yearly'!89:89,1,Y$3),NA())</f>
        <v/>
      </c>
      <c r="Z89">
        <f>IFERROR('Input DBEDT Monthly Energy'!Z89/INDEX('DBEDT Yearly'!89:89,1,Z$3),NA())</f>
        <v/>
      </c>
      <c r="AA89">
        <f>IFERROR('Input DBEDT Monthly Energy'!AA89/INDEX('DBEDT Yearly'!89:89,1,AA$3),NA())</f>
        <v/>
      </c>
      <c r="AB89">
        <f>IFERROR('Input DBEDT Monthly Energy'!AB89/INDEX('DBEDT Yearly'!89:89,1,AB$3),NA())</f>
        <v/>
      </c>
      <c r="AC89">
        <f>IFERROR('Input DBEDT Monthly Energy'!AC89/INDEX('DBEDT Yearly'!89:89,1,AC$3),NA())</f>
        <v/>
      </c>
      <c r="AD89">
        <f>IFERROR('Input DBEDT Monthly Energy'!AD89/INDEX('DBEDT Yearly'!89:89,1,AD$3),NA())</f>
        <v/>
      </c>
      <c r="AE89">
        <f>IFERROR('Input DBEDT Monthly Energy'!AE89/INDEX('DBEDT Yearly'!89:89,1,AE$3),NA())</f>
        <v/>
      </c>
      <c r="AF89">
        <f>IFERROR('Input DBEDT Monthly Energy'!AF89/INDEX('DBEDT Yearly'!89:89,1,AF$3),NA())</f>
        <v/>
      </c>
      <c r="AG89">
        <f>IFERROR('Input DBEDT Monthly Energy'!AG89/INDEX('DBEDT Yearly'!89:89,1,AG$3),NA())</f>
        <v/>
      </c>
      <c r="AH89">
        <f>IFERROR('Input DBEDT Monthly Energy'!AH89/INDEX('DBEDT Yearly'!89:89,1,AH$3),NA())</f>
        <v/>
      </c>
      <c r="AI89">
        <f>IFERROR('Input DBEDT Monthly Energy'!AI89/INDEX('DBEDT Yearly'!89:89,1,AI$3),NA())</f>
        <v/>
      </c>
      <c r="AJ89">
        <f>IFERROR('Input DBEDT Monthly Energy'!AJ89/INDEX('DBEDT Yearly'!89:89,1,AJ$3),NA())</f>
        <v/>
      </c>
      <c r="AK89">
        <f>IFERROR('Input DBEDT Monthly Energy'!AK89/INDEX('DBEDT Yearly'!89:89,1,AK$3),NA())</f>
        <v/>
      </c>
      <c r="AL89">
        <f>IFERROR('Input DBEDT Monthly Energy'!AL89/INDEX('DBEDT Yearly'!89:89,1,AL$3),NA())</f>
        <v/>
      </c>
      <c r="AM89">
        <f>IFERROR('Input DBEDT Monthly Energy'!AM89/INDEX('DBEDT Yearly'!89:89,1,AM$3),NA())</f>
        <v/>
      </c>
      <c r="AN89">
        <f>IFERROR('Input DBEDT Monthly Energy'!AN89/INDEX('DBEDT Yearly'!89:89,1,AN$3),NA())</f>
        <v/>
      </c>
      <c r="AO89">
        <f>IFERROR('Input DBEDT Monthly Energy'!AO89/INDEX('DBEDT Yearly'!89:89,1,AO$3),NA())</f>
        <v/>
      </c>
      <c r="AP89">
        <f>IFERROR('Input DBEDT Monthly Energy'!AP89/INDEX('DBEDT Yearly'!89:89,1,AP$3),NA())</f>
        <v/>
      </c>
      <c r="AQ89">
        <f>IFERROR('Input DBEDT Monthly Energy'!AQ89/INDEX('DBEDT Yearly'!89:89,1,AQ$3),NA())</f>
        <v/>
      </c>
      <c r="AR89">
        <f>IFERROR('Input DBEDT Monthly Energy'!AR89/INDEX('DBEDT Yearly'!89:89,1,AR$3),NA())</f>
        <v/>
      </c>
      <c r="AS89">
        <f>IFERROR('Input DBEDT Monthly Energy'!AS89/INDEX('DBEDT Yearly'!89:89,1,AS$3),NA())</f>
        <v/>
      </c>
      <c r="AT89">
        <f>IFERROR('Input DBEDT Monthly Energy'!AT89/INDEX('DBEDT Yearly'!89:89,1,AT$3),NA())</f>
        <v/>
      </c>
      <c r="AU89">
        <f>IFERROR('Input DBEDT Monthly Energy'!AU89/INDEX('DBEDT Yearly'!89:89,1,AU$3),NA())</f>
        <v/>
      </c>
      <c r="AV89">
        <f>IFERROR('Input DBEDT Monthly Energy'!AV89/INDEX('DBEDT Yearly'!89:89,1,AV$3),NA())</f>
        <v/>
      </c>
      <c r="AW89">
        <f>IFERROR('Input DBEDT Monthly Energy'!AW89/INDEX('DBEDT Yearly'!89:89,1,AW$3),NA())</f>
        <v/>
      </c>
      <c r="AX89">
        <f>IFERROR('Input DBEDT Monthly Energy'!AX89/INDEX('DBEDT Yearly'!89:89,1,AX$3),NA())</f>
        <v/>
      </c>
      <c r="AY89">
        <f>IFERROR('Input DBEDT Monthly Energy'!AY89/INDEX('DBEDT Yearly'!89:89,1,AY$3),NA())</f>
        <v/>
      </c>
      <c r="AZ89">
        <f>IFERROR('Input DBEDT Monthly Energy'!AZ89/INDEX('DBEDT Yearly'!89:89,1,AZ$3),NA())</f>
        <v/>
      </c>
      <c r="BA89">
        <f>IFERROR('Input DBEDT Monthly Energy'!BA89/INDEX('DBEDT Yearly'!89:89,1,BA$3),NA())</f>
        <v/>
      </c>
      <c r="BB89">
        <f>IFERROR('Input DBEDT Monthly Energy'!BB89/INDEX('DBEDT Yearly'!89:89,1,BB$3),NA())</f>
        <v/>
      </c>
      <c r="BC89">
        <f>IFERROR('Input DBEDT Monthly Energy'!BC89/INDEX('DBEDT Yearly'!89:89,1,BC$3),NA())</f>
        <v/>
      </c>
      <c r="BD89">
        <f>IFERROR('Input DBEDT Monthly Energy'!BD89/INDEX('DBEDT Yearly'!89:89,1,BD$3),NA())</f>
        <v/>
      </c>
      <c r="BE89">
        <f>IFERROR('Input DBEDT Monthly Energy'!BE89/INDEX('DBEDT Yearly'!89:89,1,BE$3),NA())</f>
        <v/>
      </c>
      <c r="BF89">
        <f>IFERROR('Input DBEDT Monthly Energy'!BF89/INDEX('DBEDT Yearly'!89:89,1,BF$3),NA())</f>
        <v/>
      </c>
      <c r="BG89">
        <f>IFERROR('Input DBEDT Monthly Energy'!BG89/INDEX('DBEDT Yearly'!89:89,1,BG$3),NA())</f>
        <v/>
      </c>
      <c r="BH89">
        <f>IFERROR('Input DBEDT Monthly Energy'!BH89/INDEX('DBEDT Yearly'!89:89,1,BH$3),NA())</f>
        <v/>
      </c>
      <c r="BI89">
        <f>IFERROR('Input DBEDT Monthly Energy'!BI89/INDEX('DBEDT Yearly'!89:89,1,BI$3),NA())</f>
        <v/>
      </c>
      <c r="BJ89">
        <f>IFERROR('Input DBEDT Monthly Energy'!BJ89/INDEX('DBEDT Yearly'!89:89,1,BJ$3),NA())</f>
        <v/>
      </c>
      <c r="BK89">
        <f>IFERROR('Input DBEDT Monthly Energy'!BK89/INDEX('DBEDT Yearly'!89:89,1,BK$3),NA())</f>
        <v/>
      </c>
      <c r="BL89">
        <f>IFERROR('Input DBEDT Monthly Energy'!BL89/INDEX('DBEDT Yearly'!89:89,1,BL$3),NA())</f>
        <v/>
      </c>
      <c r="BM89">
        <f>IFERROR('Input DBEDT Monthly Energy'!BM89/INDEX('DBEDT Yearly'!89:89,1,BM$3),NA())</f>
        <v/>
      </c>
      <c r="BN89">
        <f>IFERROR('Input DBEDT Monthly Energy'!BN89/INDEX('DBEDT Yearly'!89:89,1,BN$3),NA())</f>
        <v/>
      </c>
      <c r="BO89">
        <f>IFERROR('Input DBEDT Monthly Energy'!BO89/INDEX('DBEDT Yearly'!89:89,1,BO$3),NA())</f>
        <v/>
      </c>
      <c r="BP89">
        <f>IFERROR('Input DBEDT Monthly Energy'!BP89/INDEX('DBEDT Yearly'!89:89,1,BP$3),NA())</f>
        <v/>
      </c>
      <c r="BQ89">
        <f>IFERROR('Input DBEDT Monthly Energy'!BQ89/INDEX('DBEDT Yearly'!89:89,1,BQ$3),NA())</f>
        <v/>
      </c>
      <c r="BR89">
        <f>IFERROR('Input DBEDT Monthly Energy'!BR89/INDEX('DBEDT Yearly'!89:89,1,BR$3),NA())</f>
        <v/>
      </c>
      <c r="BS89">
        <f>IFERROR('Input DBEDT Monthly Energy'!BS89/INDEX('DBEDT Yearly'!89:89,1,BS$3),NA())</f>
        <v/>
      </c>
      <c r="BT89">
        <f>IFERROR('Input DBEDT Monthly Energy'!BT89/INDEX('DBEDT Yearly'!89:89,1,BT$3),NA())</f>
        <v/>
      </c>
      <c r="BU89">
        <f>IFERROR('Input DBEDT Monthly Energy'!BU89/INDEX('DBEDT Yearly'!89:89,1,BU$3),NA())</f>
        <v/>
      </c>
      <c r="BV89">
        <f>IFERROR('Input DBEDT Monthly Energy'!BV89/INDEX('DBEDT Yearly'!89:89,1,BV$3),NA())</f>
        <v/>
      </c>
      <c r="BW89">
        <f>IFERROR('Input DBEDT Monthly Energy'!BW89/INDEX('DBEDT Yearly'!89:89,1,BW$3),NA())</f>
        <v/>
      </c>
      <c r="BX89">
        <f>IFERROR('Input DBEDT Monthly Energy'!BX89/INDEX('DBEDT Yearly'!89:89,1,BX$3),NA())</f>
        <v/>
      </c>
      <c r="BY89">
        <f>IFERROR('Input DBEDT Monthly Energy'!BY89/INDEX('DBEDT Yearly'!89:89,1,BY$3),NA())</f>
        <v/>
      </c>
      <c r="BZ89">
        <f>IFERROR('Input DBEDT Monthly Energy'!BZ89/INDEX('DBEDT Yearly'!89:89,1,BZ$3),NA())</f>
        <v/>
      </c>
      <c r="CA89">
        <f>IFERROR('Input DBEDT Monthly Energy'!CA89/INDEX('DBEDT Yearly'!89:89,1,CA$3),NA())</f>
        <v/>
      </c>
      <c r="CB89">
        <f>IFERROR('Input DBEDT Monthly Energy'!CB89/INDEX('DBEDT Yearly'!89:89,1,CB$3),NA())</f>
        <v/>
      </c>
      <c r="CC89">
        <f>IFERROR('Input DBEDT Monthly Energy'!CC89/INDEX('DBEDT Yearly'!89:89,1,CC$3),NA())</f>
        <v/>
      </c>
      <c r="CD89">
        <f>IFERROR('Input DBEDT Monthly Energy'!CD89/INDEX('DBEDT Yearly'!89:89,1,CD$3),NA())</f>
        <v/>
      </c>
      <c r="CE89">
        <f>IFERROR('Input DBEDT Monthly Energy'!CE89/INDEX('DBEDT Yearly'!89:89,1,CE$3),NA())</f>
        <v/>
      </c>
      <c r="CF89">
        <f>IFERROR('Input DBEDT Monthly Energy'!CF89/INDEX('DBEDT Yearly'!89:89,1,CF$3),NA())</f>
        <v/>
      </c>
      <c r="CG89">
        <f>IFERROR('Input DBEDT Monthly Energy'!CG89/INDEX('DBEDT Yearly'!89:89,1,CG$3),NA())</f>
        <v/>
      </c>
      <c r="CH89">
        <f>IFERROR('Input DBEDT Monthly Energy'!CH89/INDEX('DBEDT Yearly'!89:89,1,CH$3),NA())</f>
        <v/>
      </c>
      <c r="CI89">
        <f>IFERROR('Input DBEDT Monthly Energy'!CI89/INDEX('DBEDT Yearly'!89:89,1,CI$3),NA())</f>
        <v/>
      </c>
      <c r="CJ89">
        <f>IFERROR('Input DBEDT Monthly Energy'!CJ89/INDEX('DBEDT Yearly'!89:89,1,CJ$3),NA())</f>
        <v/>
      </c>
      <c r="CK89">
        <f>IFERROR('Input DBEDT Monthly Energy'!CK89/INDEX('DBEDT Yearly'!89:89,1,CK$3),NA())</f>
        <v/>
      </c>
      <c r="CL89">
        <f>IFERROR('Input DBEDT Monthly Energy'!CL89/INDEX('DBEDT Yearly'!89:89,1,CL$3),NA())</f>
        <v/>
      </c>
      <c r="CM89">
        <f>IFERROR('Input DBEDT Monthly Energy'!CM89/INDEX('DBEDT Yearly'!89:89,1,CM$3),NA())</f>
        <v/>
      </c>
      <c r="CN89">
        <f>IFERROR('Input DBEDT Monthly Energy'!CN89/INDEX('DBEDT Yearly'!89:89,1,CN$3),NA())</f>
        <v/>
      </c>
      <c r="CO89">
        <f>IFERROR('Input DBEDT Monthly Energy'!CO89/INDEX('DBEDT Yearly'!89:89,1,CO$3),NA())</f>
        <v/>
      </c>
      <c r="CP89">
        <f>IFERROR('Input DBEDT Monthly Energy'!CP89/INDEX('DBEDT Yearly'!89:89,1,CP$3),NA())</f>
        <v/>
      </c>
      <c r="CQ89">
        <f>IFERROR('Input DBEDT Monthly Energy'!CQ89/INDEX('DBEDT Yearly'!89:89,1,CQ$3),NA())</f>
        <v/>
      </c>
      <c r="CR89">
        <f>IFERROR('Input DBEDT Monthly Energy'!CR89/INDEX('DBEDT Yearly'!89:89,1,CR$3),NA())</f>
        <v/>
      </c>
      <c r="CS89">
        <f>IFERROR('Input DBEDT Monthly Energy'!CS89/INDEX('DBEDT Yearly'!89:89,1,CS$3),NA())</f>
        <v/>
      </c>
      <c r="CT89">
        <f>IFERROR('Input DBEDT Monthly Energy'!CT89/INDEX('DBEDT Yearly'!89:89,1,CT$3),NA())</f>
        <v/>
      </c>
      <c r="CU89">
        <f>IFERROR('Input DBEDT Monthly Energy'!CU89/INDEX('DBEDT Yearly'!89:89,1,CU$3),NA())</f>
        <v/>
      </c>
      <c r="CV89">
        <f>IFERROR('Input DBEDT Monthly Energy'!CV89/INDEX('DBEDT Yearly'!89:89,1,CV$3),NA())</f>
        <v/>
      </c>
      <c r="CW89">
        <f>IFERROR('Input DBEDT Monthly Energy'!CW89/INDEX('DBEDT Yearly'!89:89,1,CW$3),NA())</f>
        <v/>
      </c>
      <c r="CX89">
        <f>IFERROR('Input DBEDT Monthly Energy'!CX89/INDEX('DBEDT Yearly'!89:89,1,CX$3),NA())</f>
        <v/>
      </c>
      <c r="CY89">
        <f>IFERROR('Input DBEDT Monthly Energy'!CY89/INDEX('DBEDT Yearly'!89:89,1,CY$3),NA())</f>
        <v/>
      </c>
      <c r="CZ89">
        <f>IFERROR('Input DBEDT Monthly Energy'!CZ89/INDEX('DBEDT Yearly'!89:89,1,CZ$3),NA())</f>
        <v/>
      </c>
      <c r="DA89">
        <f>IFERROR('Input DBEDT Monthly Energy'!DA89/INDEX('DBEDT Yearly'!89:89,1,DA$3),NA())</f>
        <v/>
      </c>
      <c r="DB89">
        <f>IFERROR('Input DBEDT Monthly Energy'!DB89/INDEX('DBEDT Yearly'!89:89,1,DB$3),NA())</f>
        <v/>
      </c>
      <c r="DC89">
        <f>IFERROR('Input DBEDT Monthly Energy'!DC89/INDEX('DBEDT Yearly'!89:89,1,DC$3),NA())</f>
        <v/>
      </c>
      <c r="DD89">
        <f>IFERROR('Input DBEDT Monthly Energy'!DD89/INDEX('DBEDT Yearly'!89:89,1,DD$3),NA())</f>
        <v/>
      </c>
      <c r="DE89">
        <f>IFERROR('Input DBEDT Monthly Energy'!DE89/INDEX('DBEDT Yearly'!89:89,1,DE$3),NA())</f>
        <v/>
      </c>
      <c r="DF89">
        <f>IFERROR('Input DBEDT Monthly Energy'!DF89/INDEX('DBEDT Yearly'!89:89,1,DF$3),NA())</f>
        <v/>
      </c>
      <c r="DG89">
        <f>IFERROR('Input DBEDT Monthly Energy'!DG89/INDEX('DBEDT Yearly'!89:89,1,DG$3),NA())</f>
        <v/>
      </c>
      <c r="DH89">
        <f>IFERROR('Input DBEDT Monthly Energy'!DH89/INDEX('DBEDT Yearly'!89:89,1,DH$3),NA())</f>
        <v/>
      </c>
      <c r="DI89">
        <f>IFERROR('Input DBEDT Monthly Energy'!DI89/INDEX('DBEDT Yearly'!89:89,1,DI$3),NA())</f>
        <v/>
      </c>
      <c r="DJ89">
        <f>IFERROR('Input DBEDT Monthly Energy'!DJ89/INDEX('DBEDT Yearly'!89:89,1,DJ$3),NA())</f>
        <v/>
      </c>
      <c r="DK89">
        <f>IFERROR('Input DBEDT Monthly Energy'!DK89/INDEX('DBEDT Yearly'!89:89,1,DK$3),NA())</f>
        <v/>
      </c>
      <c r="DL89">
        <f>IFERROR('Input DBEDT Monthly Energy'!DL89/INDEX('DBEDT Yearly'!89:89,1,DL$3),NA())</f>
        <v/>
      </c>
      <c r="DM89">
        <f>IFERROR('Input DBEDT Monthly Energy'!DM89/INDEX('DBEDT Yearly'!89:89,1,DM$3),NA())</f>
        <v/>
      </c>
      <c r="DN89">
        <f>IFERROR('Input DBEDT Monthly Energy'!DN89/INDEX('DBEDT Yearly'!89:89,1,DN$3),NA())</f>
        <v/>
      </c>
      <c r="DO89">
        <f>IFERROR('Input DBEDT Monthly Energy'!DO89/INDEX('DBEDT Yearly'!89:89,1,DO$3),NA())</f>
        <v/>
      </c>
      <c r="DP89">
        <f>IFERROR('Input DBEDT Monthly Energy'!DP89/INDEX('DBEDT Yearly'!89:89,1,DP$3),NA())</f>
        <v/>
      </c>
      <c r="DQ89">
        <f>IFERROR('Input DBEDT Monthly Energy'!DQ89/INDEX('DBEDT Yearly'!89:89,1,DQ$3),NA())</f>
        <v/>
      </c>
      <c r="DR89">
        <f>IFERROR('Input DBEDT Monthly Energy'!DR89/INDEX('DBEDT Yearly'!89:89,1,DR$3),NA())</f>
        <v/>
      </c>
      <c r="DS89">
        <f>IFERROR('Input DBEDT Monthly Energy'!DS89/INDEX('DBEDT Yearly'!89:89,1,DS$3),NA())</f>
        <v/>
      </c>
      <c r="DT89">
        <f>IFERROR('Input DBEDT Monthly Energy'!DT89/INDEX('DBEDT Yearly'!89:89,1,DT$3),NA())</f>
        <v/>
      </c>
      <c r="DU89">
        <f>IFERROR('Input DBEDT Monthly Energy'!DU89/INDEX('DBEDT Yearly'!89:89,1,DU$3),NA())</f>
        <v/>
      </c>
      <c r="DV89">
        <f>IFERROR('Input DBEDT Monthly Energy'!DV89/INDEX('DBEDT Yearly'!89:89,1,DV$3),NA())</f>
        <v/>
      </c>
      <c r="DW89">
        <f>IFERROR('Input DBEDT Monthly Energy'!DW89/INDEX('DBEDT Yearly'!89:89,1,DW$3),NA())</f>
        <v/>
      </c>
      <c r="DX89">
        <f>IFERROR('Input DBEDT Monthly Energy'!DX89/INDEX('DBEDT Yearly'!89:89,1,DX$3),NA())</f>
        <v/>
      </c>
      <c r="DY89">
        <f>IFERROR('Input DBEDT Monthly Energy'!DY89/INDEX('DBEDT Yearly'!89:89,1,DY$3),NA())</f>
        <v/>
      </c>
      <c r="DZ89">
        <f>IFERROR('Input DBEDT Monthly Energy'!DZ89/INDEX('DBEDT Yearly'!89:89,1,DZ$3),NA())</f>
        <v/>
      </c>
      <c r="EA89">
        <f>IFERROR('Input DBEDT Monthly Energy'!EA89/INDEX('DBEDT Yearly'!89:89,1,EA$3),NA())</f>
        <v/>
      </c>
      <c r="EB89">
        <f>IFERROR('Input DBEDT Monthly Energy'!EB89/INDEX('DBEDT Yearly'!89:89,1,EB$3),NA())</f>
        <v/>
      </c>
      <c r="EC89">
        <f>IFERROR('Input DBEDT Monthly Energy'!EC89/INDEX('DBEDT Yearly'!89:89,1,EC$3),NA())</f>
        <v/>
      </c>
      <c r="ED89">
        <f>IFERROR('Input DBEDT Monthly Energy'!ED89/INDEX('DBEDT Yearly'!89:89,1,ED$3),NA())</f>
        <v/>
      </c>
      <c r="EE89">
        <f>IFERROR('Input DBEDT Monthly Energy'!EE89/INDEX('DBEDT Yearly'!89:89,1,EE$3),NA())</f>
        <v/>
      </c>
      <c r="EF89">
        <f>IFERROR('Input DBEDT Monthly Energy'!EF89/INDEX('DBEDT Yearly'!89:89,1,EF$3),NA())</f>
        <v/>
      </c>
      <c r="EG89">
        <f>IFERROR('Input DBEDT Monthly Energy'!EG89/INDEX('DBEDT Yearly'!89:89,1,EG$3),NA())</f>
        <v/>
      </c>
      <c r="EH89">
        <f>IFERROR('Input DBEDT Monthly Energy'!EH89/INDEX('DBEDT Yearly'!89:89,1,EH$3),NA())</f>
        <v/>
      </c>
      <c r="EI89">
        <f>IFERROR('Input DBEDT Monthly Energy'!EI89/INDEX('DBEDT Yearly'!89:89,1,EI$3),NA())</f>
        <v/>
      </c>
      <c r="EJ89">
        <f>IFERROR('Input DBEDT Monthly Energy'!EJ89/INDEX('DBEDT Yearly'!89:89,1,EJ$3),NA())</f>
        <v/>
      </c>
      <c r="EK89">
        <f>IFERROR('Input DBEDT Monthly Energy'!EK89/INDEX('DBEDT Yearly'!89:89,1,EK$3),NA())</f>
        <v/>
      </c>
      <c r="EL89">
        <f>IFERROR('Input DBEDT Monthly Energy'!EL89/INDEX('DBEDT Yearly'!89:89,1,EL$3),NA())</f>
        <v/>
      </c>
      <c r="EM89">
        <f>IFERROR('Input DBEDT Monthly Energy'!EM89/INDEX('DBEDT Yearly'!89:89,1,EM$3),NA())</f>
        <v/>
      </c>
      <c r="EN89">
        <f>IFERROR('Input DBEDT Monthly Energy'!EN89/INDEX('DBEDT Yearly'!89:89,1,EN$3),NA())</f>
        <v/>
      </c>
      <c r="EO89">
        <f>IFERROR('Input DBEDT Monthly Energy'!EO89/INDEX('DBEDT Yearly'!89:89,1,EO$3),NA())</f>
        <v/>
      </c>
      <c r="EP89">
        <f>IFERROR('Input DBEDT Monthly Energy'!EP89/INDEX('DBEDT Yearly'!89:89,1,EP$3),NA())</f>
        <v/>
      </c>
      <c r="EQ89">
        <f>IFERROR('Input DBEDT Monthly Energy'!EQ89/INDEX('DBEDT Yearly'!89:89,1,EQ$3),NA())</f>
        <v/>
      </c>
      <c r="ER89">
        <f>IFERROR('Input DBEDT Monthly Energy'!ER89/INDEX('DBEDT Yearly'!89:89,1,ER$3),NA())</f>
        <v/>
      </c>
      <c r="ES89">
        <f>IFERROR('Input DBEDT Monthly Energy'!ES89/INDEX('DBEDT Yearly'!89:89,1,ES$3),NA())</f>
        <v/>
      </c>
      <c r="ET89">
        <f>IFERROR('Input DBEDT Monthly Energy'!ET89/INDEX('DBEDT Yearly'!89:89,1,ET$3),NA())</f>
        <v/>
      </c>
      <c r="EU89">
        <f>IFERROR('Input DBEDT Monthly Energy'!EU89/INDEX('DBEDT Yearly'!89:89,1,EU$3),NA())</f>
        <v/>
      </c>
      <c r="EV89">
        <f>IFERROR('Input DBEDT Monthly Energy'!EV89/INDEX('DBEDT Yearly'!89:89,1,EV$3),NA())</f>
        <v/>
      </c>
      <c r="EW89">
        <f>IFERROR('Input DBEDT Monthly Energy'!EW89/INDEX('DBEDT Yearly'!89:89,1,EW$3),NA())</f>
        <v/>
      </c>
      <c r="EX89">
        <f>IFERROR('Input DBEDT Monthly Energy'!EX89/INDEX('DBEDT Yearly'!89:89,1,EX$3),NA())</f>
        <v/>
      </c>
      <c r="EY89">
        <f>IFERROR('Input DBEDT Monthly Energy'!EY89/INDEX('DBEDT Yearly'!89:89,1,EY$3),NA())</f>
        <v/>
      </c>
      <c r="EZ89">
        <f>IFERROR('Input DBEDT Monthly Energy'!EZ89/INDEX('DBEDT Yearly'!89:89,1,EZ$3),NA())</f>
        <v/>
      </c>
      <c r="FA89">
        <f>IFERROR('Input DBEDT Monthly Energy'!FA89/INDEX('DBEDT Yearly'!89:89,1,FA$3),NA())</f>
        <v/>
      </c>
      <c r="FB89">
        <f>IFERROR('Input DBEDT Monthly Energy'!FB89/INDEX('DBEDT Yearly'!89:89,1,FB$3),NA())</f>
        <v/>
      </c>
      <c r="FC89">
        <f>IFERROR('Input DBEDT Monthly Energy'!FC89/INDEX('DBEDT Yearly'!89:89,1,FC$3),NA())</f>
        <v/>
      </c>
      <c r="FD89">
        <f>IFERROR('Input DBEDT Monthly Energy'!FD89/INDEX('DBEDT Yearly'!89:89,1,FD$3),NA())</f>
        <v/>
      </c>
      <c r="FE89">
        <f>IFERROR('Input DBEDT Monthly Energy'!FE89/INDEX('DBEDT Yearly'!89:89,1,FE$3),NA())</f>
        <v/>
      </c>
      <c r="FF89">
        <f>IFERROR('Input DBEDT Monthly Energy'!FF89/INDEX('DBEDT Yearly'!89:89,1,FF$3),NA())</f>
        <v/>
      </c>
      <c r="FG89">
        <f>IFERROR('Input DBEDT Monthly Energy'!FG89/INDEX('DBEDT Yearly'!89:89,1,FG$3),NA())</f>
        <v/>
      </c>
      <c r="FH89">
        <f>IFERROR('Input DBEDT Monthly Energy'!FH89/INDEX('DBEDT Yearly'!89:89,1,FH$3),NA())</f>
        <v/>
      </c>
      <c r="FI89">
        <f>IFERROR('Input DBEDT Monthly Energy'!FI89/INDEX('DBEDT Yearly'!89:89,1,FI$3),NA())</f>
        <v/>
      </c>
      <c r="FJ89">
        <f>IFERROR('Input DBEDT Monthly Energy'!FJ89/INDEX('DBEDT Yearly'!89:89,1,FJ$3),NA())</f>
        <v/>
      </c>
      <c r="FK89">
        <f>IFERROR('Input DBEDT Monthly Energy'!FK89/INDEX('DBEDT Yearly'!89:89,1,FK$3),NA())</f>
        <v/>
      </c>
      <c r="FL89">
        <f>IFERROR('Input DBEDT Monthly Energy'!FL89/INDEX('DBEDT Yearly'!89:89,1,FL$3),NA())</f>
        <v/>
      </c>
      <c r="FM89">
        <f>IFERROR('Input DBEDT Monthly Energy'!FM89/INDEX('DBEDT Yearly'!89:89,1,FM$3),NA())</f>
        <v/>
      </c>
      <c r="FN89">
        <f>IFERROR('Input DBEDT Monthly Energy'!FN89/INDEX('DBEDT Yearly'!89:89,1,FN$3),NA())</f>
        <v/>
      </c>
      <c r="FO89">
        <f>IFERROR('Input DBEDT Monthly Energy'!FO89/INDEX('DBEDT Yearly'!89:89,1,FO$3),NA())</f>
        <v/>
      </c>
      <c r="FP89">
        <f>IFERROR('Input DBEDT Monthly Energy'!FP89/INDEX('DBEDT Yearly'!89:89,1,FP$3),NA())</f>
        <v/>
      </c>
      <c r="FQ89">
        <f>IFERROR('Input DBEDT Monthly Energy'!FQ89/INDEX('DBEDT Yearly'!89:89,1,FQ$3),NA())</f>
        <v/>
      </c>
      <c r="FR89">
        <f>IFERROR('Input DBEDT Monthly Energy'!FR89/INDEX('DBEDT Yearly'!89:89,1,FR$3),NA())</f>
        <v/>
      </c>
      <c r="FS89">
        <f>IFERROR('Input DBEDT Monthly Energy'!FS89/INDEX('DBEDT Yearly'!89:89,1,FS$3),NA())</f>
        <v/>
      </c>
      <c r="FT89">
        <f>IFERROR('Input DBEDT Monthly Energy'!FT89/INDEX('DBEDT Yearly'!89:89,1,FT$3),NA())</f>
        <v/>
      </c>
      <c r="FU89">
        <f>IFERROR('Input DBEDT Monthly Energy'!FU89/INDEX('DBEDT Yearly'!89:89,1,FU$3),NA())</f>
        <v/>
      </c>
      <c r="FV89">
        <f>IFERROR('Input DBEDT Monthly Energy'!FV89/INDEX('DBEDT Yearly'!89:89,1,FV$3),NA())</f>
        <v/>
      </c>
      <c r="FW89">
        <f>IFERROR('Input DBEDT Monthly Energy'!FW89/INDEX('DBEDT Yearly'!89:89,1,FW$3),NA())</f>
        <v/>
      </c>
      <c r="FX89">
        <f>IFERROR('Input DBEDT Monthly Energy'!FX89/INDEX('DBEDT Yearly'!89:89,1,FX$3),NA())</f>
        <v/>
      </c>
      <c r="FY89">
        <f>IFERROR('Input DBEDT Monthly Energy'!FY89/INDEX('DBEDT Yearly'!89:89,1,FY$3),NA())</f>
        <v/>
      </c>
      <c r="FZ89">
        <f>IFERROR('Input DBEDT Monthly Energy'!FZ89/INDEX('DBEDT Yearly'!89:89,1,FZ$3),NA())</f>
        <v/>
      </c>
      <c r="GA89">
        <f>IFERROR('Input DBEDT Monthly Energy'!GA89/INDEX('DBEDT Yearly'!89:89,1,GA$3),NA())</f>
        <v/>
      </c>
      <c r="GB89">
        <f>IFERROR('Input DBEDT Monthly Energy'!GB89/INDEX('DBEDT Yearly'!89:89,1,GB$3),NA())</f>
        <v/>
      </c>
      <c r="GC89">
        <f>IFERROR('Input DBEDT Monthly Energy'!GC89/INDEX('DBEDT Yearly'!89:89,1,GC$3),NA())</f>
        <v/>
      </c>
      <c r="GD89">
        <f>IFERROR('Input DBEDT Monthly Energy'!GD89/INDEX('DBEDT Yearly'!89:89,1,GD$3),NA())</f>
        <v/>
      </c>
      <c r="GE89">
        <f>IFERROR('Input DBEDT Monthly Energy'!GE89/INDEX('DBEDT Yearly'!89:89,1,GE$3),NA())</f>
        <v/>
      </c>
      <c r="GF89">
        <f>IFERROR('Input DBEDT Monthly Energy'!GF89/INDEX('DBEDT Yearly'!89:89,1,GF$3),NA())</f>
        <v/>
      </c>
      <c r="GG89">
        <f>IFERROR('Input DBEDT Monthly Energy'!GG89/INDEX('DBEDT Yearly'!89:89,1,GG$3),NA())</f>
        <v/>
      </c>
      <c r="GH89">
        <f>IFERROR('Input DBEDT Monthly Energy'!GH89/INDEX('DBEDT Yearly'!89:89,1,GH$3),NA())</f>
        <v/>
      </c>
      <c r="GI89">
        <f>IFERROR('Input DBEDT Monthly Energy'!GI89/INDEX('DBEDT Yearly'!89:89,1,GI$3),NA())</f>
        <v/>
      </c>
      <c r="GJ89">
        <f>IFERROR('Input DBEDT Monthly Energy'!GJ89/INDEX('DBEDT Yearly'!89:89,1,GJ$3),NA())</f>
        <v/>
      </c>
      <c r="GK89">
        <f>IFERROR('Input DBEDT Monthly Energy'!GK89/INDEX('DBEDT Yearly'!89:89,1,GK$3),NA())</f>
        <v/>
      </c>
      <c r="GL89">
        <f>IFERROR('Input DBEDT Monthly Energy'!GL89/INDEX('DBEDT Yearly'!89:89,1,GL$3),NA())</f>
        <v/>
      </c>
      <c r="GM89">
        <f>IFERROR('Input DBEDT Monthly Energy'!GM89/INDEX('DBEDT Yearly'!89:89,1,GM$3),NA())</f>
        <v/>
      </c>
      <c r="GN89">
        <f>IFERROR('Input DBEDT Monthly Energy'!GN89/INDEX('DBEDT Yearly'!89:89,1,GN$3),NA())</f>
        <v/>
      </c>
      <c r="GO89">
        <f>IFERROR('Input DBEDT Monthly Energy'!GO89/INDEX('DBEDT Yearly'!89:89,1,GO$3),NA())</f>
        <v/>
      </c>
      <c r="GP89">
        <f>IFERROR('Input DBEDT Monthly Energy'!GP89/INDEX('DBEDT Yearly'!89:89,1,GP$3),NA())</f>
        <v/>
      </c>
      <c r="GQ89">
        <f>IFERROR('Input DBEDT Monthly Energy'!GQ89/INDEX('DBEDT Yearly'!89:89,1,GQ$3),NA())</f>
        <v/>
      </c>
      <c r="GR89">
        <f>IFERROR('Input DBEDT Monthly Energy'!GR89/INDEX('DBEDT Yearly'!89:89,1,GR$3),NA())</f>
        <v/>
      </c>
      <c r="GS89">
        <f>IFERROR('Input DBEDT Monthly Energy'!GS89/INDEX('DBEDT Yearly'!89:89,1,GS$3),NA())</f>
        <v/>
      </c>
      <c r="GT89">
        <f>IFERROR('Input DBEDT Monthly Energy'!GT89/INDEX('DBEDT Yearly'!89:89,1,GT$3),NA())</f>
        <v/>
      </c>
      <c r="GU89">
        <f>IFERROR('Input DBEDT Monthly Energy'!GU89/INDEX('DBEDT Yearly'!89:89,1,GU$3),NA())</f>
        <v/>
      </c>
      <c r="GV89">
        <f>IFERROR('Input DBEDT Monthly Energy'!GV89/INDEX('DBEDT Yearly'!89:89,1,GV$3),NA())</f>
        <v/>
      </c>
      <c r="GW89">
        <f>IFERROR('Input DBEDT Monthly Energy'!GW89/INDEX('DBEDT Yearly'!89:89,1,GW$3),NA())</f>
        <v/>
      </c>
      <c r="GX89">
        <f>IFERROR('Input DBEDT Monthly Energy'!GX89/INDEX('DBEDT Yearly'!89:89,1,GX$3),NA())</f>
        <v/>
      </c>
      <c r="GY89">
        <f>IFERROR('Input DBEDT Monthly Energy'!GY89/INDEX('DBEDT Yearly'!89:89,1,GY$3),NA())</f>
        <v/>
      </c>
      <c r="GZ89">
        <f>IFERROR('Input DBEDT Monthly Energy'!GZ89/INDEX('DBEDT Yearly'!89:89,1,GZ$3),NA())</f>
        <v/>
      </c>
      <c r="HA89">
        <f>IFERROR('Input DBEDT Monthly Energy'!HA89/INDEX('DBEDT Yearly'!89:89,1,HA$3),NA())</f>
        <v/>
      </c>
      <c r="HB89">
        <f>IFERROR('Input DBEDT Monthly Energy'!HB89/INDEX('DBEDT Yearly'!89:89,1,HB$3),NA())</f>
        <v/>
      </c>
      <c r="HC89">
        <f>IFERROR('Input DBEDT Monthly Energy'!HC89/INDEX('DBEDT Yearly'!89:89,1,HC$3),NA())</f>
        <v/>
      </c>
      <c r="HD89">
        <f>IFERROR('Input DBEDT Monthly Energy'!HD89/INDEX('DBEDT Yearly'!89:89,1,HD$3),NA())</f>
        <v/>
      </c>
      <c r="HE89">
        <f>IFERROR('Input DBEDT Monthly Energy'!HE89/INDEX('DBEDT Yearly'!89:89,1,HE$3),NA())</f>
        <v/>
      </c>
      <c r="HF89">
        <f>IFERROR('Input DBEDT Monthly Energy'!HF89/INDEX('DBEDT Yearly'!89:89,1,HF$3),NA())</f>
        <v/>
      </c>
      <c r="HG89">
        <f>IFERROR('Input DBEDT Monthly Energy'!HG89/INDEX('DBEDT Yearly'!89:89,1,HG$3),NA())</f>
        <v/>
      </c>
      <c r="HH89">
        <f>IFERROR('Input DBEDT Monthly Energy'!HH89/INDEX('DBEDT Yearly'!89:89,1,HH$3),NA())</f>
        <v/>
      </c>
      <c r="HI89">
        <f>IFERROR('Input DBEDT Monthly Energy'!HI89/INDEX('DBEDT Yearly'!89:89,1,HI$3),NA())</f>
        <v/>
      </c>
      <c r="HJ89">
        <f>IFERROR('Input DBEDT Monthly Energy'!HJ89/INDEX('DBEDT Yearly'!89:89,1,HJ$3),NA())</f>
        <v/>
      </c>
      <c r="HK89">
        <f>IFERROR('Input DBEDT Monthly Energy'!HK89/INDEX('DBEDT Yearly'!89:89,1,HK$3),NA())</f>
        <v/>
      </c>
      <c r="HL89">
        <f>IFERROR('Input DBEDT Monthly Energy'!HL89/INDEX('DBEDT Yearly'!89:89,1,HL$3),NA())</f>
        <v/>
      </c>
      <c r="HM89">
        <f>IFERROR('Input DBEDT Monthly Energy'!HM89/INDEX('DBEDT Yearly'!89:89,1,HM$3),NA())</f>
        <v/>
      </c>
      <c r="HN89">
        <f>IFERROR('Input DBEDT Monthly Energy'!HN89/INDEX('DBEDT Yearly'!89:89,1,HN$3),NA())</f>
        <v/>
      </c>
      <c r="HO89">
        <f>IFERROR('Input DBEDT Monthly Energy'!HO89/INDEX('DBEDT Yearly'!89:89,1,HO$3),NA())</f>
        <v/>
      </c>
      <c r="HP89">
        <f>IFERROR('Input DBEDT Monthly Energy'!HP89/INDEX('DBEDT Yearly'!89:89,1,HP$3),NA())</f>
        <v/>
      </c>
      <c r="HQ89">
        <f>IFERROR('Input DBEDT Monthly Energy'!HQ89/INDEX('DBEDT Yearly'!89:89,1,HQ$3),NA())</f>
        <v/>
      </c>
      <c r="HR89">
        <f>IFERROR('Input DBEDT Monthly Energy'!HR89/INDEX('DBEDT Yearly'!89:89,1,HR$3),NA())</f>
        <v/>
      </c>
      <c r="HS89">
        <f>IFERROR('Input DBEDT Monthly Energy'!HS89/INDEX('DBEDT Yearly'!89:89,1,HS$3),NA())</f>
        <v/>
      </c>
      <c r="HT89">
        <f>IFERROR('Input DBEDT Monthly Energy'!HT89/INDEX('DBEDT Yearly'!89:89,1,HT$3),NA())</f>
        <v/>
      </c>
      <c r="HU89">
        <f>IFERROR('Input DBEDT Monthly Energy'!HU89/INDEX('DBEDT Yearly'!89:89,1,HU$3),NA())</f>
        <v/>
      </c>
      <c r="HV89">
        <f>IFERROR('Input DBEDT Monthly Energy'!HV89/INDEX('DBEDT Yearly'!89:89,1,HV$3),NA())</f>
        <v/>
      </c>
      <c r="HW89">
        <f>IFERROR('Input DBEDT Monthly Energy'!HW89/INDEX('DBEDT Yearly'!89:89,1,HW$3),NA())</f>
        <v/>
      </c>
      <c r="HX89">
        <f>IFERROR('Input DBEDT Monthly Energy'!HX89/INDEX('DBEDT Yearly'!89:89,1,HX$3),NA())</f>
        <v/>
      </c>
      <c r="HY89">
        <f>IFERROR('Input DBEDT Monthly Energy'!HY89/INDEX('DBEDT Yearly'!89:89,1,HY$3),NA())</f>
        <v/>
      </c>
      <c r="HZ89">
        <f>IFERROR('Input DBEDT Monthly Energy'!HZ89/INDEX('DBEDT Yearly'!89:89,1,HZ$3),NA())</f>
        <v/>
      </c>
      <c r="IA89">
        <f>IFERROR('Input DBEDT Monthly Energy'!IA89/INDEX('DBEDT Yearly'!89:89,1,IA$3),NA())</f>
        <v/>
      </c>
      <c r="IB89">
        <f>IFERROR('Input DBEDT Monthly Energy'!IB89/INDEX('DBEDT Yearly'!89:89,1,IB$3),NA())</f>
        <v/>
      </c>
      <c r="IC89">
        <f>IFERROR('Input DBEDT Monthly Energy'!IC89/INDEX('DBEDT Yearly'!89:89,1,IC$3),NA())</f>
        <v/>
      </c>
      <c r="ID89">
        <f>IFERROR('Input DBEDT Monthly Energy'!ID89/INDEX('DBEDT Yearly'!89:89,1,ID$3),NA())</f>
        <v/>
      </c>
      <c r="IE89">
        <f>IFERROR('Input DBEDT Monthly Energy'!IE89/INDEX('DBEDT Yearly'!89:89,1,IE$3),NA())</f>
        <v/>
      </c>
      <c r="IF89">
        <f>IFERROR('Input DBEDT Monthly Energy'!IF89/INDEX('DBEDT Yearly'!89:89,1,IF$3),NA())</f>
        <v/>
      </c>
      <c r="IG89">
        <f>IFERROR('Input DBEDT Monthly Energy'!IG89/INDEX('DBEDT Yearly'!89:89,1,IG$3),NA())</f>
        <v/>
      </c>
      <c r="IH89">
        <f>IFERROR('Input DBEDT Monthly Energy'!IH89/INDEX('DBEDT Yearly'!89:89,1,IH$3),NA())</f>
        <v/>
      </c>
      <c r="II89">
        <f>IFERROR('Input DBEDT Monthly Energy'!II89/INDEX('DBEDT Yearly'!89:89,1,II$3),NA())</f>
        <v/>
      </c>
      <c r="IJ89">
        <f>IFERROR('Input DBEDT Monthly Energy'!IJ89/INDEX('DBEDT Yearly'!89:89,1,IJ$3),NA())</f>
        <v/>
      </c>
      <c r="IK89">
        <f>IFERROR('Input DBEDT Monthly Energy'!IK89/INDEX('DBEDT Yearly'!89:89,1,IK$3),NA())</f>
        <v/>
      </c>
      <c r="IL89">
        <f>IFERROR('Input DBEDT Monthly Energy'!IL89/INDEX('DBEDT Yearly'!89:89,1,IL$3),NA())</f>
        <v/>
      </c>
      <c r="IM89">
        <f>IFERROR('Input DBEDT Monthly Energy'!IM89/INDEX('DBEDT Yearly'!89:89,1,IM$3),NA())</f>
        <v/>
      </c>
      <c r="IN89">
        <f>IFERROR('Input DBEDT Monthly Energy'!IN89/INDEX('DBEDT Yearly'!89:89,1,IN$3),NA())</f>
        <v/>
      </c>
      <c r="IO89">
        <f>IFERROR('Input DBEDT Monthly Energy'!IO89/INDEX('DBEDT Yearly'!89:89,1,IO$3),NA())</f>
        <v/>
      </c>
      <c r="IP89">
        <f>IFERROR('Input DBEDT Monthly Energy'!IP89/INDEX('DBEDT Yearly'!89:89,1,IP$3),NA())</f>
        <v/>
      </c>
      <c r="IQ89">
        <f>IFERROR('Input DBEDT Monthly Energy'!IQ89/INDEX('DBEDT Yearly'!89:89,1,IQ$3),NA())</f>
        <v/>
      </c>
      <c r="IR89">
        <f>IFERROR('Input DBEDT Monthly Energy'!IR89/INDEX('DBEDT Yearly'!89:89,1,IR$3),NA())</f>
        <v/>
      </c>
      <c r="IS89">
        <f>IFERROR('Input DBEDT Monthly Energy'!IS89/INDEX('DBEDT Yearly'!89:89,1,IS$3),NA())</f>
        <v/>
      </c>
      <c r="IT89">
        <f>IFERROR('Input DBEDT Monthly Energy'!IT89/INDEX('DBEDT Yearly'!89:89,1,IT$3),NA())</f>
        <v/>
      </c>
      <c r="IU89">
        <f>IFERROR('Input DBEDT Monthly Energy'!IU89/INDEX('DBEDT Yearly'!89:89,1,IU$3),NA())</f>
        <v/>
      </c>
      <c r="IV89">
        <f>IFERROR('Input DBEDT Monthly Energy'!IV89/INDEX('DBEDT Yearly'!89:89,1,IV$3),NA())</f>
        <v/>
      </c>
      <c r="IW89">
        <f>IFERROR('Input DBEDT Monthly Energy'!IW89/INDEX('DBEDT Yearly'!89:89,1,IW$3),NA())</f>
        <v/>
      </c>
      <c r="IX89">
        <f>IFERROR('Input DBEDT Monthly Energy'!IX89/INDEX('DBEDT Yearly'!89:89,1,IX$3),NA())</f>
        <v/>
      </c>
      <c r="IY89">
        <f>IFERROR('Input DBEDT Monthly Energy'!IY89/INDEX('DBEDT Yearly'!89:89,1,IY$3),NA())</f>
        <v/>
      </c>
      <c r="IZ89">
        <f>IFERROR('Input DBEDT Monthly Energy'!IZ89/INDEX('DBEDT Yearly'!89:89,1,IZ$3),NA())</f>
        <v/>
      </c>
      <c r="JA89">
        <f>IFERROR('Input DBEDT Monthly Energy'!JA89/INDEX('DBEDT Yearly'!89:89,1,JA$3),NA())</f>
        <v/>
      </c>
      <c r="JB89">
        <f>IFERROR('Input DBEDT Monthly Energy'!JB89/INDEX('DBEDT Yearly'!89:89,1,JB$3),NA())</f>
        <v/>
      </c>
      <c r="JC89">
        <f>IFERROR('Input DBEDT Monthly Energy'!JC89/INDEX('DBEDT Yearly'!89:89,1,JC$3),NA())</f>
        <v/>
      </c>
      <c r="JD89">
        <f>IFERROR('Input DBEDT Monthly Energy'!JD89/INDEX('DBEDT Yearly'!89:89,1,JD$3),NA())</f>
        <v/>
      </c>
      <c r="JE89">
        <f>IFERROR('Input DBEDT Monthly Energy'!JE89/INDEX('DBEDT Yearly'!89:89,1,JE$3),NA())</f>
        <v/>
      </c>
      <c r="JF89">
        <f>IFERROR('Input DBEDT Monthly Energy'!JF89/INDEX('DBEDT Yearly'!89:89,1,JF$3),NA())</f>
        <v/>
      </c>
      <c r="JG89">
        <f>IFERROR('Input DBEDT Monthly Energy'!JG89/INDEX('DBEDT Yearly'!89:89,1,JG$3),NA())</f>
        <v/>
      </c>
      <c r="JH89">
        <f>IFERROR('Input DBEDT Monthly Energy'!JH89/INDEX('DBEDT Yearly'!89:89,1,JH$3),NA())</f>
        <v/>
      </c>
      <c r="JI89">
        <f>IFERROR('Input DBEDT Monthly Energy'!JI89/INDEX('DBEDT Yearly'!89:89,1,JI$3),NA())</f>
        <v/>
      </c>
      <c r="JJ89">
        <f>IFERROR('Input DBEDT Monthly Energy'!JJ89/INDEX('DBEDT Yearly'!89:89,1,JJ$3),NA())</f>
        <v/>
      </c>
      <c r="JK89">
        <f>IFERROR('Input DBEDT Monthly Energy'!JK89/INDEX('DBEDT Yearly'!89:89,1,JK$3),NA())</f>
        <v/>
      </c>
      <c r="JL89">
        <f>IFERROR('Input DBEDT Monthly Energy'!JL89/INDEX('DBEDT Yearly'!89:89,1,JL$3),NA())</f>
        <v/>
      </c>
      <c r="JM89">
        <f>IFERROR('Input DBEDT Monthly Energy'!JM89/INDEX('DBEDT Yearly'!89:89,1,JM$3),NA())</f>
        <v/>
      </c>
      <c r="JN89">
        <f>IFERROR('Input DBEDT Monthly Energy'!JN89/INDEX('DBEDT Yearly'!89:89,1,JN$3),NA())</f>
        <v/>
      </c>
      <c r="JO89">
        <f>IFERROR('Input DBEDT Monthly Energy'!JO89/INDEX('DBEDT Yearly'!89:89,1,JO$3),NA())</f>
        <v/>
      </c>
      <c r="JP89">
        <f>IFERROR('Input DBEDT Monthly Energy'!JP89/INDEX('DBEDT Yearly'!89:89,1,JP$3),NA())</f>
        <v/>
      </c>
      <c r="JQ89">
        <f>IFERROR('Input DBEDT Monthly Energy'!JQ89/INDEX('DBEDT Yearly'!89:89,1,JQ$3),NA())</f>
        <v/>
      </c>
      <c r="JR89">
        <f>IFERROR('Input DBEDT Monthly Energy'!JR89/INDEX('DBEDT Yearly'!89:89,1,JR$3),NA())</f>
        <v/>
      </c>
      <c r="JS89">
        <f>IFERROR('Input DBEDT Monthly Energy'!JS89/INDEX('DBEDT Yearly'!89:89,1,JS$3),NA())</f>
        <v/>
      </c>
      <c r="JT89">
        <f>IFERROR('Input DBEDT Monthly Energy'!JT89/INDEX('DBEDT Yearly'!89:89,1,JT$3),NA())</f>
        <v/>
      </c>
      <c r="JU89">
        <f>IFERROR('Input DBEDT Monthly Energy'!JU89/INDEX('DBEDT Yearly'!89:89,1,JU$3),NA())</f>
        <v/>
      </c>
      <c r="JV89">
        <f>IFERROR('Input DBEDT Monthly Energy'!JV89/INDEX('DBEDT Yearly'!89:89,1,JV$3),NA())</f>
        <v/>
      </c>
      <c r="JW89">
        <f>IFERROR('Input DBEDT Monthly Energy'!JW89/INDEX('DBEDT Yearly'!89:89,1,JW$3),NA())</f>
        <v/>
      </c>
      <c r="JX89">
        <f>IFERROR('Input DBEDT Monthly Energy'!JX89/INDEX('DBEDT Yearly'!89:89,1,JX$3),NA())</f>
        <v/>
      </c>
      <c r="JY89">
        <f>IFERROR('Input DBEDT Monthly Energy'!JY89/INDEX('DBEDT Yearly'!89:89,1,JY$3),NA())</f>
        <v/>
      </c>
      <c r="JZ89">
        <f>IFERROR('Input DBEDT Monthly Energy'!JZ89/INDEX('DBEDT Yearly'!89:89,1,JZ$3),NA())</f>
        <v/>
      </c>
      <c r="KA89">
        <f>IFERROR('Input DBEDT Monthly Energy'!KA89/INDEX('DBEDT Yearly'!89:89,1,KA$3),NA())</f>
        <v/>
      </c>
      <c r="KB89">
        <f>IFERROR('Input DBEDT Monthly Energy'!KB89/INDEX('DBEDT Yearly'!89:89,1,KB$3),NA())</f>
        <v/>
      </c>
      <c r="KC89">
        <f>IFERROR('Input DBEDT Monthly Energy'!KC89/INDEX('DBEDT Yearly'!89:89,1,KC$3),NA())</f>
        <v/>
      </c>
      <c r="KD89">
        <f>IFERROR('Input DBEDT Monthly Energy'!KD89/INDEX('DBEDT Yearly'!89:89,1,KD$3),NA())</f>
        <v/>
      </c>
      <c r="KE89">
        <f>IFERROR('Input DBEDT Monthly Energy'!KE89/INDEX('DBEDT Yearly'!89:89,1,KE$3),NA())</f>
        <v/>
      </c>
      <c r="KF89">
        <f>IFERROR('Input DBEDT Monthly Energy'!KF89/INDEX('DBEDT Yearly'!89:89,1,KF$3),NA())</f>
        <v/>
      </c>
      <c r="KG89">
        <f>IFERROR('Input DBEDT Monthly Energy'!KG89/INDEX('DBEDT Yearly'!89:89,1,KG$3),NA())</f>
        <v/>
      </c>
      <c r="KH89">
        <f>IFERROR('Input DBEDT Monthly Energy'!KH89/INDEX('DBEDT Yearly'!89:89,1,KH$3),NA())</f>
        <v/>
      </c>
      <c r="KI89">
        <f>IFERROR('Input DBEDT Monthly Energy'!KI89/INDEX('DBEDT Yearly'!89:89,1,KI$3),NA())</f>
        <v/>
      </c>
      <c r="KJ89">
        <f>IFERROR('Input DBEDT Monthly Energy'!KJ89/INDEX('DBEDT Yearly'!89:89,1,KJ$3),NA())</f>
        <v/>
      </c>
      <c r="KK89">
        <f>IFERROR('Input DBEDT Monthly Energy'!KK89/INDEX('DBEDT Yearly'!89:89,1,KK$3),NA())</f>
        <v/>
      </c>
      <c r="KL89">
        <f>IFERROR('Input DBEDT Monthly Energy'!KL89/INDEX('DBEDT Yearly'!89:89,1,KL$3),NA())</f>
        <v/>
      </c>
      <c r="KM89">
        <f>IFERROR('Input DBEDT Monthly Energy'!KM89/INDEX('DBEDT Yearly'!89:89,1,KM$3),NA())</f>
        <v/>
      </c>
      <c r="KN89">
        <f>IFERROR('Input DBEDT Monthly Energy'!KN89/INDEX('DBEDT Yearly'!89:89,1,KN$3),NA())</f>
        <v/>
      </c>
      <c r="KO89">
        <f>IFERROR('Input DBEDT Monthly Energy'!KO89/INDEX('DBEDT Yearly'!89:89,1,KO$3),NA())</f>
        <v/>
      </c>
      <c r="KP89">
        <f>IFERROR('Input DBEDT Monthly Energy'!KP89/INDEX('DBEDT Yearly'!89:89,1,KP$3),NA())</f>
        <v/>
      </c>
    </row>
    <row r="90" spans="1:302">
      <c r="A90">
        <f>'Input DBEDT Monthly Energy'!A90&amp;""</f>
        <v/>
      </c>
      <c r="B90">
        <f>'Input DBEDT Monthly Energy'!B90&amp;""</f>
        <v/>
      </c>
      <c r="C90">
        <f>IFERROR('Input DBEDT Monthly Energy'!C90/INDEX('DBEDT Yearly'!90:90,1,C$3),NA())</f>
        <v/>
      </c>
      <c r="D90">
        <f>IFERROR('Input DBEDT Monthly Energy'!D90/INDEX('DBEDT Yearly'!90:90,1,D$3),NA())</f>
        <v/>
      </c>
      <c r="E90">
        <f>IFERROR('Input DBEDT Monthly Energy'!E90/INDEX('DBEDT Yearly'!90:90,1,E$3),NA())</f>
        <v/>
      </c>
      <c r="F90">
        <f>IFERROR('Input DBEDT Monthly Energy'!F90/INDEX('DBEDT Yearly'!90:90,1,F$3),NA())</f>
        <v/>
      </c>
      <c r="G90">
        <f>IFERROR('Input DBEDT Monthly Energy'!G90/INDEX('DBEDT Yearly'!90:90,1,G$3),NA())</f>
        <v/>
      </c>
      <c r="H90">
        <f>IFERROR('Input DBEDT Monthly Energy'!H90/INDEX('DBEDT Yearly'!90:90,1,H$3),NA())</f>
        <v/>
      </c>
      <c r="I90">
        <f>IFERROR('Input DBEDT Monthly Energy'!I90/INDEX('DBEDT Yearly'!90:90,1,I$3),NA())</f>
        <v/>
      </c>
      <c r="J90">
        <f>IFERROR('Input DBEDT Monthly Energy'!J90/INDEX('DBEDT Yearly'!90:90,1,J$3),NA())</f>
        <v/>
      </c>
      <c r="K90">
        <f>IFERROR('Input DBEDT Monthly Energy'!K90/INDEX('DBEDT Yearly'!90:90,1,K$3),NA())</f>
        <v/>
      </c>
      <c r="L90">
        <f>IFERROR('Input DBEDT Monthly Energy'!L90/INDEX('DBEDT Yearly'!90:90,1,L$3),NA())</f>
        <v/>
      </c>
      <c r="M90">
        <f>IFERROR('Input DBEDT Monthly Energy'!M90/INDEX('DBEDT Yearly'!90:90,1,M$3),NA())</f>
        <v/>
      </c>
      <c r="N90">
        <f>IFERROR('Input DBEDT Monthly Energy'!N90/INDEX('DBEDT Yearly'!90:90,1,N$3),NA())</f>
        <v/>
      </c>
      <c r="O90">
        <f>IFERROR('Input DBEDT Monthly Energy'!O90/INDEX('DBEDT Yearly'!90:90,1,O$3),NA())</f>
        <v/>
      </c>
      <c r="P90">
        <f>IFERROR('Input DBEDT Monthly Energy'!P90/INDEX('DBEDT Yearly'!90:90,1,P$3),NA())</f>
        <v/>
      </c>
      <c r="Q90">
        <f>IFERROR('Input DBEDT Monthly Energy'!Q90/INDEX('DBEDT Yearly'!90:90,1,Q$3),NA())</f>
        <v/>
      </c>
      <c r="R90">
        <f>IFERROR('Input DBEDT Monthly Energy'!R90/INDEX('DBEDT Yearly'!90:90,1,R$3),NA())</f>
        <v/>
      </c>
      <c r="S90">
        <f>IFERROR('Input DBEDT Monthly Energy'!S90/INDEX('DBEDT Yearly'!90:90,1,S$3),NA())</f>
        <v/>
      </c>
      <c r="T90">
        <f>IFERROR('Input DBEDT Monthly Energy'!T90/INDEX('DBEDT Yearly'!90:90,1,T$3),NA())</f>
        <v/>
      </c>
      <c r="U90">
        <f>IFERROR('Input DBEDT Monthly Energy'!U90/INDEX('DBEDT Yearly'!90:90,1,U$3),NA())</f>
        <v/>
      </c>
      <c r="V90">
        <f>IFERROR('Input DBEDT Monthly Energy'!V90/INDEX('DBEDT Yearly'!90:90,1,V$3),NA())</f>
        <v/>
      </c>
      <c r="W90">
        <f>IFERROR('Input DBEDT Monthly Energy'!W90/INDEX('DBEDT Yearly'!90:90,1,W$3),NA())</f>
        <v/>
      </c>
      <c r="X90">
        <f>IFERROR('Input DBEDT Monthly Energy'!X90/INDEX('DBEDT Yearly'!90:90,1,X$3),NA())</f>
        <v/>
      </c>
      <c r="Y90">
        <f>IFERROR('Input DBEDT Monthly Energy'!Y90/INDEX('DBEDT Yearly'!90:90,1,Y$3),NA())</f>
        <v/>
      </c>
      <c r="Z90">
        <f>IFERROR('Input DBEDT Monthly Energy'!Z90/INDEX('DBEDT Yearly'!90:90,1,Z$3),NA())</f>
        <v/>
      </c>
      <c r="AA90">
        <f>IFERROR('Input DBEDT Monthly Energy'!AA90/INDEX('DBEDT Yearly'!90:90,1,AA$3),NA())</f>
        <v/>
      </c>
      <c r="AB90">
        <f>IFERROR('Input DBEDT Monthly Energy'!AB90/INDEX('DBEDT Yearly'!90:90,1,AB$3),NA())</f>
        <v/>
      </c>
      <c r="AC90">
        <f>IFERROR('Input DBEDT Monthly Energy'!AC90/INDEX('DBEDT Yearly'!90:90,1,AC$3),NA())</f>
        <v/>
      </c>
      <c r="AD90">
        <f>IFERROR('Input DBEDT Monthly Energy'!AD90/INDEX('DBEDT Yearly'!90:90,1,AD$3),NA())</f>
        <v/>
      </c>
      <c r="AE90">
        <f>IFERROR('Input DBEDT Monthly Energy'!AE90/INDEX('DBEDT Yearly'!90:90,1,AE$3),NA())</f>
        <v/>
      </c>
      <c r="AF90">
        <f>IFERROR('Input DBEDT Monthly Energy'!AF90/INDEX('DBEDT Yearly'!90:90,1,AF$3),NA())</f>
        <v/>
      </c>
      <c r="AG90">
        <f>IFERROR('Input DBEDT Monthly Energy'!AG90/INDEX('DBEDT Yearly'!90:90,1,AG$3),NA())</f>
        <v/>
      </c>
      <c r="AH90">
        <f>IFERROR('Input DBEDT Monthly Energy'!AH90/INDEX('DBEDT Yearly'!90:90,1,AH$3),NA())</f>
        <v/>
      </c>
      <c r="AI90">
        <f>IFERROR('Input DBEDT Monthly Energy'!AI90/INDEX('DBEDT Yearly'!90:90,1,AI$3),NA())</f>
        <v/>
      </c>
      <c r="AJ90">
        <f>IFERROR('Input DBEDT Monthly Energy'!AJ90/INDEX('DBEDT Yearly'!90:90,1,AJ$3),NA())</f>
        <v/>
      </c>
      <c r="AK90">
        <f>IFERROR('Input DBEDT Monthly Energy'!AK90/INDEX('DBEDT Yearly'!90:90,1,AK$3),NA())</f>
        <v/>
      </c>
      <c r="AL90">
        <f>IFERROR('Input DBEDT Monthly Energy'!AL90/INDEX('DBEDT Yearly'!90:90,1,AL$3),NA())</f>
        <v/>
      </c>
      <c r="AM90">
        <f>IFERROR('Input DBEDT Monthly Energy'!AM90/INDEX('DBEDT Yearly'!90:90,1,AM$3),NA())</f>
        <v/>
      </c>
      <c r="AN90">
        <f>IFERROR('Input DBEDT Monthly Energy'!AN90/INDEX('DBEDT Yearly'!90:90,1,AN$3),NA())</f>
        <v/>
      </c>
      <c r="AO90">
        <f>IFERROR('Input DBEDT Monthly Energy'!AO90/INDEX('DBEDT Yearly'!90:90,1,AO$3),NA())</f>
        <v/>
      </c>
      <c r="AP90">
        <f>IFERROR('Input DBEDT Monthly Energy'!AP90/INDEX('DBEDT Yearly'!90:90,1,AP$3),NA())</f>
        <v/>
      </c>
      <c r="AQ90">
        <f>IFERROR('Input DBEDT Monthly Energy'!AQ90/INDEX('DBEDT Yearly'!90:90,1,AQ$3),NA())</f>
        <v/>
      </c>
      <c r="AR90">
        <f>IFERROR('Input DBEDT Monthly Energy'!AR90/INDEX('DBEDT Yearly'!90:90,1,AR$3),NA())</f>
        <v/>
      </c>
      <c r="AS90">
        <f>IFERROR('Input DBEDT Monthly Energy'!AS90/INDEX('DBEDT Yearly'!90:90,1,AS$3),NA())</f>
        <v/>
      </c>
      <c r="AT90">
        <f>IFERROR('Input DBEDT Monthly Energy'!AT90/INDEX('DBEDT Yearly'!90:90,1,AT$3),NA())</f>
        <v/>
      </c>
      <c r="AU90">
        <f>IFERROR('Input DBEDT Monthly Energy'!AU90/INDEX('DBEDT Yearly'!90:90,1,AU$3),NA())</f>
        <v/>
      </c>
      <c r="AV90">
        <f>IFERROR('Input DBEDT Monthly Energy'!AV90/INDEX('DBEDT Yearly'!90:90,1,AV$3),NA())</f>
        <v/>
      </c>
      <c r="AW90">
        <f>IFERROR('Input DBEDT Monthly Energy'!AW90/INDEX('DBEDT Yearly'!90:90,1,AW$3),NA())</f>
        <v/>
      </c>
      <c r="AX90">
        <f>IFERROR('Input DBEDT Monthly Energy'!AX90/INDEX('DBEDT Yearly'!90:90,1,AX$3),NA())</f>
        <v/>
      </c>
      <c r="AY90">
        <f>IFERROR('Input DBEDT Monthly Energy'!AY90/INDEX('DBEDT Yearly'!90:90,1,AY$3),NA())</f>
        <v/>
      </c>
      <c r="AZ90">
        <f>IFERROR('Input DBEDT Monthly Energy'!AZ90/INDEX('DBEDT Yearly'!90:90,1,AZ$3),NA())</f>
        <v/>
      </c>
      <c r="BA90">
        <f>IFERROR('Input DBEDT Monthly Energy'!BA90/INDEX('DBEDT Yearly'!90:90,1,BA$3),NA())</f>
        <v/>
      </c>
      <c r="BB90">
        <f>IFERROR('Input DBEDT Monthly Energy'!BB90/INDEX('DBEDT Yearly'!90:90,1,BB$3),NA())</f>
        <v/>
      </c>
      <c r="BC90">
        <f>IFERROR('Input DBEDT Monthly Energy'!BC90/INDEX('DBEDT Yearly'!90:90,1,BC$3),NA())</f>
        <v/>
      </c>
      <c r="BD90">
        <f>IFERROR('Input DBEDT Monthly Energy'!BD90/INDEX('DBEDT Yearly'!90:90,1,BD$3),NA())</f>
        <v/>
      </c>
      <c r="BE90">
        <f>IFERROR('Input DBEDT Monthly Energy'!BE90/INDEX('DBEDT Yearly'!90:90,1,BE$3),NA())</f>
        <v/>
      </c>
      <c r="BF90">
        <f>IFERROR('Input DBEDT Monthly Energy'!BF90/INDEX('DBEDT Yearly'!90:90,1,BF$3),NA())</f>
        <v/>
      </c>
      <c r="BG90">
        <f>IFERROR('Input DBEDT Monthly Energy'!BG90/INDEX('DBEDT Yearly'!90:90,1,BG$3),NA())</f>
        <v/>
      </c>
      <c r="BH90">
        <f>IFERROR('Input DBEDT Monthly Energy'!BH90/INDEX('DBEDT Yearly'!90:90,1,BH$3),NA())</f>
        <v/>
      </c>
      <c r="BI90">
        <f>IFERROR('Input DBEDT Monthly Energy'!BI90/INDEX('DBEDT Yearly'!90:90,1,BI$3),NA())</f>
        <v/>
      </c>
      <c r="BJ90">
        <f>IFERROR('Input DBEDT Monthly Energy'!BJ90/INDEX('DBEDT Yearly'!90:90,1,BJ$3),NA())</f>
        <v/>
      </c>
      <c r="BK90">
        <f>IFERROR('Input DBEDT Monthly Energy'!BK90/INDEX('DBEDT Yearly'!90:90,1,BK$3),NA())</f>
        <v/>
      </c>
      <c r="BL90">
        <f>IFERROR('Input DBEDT Monthly Energy'!BL90/INDEX('DBEDT Yearly'!90:90,1,BL$3),NA())</f>
        <v/>
      </c>
      <c r="BM90">
        <f>IFERROR('Input DBEDT Monthly Energy'!BM90/INDEX('DBEDT Yearly'!90:90,1,BM$3),NA())</f>
        <v/>
      </c>
      <c r="BN90">
        <f>IFERROR('Input DBEDT Monthly Energy'!BN90/INDEX('DBEDT Yearly'!90:90,1,BN$3),NA())</f>
        <v/>
      </c>
      <c r="BO90">
        <f>IFERROR('Input DBEDT Monthly Energy'!BO90/INDEX('DBEDT Yearly'!90:90,1,BO$3),NA())</f>
        <v/>
      </c>
      <c r="BP90">
        <f>IFERROR('Input DBEDT Monthly Energy'!BP90/INDEX('DBEDT Yearly'!90:90,1,BP$3),NA())</f>
        <v/>
      </c>
      <c r="BQ90">
        <f>IFERROR('Input DBEDT Monthly Energy'!BQ90/INDEX('DBEDT Yearly'!90:90,1,BQ$3),NA())</f>
        <v/>
      </c>
      <c r="BR90">
        <f>IFERROR('Input DBEDT Monthly Energy'!BR90/INDEX('DBEDT Yearly'!90:90,1,BR$3),NA())</f>
        <v/>
      </c>
      <c r="BS90">
        <f>IFERROR('Input DBEDT Monthly Energy'!BS90/INDEX('DBEDT Yearly'!90:90,1,BS$3),NA())</f>
        <v/>
      </c>
      <c r="BT90">
        <f>IFERROR('Input DBEDT Monthly Energy'!BT90/INDEX('DBEDT Yearly'!90:90,1,BT$3),NA())</f>
        <v/>
      </c>
      <c r="BU90">
        <f>IFERROR('Input DBEDT Monthly Energy'!BU90/INDEX('DBEDT Yearly'!90:90,1,BU$3),NA())</f>
        <v/>
      </c>
      <c r="BV90">
        <f>IFERROR('Input DBEDT Monthly Energy'!BV90/INDEX('DBEDT Yearly'!90:90,1,BV$3),NA())</f>
        <v/>
      </c>
      <c r="BW90">
        <f>IFERROR('Input DBEDT Monthly Energy'!BW90/INDEX('DBEDT Yearly'!90:90,1,BW$3),NA())</f>
        <v/>
      </c>
      <c r="BX90">
        <f>IFERROR('Input DBEDT Monthly Energy'!BX90/INDEX('DBEDT Yearly'!90:90,1,BX$3),NA())</f>
        <v/>
      </c>
      <c r="BY90">
        <f>IFERROR('Input DBEDT Monthly Energy'!BY90/INDEX('DBEDT Yearly'!90:90,1,BY$3),NA())</f>
        <v/>
      </c>
      <c r="BZ90">
        <f>IFERROR('Input DBEDT Monthly Energy'!BZ90/INDEX('DBEDT Yearly'!90:90,1,BZ$3),NA())</f>
        <v/>
      </c>
      <c r="CA90">
        <f>IFERROR('Input DBEDT Monthly Energy'!CA90/INDEX('DBEDT Yearly'!90:90,1,CA$3),NA())</f>
        <v/>
      </c>
      <c r="CB90">
        <f>IFERROR('Input DBEDT Monthly Energy'!CB90/INDEX('DBEDT Yearly'!90:90,1,CB$3),NA())</f>
        <v/>
      </c>
      <c r="CC90">
        <f>IFERROR('Input DBEDT Monthly Energy'!CC90/INDEX('DBEDT Yearly'!90:90,1,CC$3),NA())</f>
        <v/>
      </c>
      <c r="CD90">
        <f>IFERROR('Input DBEDT Monthly Energy'!CD90/INDEX('DBEDT Yearly'!90:90,1,CD$3),NA())</f>
        <v/>
      </c>
      <c r="CE90">
        <f>IFERROR('Input DBEDT Monthly Energy'!CE90/INDEX('DBEDT Yearly'!90:90,1,CE$3),NA())</f>
        <v/>
      </c>
      <c r="CF90">
        <f>IFERROR('Input DBEDT Monthly Energy'!CF90/INDEX('DBEDT Yearly'!90:90,1,CF$3),NA())</f>
        <v/>
      </c>
      <c r="CG90">
        <f>IFERROR('Input DBEDT Monthly Energy'!CG90/INDEX('DBEDT Yearly'!90:90,1,CG$3),NA())</f>
        <v/>
      </c>
      <c r="CH90">
        <f>IFERROR('Input DBEDT Monthly Energy'!CH90/INDEX('DBEDT Yearly'!90:90,1,CH$3),NA())</f>
        <v/>
      </c>
      <c r="CI90">
        <f>IFERROR('Input DBEDT Monthly Energy'!CI90/INDEX('DBEDT Yearly'!90:90,1,CI$3),NA())</f>
        <v/>
      </c>
      <c r="CJ90">
        <f>IFERROR('Input DBEDT Monthly Energy'!CJ90/INDEX('DBEDT Yearly'!90:90,1,CJ$3),NA())</f>
        <v/>
      </c>
      <c r="CK90">
        <f>IFERROR('Input DBEDT Monthly Energy'!CK90/INDEX('DBEDT Yearly'!90:90,1,CK$3),NA())</f>
        <v/>
      </c>
      <c r="CL90">
        <f>IFERROR('Input DBEDT Monthly Energy'!CL90/INDEX('DBEDT Yearly'!90:90,1,CL$3),NA())</f>
        <v/>
      </c>
      <c r="CM90">
        <f>IFERROR('Input DBEDT Monthly Energy'!CM90/INDEX('DBEDT Yearly'!90:90,1,CM$3),NA())</f>
        <v/>
      </c>
      <c r="CN90">
        <f>IFERROR('Input DBEDT Monthly Energy'!CN90/INDEX('DBEDT Yearly'!90:90,1,CN$3),NA())</f>
        <v/>
      </c>
      <c r="CO90">
        <f>IFERROR('Input DBEDT Monthly Energy'!CO90/INDEX('DBEDT Yearly'!90:90,1,CO$3),NA())</f>
        <v/>
      </c>
      <c r="CP90">
        <f>IFERROR('Input DBEDT Monthly Energy'!CP90/INDEX('DBEDT Yearly'!90:90,1,CP$3),NA())</f>
        <v/>
      </c>
      <c r="CQ90">
        <f>IFERROR('Input DBEDT Monthly Energy'!CQ90/INDEX('DBEDT Yearly'!90:90,1,CQ$3),NA())</f>
        <v/>
      </c>
      <c r="CR90">
        <f>IFERROR('Input DBEDT Monthly Energy'!CR90/INDEX('DBEDT Yearly'!90:90,1,CR$3),NA())</f>
        <v/>
      </c>
      <c r="CS90">
        <f>IFERROR('Input DBEDT Monthly Energy'!CS90/INDEX('DBEDT Yearly'!90:90,1,CS$3),NA())</f>
        <v/>
      </c>
      <c r="CT90">
        <f>IFERROR('Input DBEDT Monthly Energy'!CT90/INDEX('DBEDT Yearly'!90:90,1,CT$3),NA())</f>
        <v/>
      </c>
      <c r="CU90">
        <f>IFERROR('Input DBEDT Monthly Energy'!CU90/INDEX('DBEDT Yearly'!90:90,1,CU$3),NA())</f>
        <v/>
      </c>
      <c r="CV90">
        <f>IFERROR('Input DBEDT Monthly Energy'!CV90/INDEX('DBEDT Yearly'!90:90,1,CV$3),NA())</f>
        <v/>
      </c>
      <c r="CW90">
        <f>IFERROR('Input DBEDT Monthly Energy'!CW90/INDEX('DBEDT Yearly'!90:90,1,CW$3),NA())</f>
        <v/>
      </c>
      <c r="CX90">
        <f>IFERROR('Input DBEDT Monthly Energy'!CX90/INDEX('DBEDT Yearly'!90:90,1,CX$3),NA())</f>
        <v/>
      </c>
      <c r="CY90">
        <f>IFERROR('Input DBEDT Monthly Energy'!CY90/INDEX('DBEDT Yearly'!90:90,1,CY$3),NA())</f>
        <v/>
      </c>
      <c r="CZ90">
        <f>IFERROR('Input DBEDT Monthly Energy'!CZ90/INDEX('DBEDT Yearly'!90:90,1,CZ$3),NA())</f>
        <v/>
      </c>
      <c r="DA90">
        <f>IFERROR('Input DBEDT Monthly Energy'!DA90/INDEX('DBEDT Yearly'!90:90,1,DA$3),NA())</f>
        <v/>
      </c>
      <c r="DB90">
        <f>IFERROR('Input DBEDT Monthly Energy'!DB90/INDEX('DBEDT Yearly'!90:90,1,DB$3),NA())</f>
        <v/>
      </c>
      <c r="DC90">
        <f>IFERROR('Input DBEDT Monthly Energy'!DC90/INDEX('DBEDT Yearly'!90:90,1,DC$3),NA())</f>
        <v/>
      </c>
      <c r="DD90">
        <f>IFERROR('Input DBEDT Monthly Energy'!DD90/INDEX('DBEDT Yearly'!90:90,1,DD$3),NA())</f>
        <v/>
      </c>
      <c r="DE90">
        <f>IFERROR('Input DBEDT Monthly Energy'!DE90/INDEX('DBEDT Yearly'!90:90,1,DE$3),NA())</f>
        <v/>
      </c>
      <c r="DF90">
        <f>IFERROR('Input DBEDT Monthly Energy'!DF90/INDEX('DBEDT Yearly'!90:90,1,DF$3),NA())</f>
        <v/>
      </c>
      <c r="DG90">
        <f>IFERROR('Input DBEDT Monthly Energy'!DG90/INDEX('DBEDT Yearly'!90:90,1,DG$3),NA())</f>
        <v/>
      </c>
      <c r="DH90">
        <f>IFERROR('Input DBEDT Monthly Energy'!DH90/INDEX('DBEDT Yearly'!90:90,1,DH$3),NA())</f>
        <v/>
      </c>
      <c r="DI90">
        <f>IFERROR('Input DBEDT Monthly Energy'!DI90/INDEX('DBEDT Yearly'!90:90,1,DI$3),NA())</f>
        <v/>
      </c>
      <c r="DJ90">
        <f>IFERROR('Input DBEDT Monthly Energy'!DJ90/INDEX('DBEDT Yearly'!90:90,1,DJ$3),NA())</f>
        <v/>
      </c>
      <c r="DK90">
        <f>IFERROR('Input DBEDT Monthly Energy'!DK90/INDEX('DBEDT Yearly'!90:90,1,DK$3),NA())</f>
        <v/>
      </c>
      <c r="DL90">
        <f>IFERROR('Input DBEDT Monthly Energy'!DL90/INDEX('DBEDT Yearly'!90:90,1,DL$3),NA())</f>
        <v/>
      </c>
      <c r="DM90">
        <f>IFERROR('Input DBEDT Monthly Energy'!DM90/INDEX('DBEDT Yearly'!90:90,1,DM$3),NA())</f>
        <v/>
      </c>
      <c r="DN90">
        <f>IFERROR('Input DBEDT Monthly Energy'!DN90/INDEX('DBEDT Yearly'!90:90,1,DN$3),NA())</f>
        <v/>
      </c>
      <c r="DO90">
        <f>IFERROR('Input DBEDT Monthly Energy'!DO90/INDEX('DBEDT Yearly'!90:90,1,DO$3),NA())</f>
        <v/>
      </c>
      <c r="DP90">
        <f>IFERROR('Input DBEDT Monthly Energy'!DP90/INDEX('DBEDT Yearly'!90:90,1,DP$3),NA())</f>
        <v/>
      </c>
      <c r="DQ90">
        <f>IFERROR('Input DBEDT Monthly Energy'!DQ90/INDEX('DBEDT Yearly'!90:90,1,DQ$3),NA())</f>
        <v/>
      </c>
      <c r="DR90">
        <f>IFERROR('Input DBEDT Monthly Energy'!DR90/INDEX('DBEDT Yearly'!90:90,1,DR$3),NA())</f>
        <v/>
      </c>
      <c r="DS90">
        <f>IFERROR('Input DBEDT Monthly Energy'!DS90/INDEX('DBEDT Yearly'!90:90,1,DS$3),NA())</f>
        <v/>
      </c>
      <c r="DT90">
        <f>IFERROR('Input DBEDT Monthly Energy'!DT90/INDEX('DBEDT Yearly'!90:90,1,DT$3),NA())</f>
        <v/>
      </c>
      <c r="DU90">
        <f>IFERROR('Input DBEDT Monthly Energy'!DU90/INDEX('DBEDT Yearly'!90:90,1,DU$3),NA())</f>
        <v/>
      </c>
      <c r="DV90">
        <f>IFERROR('Input DBEDT Monthly Energy'!DV90/INDEX('DBEDT Yearly'!90:90,1,DV$3),NA())</f>
        <v/>
      </c>
      <c r="DW90">
        <f>IFERROR('Input DBEDT Monthly Energy'!DW90/INDEX('DBEDT Yearly'!90:90,1,DW$3),NA())</f>
        <v/>
      </c>
      <c r="DX90">
        <f>IFERROR('Input DBEDT Monthly Energy'!DX90/INDEX('DBEDT Yearly'!90:90,1,DX$3),NA())</f>
        <v/>
      </c>
      <c r="DY90">
        <f>IFERROR('Input DBEDT Monthly Energy'!DY90/INDEX('DBEDT Yearly'!90:90,1,DY$3),NA())</f>
        <v/>
      </c>
      <c r="DZ90">
        <f>IFERROR('Input DBEDT Monthly Energy'!DZ90/INDEX('DBEDT Yearly'!90:90,1,DZ$3),NA())</f>
        <v/>
      </c>
      <c r="EA90">
        <f>IFERROR('Input DBEDT Monthly Energy'!EA90/INDEX('DBEDT Yearly'!90:90,1,EA$3),NA())</f>
        <v/>
      </c>
      <c r="EB90">
        <f>IFERROR('Input DBEDT Monthly Energy'!EB90/INDEX('DBEDT Yearly'!90:90,1,EB$3),NA())</f>
        <v/>
      </c>
      <c r="EC90">
        <f>IFERROR('Input DBEDT Monthly Energy'!EC90/INDEX('DBEDT Yearly'!90:90,1,EC$3),NA())</f>
        <v/>
      </c>
      <c r="ED90">
        <f>IFERROR('Input DBEDT Monthly Energy'!ED90/INDEX('DBEDT Yearly'!90:90,1,ED$3),NA())</f>
        <v/>
      </c>
      <c r="EE90">
        <f>IFERROR('Input DBEDT Monthly Energy'!EE90/INDEX('DBEDT Yearly'!90:90,1,EE$3),NA())</f>
        <v/>
      </c>
      <c r="EF90">
        <f>IFERROR('Input DBEDT Monthly Energy'!EF90/INDEX('DBEDT Yearly'!90:90,1,EF$3),NA())</f>
        <v/>
      </c>
      <c r="EG90">
        <f>IFERROR('Input DBEDT Monthly Energy'!EG90/INDEX('DBEDT Yearly'!90:90,1,EG$3),NA())</f>
        <v/>
      </c>
      <c r="EH90">
        <f>IFERROR('Input DBEDT Monthly Energy'!EH90/INDEX('DBEDT Yearly'!90:90,1,EH$3),NA())</f>
        <v/>
      </c>
      <c r="EI90">
        <f>IFERROR('Input DBEDT Monthly Energy'!EI90/INDEX('DBEDT Yearly'!90:90,1,EI$3),NA())</f>
        <v/>
      </c>
      <c r="EJ90">
        <f>IFERROR('Input DBEDT Monthly Energy'!EJ90/INDEX('DBEDT Yearly'!90:90,1,EJ$3),NA())</f>
        <v/>
      </c>
      <c r="EK90">
        <f>IFERROR('Input DBEDT Monthly Energy'!EK90/INDEX('DBEDT Yearly'!90:90,1,EK$3),NA())</f>
        <v/>
      </c>
      <c r="EL90">
        <f>IFERROR('Input DBEDT Monthly Energy'!EL90/INDEX('DBEDT Yearly'!90:90,1,EL$3),NA())</f>
        <v/>
      </c>
      <c r="EM90">
        <f>IFERROR('Input DBEDT Monthly Energy'!EM90/INDEX('DBEDT Yearly'!90:90,1,EM$3),NA())</f>
        <v/>
      </c>
      <c r="EN90">
        <f>IFERROR('Input DBEDT Monthly Energy'!EN90/INDEX('DBEDT Yearly'!90:90,1,EN$3),NA())</f>
        <v/>
      </c>
      <c r="EO90">
        <f>IFERROR('Input DBEDT Monthly Energy'!EO90/INDEX('DBEDT Yearly'!90:90,1,EO$3),NA())</f>
        <v/>
      </c>
      <c r="EP90">
        <f>IFERROR('Input DBEDT Monthly Energy'!EP90/INDEX('DBEDT Yearly'!90:90,1,EP$3),NA())</f>
        <v/>
      </c>
      <c r="EQ90">
        <f>IFERROR('Input DBEDT Monthly Energy'!EQ90/INDEX('DBEDT Yearly'!90:90,1,EQ$3),NA())</f>
        <v/>
      </c>
      <c r="ER90">
        <f>IFERROR('Input DBEDT Monthly Energy'!ER90/INDEX('DBEDT Yearly'!90:90,1,ER$3),NA())</f>
        <v/>
      </c>
      <c r="ES90">
        <f>IFERROR('Input DBEDT Monthly Energy'!ES90/INDEX('DBEDT Yearly'!90:90,1,ES$3),NA())</f>
        <v/>
      </c>
      <c r="ET90">
        <f>IFERROR('Input DBEDT Monthly Energy'!ET90/INDEX('DBEDT Yearly'!90:90,1,ET$3),NA())</f>
        <v/>
      </c>
      <c r="EU90">
        <f>IFERROR('Input DBEDT Monthly Energy'!EU90/INDEX('DBEDT Yearly'!90:90,1,EU$3),NA())</f>
        <v/>
      </c>
      <c r="EV90">
        <f>IFERROR('Input DBEDT Monthly Energy'!EV90/INDEX('DBEDT Yearly'!90:90,1,EV$3),NA())</f>
        <v/>
      </c>
      <c r="EW90">
        <f>IFERROR('Input DBEDT Monthly Energy'!EW90/INDEX('DBEDT Yearly'!90:90,1,EW$3),NA())</f>
        <v/>
      </c>
      <c r="EX90">
        <f>IFERROR('Input DBEDT Monthly Energy'!EX90/INDEX('DBEDT Yearly'!90:90,1,EX$3),NA())</f>
        <v/>
      </c>
      <c r="EY90">
        <f>IFERROR('Input DBEDT Monthly Energy'!EY90/INDEX('DBEDT Yearly'!90:90,1,EY$3),NA())</f>
        <v/>
      </c>
      <c r="EZ90">
        <f>IFERROR('Input DBEDT Monthly Energy'!EZ90/INDEX('DBEDT Yearly'!90:90,1,EZ$3),NA())</f>
        <v/>
      </c>
      <c r="FA90">
        <f>IFERROR('Input DBEDT Monthly Energy'!FA90/INDEX('DBEDT Yearly'!90:90,1,FA$3),NA())</f>
        <v/>
      </c>
      <c r="FB90">
        <f>IFERROR('Input DBEDT Monthly Energy'!FB90/INDEX('DBEDT Yearly'!90:90,1,FB$3),NA())</f>
        <v/>
      </c>
      <c r="FC90">
        <f>IFERROR('Input DBEDT Monthly Energy'!FC90/INDEX('DBEDT Yearly'!90:90,1,FC$3),NA())</f>
        <v/>
      </c>
      <c r="FD90">
        <f>IFERROR('Input DBEDT Monthly Energy'!FD90/INDEX('DBEDT Yearly'!90:90,1,FD$3),NA())</f>
        <v/>
      </c>
      <c r="FE90">
        <f>IFERROR('Input DBEDT Monthly Energy'!FE90/INDEX('DBEDT Yearly'!90:90,1,FE$3),NA())</f>
        <v/>
      </c>
      <c r="FF90">
        <f>IFERROR('Input DBEDT Monthly Energy'!FF90/INDEX('DBEDT Yearly'!90:90,1,FF$3),NA())</f>
        <v/>
      </c>
      <c r="FG90">
        <f>IFERROR('Input DBEDT Monthly Energy'!FG90/INDEX('DBEDT Yearly'!90:90,1,FG$3),NA())</f>
        <v/>
      </c>
      <c r="FH90">
        <f>IFERROR('Input DBEDT Monthly Energy'!FH90/INDEX('DBEDT Yearly'!90:90,1,FH$3),NA())</f>
        <v/>
      </c>
      <c r="FI90">
        <f>IFERROR('Input DBEDT Monthly Energy'!FI90/INDEX('DBEDT Yearly'!90:90,1,FI$3),NA())</f>
        <v/>
      </c>
      <c r="FJ90">
        <f>IFERROR('Input DBEDT Monthly Energy'!FJ90/INDEX('DBEDT Yearly'!90:90,1,FJ$3),NA())</f>
        <v/>
      </c>
      <c r="FK90">
        <f>IFERROR('Input DBEDT Monthly Energy'!FK90/INDEX('DBEDT Yearly'!90:90,1,FK$3),NA())</f>
        <v/>
      </c>
      <c r="FL90">
        <f>IFERROR('Input DBEDT Monthly Energy'!FL90/INDEX('DBEDT Yearly'!90:90,1,FL$3),NA())</f>
        <v/>
      </c>
      <c r="FM90">
        <f>IFERROR('Input DBEDT Monthly Energy'!FM90/INDEX('DBEDT Yearly'!90:90,1,FM$3),NA())</f>
        <v/>
      </c>
      <c r="FN90">
        <f>IFERROR('Input DBEDT Monthly Energy'!FN90/INDEX('DBEDT Yearly'!90:90,1,FN$3),NA())</f>
        <v/>
      </c>
      <c r="FO90">
        <f>IFERROR('Input DBEDT Monthly Energy'!FO90/INDEX('DBEDT Yearly'!90:90,1,FO$3),NA())</f>
        <v/>
      </c>
      <c r="FP90">
        <f>IFERROR('Input DBEDT Monthly Energy'!FP90/INDEX('DBEDT Yearly'!90:90,1,FP$3),NA())</f>
        <v/>
      </c>
      <c r="FQ90">
        <f>IFERROR('Input DBEDT Monthly Energy'!FQ90/INDEX('DBEDT Yearly'!90:90,1,FQ$3),NA())</f>
        <v/>
      </c>
      <c r="FR90">
        <f>IFERROR('Input DBEDT Monthly Energy'!FR90/INDEX('DBEDT Yearly'!90:90,1,FR$3),NA())</f>
        <v/>
      </c>
      <c r="FS90">
        <f>IFERROR('Input DBEDT Monthly Energy'!FS90/INDEX('DBEDT Yearly'!90:90,1,FS$3),NA())</f>
        <v/>
      </c>
      <c r="FT90">
        <f>IFERROR('Input DBEDT Monthly Energy'!FT90/INDEX('DBEDT Yearly'!90:90,1,FT$3),NA())</f>
        <v/>
      </c>
      <c r="FU90">
        <f>IFERROR('Input DBEDT Monthly Energy'!FU90/INDEX('DBEDT Yearly'!90:90,1,FU$3),NA())</f>
        <v/>
      </c>
      <c r="FV90">
        <f>IFERROR('Input DBEDT Monthly Energy'!FV90/INDEX('DBEDT Yearly'!90:90,1,FV$3),NA())</f>
        <v/>
      </c>
      <c r="FW90">
        <f>IFERROR('Input DBEDT Monthly Energy'!FW90/INDEX('DBEDT Yearly'!90:90,1,FW$3),NA())</f>
        <v/>
      </c>
      <c r="FX90">
        <f>IFERROR('Input DBEDT Monthly Energy'!FX90/INDEX('DBEDT Yearly'!90:90,1,FX$3),NA())</f>
        <v/>
      </c>
      <c r="FY90">
        <f>IFERROR('Input DBEDT Monthly Energy'!FY90/INDEX('DBEDT Yearly'!90:90,1,FY$3),NA())</f>
        <v/>
      </c>
      <c r="FZ90">
        <f>IFERROR('Input DBEDT Monthly Energy'!FZ90/INDEX('DBEDT Yearly'!90:90,1,FZ$3),NA())</f>
        <v/>
      </c>
      <c r="GA90">
        <f>IFERROR('Input DBEDT Monthly Energy'!GA90/INDEX('DBEDT Yearly'!90:90,1,GA$3),NA())</f>
        <v/>
      </c>
      <c r="GB90">
        <f>IFERROR('Input DBEDT Monthly Energy'!GB90/INDEX('DBEDT Yearly'!90:90,1,GB$3),NA())</f>
        <v/>
      </c>
      <c r="GC90">
        <f>IFERROR('Input DBEDT Monthly Energy'!GC90/INDEX('DBEDT Yearly'!90:90,1,GC$3),NA())</f>
        <v/>
      </c>
      <c r="GD90">
        <f>IFERROR('Input DBEDT Monthly Energy'!GD90/INDEX('DBEDT Yearly'!90:90,1,GD$3),NA())</f>
        <v/>
      </c>
      <c r="GE90">
        <f>IFERROR('Input DBEDT Monthly Energy'!GE90/INDEX('DBEDT Yearly'!90:90,1,GE$3),NA())</f>
        <v/>
      </c>
      <c r="GF90">
        <f>IFERROR('Input DBEDT Monthly Energy'!GF90/INDEX('DBEDT Yearly'!90:90,1,GF$3),NA())</f>
        <v/>
      </c>
      <c r="GG90">
        <f>IFERROR('Input DBEDT Monthly Energy'!GG90/INDEX('DBEDT Yearly'!90:90,1,GG$3),NA())</f>
        <v/>
      </c>
      <c r="GH90">
        <f>IFERROR('Input DBEDT Monthly Energy'!GH90/INDEX('DBEDT Yearly'!90:90,1,GH$3),NA())</f>
        <v/>
      </c>
      <c r="GI90">
        <f>IFERROR('Input DBEDT Monthly Energy'!GI90/INDEX('DBEDT Yearly'!90:90,1,GI$3),NA())</f>
        <v/>
      </c>
      <c r="GJ90">
        <f>IFERROR('Input DBEDT Monthly Energy'!GJ90/INDEX('DBEDT Yearly'!90:90,1,GJ$3),NA())</f>
        <v/>
      </c>
      <c r="GK90">
        <f>IFERROR('Input DBEDT Monthly Energy'!GK90/INDEX('DBEDT Yearly'!90:90,1,GK$3),NA())</f>
        <v/>
      </c>
      <c r="GL90">
        <f>IFERROR('Input DBEDT Monthly Energy'!GL90/INDEX('DBEDT Yearly'!90:90,1,GL$3),NA())</f>
        <v/>
      </c>
      <c r="GM90">
        <f>IFERROR('Input DBEDT Monthly Energy'!GM90/INDEX('DBEDT Yearly'!90:90,1,GM$3),NA())</f>
        <v/>
      </c>
      <c r="GN90">
        <f>IFERROR('Input DBEDT Monthly Energy'!GN90/INDEX('DBEDT Yearly'!90:90,1,GN$3),NA())</f>
        <v/>
      </c>
      <c r="GO90">
        <f>IFERROR('Input DBEDT Monthly Energy'!GO90/INDEX('DBEDT Yearly'!90:90,1,GO$3),NA())</f>
        <v/>
      </c>
      <c r="GP90">
        <f>IFERROR('Input DBEDT Monthly Energy'!GP90/INDEX('DBEDT Yearly'!90:90,1,GP$3),NA())</f>
        <v/>
      </c>
      <c r="GQ90">
        <f>IFERROR('Input DBEDT Monthly Energy'!GQ90/INDEX('DBEDT Yearly'!90:90,1,GQ$3),NA())</f>
        <v/>
      </c>
      <c r="GR90">
        <f>IFERROR('Input DBEDT Monthly Energy'!GR90/INDEX('DBEDT Yearly'!90:90,1,GR$3),NA())</f>
        <v/>
      </c>
      <c r="GS90">
        <f>IFERROR('Input DBEDT Monthly Energy'!GS90/INDEX('DBEDT Yearly'!90:90,1,GS$3),NA())</f>
        <v/>
      </c>
      <c r="GT90">
        <f>IFERROR('Input DBEDT Monthly Energy'!GT90/INDEX('DBEDT Yearly'!90:90,1,GT$3),NA())</f>
        <v/>
      </c>
      <c r="GU90">
        <f>IFERROR('Input DBEDT Monthly Energy'!GU90/INDEX('DBEDT Yearly'!90:90,1,GU$3),NA())</f>
        <v/>
      </c>
      <c r="GV90">
        <f>IFERROR('Input DBEDT Monthly Energy'!GV90/INDEX('DBEDT Yearly'!90:90,1,GV$3),NA())</f>
        <v/>
      </c>
      <c r="GW90">
        <f>IFERROR('Input DBEDT Monthly Energy'!GW90/INDEX('DBEDT Yearly'!90:90,1,GW$3),NA())</f>
        <v/>
      </c>
      <c r="GX90">
        <f>IFERROR('Input DBEDT Monthly Energy'!GX90/INDEX('DBEDT Yearly'!90:90,1,GX$3),NA())</f>
        <v/>
      </c>
      <c r="GY90">
        <f>IFERROR('Input DBEDT Monthly Energy'!GY90/INDEX('DBEDT Yearly'!90:90,1,GY$3),NA())</f>
        <v/>
      </c>
      <c r="GZ90">
        <f>IFERROR('Input DBEDT Monthly Energy'!GZ90/INDEX('DBEDT Yearly'!90:90,1,GZ$3),NA())</f>
        <v/>
      </c>
      <c r="HA90">
        <f>IFERROR('Input DBEDT Monthly Energy'!HA90/INDEX('DBEDT Yearly'!90:90,1,HA$3),NA())</f>
        <v/>
      </c>
      <c r="HB90">
        <f>IFERROR('Input DBEDT Monthly Energy'!HB90/INDEX('DBEDT Yearly'!90:90,1,HB$3),NA())</f>
        <v/>
      </c>
      <c r="HC90">
        <f>IFERROR('Input DBEDT Monthly Energy'!HC90/INDEX('DBEDT Yearly'!90:90,1,HC$3),NA())</f>
        <v/>
      </c>
      <c r="HD90">
        <f>IFERROR('Input DBEDT Monthly Energy'!HD90/INDEX('DBEDT Yearly'!90:90,1,HD$3),NA())</f>
        <v/>
      </c>
      <c r="HE90">
        <f>IFERROR('Input DBEDT Monthly Energy'!HE90/INDEX('DBEDT Yearly'!90:90,1,HE$3),NA())</f>
        <v/>
      </c>
      <c r="HF90">
        <f>IFERROR('Input DBEDT Monthly Energy'!HF90/INDEX('DBEDT Yearly'!90:90,1,HF$3),NA())</f>
        <v/>
      </c>
      <c r="HG90">
        <f>IFERROR('Input DBEDT Monthly Energy'!HG90/INDEX('DBEDT Yearly'!90:90,1,HG$3),NA())</f>
        <v/>
      </c>
      <c r="HH90">
        <f>IFERROR('Input DBEDT Monthly Energy'!HH90/INDEX('DBEDT Yearly'!90:90,1,HH$3),NA())</f>
        <v/>
      </c>
      <c r="HI90">
        <f>IFERROR('Input DBEDT Monthly Energy'!HI90/INDEX('DBEDT Yearly'!90:90,1,HI$3),NA())</f>
        <v/>
      </c>
      <c r="HJ90">
        <f>IFERROR('Input DBEDT Monthly Energy'!HJ90/INDEX('DBEDT Yearly'!90:90,1,HJ$3),NA())</f>
        <v/>
      </c>
      <c r="HK90">
        <f>IFERROR('Input DBEDT Monthly Energy'!HK90/INDEX('DBEDT Yearly'!90:90,1,HK$3),NA())</f>
        <v/>
      </c>
      <c r="HL90">
        <f>IFERROR('Input DBEDT Monthly Energy'!HL90/INDEX('DBEDT Yearly'!90:90,1,HL$3),NA())</f>
        <v/>
      </c>
      <c r="HM90">
        <f>IFERROR('Input DBEDT Monthly Energy'!HM90/INDEX('DBEDT Yearly'!90:90,1,HM$3),NA())</f>
        <v/>
      </c>
      <c r="HN90">
        <f>IFERROR('Input DBEDT Monthly Energy'!HN90/INDEX('DBEDT Yearly'!90:90,1,HN$3),NA())</f>
        <v/>
      </c>
      <c r="HO90">
        <f>IFERROR('Input DBEDT Monthly Energy'!HO90/INDEX('DBEDT Yearly'!90:90,1,HO$3),NA())</f>
        <v/>
      </c>
      <c r="HP90">
        <f>IFERROR('Input DBEDT Monthly Energy'!HP90/INDEX('DBEDT Yearly'!90:90,1,HP$3),NA())</f>
        <v/>
      </c>
      <c r="HQ90">
        <f>IFERROR('Input DBEDT Monthly Energy'!HQ90/INDEX('DBEDT Yearly'!90:90,1,HQ$3),NA())</f>
        <v/>
      </c>
      <c r="HR90">
        <f>IFERROR('Input DBEDT Monthly Energy'!HR90/INDEX('DBEDT Yearly'!90:90,1,HR$3),NA())</f>
        <v/>
      </c>
      <c r="HS90">
        <f>IFERROR('Input DBEDT Monthly Energy'!HS90/INDEX('DBEDT Yearly'!90:90,1,HS$3),NA())</f>
        <v/>
      </c>
      <c r="HT90">
        <f>IFERROR('Input DBEDT Monthly Energy'!HT90/INDEX('DBEDT Yearly'!90:90,1,HT$3),NA())</f>
        <v/>
      </c>
      <c r="HU90">
        <f>IFERROR('Input DBEDT Monthly Energy'!HU90/INDEX('DBEDT Yearly'!90:90,1,HU$3),NA())</f>
        <v/>
      </c>
      <c r="HV90">
        <f>IFERROR('Input DBEDT Monthly Energy'!HV90/INDEX('DBEDT Yearly'!90:90,1,HV$3),NA())</f>
        <v/>
      </c>
      <c r="HW90">
        <f>IFERROR('Input DBEDT Monthly Energy'!HW90/INDEX('DBEDT Yearly'!90:90,1,HW$3),NA())</f>
        <v/>
      </c>
      <c r="HX90">
        <f>IFERROR('Input DBEDT Monthly Energy'!HX90/INDEX('DBEDT Yearly'!90:90,1,HX$3),NA())</f>
        <v/>
      </c>
      <c r="HY90">
        <f>IFERROR('Input DBEDT Monthly Energy'!HY90/INDEX('DBEDT Yearly'!90:90,1,HY$3),NA())</f>
        <v/>
      </c>
      <c r="HZ90">
        <f>IFERROR('Input DBEDT Monthly Energy'!HZ90/INDEX('DBEDT Yearly'!90:90,1,HZ$3),NA())</f>
        <v/>
      </c>
      <c r="IA90">
        <f>IFERROR('Input DBEDT Monthly Energy'!IA90/INDEX('DBEDT Yearly'!90:90,1,IA$3),NA())</f>
        <v/>
      </c>
      <c r="IB90">
        <f>IFERROR('Input DBEDT Monthly Energy'!IB90/INDEX('DBEDT Yearly'!90:90,1,IB$3),NA())</f>
        <v/>
      </c>
      <c r="IC90">
        <f>IFERROR('Input DBEDT Monthly Energy'!IC90/INDEX('DBEDT Yearly'!90:90,1,IC$3),NA())</f>
        <v/>
      </c>
      <c r="ID90">
        <f>IFERROR('Input DBEDT Monthly Energy'!ID90/INDEX('DBEDT Yearly'!90:90,1,ID$3),NA())</f>
        <v/>
      </c>
      <c r="IE90">
        <f>IFERROR('Input DBEDT Monthly Energy'!IE90/INDEX('DBEDT Yearly'!90:90,1,IE$3),NA())</f>
        <v/>
      </c>
      <c r="IF90">
        <f>IFERROR('Input DBEDT Monthly Energy'!IF90/INDEX('DBEDT Yearly'!90:90,1,IF$3),NA())</f>
        <v/>
      </c>
      <c r="IG90">
        <f>IFERROR('Input DBEDT Monthly Energy'!IG90/INDEX('DBEDT Yearly'!90:90,1,IG$3),NA())</f>
        <v/>
      </c>
      <c r="IH90">
        <f>IFERROR('Input DBEDT Monthly Energy'!IH90/INDEX('DBEDT Yearly'!90:90,1,IH$3),NA())</f>
        <v/>
      </c>
      <c r="II90">
        <f>IFERROR('Input DBEDT Monthly Energy'!II90/INDEX('DBEDT Yearly'!90:90,1,II$3),NA())</f>
        <v/>
      </c>
      <c r="IJ90">
        <f>IFERROR('Input DBEDT Monthly Energy'!IJ90/INDEX('DBEDT Yearly'!90:90,1,IJ$3),NA())</f>
        <v/>
      </c>
      <c r="IK90">
        <f>IFERROR('Input DBEDT Monthly Energy'!IK90/INDEX('DBEDT Yearly'!90:90,1,IK$3),NA())</f>
        <v/>
      </c>
      <c r="IL90">
        <f>IFERROR('Input DBEDT Monthly Energy'!IL90/INDEX('DBEDT Yearly'!90:90,1,IL$3),NA())</f>
        <v/>
      </c>
      <c r="IM90">
        <f>IFERROR('Input DBEDT Monthly Energy'!IM90/INDEX('DBEDT Yearly'!90:90,1,IM$3),NA())</f>
        <v/>
      </c>
      <c r="IN90">
        <f>IFERROR('Input DBEDT Monthly Energy'!IN90/INDEX('DBEDT Yearly'!90:90,1,IN$3),NA())</f>
        <v/>
      </c>
      <c r="IO90">
        <f>IFERROR('Input DBEDT Monthly Energy'!IO90/INDEX('DBEDT Yearly'!90:90,1,IO$3),NA())</f>
        <v/>
      </c>
      <c r="IP90">
        <f>IFERROR('Input DBEDT Monthly Energy'!IP90/INDEX('DBEDT Yearly'!90:90,1,IP$3),NA())</f>
        <v/>
      </c>
      <c r="IQ90">
        <f>IFERROR('Input DBEDT Monthly Energy'!IQ90/INDEX('DBEDT Yearly'!90:90,1,IQ$3),NA())</f>
        <v/>
      </c>
      <c r="IR90">
        <f>IFERROR('Input DBEDT Monthly Energy'!IR90/INDEX('DBEDT Yearly'!90:90,1,IR$3),NA())</f>
        <v/>
      </c>
      <c r="IS90">
        <f>IFERROR('Input DBEDT Monthly Energy'!IS90/INDEX('DBEDT Yearly'!90:90,1,IS$3),NA())</f>
        <v/>
      </c>
      <c r="IT90">
        <f>IFERROR('Input DBEDT Monthly Energy'!IT90/INDEX('DBEDT Yearly'!90:90,1,IT$3),NA())</f>
        <v/>
      </c>
      <c r="IU90">
        <f>IFERROR('Input DBEDT Monthly Energy'!IU90/INDEX('DBEDT Yearly'!90:90,1,IU$3),NA())</f>
        <v/>
      </c>
      <c r="IV90">
        <f>IFERROR('Input DBEDT Monthly Energy'!IV90/INDEX('DBEDT Yearly'!90:90,1,IV$3),NA())</f>
        <v/>
      </c>
      <c r="IW90">
        <f>IFERROR('Input DBEDT Monthly Energy'!IW90/INDEX('DBEDT Yearly'!90:90,1,IW$3),NA())</f>
        <v/>
      </c>
      <c r="IX90">
        <f>IFERROR('Input DBEDT Monthly Energy'!IX90/INDEX('DBEDT Yearly'!90:90,1,IX$3),NA())</f>
        <v/>
      </c>
      <c r="IY90">
        <f>IFERROR('Input DBEDT Monthly Energy'!IY90/INDEX('DBEDT Yearly'!90:90,1,IY$3),NA())</f>
        <v/>
      </c>
      <c r="IZ90">
        <f>IFERROR('Input DBEDT Monthly Energy'!IZ90/INDEX('DBEDT Yearly'!90:90,1,IZ$3),NA())</f>
        <v/>
      </c>
      <c r="JA90">
        <f>IFERROR('Input DBEDT Monthly Energy'!JA90/INDEX('DBEDT Yearly'!90:90,1,JA$3),NA())</f>
        <v/>
      </c>
      <c r="JB90">
        <f>IFERROR('Input DBEDT Monthly Energy'!JB90/INDEX('DBEDT Yearly'!90:90,1,JB$3),NA())</f>
        <v/>
      </c>
      <c r="JC90">
        <f>IFERROR('Input DBEDT Monthly Energy'!JC90/INDEX('DBEDT Yearly'!90:90,1,JC$3),NA())</f>
        <v/>
      </c>
      <c r="JD90">
        <f>IFERROR('Input DBEDT Monthly Energy'!JD90/INDEX('DBEDT Yearly'!90:90,1,JD$3),NA())</f>
        <v/>
      </c>
      <c r="JE90">
        <f>IFERROR('Input DBEDT Monthly Energy'!JE90/INDEX('DBEDT Yearly'!90:90,1,JE$3),NA())</f>
        <v/>
      </c>
      <c r="JF90">
        <f>IFERROR('Input DBEDT Monthly Energy'!JF90/INDEX('DBEDT Yearly'!90:90,1,JF$3),NA())</f>
        <v/>
      </c>
      <c r="JG90">
        <f>IFERROR('Input DBEDT Monthly Energy'!JG90/INDEX('DBEDT Yearly'!90:90,1,JG$3),NA())</f>
        <v/>
      </c>
      <c r="JH90">
        <f>IFERROR('Input DBEDT Monthly Energy'!JH90/INDEX('DBEDT Yearly'!90:90,1,JH$3),NA())</f>
        <v/>
      </c>
      <c r="JI90">
        <f>IFERROR('Input DBEDT Monthly Energy'!JI90/INDEX('DBEDT Yearly'!90:90,1,JI$3),NA())</f>
        <v/>
      </c>
      <c r="JJ90">
        <f>IFERROR('Input DBEDT Monthly Energy'!JJ90/INDEX('DBEDT Yearly'!90:90,1,JJ$3),NA())</f>
        <v/>
      </c>
      <c r="JK90">
        <f>IFERROR('Input DBEDT Monthly Energy'!JK90/INDEX('DBEDT Yearly'!90:90,1,JK$3),NA())</f>
        <v/>
      </c>
      <c r="JL90">
        <f>IFERROR('Input DBEDT Monthly Energy'!JL90/INDEX('DBEDT Yearly'!90:90,1,JL$3),NA())</f>
        <v/>
      </c>
      <c r="JM90">
        <f>IFERROR('Input DBEDT Monthly Energy'!JM90/INDEX('DBEDT Yearly'!90:90,1,JM$3),NA())</f>
        <v/>
      </c>
      <c r="JN90">
        <f>IFERROR('Input DBEDT Monthly Energy'!JN90/INDEX('DBEDT Yearly'!90:90,1,JN$3),NA())</f>
        <v/>
      </c>
      <c r="JO90">
        <f>IFERROR('Input DBEDT Monthly Energy'!JO90/INDEX('DBEDT Yearly'!90:90,1,JO$3),NA())</f>
        <v/>
      </c>
      <c r="JP90">
        <f>IFERROR('Input DBEDT Monthly Energy'!JP90/INDEX('DBEDT Yearly'!90:90,1,JP$3),NA())</f>
        <v/>
      </c>
      <c r="JQ90">
        <f>IFERROR('Input DBEDT Monthly Energy'!JQ90/INDEX('DBEDT Yearly'!90:90,1,JQ$3),NA())</f>
        <v/>
      </c>
      <c r="JR90">
        <f>IFERROR('Input DBEDT Monthly Energy'!JR90/INDEX('DBEDT Yearly'!90:90,1,JR$3),NA())</f>
        <v/>
      </c>
      <c r="JS90">
        <f>IFERROR('Input DBEDT Monthly Energy'!JS90/INDEX('DBEDT Yearly'!90:90,1,JS$3),NA())</f>
        <v/>
      </c>
      <c r="JT90">
        <f>IFERROR('Input DBEDT Monthly Energy'!JT90/INDEX('DBEDT Yearly'!90:90,1,JT$3),NA())</f>
        <v/>
      </c>
      <c r="JU90">
        <f>IFERROR('Input DBEDT Monthly Energy'!JU90/INDEX('DBEDT Yearly'!90:90,1,JU$3),NA())</f>
        <v/>
      </c>
      <c r="JV90">
        <f>IFERROR('Input DBEDT Monthly Energy'!JV90/INDEX('DBEDT Yearly'!90:90,1,JV$3),NA())</f>
        <v/>
      </c>
      <c r="JW90">
        <f>IFERROR('Input DBEDT Monthly Energy'!JW90/INDEX('DBEDT Yearly'!90:90,1,JW$3),NA())</f>
        <v/>
      </c>
      <c r="JX90">
        <f>IFERROR('Input DBEDT Monthly Energy'!JX90/INDEX('DBEDT Yearly'!90:90,1,JX$3),NA())</f>
        <v/>
      </c>
      <c r="JY90">
        <f>IFERROR('Input DBEDT Monthly Energy'!JY90/INDEX('DBEDT Yearly'!90:90,1,JY$3),NA())</f>
        <v/>
      </c>
      <c r="JZ90">
        <f>IFERROR('Input DBEDT Monthly Energy'!JZ90/INDEX('DBEDT Yearly'!90:90,1,JZ$3),NA())</f>
        <v/>
      </c>
      <c r="KA90">
        <f>IFERROR('Input DBEDT Monthly Energy'!KA90/INDEX('DBEDT Yearly'!90:90,1,KA$3),NA())</f>
        <v/>
      </c>
      <c r="KB90">
        <f>IFERROR('Input DBEDT Monthly Energy'!KB90/INDEX('DBEDT Yearly'!90:90,1,KB$3),NA())</f>
        <v/>
      </c>
      <c r="KC90">
        <f>IFERROR('Input DBEDT Monthly Energy'!KC90/INDEX('DBEDT Yearly'!90:90,1,KC$3),NA())</f>
        <v/>
      </c>
      <c r="KD90">
        <f>IFERROR('Input DBEDT Monthly Energy'!KD90/INDEX('DBEDT Yearly'!90:90,1,KD$3),NA())</f>
        <v/>
      </c>
      <c r="KE90">
        <f>IFERROR('Input DBEDT Monthly Energy'!KE90/INDEX('DBEDT Yearly'!90:90,1,KE$3),NA())</f>
        <v/>
      </c>
      <c r="KF90">
        <f>IFERROR('Input DBEDT Monthly Energy'!KF90/INDEX('DBEDT Yearly'!90:90,1,KF$3),NA())</f>
        <v/>
      </c>
      <c r="KG90">
        <f>IFERROR('Input DBEDT Monthly Energy'!KG90/INDEX('DBEDT Yearly'!90:90,1,KG$3),NA())</f>
        <v/>
      </c>
      <c r="KH90">
        <f>IFERROR('Input DBEDT Monthly Energy'!KH90/INDEX('DBEDT Yearly'!90:90,1,KH$3),NA())</f>
        <v/>
      </c>
      <c r="KI90">
        <f>IFERROR('Input DBEDT Monthly Energy'!KI90/INDEX('DBEDT Yearly'!90:90,1,KI$3),NA())</f>
        <v/>
      </c>
      <c r="KJ90">
        <f>IFERROR('Input DBEDT Monthly Energy'!KJ90/INDEX('DBEDT Yearly'!90:90,1,KJ$3),NA())</f>
        <v/>
      </c>
      <c r="KK90">
        <f>IFERROR('Input DBEDT Monthly Energy'!KK90/INDEX('DBEDT Yearly'!90:90,1,KK$3),NA())</f>
        <v/>
      </c>
      <c r="KL90">
        <f>IFERROR('Input DBEDT Monthly Energy'!KL90/INDEX('DBEDT Yearly'!90:90,1,KL$3),NA())</f>
        <v/>
      </c>
      <c r="KM90">
        <f>IFERROR('Input DBEDT Monthly Energy'!KM90/INDEX('DBEDT Yearly'!90:90,1,KM$3),NA())</f>
        <v/>
      </c>
      <c r="KN90">
        <f>IFERROR('Input DBEDT Monthly Energy'!KN90/INDEX('DBEDT Yearly'!90:90,1,KN$3),NA())</f>
        <v/>
      </c>
      <c r="KO90">
        <f>IFERROR('Input DBEDT Monthly Energy'!KO90/INDEX('DBEDT Yearly'!90:90,1,KO$3),NA())</f>
        <v/>
      </c>
      <c r="KP90">
        <f>IFERROR('Input DBEDT Monthly Energy'!KP90/INDEX('DBEDT Yearly'!90:90,1,KP$3),NA())</f>
        <v/>
      </c>
    </row>
    <row r="91" spans="1:302">
      <c r="A91">
        <f>'Input DBEDT Monthly Energy'!A91&amp;""</f>
        <v/>
      </c>
      <c r="B91">
        <f>'Input DBEDT Monthly Energy'!B91&amp;""</f>
        <v/>
      </c>
      <c r="C91">
        <f>IFERROR('Input DBEDT Monthly Energy'!C91/INDEX('DBEDT Yearly'!91:91,1,C$3),NA())</f>
        <v/>
      </c>
      <c r="D91">
        <f>IFERROR('Input DBEDT Monthly Energy'!D91/INDEX('DBEDT Yearly'!91:91,1,D$3),NA())</f>
        <v/>
      </c>
      <c r="E91">
        <f>IFERROR('Input DBEDT Monthly Energy'!E91/INDEX('DBEDT Yearly'!91:91,1,E$3),NA())</f>
        <v/>
      </c>
      <c r="F91">
        <f>IFERROR('Input DBEDT Monthly Energy'!F91/INDEX('DBEDT Yearly'!91:91,1,F$3),NA())</f>
        <v/>
      </c>
      <c r="G91">
        <f>IFERROR('Input DBEDT Monthly Energy'!G91/INDEX('DBEDT Yearly'!91:91,1,G$3),NA())</f>
        <v/>
      </c>
      <c r="H91">
        <f>IFERROR('Input DBEDT Monthly Energy'!H91/INDEX('DBEDT Yearly'!91:91,1,H$3),NA())</f>
        <v/>
      </c>
      <c r="I91">
        <f>IFERROR('Input DBEDT Monthly Energy'!I91/INDEX('DBEDT Yearly'!91:91,1,I$3),NA())</f>
        <v/>
      </c>
      <c r="J91">
        <f>IFERROR('Input DBEDT Monthly Energy'!J91/INDEX('DBEDT Yearly'!91:91,1,J$3),NA())</f>
        <v/>
      </c>
      <c r="K91">
        <f>IFERROR('Input DBEDT Monthly Energy'!K91/INDEX('DBEDT Yearly'!91:91,1,K$3),NA())</f>
        <v/>
      </c>
      <c r="L91">
        <f>IFERROR('Input DBEDT Monthly Energy'!L91/INDEX('DBEDT Yearly'!91:91,1,L$3),NA())</f>
        <v/>
      </c>
      <c r="M91">
        <f>IFERROR('Input DBEDT Monthly Energy'!M91/INDEX('DBEDT Yearly'!91:91,1,M$3),NA())</f>
        <v/>
      </c>
      <c r="N91">
        <f>IFERROR('Input DBEDT Monthly Energy'!N91/INDEX('DBEDT Yearly'!91:91,1,N$3),NA())</f>
        <v/>
      </c>
      <c r="O91">
        <f>IFERROR('Input DBEDT Monthly Energy'!O91/INDEX('DBEDT Yearly'!91:91,1,O$3),NA())</f>
        <v/>
      </c>
      <c r="P91">
        <f>IFERROR('Input DBEDT Monthly Energy'!P91/INDEX('DBEDT Yearly'!91:91,1,P$3),NA())</f>
        <v/>
      </c>
      <c r="Q91">
        <f>IFERROR('Input DBEDT Monthly Energy'!Q91/INDEX('DBEDT Yearly'!91:91,1,Q$3),NA())</f>
        <v/>
      </c>
      <c r="R91">
        <f>IFERROR('Input DBEDT Monthly Energy'!R91/INDEX('DBEDT Yearly'!91:91,1,R$3),NA())</f>
        <v/>
      </c>
      <c r="S91">
        <f>IFERROR('Input DBEDT Monthly Energy'!S91/INDEX('DBEDT Yearly'!91:91,1,S$3),NA())</f>
        <v/>
      </c>
      <c r="T91">
        <f>IFERROR('Input DBEDT Monthly Energy'!T91/INDEX('DBEDT Yearly'!91:91,1,T$3),NA())</f>
        <v/>
      </c>
      <c r="U91">
        <f>IFERROR('Input DBEDT Monthly Energy'!U91/INDEX('DBEDT Yearly'!91:91,1,U$3),NA())</f>
        <v/>
      </c>
      <c r="V91">
        <f>IFERROR('Input DBEDT Monthly Energy'!V91/INDEX('DBEDT Yearly'!91:91,1,V$3),NA())</f>
        <v/>
      </c>
      <c r="W91">
        <f>IFERROR('Input DBEDT Monthly Energy'!W91/INDEX('DBEDT Yearly'!91:91,1,W$3),NA())</f>
        <v/>
      </c>
      <c r="X91">
        <f>IFERROR('Input DBEDT Monthly Energy'!X91/INDEX('DBEDT Yearly'!91:91,1,X$3),NA())</f>
        <v/>
      </c>
      <c r="Y91">
        <f>IFERROR('Input DBEDT Monthly Energy'!Y91/INDEX('DBEDT Yearly'!91:91,1,Y$3),NA())</f>
        <v/>
      </c>
      <c r="Z91">
        <f>IFERROR('Input DBEDT Monthly Energy'!Z91/INDEX('DBEDT Yearly'!91:91,1,Z$3),NA())</f>
        <v/>
      </c>
      <c r="AA91">
        <f>IFERROR('Input DBEDT Monthly Energy'!AA91/INDEX('DBEDT Yearly'!91:91,1,AA$3),NA())</f>
        <v/>
      </c>
      <c r="AB91">
        <f>IFERROR('Input DBEDT Monthly Energy'!AB91/INDEX('DBEDT Yearly'!91:91,1,AB$3),NA())</f>
        <v/>
      </c>
      <c r="AC91">
        <f>IFERROR('Input DBEDT Monthly Energy'!AC91/INDEX('DBEDT Yearly'!91:91,1,AC$3),NA())</f>
        <v/>
      </c>
      <c r="AD91">
        <f>IFERROR('Input DBEDT Monthly Energy'!AD91/INDEX('DBEDT Yearly'!91:91,1,AD$3),NA())</f>
        <v/>
      </c>
      <c r="AE91">
        <f>IFERROR('Input DBEDT Monthly Energy'!AE91/INDEX('DBEDT Yearly'!91:91,1,AE$3),NA())</f>
        <v/>
      </c>
      <c r="AF91">
        <f>IFERROR('Input DBEDT Monthly Energy'!AF91/INDEX('DBEDT Yearly'!91:91,1,AF$3),NA())</f>
        <v/>
      </c>
      <c r="AG91">
        <f>IFERROR('Input DBEDT Monthly Energy'!AG91/INDEX('DBEDT Yearly'!91:91,1,AG$3),NA())</f>
        <v/>
      </c>
      <c r="AH91">
        <f>IFERROR('Input DBEDT Monthly Energy'!AH91/INDEX('DBEDT Yearly'!91:91,1,AH$3),NA())</f>
        <v/>
      </c>
      <c r="AI91">
        <f>IFERROR('Input DBEDT Monthly Energy'!AI91/INDEX('DBEDT Yearly'!91:91,1,AI$3),NA())</f>
        <v/>
      </c>
      <c r="AJ91">
        <f>IFERROR('Input DBEDT Monthly Energy'!AJ91/INDEX('DBEDT Yearly'!91:91,1,AJ$3),NA())</f>
        <v/>
      </c>
      <c r="AK91">
        <f>IFERROR('Input DBEDT Monthly Energy'!AK91/INDEX('DBEDT Yearly'!91:91,1,AK$3),NA())</f>
        <v/>
      </c>
      <c r="AL91">
        <f>IFERROR('Input DBEDT Monthly Energy'!AL91/INDEX('DBEDT Yearly'!91:91,1,AL$3),NA())</f>
        <v/>
      </c>
      <c r="AM91">
        <f>IFERROR('Input DBEDT Monthly Energy'!AM91/INDEX('DBEDT Yearly'!91:91,1,AM$3),NA())</f>
        <v/>
      </c>
      <c r="AN91">
        <f>IFERROR('Input DBEDT Monthly Energy'!AN91/INDEX('DBEDT Yearly'!91:91,1,AN$3),NA())</f>
        <v/>
      </c>
      <c r="AO91">
        <f>IFERROR('Input DBEDT Monthly Energy'!AO91/INDEX('DBEDT Yearly'!91:91,1,AO$3),NA())</f>
        <v/>
      </c>
      <c r="AP91">
        <f>IFERROR('Input DBEDT Monthly Energy'!AP91/INDEX('DBEDT Yearly'!91:91,1,AP$3),NA())</f>
        <v/>
      </c>
      <c r="AQ91">
        <f>IFERROR('Input DBEDT Monthly Energy'!AQ91/INDEX('DBEDT Yearly'!91:91,1,AQ$3),NA())</f>
        <v/>
      </c>
      <c r="AR91">
        <f>IFERROR('Input DBEDT Monthly Energy'!AR91/INDEX('DBEDT Yearly'!91:91,1,AR$3),NA())</f>
        <v/>
      </c>
      <c r="AS91">
        <f>IFERROR('Input DBEDT Monthly Energy'!AS91/INDEX('DBEDT Yearly'!91:91,1,AS$3),NA())</f>
        <v/>
      </c>
      <c r="AT91">
        <f>IFERROR('Input DBEDT Monthly Energy'!AT91/INDEX('DBEDT Yearly'!91:91,1,AT$3),NA())</f>
        <v/>
      </c>
      <c r="AU91">
        <f>IFERROR('Input DBEDT Monthly Energy'!AU91/INDEX('DBEDT Yearly'!91:91,1,AU$3),NA())</f>
        <v/>
      </c>
      <c r="AV91">
        <f>IFERROR('Input DBEDT Monthly Energy'!AV91/INDEX('DBEDT Yearly'!91:91,1,AV$3),NA())</f>
        <v/>
      </c>
      <c r="AW91">
        <f>IFERROR('Input DBEDT Monthly Energy'!AW91/INDEX('DBEDT Yearly'!91:91,1,AW$3),NA())</f>
        <v/>
      </c>
      <c r="AX91">
        <f>IFERROR('Input DBEDT Monthly Energy'!AX91/INDEX('DBEDT Yearly'!91:91,1,AX$3),NA())</f>
        <v/>
      </c>
      <c r="AY91">
        <f>IFERROR('Input DBEDT Monthly Energy'!AY91/INDEX('DBEDT Yearly'!91:91,1,AY$3),NA())</f>
        <v/>
      </c>
      <c r="AZ91">
        <f>IFERROR('Input DBEDT Monthly Energy'!AZ91/INDEX('DBEDT Yearly'!91:91,1,AZ$3),NA())</f>
        <v/>
      </c>
      <c r="BA91">
        <f>IFERROR('Input DBEDT Monthly Energy'!BA91/INDEX('DBEDT Yearly'!91:91,1,BA$3),NA())</f>
        <v/>
      </c>
      <c r="BB91">
        <f>IFERROR('Input DBEDT Monthly Energy'!BB91/INDEX('DBEDT Yearly'!91:91,1,BB$3),NA())</f>
        <v/>
      </c>
      <c r="BC91">
        <f>IFERROR('Input DBEDT Monthly Energy'!BC91/INDEX('DBEDT Yearly'!91:91,1,BC$3),NA())</f>
        <v/>
      </c>
      <c r="BD91">
        <f>IFERROR('Input DBEDT Monthly Energy'!BD91/INDEX('DBEDT Yearly'!91:91,1,BD$3),NA())</f>
        <v/>
      </c>
      <c r="BE91">
        <f>IFERROR('Input DBEDT Monthly Energy'!BE91/INDEX('DBEDT Yearly'!91:91,1,BE$3),NA())</f>
        <v/>
      </c>
      <c r="BF91">
        <f>IFERROR('Input DBEDT Monthly Energy'!BF91/INDEX('DBEDT Yearly'!91:91,1,BF$3),NA())</f>
        <v/>
      </c>
      <c r="BG91">
        <f>IFERROR('Input DBEDT Monthly Energy'!BG91/INDEX('DBEDT Yearly'!91:91,1,BG$3),NA())</f>
        <v/>
      </c>
      <c r="BH91">
        <f>IFERROR('Input DBEDT Monthly Energy'!BH91/INDEX('DBEDT Yearly'!91:91,1,BH$3),NA())</f>
        <v/>
      </c>
      <c r="BI91">
        <f>IFERROR('Input DBEDT Monthly Energy'!BI91/INDEX('DBEDT Yearly'!91:91,1,BI$3),NA())</f>
        <v/>
      </c>
      <c r="BJ91">
        <f>IFERROR('Input DBEDT Monthly Energy'!BJ91/INDEX('DBEDT Yearly'!91:91,1,BJ$3),NA())</f>
        <v/>
      </c>
      <c r="BK91">
        <f>IFERROR('Input DBEDT Monthly Energy'!BK91/INDEX('DBEDT Yearly'!91:91,1,BK$3),NA())</f>
        <v/>
      </c>
      <c r="BL91">
        <f>IFERROR('Input DBEDT Monthly Energy'!BL91/INDEX('DBEDT Yearly'!91:91,1,BL$3),NA())</f>
        <v/>
      </c>
      <c r="BM91">
        <f>IFERROR('Input DBEDT Monthly Energy'!BM91/INDEX('DBEDT Yearly'!91:91,1,BM$3),NA())</f>
        <v/>
      </c>
      <c r="BN91">
        <f>IFERROR('Input DBEDT Monthly Energy'!BN91/INDEX('DBEDT Yearly'!91:91,1,BN$3),NA())</f>
        <v/>
      </c>
      <c r="BO91">
        <f>IFERROR('Input DBEDT Monthly Energy'!BO91/INDEX('DBEDT Yearly'!91:91,1,BO$3),NA())</f>
        <v/>
      </c>
      <c r="BP91">
        <f>IFERROR('Input DBEDT Monthly Energy'!BP91/INDEX('DBEDT Yearly'!91:91,1,BP$3),NA())</f>
        <v/>
      </c>
      <c r="BQ91">
        <f>IFERROR('Input DBEDT Monthly Energy'!BQ91/INDEX('DBEDT Yearly'!91:91,1,BQ$3),NA())</f>
        <v/>
      </c>
      <c r="BR91">
        <f>IFERROR('Input DBEDT Monthly Energy'!BR91/INDEX('DBEDT Yearly'!91:91,1,BR$3),NA())</f>
        <v/>
      </c>
      <c r="BS91">
        <f>IFERROR('Input DBEDT Monthly Energy'!BS91/INDEX('DBEDT Yearly'!91:91,1,BS$3),NA())</f>
        <v/>
      </c>
      <c r="BT91">
        <f>IFERROR('Input DBEDT Monthly Energy'!BT91/INDEX('DBEDT Yearly'!91:91,1,BT$3),NA())</f>
        <v/>
      </c>
      <c r="BU91">
        <f>IFERROR('Input DBEDT Monthly Energy'!BU91/INDEX('DBEDT Yearly'!91:91,1,BU$3),NA())</f>
        <v/>
      </c>
      <c r="BV91">
        <f>IFERROR('Input DBEDT Monthly Energy'!BV91/INDEX('DBEDT Yearly'!91:91,1,BV$3),NA())</f>
        <v/>
      </c>
      <c r="BW91">
        <f>IFERROR('Input DBEDT Monthly Energy'!BW91/INDEX('DBEDT Yearly'!91:91,1,BW$3),NA())</f>
        <v/>
      </c>
      <c r="BX91">
        <f>IFERROR('Input DBEDT Monthly Energy'!BX91/INDEX('DBEDT Yearly'!91:91,1,BX$3),NA())</f>
        <v/>
      </c>
      <c r="BY91">
        <f>IFERROR('Input DBEDT Monthly Energy'!BY91/INDEX('DBEDT Yearly'!91:91,1,BY$3),NA())</f>
        <v/>
      </c>
      <c r="BZ91">
        <f>IFERROR('Input DBEDT Monthly Energy'!BZ91/INDEX('DBEDT Yearly'!91:91,1,BZ$3),NA())</f>
        <v/>
      </c>
      <c r="CA91">
        <f>IFERROR('Input DBEDT Monthly Energy'!CA91/INDEX('DBEDT Yearly'!91:91,1,CA$3),NA())</f>
        <v/>
      </c>
      <c r="CB91">
        <f>IFERROR('Input DBEDT Monthly Energy'!CB91/INDEX('DBEDT Yearly'!91:91,1,CB$3),NA())</f>
        <v/>
      </c>
      <c r="CC91">
        <f>IFERROR('Input DBEDT Monthly Energy'!CC91/INDEX('DBEDT Yearly'!91:91,1,CC$3),NA())</f>
        <v/>
      </c>
      <c r="CD91">
        <f>IFERROR('Input DBEDT Monthly Energy'!CD91/INDEX('DBEDT Yearly'!91:91,1,CD$3),NA())</f>
        <v/>
      </c>
      <c r="CE91">
        <f>IFERROR('Input DBEDT Monthly Energy'!CE91/INDEX('DBEDT Yearly'!91:91,1,CE$3),NA())</f>
        <v/>
      </c>
      <c r="CF91">
        <f>IFERROR('Input DBEDT Monthly Energy'!CF91/INDEX('DBEDT Yearly'!91:91,1,CF$3),NA())</f>
        <v/>
      </c>
      <c r="CG91">
        <f>IFERROR('Input DBEDT Monthly Energy'!CG91/INDEX('DBEDT Yearly'!91:91,1,CG$3),NA())</f>
        <v/>
      </c>
      <c r="CH91">
        <f>IFERROR('Input DBEDT Monthly Energy'!CH91/INDEX('DBEDT Yearly'!91:91,1,CH$3),NA())</f>
        <v/>
      </c>
      <c r="CI91">
        <f>IFERROR('Input DBEDT Monthly Energy'!CI91/INDEX('DBEDT Yearly'!91:91,1,CI$3),NA())</f>
        <v/>
      </c>
      <c r="CJ91">
        <f>IFERROR('Input DBEDT Monthly Energy'!CJ91/INDEX('DBEDT Yearly'!91:91,1,CJ$3),NA())</f>
        <v/>
      </c>
      <c r="CK91">
        <f>IFERROR('Input DBEDT Monthly Energy'!CK91/INDEX('DBEDT Yearly'!91:91,1,CK$3),NA())</f>
        <v/>
      </c>
      <c r="CL91">
        <f>IFERROR('Input DBEDT Monthly Energy'!CL91/INDEX('DBEDT Yearly'!91:91,1,CL$3),NA())</f>
        <v/>
      </c>
      <c r="CM91">
        <f>IFERROR('Input DBEDT Monthly Energy'!CM91/INDEX('DBEDT Yearly'!91:91,1,CM$3),NA())</f>
        <v/>
      </c>
      <c r="CN91">
        <f>IFERROR('Input DBEDT Monthly Energy'!CN91/INDEX('DBEDT Yearly'!91:91,1,CN$3),NA())</f>
        <v/>
      </c>
      <c r="CO91">
        <f>IFERROR('Input DBEDT Monthly Energy'!CO91/INDEX('DBEDT Yearly'!91:91,1,CO$3),NA())</f>
        <v/>
      </c>
      <c r="CP91">
        <f>IFERROR('Input DBEDT Monthly Energy'!CP91/INDEX('DBEDT Yearly'!91:91,1,CP$3),NA())</f>
        <v/>
      </c>
      <c r="CQ91">
        <f>IFERROR('Input DBEDT Monthly Energy'!CQ91/INDEX('DBEDT Yearly'!91:91,1,CQ$3),NA())</f>
        <v/>
      </c>
      <c r="CR91">
        <f>IFERROR('Input DBEDT Monthly Energy'!CR91/INDEX('DBEDT Yearly'!91:91,1,CR$3),NA())</f>
        <v/>
      </c>
      <c r="CS91">
        <f>IFERROR('Input DBEDT Monthly Energy'!CS91/INDEX('DBEDT Yearly'!91:91,1,CS$3),NA())</f>
        <v/>
      </c>
      <c r="CT91">
        <f>IFERROR('Input DBEDT Monthly Energy'!CT91/INDEX('DBEDT Yearly'!91:91,1,CT$3),NA())</f>
        <v/>
      </c>
      <c r="CU91">
        <f>IFERROR('Input DBEDT Monthly Energy'!CU91/INDEX('DBEDT Yearly'!91:91,1,CU$3),NA())</f>
        <v/>
      </c>
      <c r="CV91">
        <f>IFERROR('Input DBEDT Monthly Energy'!CV91/INDEX('DBEDT Yearly'!91:91,1,CV$3),NA())</f>
        <v/>
      </c>
      <c r="CW91">
        <f>IFERROR('Input DBEDT Monthly Energy'!CW91/INDEX('DBEDT Yearly'!91:91,1,CW$3),NA())</f>
        <v/>
      </c>
      <c r="CX91">
        <f>IFERROR('Input DBEDT Monthly Energy'!CX91/INDEX('DBEDT Yearly'!91:91,1,CX$3),NA())</f>
        <v/>
      </c>
      <c r="CY91">
        <f>IFERROR('Input DBEDT Monthly Energy'!CY91/INDEX('DBEDT Yearly'!91:91,1,CY$3),NA())</f>
        <v/>
      </c>
      <c r="CZ91">
        <f>IFERROR('Input DBEDT Monthly Energy'!CZ91/INDEX('DBEDT Yearly'!91:91,1,CZ$3),NA())</f>
        <v/>
      </c>
      <c r="DA91">
        <f>IFERROR('Input DBEDT Monthly Energy'!DA91/INDEX('DBEDT Yearly'!91:91,1,DA$3),NA())</f>
        <v/>
      </c>
      <c r="DB91">
        <f>IFERROR('Input DBEDT Monthly Energy'!DB91/INDEX('DBEDT Yearly'!91:91,1,DB$3),NA())</f>
        <v/>
      </c>
      <c r="DC91">
        <f>IFERROR('Input DBEDT Monthly Energy'!DC91/INDEX('DBEDT Yearly'!91:91,1,DC$3),NA())</f>
        <v/>
      </c>
      <c r="DD91">
        <f>IFERROR('Input DBEDT Monthly Energy'!DD91/INDEX('DBEDT Yearly'!91:91,1,DD$3),NA())</f>
        <v/>
      </c>
      <c r="DE91">
        <f>IFERROR('Input DBEDT Monthly Energy'!DE91/INDEX('DBEDT Yearly'!91:91,1,DE$3),NA())</f>
        <v/>
      </c>
      <c r="DF91">
        <f>IFERROR('Input DBEDT Monthly Energy'!DF91/INDEX('DBEDT Yearly'!91:91,1,DF$3),NA())</f>
        <v/>
      </c>
      <c r="DG91">
        <f>IFERROR('Input DBEDT Monthly Energy'!DG91/INDEX('DBEDT Yearly'!91:91,1,DG$3),NA())</f>
        <v/>
      </c>
      <c r="DH91">
        <f>IFERROR('Input DBEDT Monthly Energy'!DH91/INDEX('DBEDT Yearly'!91:91,1,DH$3),NA())</f>
        <v/>
      </c>
      <c r="DI91">
        <f>IFERROR('Input DBEDT Monthly Energy'!DI91/INDEX('DBEDT Yearly'!91:91,1,DI$3),NA())</f>
        <v/>
      </c>
      <c r="DJ91">
        <f>IFERROR('Input DBEDT Monthly Energy'!DJ91/INDEX('DBEDT Yearly'!91:91,1,DJ$3),NA())</f>
        <v/>
      </c>
      <c r="DK91">
        <f>IFERROR('Input DBEDT Monthly Energy'!DK91/INDEX('DBEDT Yearly'!91:91,1,DK$3),NA())</f>
        <v/>
      </c>
      <c r="DL91">
        <f>IFERROR('Input DBEDT Monthly Energy'!DL91/INDEX('DBEDT Yearly'!91:91,1,DL$3),NA())</f>
        <v/>
      </c>
      <c r="DM91">
        <f>IFERROR('Input DBEDT Monthly Energy'!DM91/INDEX('DBEDT Yearly'!91:91,1,DM$3),NA())</f>
        <v/>
      </c>
      <c r="DN91">
        <f>IFERROR('Input DBEDT Monthly Energy'!DN91/INDEX('DBEDT Yearly'!91:91,1,DN$3),NA())</f>
        <v/>
      </c>
      <c r="DO91">
        <f>IFERROR('Input DBEDT Monthly Energy'!DO91/INDEX('DBEDT Yearly'!91:91,1,DO$3),NA())</f>
        <v/>
      </c>
      <c r="DP91">
        <f>IFERROR('Input DBEDT Monthly Energy'!DP91/INDEX('DBEDT Yearly'!91:91,1,DP$3),NA())</f>
        <v/>
      </c>
      <c r="DQ91">
        <f>IFERROR('Input DBEDT Monthly Energy'!DQ91/INDEX('DBEDT Yearly'!91:91,1,DQ$3),NA())</f>
        <v/>
      </c>
      <c r="DR91">
        <f>IFERROR('Input DBEDT Monthly Energy'!DR91/INDEX('DBEDT Yearly'!91:91,1,DR$3),NA())</f>
        <v/>
      </c>
      <c r="DS91">
        <f>IFERROR('Input DBEDT Monthly Energy'!DS91/INDEX('DBEDT Yearly'!91:91,1,DS$3),NA())</f>
        <v/>
      </c>
      <c r="DT91">
        <f>IFERROR('Input DBEDT Monthly Energy'!DT91/INDEX('DBEDT Yearly'!91:91,1,DT$3),NA())</f>
        <v/>
      </c>
      <c r="DU91">
        <f>IFERROR('Input DBEDT Monthly Energy'!DU91/INDEX('DBEDT Yearly'!91:91,1,DU$3),NA())</f>
        <v/>
      </c>
      <c r="DV91">
        <f>IFERROR('Input DBEDT Monthly Energy'!DV91/INDEX('DBEDT Yearly'!91:91,1,DV$3),NA())</f>
        <v/>
      </c>
      <c r="DW91">
        <f>IFERROR('Input DBEDT Monthly Energy'!DW91/INDEX('DBEDT Yearly'!91:91,1,DW$3),NA())</f>
        <v/>
      </c>
      <c r="DX91">
        <f>IFERROR('Input DBEDT Monthly Energy'!DX91/INDEX('DBEDT Yearly'!91:91,1,DX$3),NA())</f>
        <v/>
      </c>
      <c r="DY91">
        <f>IFERROR('Input DBEDT Monthly Energy'!DY91/INDEX('DBEDT Yearly'!91:91,1,DY$3),NA())</f>
        <v/>
      </c>
      <c r="DZ91">
        <f>IFERROR('Input DBEDT Monthly Energy'!DZ91/INDEX('DBEDT Yearly'!91:91,1,DZ$3),NA())</f>
        <v/>
      </c>
      <c r="EA91">
        <f>IFERROR('Input DBEDT Monthly Energy'!EA91/INDEX('DBEDT Yearly'!91:91,1,EA$3),NA())</f>
        <v/>
      </c>
      <c r="EB91">
        <f>IFERROR('Input DBEDT Monthly Energy'!EB91/INDEX('DBEDT Yearly'!91:91,1,EB$3),NA())</f>
        <v/>
      </c>
      <c r="EC91">
        <f>IFERROR('Input DBEDT Monthly Energy'!EC91/INDEX('DBEDT Yearly'!91:91,1,EC$3),NA())</f>
        <v/>
      </c>
      <c r="ED91">
        <f>IFERROR('Input DBEDT Monthly Energy'!ED91/INDEX('DBEDT Yearly'!91:91,1,ED$3),NA())</f>
        <v/>
      </c>
      <c r="EE91">
        <f>IFERROR('Input DBEDT Monthly Energy'!EE91/INDEX('DBEDT Yearly'!91:91,1,EE$3),NA())</f>
        <v/>
      </c>
      <c r="EF91">
        <f>IFERROR('Input DBEDT Monthly Energy'!EF91/INDEX('DBEDT Yearly'!91:91,1,EF$3),NA())</f>
        <v/>
      </c>
      <c r="EG91">
        <f>IFERROR('Input DBEDT Monthly Energy'!EG91/INDEX('DBEDT Yearly'!91:91,1,EG$3),NA())</f>
        <v/>
      </c>
      <c r="EH91">
        <f>IFERROR('Input DBEDT Monthly Energy'!EH91/INDEX('DBEDT Yearly'!91:91,1,EH$3),NA())</f>
        <v/>
      </c>
      <c r="EI91">
        <f>IFERROR('Input DBEDT Monthly Energy'!EI91/INDEX('DBEDT Yearly'!91:91,1,EI$3),NA())</f>
        <v/>
      </c>
      <c r="EJ91">
        <f>IFERROR('Input DBEDT Monthly Energy'!EJ91/INDEX('DBEDT Yearly'!91:91,1,EJ$3),NA())</f>
        <v/>
      </c>
      <c r="EK91">
        <f>IFERROR('Input DBEDT Monthly Energy'!EK91/INDEX('DBEDT Yearly'!91:91,1,EK$3),NA())</f>
        <v/>
      </c>
      <c r="EL91">
        <f>IFERROR('Input DBEDT Monthly Energy'!EL91/INDEX('DBEDT Yearly'!91:91,1,EL$3),NA())</f>
        <v/>
      </c>
      <c r="EM91">
        <f>IFERROR('Input DBEDT Monthly Energy'!EM91/INDEX('DBEDT Yearly'!91:91,1,EM$3),NA())</f>
        <v/>
      </c>
      <c r="EN91">
        <f>IFERROR('Input DBEDT Monthly Energy'!EN91/INDEX('DBEDT Yearly'!91:91,1,EN$3),NA())</f>
        <v/>
      </c>
      <c r="EO91">
        <f>IFERROR('Input DBEDT Monthly Energy'!EO91/INDEX('DBEDT Yearly'!91:91,1,EO$3),NA())</f>
        <v/>
      </c>
      <c r="EP91">
        <f>IFERROR('Input DBEDT Monthly Energy'!EP91/INDEX('DBEDT Yearly'!91:91,1,EP$3),NA())</f>
        <v/>
      </c>
      <c r="EQ91">
        <f>IFERROR('Input DBEDT Monthly Energy'!EQ91/INDEX('DBEDT Yearly'!91:91,1,EQ$3),NA())</f>
        <v/>
      </c>
      <c r="ER91">
        <f>IFERROR('Input DBEDT Monthly Energy'!ER91/INDEX('DBEDT Yearly'!91:91,1,ER$3),NA())</f>
        <v/>
      </c>
      <c r="ES91">
        <f>IFERROR('Input DBEDT Monthly Energy'!ES91/INDEX('DBEDT Yearly'!91:91,1,ES$3),NA())</f>
        <v/>
      </c>
      <c r="ET91">
        <f>IFERROR('Input DBEDT Monthly Energy'!ET91/INDEX('DBEDT Yearly'!91:91,1,ET$3),NA())</f>
        <v/>
      </c>
      <c r="EU91">
        <f>IFERROR('Input DBEDT Monthly Energy'!EU91/INDEX('DBEDT Yearly'!91:91,1,EU$3),NA())</f>
        <v/>
      </c>
      <c r="EV91">
        <f>IFERROR('Input DBEDT Monthly Energy'!EV91/INDEX('DBEDT Yearly'!91:91,1,EV$3),NA())</f>
        <v/>
      </c>
      <c r="EW91">
        <f>IFERROR('Input DBEDT Monthly Energy'!EW91/INDEX('DBEDT Yearly'!91:91,1,EW$3),NA())</f>
        <v/>
      </c>
      <c r="EX91">
        <f>IFERROR('Input DBEDT Monthly Energy'!EX91/INDEX('DBEDT Yearly'!91:91,1,EX$3),NA())</f>
        <v/>
      </c>
      <c r="EY91">
        <f>IFERROR('Input DBEDT Monthly Energy'!EY91/INDEX('DBEDT Yearly'!91:91,1,EY$3),NA())</f>
        <v/>
      </c>
      <c r="EZ91">
        <f>IFERROR('Input DBEDT Monthly Energy'!EZ91/INDEX('DBEDT Yearly'!91:91,1,EZ$3),NA())</f>
        <v/>
      </c>
      <c r="FA91">
        <f>IFERROR('Input DBEDT Monthly Energy'!FA91/INDEX('DBEDT Yearly'!91:91,1,FA$3),NA())</f>
        <v/>
      </c>
      <c r="FB91">
        <f>IFERROR('Input DBEDT Monthly Energy'!FB91/INDEX('DBEDT Yearly'!91:91,1,FB$3),NA())</f>
        <v/>
      </c>
      <c r="FC91">
        <f>IFERROR('Input DBEDT Monthly Energy'!FC91/INDEX('DBEDT Yearly'!91:91,1,FC$3),NA())</f>
        <v/>
      </c>
      <c r="FD91">
        <f>IFERROR('Input DBEDT Monthly Energy'!FD91/INDEX('DBEDT Yearly'!91:91,1,FD$3),NA())</f>
        <v/>
      </c>
      <c r="FE91">
        <f>IFERROR('Input DBEDT Monthly Energy'!FE91/INDEX('DBEDT Yearly'!91:91,1,FE$3),NA())</f>
        <v/>
      </c>
      <c r="FF91">
        <f>IFERROR('Input DBEDT Monthly Energy'!FF91/INDEX('DBEDT Yearly'!91:91,1,FF$3),NA())</f>
        <v/>
      </c>
      <c r="FG91">
        <f>IFERROR('Input DBEDT Monthly Energy'!FG91/INDEX('DBEDT Yearly'!91:91,1,FG$3),NA())</f>
        <v/>
      </c>
      <c r="FH91">
        <f>IFERROR('Input DBEDT Monthly Energy'!FH91/INDEX('DBEDT Yearly'!91:91,1,FH$3),NA())</f>
        <v/>
      </c>
      <c r="FI91">
        <f>IFERROR('Input DBEDT Monthly Energy'!FI91/INDEX('DBEDT Yearly'!91:91,1,FI$3),NA())</f>
        <v/>
      </c>
      <c r="FJ91">
        <f>IFERROR('Input DBEDT Monthly Energy'!FJ91/INDEX('DBEDT Yearly'!91:91,1,FJ$3),NA())</f>
        <v/>
      </c>
      <c r="FK91">
        <f>IFERROR('Input DBEDT Monthly Energy'!FK91/INDEX('DBEDT Yearly'!91:91,1,FK$3),NA())</f>
        <v/>
      </c>
      <c r="FL91">
        <f>IFERROR('Input DBEDT Monthly Energy'!FL91/INDEX('DBEDT Yearly'!91:91,1,FL$3),NA())</f>
        <v/>
      </c>
      <c r="FM91">
        <f>IFERROR('Input DBEDT Monthly Energy'!FM91/INDEX('DBEDT Yearly'!91:91,1,FM$3),NA())</f>
        <v/>
      </c>
      <c r="FN91">
        <f>IFERROR('Input DBEDT Monthly Energy'!FN91/INDEX('DBEDT Yearly'!91:91,1,FN$3),NA())</f>
        <v/>
      </c>
      <c r="FO91">
        <f>IFERROR('Input DBEDT Monthly Energy'!FO91/INDEX('DBEDT Yearly'!91:91,1,FO$3),NA())</f>
        <v/>
      </c>
      <c r="FP91">
        <f>IFERROR('Input DBEDT Monthly Energy'!FP91/INDEX('DBEDT Yearly'!91:91,1,FP$3),NA())</f>
        <v/>
      </c>
      <c r="FQ91">
        <f>IFERROR('Input DBEDT Monthly Energy'!FQ91/INDEX('DBEDT Yearly'!91:91,1,FQ$3),NA())</f>
        <v/>
      </c>
      <c r="FR91">
        <f>IFERROR('Input DBEDT Monthly Energy'!FR91/INDEX('DBEDT Yearly'!91:91,1,FR$3),NA())</f>
        <v/>
      </c>
      <c r="FS91">
        <f>IFERROR('Input DBEDT Monthly Energy'!FS91/INDEX('DBEDT Yearly'!91:91,1,FS$3),NA())</f>
        <v/>
      </c>
      <c r="FT91">
        <f>IFERROR('Input DBEDT Monthly Energy'!FT91/INDEX('DBEDT Yearly'!91:91,1,FT$3),NA())</f>
        <v/>
      </c>
      <c r="FU91">
        <f>IFERROR('Input DBEDT Monthly Energy'!FU91/INDEX('DBEDT Yearly'!91:91,1,FU$3),NA())</f>
        <v/>
      </c>
      <c r="FV91">
        <f>IFERROR('Input DBEDT Monthly Energy'!FV91/INDEX('DBEDT Yearly'!91:91,1,FV$3),NA())</f>
        <v/>
      </c>
      <c r="FW91">
        <f>IFERROR('Input DBEDT Monthly Energy'!FW91/INDEX('DBEDT Yearly'!91:91,1,FW$3),NA())</f>
        <v/>
      </c>
      <c r="FX91">
        <f>IFERROR('Input DBEDT Monthly Energy'!FX91/INDEX('DBEDT Yearly'!91:91,1,FX$3),NA())</f>
        <v/>
      </c>
      <c r="FY91">
        <f>IFERROR('Input DBEDT Monthly Energy'!FY91/INDEX('DBEDT Yearly'!91:91,1,FY$3),NA())</f>
        <v/>
      </c>
      <c r="FZ91">
        <f>IFERROR('Input DBEDT Monthly Energy'!FZ91/INDEX('DBEDT Yearly'!91:91,1,FZ$3),NA())</f>
        <v/>
      </c>
      <c r="GA91">
        <f>IFERROR('Input DBEDT Monthly Energy'!GA91/INDEX('DBEDT Yearly'!91:91,1,GA$3),NA())</f>
        <v/>
      </c>
      <c r="GB91">
        <f>IFERROR('Input DBEDT Monthly Energy'!GB91/INDEX('DBEDT Yearly'!91:91,1,GB$3),NA())</f>
        <v/>
      </c>
      <c r="GC91">
        <f>IFERROR('Input DBEDT Monthly Energy'!GC91/INDEX('DBEDT Yearly'!91:91,1,GC$3),NA())</f>
        <v/>
      </c>
      <c r="GD91">
        <f>IFERROR('Input DBEDT Monthly Energy'!GD91/INDEX('DBEDT Yearly'!91:91,1,GD$3),NA())</f>
        <v/>
      </c>
      <c r="GE91">
        <f>IFERROR('Input DBEDT Monthly Energy'!GE91/INDEX('DBEDT Yearly'!91:91,1,GE$3),NA())</f>
        <v/>
      </c>
      <c r="GF91">
        <f>IFERROR('Input DBEDT Monthly Energy'!GF91/INDEX('DBEDT Yearly'!91:91,1,GF$3),NA())</f>
        <v/>
      </c>
      <c r="GG91">
        <f>IFERROR('Input DBEDT Monthly Energy'!GG91/INDEX('DBEDT Yearly'!91:91,1,GG$3),NA())</f>
        <v/>
      </c>
      <c r="GH91">
        <f>IFERROR('Input DBEDT Monthly Energy'!GH91/INDEX('DBEDT Yearly'!91:91,1,GH$3),NA())</f>
        <v/>
      </c>
      <c r="GI91">
        <f>IFERROR('Input DBEDT Monthly Energy'!GI91/INDEX('DBEDT Yearly'!91:91,1,GI$3),NA())</f>
        <v/>
      </c>
      <c r="GJ91">
        <f>IFERROR('Input DBEDT Monthly Energy'!GJ91/INDEX('DBEDT Yearly'!91:91,1,GJ$3),NA())</f>
        <v/>
      </c>
      <c r="GK91">
        <f>IFERROR('Input DBEDT Monthly Energy'!GK91/INDEX('DBEDT Yearly'!91:91,1,GK$3),NA())</f>
        <v/>
      </c>
      <c r="GL91">
        <f>IFERROR('Input DBEDT Monthly Energy'!GL91/INDEX('DBEDT Yearly'!91:91,1,GL$3),NA())</f>
        <v/>
      </c>
      <c r="GM91">
        <f>IFERROR('Input DBEDT Monthly Energy'!GM91/INDEX('DBEDT Yearly'!91:91,1,GM$3),NA())</f>
        <v/>
      </c>
      <c r="GN91">
        <f>IFERROR('Input DBEDT Monthly Energy'!GN91/INDEX('DBEDT Yearly'!91:91,1,GN$3),NA())</f>
        <v/>
      </c>
      <c r="GO91">
        <f>IFERROR('Input DBEDT Monthly Energy'!GO91/INDEX('DBEDT Yearly'!91:91,1,GO$3),NA())</f>
        <v/>
      </c>
      <c r="GP91">
        <f>IFERROR('Input DBEDT Monthly Energy'!GP91/INDEX('DBEDT Yearly'!91:91,1,GP$3),NA())</f>
        <v/>
      </c>
      <c r="GQ91">
        <f>IFERROR('Input DBEDT Monthly Energy'!GQ91/INDEX('DBEDT Yearly'!91:91,1,GQ$3),NA())</f>
        <v/>
      </c>
      <c r="GR91">
        <f>IFERROR('Input DBEDT Monthly Energy'!GR91/INDEX('DBEDT Yearly'!91:91,1,GR$3),NA())</f>
        <v/>
      </c>
      <c r="GS91">
        <f>IFERROR('Input DBEDT Monthly Energy'!GS91/INDEX('DBEDT Yearly'!91:91,1,GS$3),NA())</f>
        <v/>
      </c>
      <c r="GT91">
        <f>IFERROR('Input DBEDT Monthly Energy'!GT91/INDEX('DBEDT Yearly'!91:91,1,GT$3),NA())</f>
        <v/>
      </c>
      <c r="GU91">
        <f>IFERROR('Input DBEDT Monthly Energy'!GU91/INDEX('DBEDT Yearly'!91:91,1,GU$3),NA())</f>
        <v/>
      </c>
      <c r="GV91">
        <f>IFERROR('Input DBEDT Monthly Energy'!GV91/INDEX('DBEDT Yearly'!91:91,1,GV$3),NA())</f>
        <v/>
      </c>
      <c r="GW91">
        <f>IFERROR('Input DBEDT Monthly Energy'!GW91/INDEX('DBEDT Yearly'!91:91,1,GW$3),NA())</f>
        <v/>
      </c>
      <c r="GX91">
        <f>IFERROR('Input DBEDT Monthly Energy'!GX91/INDEX('DBEDT Yearly'!91:91,1,GX$3),NA())</f>
        <v/>
      </c>
      <c r="GY91">
        <f>IFERROR('Input DBEDT Monthly Energy'!GY91/INDEX('DBEDT Yearly'!91:91,1,GY$3),NA())</f>
        <v/>
      </c>
      <c r="GZ91">
        <f>IFERROR('Input DBEDT Monthly Energy'!GZ91/INDEX('DBEDT Yearly'!91:91,1,GZ$3),NA())</f>
        <v/>
      </c>
      <c r="HA91">
        <f>IFERROR('Input DBEDT Monthly Energy'!HA91/INDEX('DBEDT Yearly'!91:91,1,HA$3),NA())</f>
        <v/>
      </c>
      <c r="HB91">
        <f>IFERROR('Input DBEDT Monthly Energy'!HB91/INDEX('DBEDT Yearly'!91:91,1,HB$3),NA())</f>
        <v/>
      </c>
      <c r="HC91">
        <f>IFERROR('Input DBEDT Monthly Energy'!HC91/INDEX('DBEDT Yearly'!91:91,1,HC$3),NA())</f>
        <v/>
      </c>
      <c r="HD91">
        <f>IFERROR('Input DBEDT Monthly Energy'!HD91/INDEX('DBEDT Yearly'!91:91,1,HD$3),NA())</f>
        <v/>
      </c>
      <c r="HE91">
        <f>IFERROR('Input DBEDT Monthly Energy'!HE91/INDEX('DBEDT Yearly'!91:91,1,HE$3),NA())</f>
        <v/>
      </c>
      <c r="HF91">
        <f>IFERROR('Input DBEDT Monthly Energy'!HF91/INDEX('DBEDT Yearly'!91:91,1,HF$3),NA())</f>
        <v/>
      </c>
      <c r="HG91">
        <f>IFERROR('Input DBEDT Monthly Energy'!HG91/INDEX('DBEDT Yearly'!91:91,1,HG$3),NA())</f>
        <v/>
      </c>
      <c r="HH91">
        <f>IFERROR('Input DBEDT Monthly Energy'!HH91/INDEX('DBEDT Yearly'!91:91,1,HH$3),NA())</f>
        <v/>
      </c>
      <c r="HI91">
        <f>IFERROR('Input DBEDT Monthly Energy'!HI91/INDEX('DBEDT Yearly'!91:91,1,HI$3),NA())</f>
        <v/>
      </c>
      <c r="HJ91">
        <f>IFERROR('Input DBEDT Monthly Energy'!HJ91/INDEX('DBEDT Yearly'!91:91,1,HJ$3),NA())</f>
        <v/>
      </c>
      <c r="HK91">
        <f>IFERROR('Input DBEDT Monthly Energy'!HK91/INDEX('DBEDT Yearly'!91:91,1,HK$3),NA())</f>
        <v/>
      </c>
      <c r="HL91">
        <f>IFERROR('Input DBEDT Monthly Energy'!HL91/INDEX('DBEDT Yearly'!91:91,1,HL$3),NA())</f>
        <v/>
      </c>
      <c r="HM91">
        <f>IFERROR('Input DBEDT Monthly Energy'!HM91/INDEX('DBEDT Yearly'!91:91,1,HM$3),NA())</f>
        <v/>
      </c>
      <c r="HN91">
        <f>IFERROR('Input DBEDT Monthly Energy'!HN91/INDEX('DBEDT Yearly'!91:91,1,HN$3),NA())</f>
        <v/>
      </c>
      <c r="HO91">
        <f>IFERROR('Input DBEDT Monthly Energy'!HO91/INDEX('DBEDT Yearly'!91:91,1,HO$3),NA())</f>
        <v/>
      </c>
      <c r="HP91">
        <f>IFERROR('Input DBEDT Monthly Energy'!HP91/INDEX('DBEDT Yearly'!91:91,1,HP$3),NA())</f>
        <v/>
      </c>
      <c r="HQ91">
        <f>IFERROR('Input DBEDT Monthly Energy'!HQ91/INDEX('DBEDT Yearly'!91:91,1,HQ$3),NA())</f>
        <v/>
      </c>
      <c r="HR91">
        <f>IFERROR('Input DBEDT Monthly Energy'!HR91/INDEX('DBEDT Yearly'!91:91,1,HR$3),NA())</f>
        <v/>
      </c>
      <c r="HS91">
        <f>IFERROR('Input DBEDT Monthly Energy'!HS91/INDEX('DBEDT Yearly'!91:91,1,HS$3),NA())</f>
        <v/>
      </c>
      <c r="HT91">
        <f>IFERROR('Input DBEDT Monthly Energy'!HT91/INDEX('DBEDT Yearly'!91:91,1,HT$3),NA())</f>
        <v/>
      </c>
      <c r="HU91">
        <f>IFERROR('Input DBEDT Monthly Energy'!HU91/INDEX('DBEDT Yearly'!91:91,1,HU$3),NA())</f>
        <v/>
      </c>
      <c r="HV91">
        <f>IFERROR('Input DBEDT Monthly Energy'!HV91/INDEX('DBEDT Yearly'!91:91,1,HV$3),NA())</f>
        <v/>
      </c>
      <c r="HW91">
        <f>IFERROR('Input DBEDT Monthly Energy'!HW91/INDEX('DBEDT Yearly'!91:91,1,HW$3),NA())</f>
        <v/>
      </c>
      <c r="HX91">
        <f>IFERROR('Input DBEDT Monthly Energy'!HX91/INDEX('DBEDT Yearly'!91:91,1,HX$3),NA())</f>
        <v/>
      </c>
      <c r="HY91">
        <f>IFERROR('Input DBEDT Monthly Energy'!HY91/INDEX('DBEDT Yearly'!91:91,1,HY$3),NA())</f>
        <v/>
      </c>
      <c r="HZ91">
        <f>IFERROR('Input DBEDT Monthly Energy'!HZ91/INDEX('DBEDT Yearly'!91:91,1,HZ$3),NA())</f>
        <v/>
      </c>
      <c r="IA91">
        <f>IFERROR('Input DBEDT Monthly Energy'!IA91/INDEX('DBEDT Yearly'!91:91,1,IA$3),NA())</f>
        <v/>
      </c>
      <c r="IB91">
        <f>IFERROR('Input DBEDT Monthly Energy'!IB91/INDEX('DBEDT Yearly'!91:91,1,IB$3),NA())</f>
        <v/>
      </c>
      <c r="IC91">
        <f>IFERROR('Input DBEDT Monthly Energy'!IC91/INDEX('DBEDT Yearly'!91:91,1,IC$3),NA())</f>
        <v/>
      </c>
      <c r="ID91">
        <f>IFERROR('Input DBEDT Monthly Energy'!ID91/INDEX('DBEDT Yearly'!91:91,1,ID$3),NA())</f>
        <v/>
      </c>
      <c r="IE91">
        <f>IFERROR('Input DBEDT Monthly Energy'!IE91/INDEX('DBEDT Yearly'!91:91,1,IE$3),NA())</f>
        <v/>
      </c>
      <c r="IF91">
        <f>IFERROR('Input DBEDT Monthly Energy'!IF91/INDEX('DBEDT Yearly'!91:91,1,IF$3),NA())</f>
        <v/>
      </c>
      <c r="IG91">
        <f>IFERROR('Input DBEDT Monthly Energy'!IG91/INDEX('DBEDT Yearly'!91:91,1,IG$3),NA())</f>
        <v/>
      </c>
      <c r="IH91">
        <f>IFERROR('Input DBEDT Monthly Energy'!IH91/INDEX('DBEDT Yearly'!91:91,1,IH$3),NA())</f>
        <v/>
      </c>
      <c r="II91">
        <f>IFERROR('Input DBEDT Monthly Energy'!II91/INDEX('DBEDT Yearly'!91:91,1,II$3),NA())</f>
        <v/>
      </c>
      <c r="IJ91">
        <f>IFERROR('Input DBEDT Monthly Energy'!IJ91/INDEX('DBEDT Yearly'!91:91,1,IJ$3),NA())</f>
        <v/>
      </c>
      <c r="IK91">
        <f>IFERROR('Input DBEDT Monthly Energy'!IK91/INDEX('DBEDT Yearly'!91:91,1,IK$3),NA())</f>
        <v/>
      </c>
      <c r="IL91">
        <f>IFERROR('Input DBEDT Monthly Energy'!IL91/INDEX('DBEDT Yearly'!91:91,1,IL$3),NA())</f>
        <v/>
      </c>
      <c r="IM91">
        <f>IFERROR('Input DBEDT Monthly Energy'!IM91/INDEX('DBEDT Yearly'!91:91,1,IM$3),NA())</f>
        <v/>
      </c>
      <c r="IN91">
        <f>IFERROR('Input DBEDT Monthly Energy'!IN91/INDEX('DBEDT Yearly'!91:91,1,IN$3),NA())</f>
        <v/>
      </c>
      <c r="IO91">
        <f>IFERROR('Input DBEDT Monthly Energy'!IO91/INDEX('DBEDT Yearly'!91:91,1,IO$3),NA())</f>
        <v/>
      </c>
      <c r="IP91">
        <f>IFERROR('Input DBEDT Monthly Energy'!IP91/INDEX('DBEDT Yearly'!91:91,1,IP$3),NA())</f>
        <v/>
      </c>
      <c r="IQ91">
        <f>IFERROR('Input DBEDT Monthly Energy'!IQ91/INDEX('DBEDT Yearly'!91:91,1,IQ$3),NA())</f>
        <v/>
      </c>
      <c r="IR91">
        <f>IFERROR('Input DBEDT Monthly Energy'!IR91/INDEX('DBEDT Yearly'!91:91,1,IR$3),NA())</f>
        <v/>
      </c>
      <c r="IS91">
        <f>IFERROR('Input DBEDT Monthly Energy'!IS91/INDEX('DBEDT Yearly'!91:91,1,IS$3),NA())</f>
        <v/>
      </c>
      <c r="IT91">
        <f>IFERROR('Input DBEDT Monthly Energy'!IT91/INDEX('DBEDT Yearly'!91:91,1,IT$3),NA())</f>
        <v/>
      </c>
      <c r="IU91">
        <f>IFERROR('Input DBEDT Monthly Energy'!IU91/INDEX('DBEDT Yearly'!91:91,1,IU$3),NA())</f>
        <v/>
      </c>
      <c r="IV91">
        <f>IFERROR('Input DBEDT Monthly Energy'!IV91/INDEX('DBEDT Yearly'!91:91,1,IV$3),NA())</f>
        <v/>
      </c>
      <c r="IW91">
        <f>IFERROR('Input DBEDT Monthly Energy'!IW91/INDEX('DBEDT Yearly'!91:91,1,IW$3),NA())</f>
        <v/>
      </c>
      <c r="IX91">
        <f>IFERROR('Input DBEDT Monthly Energy'!IX91/INDEX('DBEDT Yearly'!91:91,1,IX$3),NA())</f>
        <v/>
      </c>
      <c r="IY91">
        <f>IFERROR('Input DBEDT Monthly Energy'!IY91/INDEX('DBEDT Yearly'!91:91,1,IY$3),NA())</f>
        <v/>
      </c>
      <c r="IZ91">
        <f>IFERROR('Input DBEDT Monthly Energy'!IZ91/INDEX('DBEDT Yearly'!91:91,1,IZ$3),NA())</f>
        <v/>
      </c>
      <c r="JA91">
        <f>IFERROR('Input DBEDT Monthly Energy'!JA91/INDEX('DBEDT Yearly'!91:91,1,JA$3),NA())</f>
        <v/>
      </c>
      <c r="JB91">
        <f>IFERROR('Input DBEDT Monthly Energy'!JB91/INDEX('DBEDT Yearly'!91:91,1,JB$3),NA())</f>
        <v/>
      </c>
      <c r="JC91">
        <f>IFERROR('Input DBEDT Monthly Energy'!JC91/INDEX('DBEDT Yearly'!91:91,1,JC$3),NA())</f>
        <v/>
      </c>
      <c r="JD91">
        <f>IFERROR('Input DBEDT Monthly Energy'!JD91/INDEX('DBEDT Yearly'!91:91,1,JD$3),NA())</f>
        <v/>
      </c>
      <c r="JE91">
        <f>IFERROR('Input DBEDT Monthly Energy'!JE91/INDEX('DBEDT Yearly'!91:91,1,JE$3),NA())</f>
        <v/>
      </c>
      <c r="JF91">
        <f>IFERROR('Input DBEDT Monthly Energy'!JF91/INDEX('DBEDT Yearly'!91:91,1,JF$3),NA())</f>
        <v/>
      </c>
      <c r="JG91">
        <f>IFERROR('Input DBEDT Monthly Energy'!JG91/INDEX('DBEDT Yearly'!91:91,1,JG$3),NA())</f>
        <v/>
      </c>
      <c r="JH91">
        <f>IFERROR('Input DBEDT Monthly Energy'!JH91/INDEX('DBEDT Yearly'!91:91,1,JH$3),NA())</f>
        <v/>
      </c>
      <c r="JI91">
        <f>IFERROR('Input DBEDT Monthly Energy'!JI91/INDEX('DBEDT Yearly'!91:91,1,JI$3),NA())</f>
        <v/>
      </c>
      <c r="JJ91">
        <f>IFERROR('Input DBEDT Monthly Energy'!JJ91/INDEX('DBEDT Yearly'!91:91,1,JJ$3),NA())</f>
        <v/>
      </c>
      <c r="JK91">
        <f>IFERROR('Input DBEDT Monthly Energy'!JK91/INDEX('DBEDT Yearly'!91:91,1,JK$3),NA())</f>
        <v/>
      </c>
      <c r="JL91">
        <f>IFERROR('Input DBEDT Monthly Energy'!JL91/INDEX('DBEDT Yearly'!91:91,1,JL$3),NA())</f>
        <v/>
      </c>
      <c r="JM91">
        <f>IFERROR('Input DBEDT Monthly Energy'!JM91/INDEX('DBEDT Yearly'!91:91,1,JM$3),NA())</f>
        <v/>
      </c>
      <c r="JN91">
        <f>IFERROR('Input DBEDT Monthly Energy'!JN91/INDEX('DBEDT Yearly'!91:91,1,JN$3),NA())</f>
        <v/>
      </c>
      <c r="JO91">
        <f>IFERROR('Input DBEDT Monthly Energy'!JO91/INDEX('DBEDT Yearly'!91:91,1,JO$3),NA())</f>
        <v/>
      </c>
      <c r="JP91">
        <f>IFERROR('Input DBEDT Monthly Energy'!JP91/INDEX('DBEDT Yearly'!91:91,1,JP$3),NA())</f>
        <v/>
      </c>
      <c r="JQ91">
        <f>IFERROR('Input DBEDT Monthly Energy'!JQ91/INDEX('DBEDT Yearly'!91:91,1,JQ$3),NA())</f>
        <v/>
      </c>
      <c r="JR91">
        <f>IFERROR('Input DBEDT Monthly Energy'!JR91/INDEX('DBEDT Yearly'!91:91,1,JR$3),NA())</f>
        <v/>
      </c>
      <c r="JS91">
        <f>IFERROR('Input DBEDT Monthly Energy'!JS91/INDEX('DBEDT Yearly'!91:91,1,JS$3),NA())</f>
        <v/>
      </c>
      <c r="JT91">
        <f>IFERROR('Input DBEDT Monthly Energy'!JT91/INDEX('DBEDT Yearly'!91:91,1,JT$3),NA())</f>
        <v/>
      </c>
      <c r="JU91">
        <f>IFERROR('Input DBEDT Monthly Energy'!JU91/INDEX('DBEDT Yearly'!91:91,1,JU$3),NA())</f>
        <v/>
      </c>
      <c r="JV91">
        <f>IFERROR('Input DBEDT Monthly Energy'!JV91/INDEX('DBEDT Yearly'!91:91,1,JV$3),NA())</f>
        <v/>
      </c>
      <c r="JW91">
        <f>IFERROR('Input DBEDT Monthly Energy'!JW91/INDEX('DBEDT Yearly'!91:91,1,JW$3),NA())</f>
        <v/>
      </c>
      <c r="JX91">
        <f>IFERROR('Input DBEDT Monthly Energy'!JX91/INDEX('DBEDT Yearly'!91:91,1,JX$3),NA())</f>
        <v/>
      </c>
      <c r="JY91">
        <f>IFERROR('Input DBEDT Monthly Energy'!JY91/INDEX('DBEDT Yearly'!91:91,1,JY$3),NA())</f>
        <v/>
      </c>
      <c r="JZ91">
        <f>IFERROR('Input DBEDT Monthly Energy'!JZ91/INDEX('DBEDT Yearly'!91:91,1,JZ$3),NA())</f>
        <v/>
      </c>
      <c r="KA91">
        <f>IFERROR('Input DBEDT Monthly Energy'!KA91/INDEX('DBEDT Yearly'!91:91,1,KA$3),NA())</f>
        <v/>
      </c>
      <c r="KB91">
        <f>IFERROR('Input DBEDT Monthly Energy'!KB91/INDEX('DBEDT Yearly'!91:91,1,KB$3),NA())</f>
        <v/>
      </c>
      <c r="KC91">
        <f>IFERROR('Input DBEDT Monthly Energy'!KC91/INDEX('DBEDT Yearly'!91:91,1,KC$3),NA())</f>
        <v/>
      </c>
      <c r="KD91">
        <f>IFERROR('Input DBEDT Monthly Energy'!KD91/INDEX('DBEDT Yearly'!91:91,1,KD$3),NA())</f>
        <v/>
      </c>
      <c r="KE91">
        <f>IFERROR('Input DBEDT Monthly Energy'!KE91/INDEX('DBEDT Yearly'!91:91,1,KE$3),NA())</f>
        <v/>
      </c>
      <c r="KF91">
        <f>IFERROR('Input DBEDT Monthly Energy'!KF91/INDEX('DBEDT Yearly'!91:91,1,KF$3),NA())</f>
        <v/>
      </c>
      <c r="KG91">
        <f>IFERROR('Input DBEDT Monthly Energy'!KG91/INDEX('DBEDT Yearly'!91:91,1,KG$3),NA())</f>
        <v/>
      </c>
      <c r="KH91">
        <f>IFERROR('Input DBEDT Monthly Energy'!KH91/INDEX('DBEDT Yearly'!91:91,1,KH$3),NA())</f>
        <v/>
      </c>
      <c r="KI91">
        <f>IFERROR('Input DBEDT Monthly Energy'!KI91/INDEX('DBEDT Yearly'!91:91,1,KI$3),NA())</f>
        <v/>
      </c>
      <c r="KJ91">
        <f>IFERROR('Input DBEDT Monthly Energy'!KJ91/INDEX('DBEDT Yearly'!91:91,1,KJ$3),NA())</f>
        <v/>
      </c>
      <c r="KK91">
        <f>IFERROR('Input DBEDT Monthly Energy'!KK91/INDEX('DBEDT Yearly'!91:91,1,KK$3),NA())</f>
        <v/>
      </c>
      <c r="KL91">
        <f>IFERROR('Input DBEDT Monthly Energy'!KL91/INDEX('DBEDT Yearly'!91:91,1,KL$3),NA())</f>
        <v/>
      </c>
      <c r="KM91">
        <f>IFERROR('Input DBEDT Monthly Energy'!KM91/INDEX('DBEDT Yearly'!91:91,1,KM$3),NA())</f>
        <v/>
      </c>
      <c r="KN91">
        <f>IFERROR('Input DBEDT Monthly Energy'!KN91/INDEX('DBEDT Yearly'!91:91,1,KN$3),NA())</f>
        <v/>
      </c>
      <c r="KO91">
        <f>IFERROR('Input DBEDT Monthly Energy'!KO91/INDEX('DBEDT Yearly'!91:91,1,KO$3),NA())</f>
        <v/>
      </c>
      <c r="KP91">
        <f>IFERROR('Input DBEDT Monthly Energy'!KP91/INDEX('DBEDT Yearly'!91:91,1,KP$3),NA())</f>
        <v/>
      </c>
    </row>
    <row r="92" spans="1:302">
      <c r="A92">
        <f>'Input DBEDT Monthly Energy'!A92&amp;""</f>
        <v/>
      </c>
      <c r="B92">
        <f>'Input DBEDT Monthly Energy'!B92&amp;""</f>
        <v/>
      </c>
      <c r="C92">
        <f>IFERROR('Input DBEDT Monthly Energy'!C92/INDEX('DBEDT Yearly'!92:92,1,C$3),NA())</f>
        <v/>
      </c>
      <c r="D92">
        <f>IFERROR('Input DBEDT Monthly Energy'!D92/INDEX('DBEDT Yearly'!92:92,1,D$3),NA())</f>
        <v/>
      </c>
      <c r="E92">
        <f>IFERROR('Input DBEDT Monthly Energy'!E92/INDEX('DBEDT Yearly'!92:92,1,E$3),NA())</f>
        <v/>
      </c>
      <c r="F92">
        <f>IFERROR('Input DBEDT Monthly Energy'!F92/INDEX('DBEDT Yearly'!92:92,1,F$3),NA())</f>
        <v/>
      </c>
      <c r="G92">
        <f>IFERROR('Input DBEDT Monthly Energy'!G92/INDEX('DBEDT Yearly'!92:92,1,G$3),NA())</f>
        <v/>
      </c>
      <c r="H92">
        <f>IFERROR('Input DBEDT Monthly Energy'!H92/INDEX('DBEDT Yearly'!92:92,1,H$3),NA())</f>
        <v/>
      </c>
      <c r="I92">
        <f>IFERROR('Input DBEDT Monthly Energy'!I92/INDEX('DBEDT Yearly'!92:92,1,I$3),NA())</f>
        <v/>
      </c>
      <c r="J92">
        <f>IFERROR('Input DBEDT Monthly Energy'!J92/INDEX('DBEDT Yearly'!92:92,1,J$3),NA())</f>
        <v/>
      </c>
      <c r="K92">
        <f>IFERROR('Input DBEDT Monthly Energy'!K92/INDEX('DBEDT Yearly'!92:92,1,K$3),NA())</f>
        <v/>
      </c>
      <c r="L92">
        <f>IFERROR('Input DBEDT Monthly Energy'!L92/INDEX('DBEDT Yearly'!92:92,1,L$3),NA())</f>
        <v/>
      </c>
      <c r="M92">
        <f>IFERROR('Input DBEDT Monthly Energy'!M92/INDEX('DBEDT Yearly'!92:92,1,M$3),NA())</f>
        <v/>
      </c>
      <c r="N92">
        <f>IFERROR('Input DBEDT Monthly Energy'!N92/INDEX('DBEDT Yearly'!92:92,1,N$3),NA())</f>
        <v/>
      </c>
      <c r="O92">
        <f>IFERROR('Input DBEDT Monthly Energy'!O92/INDEX('DBEDT Yearly'!92:92,1,O$3),NA())</f>
        <v/>
      </c>
      <c r="P92">
        <f>IFERROR('Input DBEDT Monthly Energy'!P92/INDEX('DBEDT Yearly'!92:92,1,P$3),NA())</f>
        <v/>
      </c>
      <c r="Q92">
        <f>IFERROR('Input DBEDT Monthly Energy'!Q92/INDEX('DBEDT Yearly'!92:92,1,Q$3),NA())</f>
        <v/>
      </c>
      <c r="R92">
        <f>IFERROR('Input DBEDT Monthly Energy'!R92/INDEX('DBEDT Yearly'!92:92,1,R$3),NA())</f>
        <v/>
      </c>
      <c r="S92">
        <f>IFERROR('Input DBEDT Monthly Energy'!S92/INDEX('DBEDT Yearly'!92:92,1,S$3),NA())</f>
        <v/>
      </c>
      <c r="T92">
        <f>IFERROR('Input DBEDT Monthly Energy'!T92/INDEX('DBEDT Yearly'!92:92,1,T$3),NA())</f>
        <v/>
      </c>
      <c r="U92">
        <f>IFERROR('Input DBEDT Monthly Energy'!U92/INDEX('DBEDT Yearly'!92:92,1,U$3),NA())</f>
        <v/>
      </c>
      <c r="V92">
        <f>IFERROR('Input DBEDT Monthly Energy'!V92/INDEX('DBEDT Yearly'!92:92,1,V$3),NA())</f>
        <v/>
      </c>
      <c r="W92">
        <f>IFERROR('Input DBEDT Monthly Energy'!W92/INDEX('DBEDT Yearly'!92:92,1,W$3),NA())</f>
        <v/>
      </c>
      <c r="X92">
        <f>IFERROR('Input DBEDT Monthly Energy'!X92/INDEX('DBEDT Yearly'!92:92,1,X$3),NA())</f>
        <v/>
      </c>
      <c r="Y92">
        <f>IFERROR('Input DBEDT Monthly Energy'!Y92/INDEX('DBEDT Yearly'!92:92,1,Y$3),NA())</f>
        <v/>
      </c>
      <c r="Z92">
        <f>IFERROR('Input DBEDT Monthly Energy'!Z92/INDEX('DBEDT Yearly'!92:92,1,Z$3),NA())</f>
        <v/>
      </c>
      <c r="AA92">
        <f>IFERROR('Input DBEDT Monthly Energy'!AA92/INDEX('DBEDT Yearly'!92:92,1,AA$3),NA())</f>
        <v/>
      </c>
      <c r="AB92">
        <f>IFERROR('Input DBEDT Monthly Energy'!AB92/INDEX('DBEDT Yearly'!92:92,1,AB$3),NA())</f>
        <v/>
      </c>
      <c r="AC92">
        <f>IFERROR('Input DBEDT Monthly Energy'!AC92/INDEX('DBEDT Yearly'!92:92,1,AC$3),NA())</f>
        <v/>
      </c>
      <c r="AD92">
        <f>IFERROR('Input DBEDT Monthly Energy'!AD92/INDEX('DBEDT Yearly'!92:92,1,AD$3),NA())</f>
        <v/>
      </c>
      <c r="AE92">
        <f>IFERROR('Input DBEDT Monthly Energy'!AE92/INDEX('DBEDT Yearly'!92:92,1,AE$3),NA())</f>
        <v/>
      </c>
      <c r="AF92">
        <f>IFERROR('Input DBEDT Monthly Energy'!AF92/INDEX('DBEDT Yearly'!92:92,1,AF$3),NA())</f>
        <v/>
      </c>
      <c r="AG92">
        <f>IFERROR('Input DBEDT Monthly Energy'!AG92/INDEX('DBEDT Yearly'!92:92,1,AG$3),NA())</f>
        <v/>
      </c>
      <c r="AH92">
        <f>IFERROR('Input DBEDT Monthly Energy'!AH92/INDEX('DBEDT Yearly'!92:92,1,AH$3),NA())</f>
        <v/>
      </c>
      <c r="AI92">
        <f>IFERROR('Input DBEDT Monthly Energy'!AI92/INDEX('DBEDT Yearly'!92:92,1,AI$3),NA())</f>
        <v/>
      </c>
      <c r="AJ92">
        <f>IFERROR('Input DBEDT Monthly Energy'!AJ92/INDEX('DBEDT Yearly'!92:92,1,AJ$3),NA())</f>
        <v/>
      </c>
      <c r="AK92">
        <f>IFERROR('Input DBEDT Monthly Energy'!AK92/INDEX('DBEDT Yearly'!92:92,1,AK$3),NA())</f>
        <v/>
      </c>
      <c r="AL92">
        <f>IFERROR('Input DBEDT Monthly Energy'!AL92/INDEX('DBEDT Yearly'!92:92,1,AL$3),NA())</f>
        <v/>
      </c>
      <c r="AM92">
        <f>IFERROR('Input DBEDT Monthly Energy'!AM92/INDEX('DBEDT Yearly'!92:92,1,AM$3),NA())</f>
        <v/>
      </c>
      <c r="AN92">
        <f>IFERROR('Input DBEDT Monthly Energy'!AN92/INDEX('DBEDT Yearly'!92:92,1,AN$3),NA())</f>
        <v/>
      </c>
      <c r="AO92">
        <f>IFERROR('Input DBEDT Monthly Energy'!AO92/INDEX('DBEDT Yearly'!92:92,1,AO$3),NA())</f>
        <v/>
      </c>
      <c r="AP92">
        <f>IFERROR('Input DBEDT Monthly Energy'!AP92/INDEX('DBEDT Yearly'!92:92,1,AP$3),NA())</f>
        <v/>
      </c>
      <c r="AQ92">
        <f>IFERROR('Input DBEDT Monthly Energy'!AQ92/INDEX('DBEDT Yearly'!92:92,1,AQ$3),NA())</f>
        <v/>
      </c>
      <c r="AR92">
        <f>IFERROR('Input DBEDT Monthly Energy'!AR92/INDEX('DBEDT Yearly'!92:92,1,AR$3),NA())</f>
        <v/>
      </c>
      <c r="AS92">
        <f>IFERROR('Input DBEDT Monthly Energy'!AS92/INDEX('DBEDT Yearly'!92:92,1,AS$3),NA())</f>
        <v/>
      </c>
      <c r="AT92">
        <f>IFERROR('Input DBEDT Monthly Energy'!AT92/INDEX('DBEDT Yearly'!92:92,1,AT$3),NA())</f>
        <v/>
      </c>
      <c r="AU92">
        <f>IFERROR('Input DBEDT Monthly Energy'!AU92/INDEX('DBEDT Yearly'!92:92,1,AU$3),NA())</f>
        <v/>
      </c>
      <c r="AV92">
        <f>IFERROR('Input DBEDT Monthly Energy'!AV92/INDEX('DBEDT Yearly'!92:92,1,AV$3),NA())</f>
        <v/>
      </c>
      <c r="AW92">
        <f>IFERROR('Input DBEDT Monthly Energy'!AW92/INDEX('DBEDT Yearly'!92:92,1,AW$3),NA())</f>
        <v/>
      </c>
      <c r="AX92">
        <f>IFERROR('Input DBEDT Monthly Energy'!AX92/INDEX('DBEDT Yearly'!92:92,1,AX$3),NA())</f>
        <v/>
      </c>
      <c r="AY92">
        <f>IFERROR('Input DBEDT Monthly Energy'!AY92/INDEX('DBEDT Yearly'!92:92,1,AY$3),NA())</f>
        <v/>
      </c>
      <c r="AZ92">
        <f>IFERROR('Input DBEDT Monthly Energy'!AZ92/INDEX('DBEDT Yearly'!92:92,1,AZ$3),NA())</f>
        <v/>
      </c>
      <c r="BA92">
        <f>IFERROR('Input DBEDT Monthly Energy'!BA92/INDEX('DBEDT Yearly'!92:92,1,BA$3),NA())</f>
        <v/>
      </c>
      <c r="BB92">
        <f>IFERROR('Input DBEDT Monthly Energy'!BB92/INDEX('DBEDT Yearly'!92:92,1,BB$3),NA())</f>
        <v/>
      </c>
      <c r="BC92">
        <f>IFERROR('Input DBEDT Monthly Energy'!BC92/INDEX('DBEDT Yearly'!92:92,1,BC$3),NA())</f>
        <v/>
      </c>
      <c r="BD92">
        <f>IFERROR('Input DBEDT Monthly Energy'!BD92/INDEX('DBEDT Yearly'!92:92,1,BD$3),NA())</f>
        <v/>
      </c>
      <c r="BE92">
        <f>IFERROR('Input DBEDT Monthly Energy'!BE92/INDEX('DBEDT Yearly'!92:92,1,BE$3),NA())</f>
        <v/>
      </c>
      <c r="BF92">
        <f>IFERROR('Input DBEDT Monthly Energy'!BF92/INDEX('DBEDT Yearly'!92:92,1,BF$3),NA())</f>
        <v/>
      </c>
      <c r="BG92">
        <f>IFERROR('Input DBEDT Monthly Energy'!BG92/INDEX('DBEDT Yearly'!92:92,1,BG$3),NA())</f>
        <v/>
      </c>
      <c r="BH92">
        <f>IFERROR('Input DBEDT Monthly Energy'!BH92/INDEX('DBEDT Yearly'!92:92,1,BH$3),NA())</f>
        <v/>
      </c>
      <c r="BI92">
        <f>IFERROR('Input DBEDT Monthly Energy'!BI92/INDEX('DBEDT Yearly'!92:92,1,BI$3),NA())</f>
        <v/>
      </c>
      <c r="BJ92">
        <f>IFERROR('Input DBEDT Monthly Energy'!BJ92/INDEX('DBEDT Yearly'!92:92,1,BJ$3),NA())</f>
        <v/>
      </c>
      <c r="BK92">
        <f>IFERROR('Input DBEDT Monthly Energy'!BK92/INDEX('DBEDT Yearly'!92:92,1,BK$3),NA())</f>
        <v/>
      </c>
      <c r="BL92">
        <f>IFERROR('Input DBEDT Monthly Energy'!BL92/INDEX('DBEDT Yearly'!92:92,1,BL$3),NA())</f>
        <v/>
      </c>
      <c r="BM92">
        <f>IFERROR('Input DBEDT Monthly Energy'!BM92/INDEX('DBEDT Yearly'!92:92,1,BM$3),NA())</f>
        <v/>
      </c>
      <c r="BN92">
        <f>IFERROR('Input DBEDT Monthly Energy'!BN92/INDEX('DBEDT Yearly'!92:92,1,BN$3),NA())</f>
        <v/>
      </c>
      <c r="BO92">
        <f>IFERROR('Input DBEDT Monthly Energy'!BO92/INDEX('DBEDT Yearly'!92:92,1,BO$3),NA())</f>
        <v/>
      </c>
      <c r="BP92">
        <f>IFERROR('Input DBEDT Monthly Energy'!BP92/INDEX('DBEDT Yearly'!92:92,1,BP$3),NA())</f>
        <v/>
      </c>
      <c r="BQ92">
        <f>IFERROR('Input DBEDT Monthly Energy'!BQ92/INDEX('DBEDT Yearly'!92:92,1,BQ$3),NA())</f>
        <v/>
      </c>
      <c r="BR92">
        <f>IFERROR('Input DBEDT Monthly Energy'!BR92/INDEX('DBEDT Yearly'!92:92,1,BR$3),NA())</f>
        <v/>
      </c>
      <c r="BS92">
        <f>IFERROR('Input DBEDT Monthly Energy'!BS92/INDEX('DBEDT Yearly'!92:92,1,BS$3),NA())</f>
        <v/>
      </c>
      <c r="BT92">
        <f>IFERROR('Input DBEDT Monthly Energy'!BT92/INDEX('DBEDT Yearly'!92:92,1,BT$3),NA())</f>
        <v/>
      </c>
      <c r="BU92">
        <f>IFERROR('Input DBEDT Monthly Energy'!BU92/INDEX('DBEDT Yearly'!92:92,1,BU$3),NA())</f>
        <v/>
      </c>
      <c r="BV92">
        <f>IFERROR('Input DBEDT Monthly Energy'!BV92/INDEX('DBEDT Yearly'!92:92,1,BV$3),NA())</f>
        <v/>
      </c>
      <c r="BW92">
        <f>IFERROR('Input DBEDT Monthly Energy'!BW92/INDEX('DBEDT Yearly'!92:92,1,BW$3),NA())</f>
        <v/>
      </c>
      <c r="BX92">
        <f>IFERROR('Input DBEDT Monthly Energy'!BX92/INDEX('DBEDT Yearly'!92:92,1,BX$3),NA())</f>
        <v/>
      </c>
      <c r="BY92">
        <f>IFERROR('Input DBEDT Monthly Energy'!BY92/INDEX('DBEDT Yearly'!92:92,1,BY$3),NA())</f>
        <v/>
      </c>
      <c r="BZ92">
        <f>IFERROR('Input DBEDT Monthly Energy'!BZ92/INDEX('DBEDT Yearly'!92:92,1,BZ$3),NA())</f>
        <v/>
      </c>
      <c r="CA92">
        <f>IFERROR('Input DBEDT Monthly Energy'!CA92/INDEX('DBEDT Yearly'!92:92,1,CA$3),NA())</f>
        <v/>
      </c>
      <c r="CB92">
        <f>IFERROR('Input DBEDT Monthly Energy'!CB92/INDEX('DBEDT Yearly'!92:92,1,CB$3),NA())</f>
        <v/>
      </c>
      <c r="CC92">
        <f>IFERROR('Input DBEDT Monthly Energy'!CC92/INDEX('DBEDT Yearly'!92:92,1,CC$3),NA())</f>
        <v/>
      </c>
      <c r="CD92">
        <f>IFERROR('Input DBEDT Monthly Energy'!CD92/INDEX('DBEDT Yearly'!92:92,1,CD$3),NA())</f>
        <v/>
      </c>
      <c r="CE92">
        <f>IFERROR('Input DBEDT Monthly Energy'!CE92/INDEX('DBEDT Yearly'!92:92,1,CE$3),NA())</f>
        <v/>
      </c>
      <c r="CF92">
        <f>IFERROR('Input DBEDT Monthly Energy'!CF92/INDEX('DBEDT Yearly'!92:92,1,CF$3),NA())</f>
        <v/>
      </c>
      <c r="CG92">
        <f>IFERROR('Input DBEDT Monthly Energy'!CG92/INDEX('DBEDT Yearly'!92:92,1,CG$3),NA())</f>
        <v/>
      </c>
      <c r="CH92">
        <f>IFERROR('Input DBEDT Monthly Energy'!CH92/INDEX('DBEDT Yearly'!92:92,1,CH$3),NA())</f>
        <v/>
      </c>
      <c r="CI92">
        <f>IFERROR('Input DBEDT Monthly Energy'!CI92/INDEX('DBEDT Yearly'!92:92,1,CI$3),NA())</f>
        <v/>
      </c>
      <c r="CJ92">
        <f>IFERROR('Input DBEDT Monthly Energy'!CJ92/INDEX('DBEDT Yearly'!92:92,1,CJ$3),NA())</f>
        <v/>
      </c>
      <c r="CK92">
        <f>IFERROR('Input DBEDT Monthly Energy'!CK92/INDEX('DBEDT Yearly'!92:92,1,CK$3),NA())</f>
        <v/>
      </c>
      <c r="CL92">
        <f>IFERROR('Input DBEDT Monthly Energy'!CL92/INDEX('DBEDT Yearly'!92:92,1,CL$3),NA())</f>
        <v/>
      </c>
      <c r="CM92">
        <f>IFERROR('Input DBEDT Monthly Energy'!CM92/INDEX('DBEDT Yearly'!92:92,1,CM$3),NA())</f>
        <v/>
      </c>
      <c r="CN92">
        <f>IFERROR('Input DBEDT Monthly Energy'!CN92/INDEX('DBEDT Yearly'!92:92,1,CN$3),NA())</f>
        <v/>
      </c>
      <c r="CO92">
        <f>IFERROR('Input DBEDT Monthly Energy'!CO92/INDEX('DBEDT Yearly'!92:92,1,CO$3),NA())</f>
        <v/>
      </c>
      <c r="CP92">
        <f>IFERROR('Input DBEDT Monthly Energy'!CP92/INDEX('DBEDT Yearly'!92:92,1,CP$3),NA())</f>
        <v/>
      </c>
      <c r="CQ92">
        <f>IFERROR('Input DBEDT Monthly Energy'!CQ92/INDEX('DBEDT Yearly'!92:92,1,CQ$3),NA())</f>
        <v/>
      </c>
      <c r="CR92">
        <f>IFERROR('Input DBEDT Monthly Energy'!CR92/INDEX('DBEDT Yearly'!92:92,1,CR$3),NA())</f>
        <v/>
      </c>
      <c r="CS92">
        <f>IFERROR('Input DBEDT Monthly Energy'!CS92/INDEX('DBEDT Yearly'!92:92,1,CS$3),NA())</f>
        <v/>
      </c>
      <c r="CT92">
        <f>IFERROR('Input DBEDT Monthly Energy'!CT92/INDEX('DBEDT Yearly'!92:92,1,CT$3),NA())</f>
        <v/>
      </c>
      <c r="CU92">
        <f>IFERROR('Input DBEDT Monthly Energy'!CU92/INDEX('DBEDT Yearly'!92:92,1,CU$3),NA())</f>
        <v/>
      </c>
      <c r="CV92">
        <f>IFERROR('Input DBEDT Monthly Energy'!CV92/INDEX('DBEDT Yearly'!92:92,1,CV$3),NA())</f>
        <v/>
      </c>
      <c r="CW92">
        <f>IFERROR('Input DBEDT Monthly Energy'!CW92/INDEX('DBEDT Yearly'!92:92,1,CW$3),NA())</f>
        <v/>
      </c>
      <c r="CX92">
        <f>IFERROR('Input DBEDT Monthly Energy'!CX92/INDEX('DBEDT Yearly'!92:92,1,CX$3),NA())</f>
        <v/>
      </c>
      <c r="CY92">
        <f>IFERROR('Input DBEDT Monthly Energy'!CY92/INDEX('DBEDT Yearly'!92:92,1,CY$3),NA())</f>
        <v/>
      </c>
      <c r="CZ92">
        <f>IFERROR('Input DBEDT Monthly Energy'!CZ92/INDEX('DBEDT Yearly'!92:92,1,CZ$3),NA())</f>
        <v/>
      </c>
      <c r="DA92">
        <f>IFERROR('Input DBEDT Monthly Energy'!DA92/INDEX('DBEDT Yearly'!92:92,1,DA$3),NA())</f>
        <v/>
      </c>
      <c r="DB92">
        <f>IFERROR('Input DBEDT Monthly Energy'!DB92/INDEX('DBEDT Yearly'!92:92,1,DB$3),NA())</f>
        <v/>
      </c>
      <c r="DC92">
        <f>IFERROR('Input DBEDT Monthly Energy'!DC92/INDEX('DBEDT Yearly'!92:92,1,DC$3),NA())</f>
        <v/>
      </c>
      <c r="DD92">
        <f>IFERROR('Input DBEDT Monthly Energy'!DD92/INDEX('DBEDT Yearly'!92:92,1,DD$3),NA())</f>
        <v/>
      </c>
      <c r="DE92">
        <f>IFERROR('Input DBEDT Monthly Energy'!DE92/INDEX('DBEDT Yearly'!92:92,1,DE$3),NA())</f>
        <v/>
      </c>
      <c r="DF92">
        <f>IFERROR('Input DBEDT Monthly Energy'!DF92/INDEX('DBEDT Yearly'!92:92,1,DF$3),NA())</f>
        <v/>
      </c>
      <c r="DG92">
        <f>IFERROR('Input DBEDT Monthly Energy'!DG92/INDEX('DBEDT Yearly'!92:92,1,DG$3),NA())</f>
        <v/>
      </c>
      <c r="DH92">
        <f>IFERROR('Input DBEDT Monthly Energy'!DH92/INDEX('DBEDT Yearly'!92:92,1,DH$3),NA())</f>
        <v/>
      </c>
      <c r="DI92">
        <f>IFERROR('Input DBEDT Monthly Energy'!DI92/INDEX('DBEDT Yearly'!92:92,1,DI$3),NA())</f>
        <v/>
      </c>
      <c r="DJ92">
        <f>IFERROR('Input DBEDT Monthly Energy'!DJ92/INDEX('DBEDT Yearly'!92:92,1,DJ$3),NA())</f>
        <v/>
      </c>
      <c r="DK92">
        <f>IFERROR('Input DBEDT Monthly Energy'!DK92/INDEX('DBEDT Yearly'!92:92,1,DK$3),NA())</f>
        <v/>
      </c>
      <c r="DL92">
        <f>IFERROR('Input DBEDT Monthly Energy'!DL92/INDEX('DBEDT Yearly'!92:92,1,DL$3),NA())</f>
        <v/>
      </c>
      <c r="DM92">
        <f>IFERROR('Input DBEDT Monthly Energy'!DM92/INDEX('DBEDT Yearly'!92:92,1,DM$3),NA())</f>
        <v/>
      </c>
      <c r="DN92">
        <f>IFERROR('Input DBEDT Monthly Energy'!DN92/INDEX('DBEDT Yearly'!92:92,1,DN$3),NA())</f>
        <v/>
      </c>
      <c r="DO92">
        <f>IFERROR('Input DBEDT Monthly Energy'!DO92/INDEX('DBEDT Yearly'!92:92,1,DO$3),NA())</f>
        <v/>
      </c>
      <c r="DP92">
        <f>IFERROR('Input DBEDT Monthly Energy'!DP92/INDEX('DBEDT Yearly'!92:92,1,DP$3),NA())</f>
        <v/>
      </c>
      <c r="DQ92">
        <f>IFERROR('Input DBEDT Monthly Energy'!DQ92/INDEX('DBEDT Yearly'!92:92,1,DQ$3),NA())</f>
        <v/>
      </c>
      <c r="DR92">
        <f>IFERROR('Input DBEDT Monthly Energy'!DR92/INDEX('DBEDT Yearly'!92:92,1,DR$3),NA())</f>
        <v/>
      </c>
      <c r="DS92">
        <f>IFERROR('Input DBEDT Monthly Energy'!DS92/INDEX('DBEDT Yearly'!92:92,1,DS$3),NA())</f>
        <v/>
      </c>
      <c r="DT92">
        <f>IFERROR('Input DBEDT Monthly Energy'!DT92/INDEX('DBEDT Yearly'!92:92,1,DT$3),NA())</f>
        <v/>
      </c>
      <c r="DU92">
        <f>IFERROR('Input DBEDT Monthly Energy'!DU92/INDEX('DBEDT Yearly'!92:92,1,DU$3),NA())</f>
        <v/>
      </c>
      <c r="DV92">
        <f>IFERROR('Input DBEDT Monthly Energy'!DV92/INDEX('DBEDT Yearly'!92:92,1,DV$3),NA())</f>
        <v/>
      </c>
      <c r="DW92">
        <f>IFERROR('Input DBEDT Monthly Energy'!DW92/INDEX('DBEDT Yearly'!92:92,1,DW$3),NA())</f>
        <v/>
      </c>
      <c r="DX92">
        <f>IFERROR('Input DBEDT Monthly Energy'!DX92/INDEX('DBEDT Yearly'!92:92,1,DX$3),NA())</f>
        <v/>
      </c>
      <c r="DY92">
        <f>IFERROR('Input DBEDT Monthly Energy'!DY92/INDEX('DBEDT Yearly'!92:92,1,DY$3),NA())</f>
        <v/>
      </c>
      <c r="DZ92">
        <f>IFERROR('Input DBEDT Monthly Energy'!DZ92/INDEX('DBEDT Yearly'!92:92,1,DZ$3),NA())</f>
        <v/>
      </c>
      <c r="EA92">
        <f>IFERROR('Input DBEDT Monthly Energy'!EA92/INDEX('DBEDT Yearly'!92:92,1,EA$3),NA())</f>
        <v/>
      </c>
      <c r="EB92">
        <f>IFERROR('Input DBEDT Monthly Energy'!EB92/INDEX('DBEDT Yearly'!92:92,1,EB$3),NA())</f>
        <v/>
      </c>
      <c r="EC92">
        <f>IFERROR('Input DBEDT Monthly Energy'!EC92/INDEX('DBEDT Yearly'!92:92,1,EC$3),NA())</f>
        <v/>
      </c>
      <c r="ED92">
        <f>IFERROR('Input DBEDT Monthly Energy'!ED92/INDEX('DBEDT Yearly'!92:92,1,ED$3),NA())</f>
        <v/>
      </c>
      <c r="EE92">
        <f>IFERROR('Input DBEDT Monthly Energy'!EE92/INDEX('DBEDT Yearly'!92:92,1,EE$3),NA())</f>
        <v/>
      </c>
      <c r="EF92">
        <f>IFERROR('Input DBEDT Monthly Energy'!EF92/INDEX('DBEDT Yearly'!92:92,1,EF$3),NA())</f>
        <v/>
      </c>
      <c r="EG92">
        <f>IFERROR('Input DBEDT Monthly Energy'!EG92/INDEX('DBEDT Yearly'!92:92,1,EG$3),NA())</f>
        <v/>
      </c>
      <c r="EH92">
        <f>IFERROR('Input DBEDT Monthly Energy'!EH92/INDEX('DBEDT Yearly'!92:92,1,EH$3),NA())</f>
        <v/>
      </c>
      <c r="EI92">
        <f>IFERROR('Input DBEDT Monthly Energy'!EI92/INDEX('DBEDT Yearly'!92:92,1,EI$3),NA())</f>
        <v/>
      </c>
      <c r="EJ92">
        <f>IFERROR('Input DBEDT Monthly Energy'!EJ92/INDEX('DBEDT Yearly'!92:92,1,EJ$3),NA())</f>
        <v/>
      </c>
      <c r="EK92">
        <f>IFERROR('Input DBEDT Monthly Energy'!EK92/INDEX('DBEDT Yearly'!92:92,1,EK$3),NA())</f>
        <v/>
      </c>
      <c r="EL92">
        <f>IFERROR('Input DBEDT Monthly Energy'!EL92/INDEX('DBEDT Yearly'!92:92,1,EL$3),NA())</f>
        <v/>
      </c>
      <c r="EM92">
        <f>IFERROR('Input DBEDT Monthly Energy'!EM92/INDEX('DBEDT Yearly'!92:92,1,EM$3),NA())</f>
        <v/>
      </c>
      <c r="EN92">
        <f>IFERROR('Input DBEDT Monthly Energy'!EN92/INDEX('DBEDT Yearly'!92:92,1,EN$3),NA())</f>
        <v/>
      </c>
      <c r="EO92">
        <f>IFERROR('Input DBEDT Monthly Energy'!EO92/INDEX('DBEDT Yearly'!92:92,1,EO$3),NA())</f>
        <v/>
      </c>
      <c r="EP92">
        <f>IFERROR('Input DBEDT Monthly Energy'!EP92/INDEX('DBEDT Yearly'!92:92,1,EP$3),NA())</f>
        <v/>
      </c>
      <c r="EQ92">
        <f>IFERROR('Input DBEDT Monthly Energy'!EQ92/INDEX('DBEDT Yearly'!92:92,1,EQ$3),NA())</f>
        <v/>
      </c>
      <c r="ER92">
        <f>IFERROR('Input DBEDT Monthly Energy'!ER92/INDEX('DBEDT Yearly'!92:92,1,ER$3),NA())</f>
        <v/>
      </c>
      <c r="ES92">
        <f>IFERROR('Input DBEDT Monthly Energy'!ES92/INDEX('DBEDT Yearly'!92:92,1,ES$3),NA())</f>
        <v/>
      </c>
      <c r="ET92">
        <f>IFERROR('Input DBEDT Monthly Energy'!ET92/INDEX('DBEDT Yearly'!92:92,1,ET$3),NA())</f>
        <v/>
      </c>
      <c r="EU92">
        <f>IFERROR('Input DBEDT Monthly Energy'!EU92/INDEX('DBEDT Yearly'!92:92,1,EU$3),NA())</f>
        <v/>
      </c>
      <c r="EV92">
        <f>IFERROR('Input DBEDT Monthly Energy'!EV92/INDEX('DBEDT Yearly'!92:92,1,EV$3),NA())</f>
        <v/>
      </c>
      <c r="EW92">
        <f>IFERROR('Input DBEDT Monthly Energy'!EW92/INDEX('DBEDT Yearly'!92:92,1,EW$3),NA())</f>
        <v/>
      </c>
      <c r="EX92">
        <f>IFERROR('Input DBEDT Monthly Energy'!EX92/INDEX('DBEDT Yearly'!92:92,1,EX$3),NA())</f>
        <v/>
      </c>
      <c r="EY92">
        <f>IFERROR('Input DBEDT Monthly Energy'!EY92/INDEX('DBEDT Yearly'!92:92,1,EY$3),NA())</f>
        <v/>
      </c>
      <c r="EZ92">
        <f>IFERROR('Input DBEDT Monthly Energy'!EZ92/INDEX('DBEDT Yearly'!92:92,1,EZ$3),NA())</f>
        <v/>
      </c>
      <c r="FA92">
        <f>IFERROR('Input DBEDT Monthly Energy'!FA92/INDEX('DBEDT Yearly'!92:92,1,FA$3),NA())</f>
        <v/>
      </c>
      <c r="FB92">
        <f>IFERROR('Input DBEDT Monthly Energy'!FB92/INDEX('DBEDT Yearly'!92:92,1,FB$3),NA())</f>
        <v/>
      </c>
      <c r="FC92">
        <f>IFERROR('Input DBEDT Monthly Energy'!FC92/INDEX('DBEDT Yearly'!92:92,1,FC$3),NA())</f>
        <v/>
      </c>
      <c r="FD92">
        <f>IFERROR('Input DBEDT Monthly Energy'!FD92/INDEX('DBEDT Yearly'!92:92,1,FD$3),NA())</f>
        <v/>
      </c>
      <c r="FE92">
        <f>IFERROR('Input DBEDT Monthly Energy'!FE92/INDEX('DBEDT Yearly'!92:92,1,FE$3),NA())</f>
        <v/>
      </c>
      <c r="FF92">
        <f>IFERROR('Input DBEDT Monthly Energy'!FF92/INDEX('DBEDT Yearly'!92:92,1,FF$3),NA())</f>
        <v/>
      </c>
      <c r="FG92">
        <f>IFERROR('Input DBEDT Monthly Energy'!FG92/INDEX('DBEDT Yearly'!92:92,1,FG$3),NA())</f>
        <v/>
      </c>
      <c r="FH92">
        <f>IFERROR('Input DBEDT Monthly Energy'!FH92/INDEX('DBEDT Yearly'!92:92,1,FH$3),NA())</f>
        <v/>
      </c>
      <c r="FI92">
        <f>IFERROR('Input DBEDT Monthly Energy'!FI92/INDEX('DBEDT Yearly'!92:92,1,FI$3),NA())</f>
        <v/>
      </c>
      <c r="FJ92">
        <f>IFERROR('Input DBEDT Monthly Energy'!FJ92/INDEX('DBEDT Yearly'!92:92,1,FJ$3),NA())</f>
        <v/>
      </c>
      <c r="FK92">
        <f>IFERROR('Input DBEDT Monthly Energy'!FK92/INDEX('DBEDT Yearly'!92:92,1,FK$3),NA())</f>
        <v/>
      </c>
      <c r="FL92">
        <f>IFERROR('Input DBEDT Monthly Energy'!FL92/INDEX('DBEDT Yearly'!92:92,1,FL$3),NA())</f>
        <v/>
      </c>
      <c r="FM92">
        <f>IFERROR('Input DBEDT Monthly Energy'!FM92/INDEX('DBEDT Yearly'!92:92,1,FM$3),NA())</f>
        <v/>
      </c>
      <c r="FN92">
        <f>IFERROR('Input DBEDT Monthly Energy'!FN92/INDEX('DBEDT Yearly'!92:92,1,FN$3),NA())</f>
        <v/>
      </c>
      <c r="FO92">
        <f>IFERROR('Input DBEDT Monthly Energy'!FO92/INDEX('DBEDT Yearly'!92:92,1,FO$3),NA())</f>
        <v/>
      </c>
      <c r="FP92">
        <f>IFERROR('Input DBEDT Monthly Energy'!FP92/INDEX('DBEDT Yearly'!92:92,1,FP$3),NA())</f>
        <v/>
      </c>
      <c r="FQ92">
        <f>IFERROR('Input DBEDT Monthly Energy'!FQ92/INDEX('DBEDT Yearly'!92:92,1,FQ$3),NA())</f>
        <v/>
      </c>
      <c r="FR92">
        <f>IFERROR('Input DBEDT Monthly Energy'!FR92/INDEX('DBEDT Yearly'!92:92,1,FR$3),NA())</f>
        <v/>
      </c>
      <c r="FS92">
        <f>IFERROR('Input DBEDT Monthly Energy'!FS92/INDEX('DBEDT Yearly'!92:92,1,FS$3),NA())</f>
        <v/>
      </c>
      <c r="FT92">
        <f>IFERROR('Input DBEDT Monthly Energy'!FT92/INDEX('DBEDT Yearly'!92:92,1,FT$3),NA())</f>
        <v/>
      </c>
      <c r="FU92">
        <f>IFERROR('Input DBEDT Monthly Energy'!FU92/INDEX('DBEDT Yearly'!92:92,1,FU$3),NA())</f>
        <v/>
      </c>
      <c r="FV92">
        <f>IFERROR('Input DBEDT Monthly Energy'!FV92/INDEX('DBEDT Yearly'!92:92,1,FV$3),NA())</f>
        <v/>
      </c>
      <c r="FW92">
        <f>IFERROR('Input DBEDT Monthly Energy'!FW92/INDEX('DBEDT Yearly'!92:92,1,FW$3),NA())</f>
        <v/>
      </c>
      <c r="FX92">
        <f>IFERROR('Input DBEDT Monthly Energy'!FX92/INDEX('DBEDT Yearly'!92:92,1,FX$3),NA())</f>
        <v/>
      </c>
      <c r="FY92">
        <f>IFERROR('Input DBEDT Monthly Energy'!FY92/INDEX('DBEDT Yearly'!92:92,1,FY$3),NA())</f>
        <v/>
      </c>
      <c r="FZ92">
        <f>IFERROR('Input DBEDT Monthly Energy'!FZ92/INDEX('DBEDT Yearly'!92:92,1,FZ$3),NA())</f>
        <v/>
      </c>
      <c r="GA92">
        <f>IFERROR('Input DBEDT Monthly Energy'!GA92/INDEX('DBEDT Yearly'!92:92,1,GA$3),NA())</f>
        <v/>
      </c>
      <c r="GB92">
        <f>IFERROR('Input DBEDT Monthly Energy'!GB92/INDEX('DBEDT Yearly'!92:92,1,GB$3),NA())</f>
        <v/>
      </c>
      <c r="GC92">
        <f>IFERROR('Input DBEDT Monthly Energy'!GC92/INDEX('DBEDT Yearly'!92:92,1,GC$3),NA())</f>
        <v/>
      </c>
      <c r="GD92">
        <f>IFERROR('Input DBEDT Monthly Energy'!GD92/INDEX('DBEDT Yearly'!92:92,1,GD$3),NA())</f>
        <v/>
      </c>
      <c r="GE92">
        <f>IFERROR('Input DBEDT Monthly Energy'!GE92/INDEX('DBEDT Yearly'!92:92,1,GE$3),NA())</f>
        <v/>
      </c>
      <c r="GF92">
        <f>IFERROR('Input DBEDT Monthly Energy'!GF92/INDEX('DBEDT Yearly'!92:92,1,GF$3),NA())</f>
        <v/>
      </c>
      <c r="GG92">
        <f>IFERROR('Input DBEDT Monthly Energy'!GG92/INDEX('DBEDT Yearly'!92:92,1,GG$3),NA())</f>
        <v/>
      </c>
      <c r="GH92">
        <f>IFERROR('Input DBEDT Monthly Energy'!GH92/INDEX('DBEDT Yearly'!92:92,1,GH$3),NA())</f>
        <v/>
      </c>
      <c r="GI92">
        <f>IFERROR('Input DBEDT Monthly Energy'!GI92/INDEX('DBEDT Yearly'!92:92,1,GI$3),NA())</f>
        <v/>
      </c>
      <c r="GJ92">
        <f>IFERROR('Input DBEDT Monthly Energy'!GJ92/INDEX('DBEDT Yearly'!92:92,1,GJ$3),NA())</f>
        <v/>
      </c>
      <c r="GK92">
        <f>IFERROR('Input DBEDT Monthly Energy'!GK92/INDEX('DBEDT Yearly'!92:92,1,GK$3),NA())</f>
        <v/>
      </c>
      <c r="GL92">
        <f>IFERROR('Input DBEDT Monthly Energy'!GL92/INDEX('DBEDT Yearly'!92:92,1,GL$3),NA())</f>
        <v/>
      </c>
      <c r="GM92">
        <f>IFERROR('Input DBEDT Monthly Energy'!GM92/INDEX('DBEDT Yearly'!92:92,1,GM$3),NA())</f>
        <v/>
      </c>
      <c r="GN92">
        <f>IFERROR('Input DBEDT Monthly Energy'!GN92/INDEX('DBEDT Yearly'!92:92,1,GN$3),NA())</f>
        <v/>
      </c>
      <c r="GO92">
        <f>IFERROR('Input DBEDT Monthly Energy'!GO92/INDEX('DBEDT Yearly'!92:92,1,GO$3),NA())</f>
        <v/>
      </c>
      <c r="GP92">
        <f>IFERROR('Input DBEDT Monthly Energy'!GP92/INDEX('DBEDT Yearly'!92:92,1,GP$3),NA())</f>
        <v/>
      </c>
      <c r="GQ92">
        <f>IFERROR('Input DBEDT Monthly Energy'!GQ92/INDEX('DBEDT Yearly'!92:92,1,GQ$3),NA())</f>
        <v/>
      </c>
      <c r="GR92">
        <f>IFERROR('Input DBEDT Monthly Energy'!GR92/INDEX('DBEDT Yearly'!92:92,1,GR$3),NA())</f>
        <v/>
      </c>
      <c r="GS92">
        <f>IFERROR('Input DBEDT Monthly Energy'!GS92/INDEX('DBEDT Yearly'!92:92,1,GS$3),NA())</f>
        <v/>
      </c>
      <c r="GT92">
        <f>IFERROR('Input DBEDT Monthly Energy'!GT92/INDEX('DBEDT Yearly'!92:92,1,GT$3),NA())</f>
        <v/>
      </c>
      <c r="GU92">
        <f>IFERROR('Input DBEDT Monthly Energy'!GU92/INDEX('DBEDT Yearly'!92:92,1,GU$3),NA())</f>
        <v/>
      </c>
      <c r="GV92">
        <f>IFERROR('Input DBEDT Monthly Energy'!GV92/INDEX('DBEDT Yearly'!92:92,1,GV$3),NA())</f>
        <v/>
      </c>
      <c r="GW92">
        <f>IFERROR('Input DBEDT Monthly Energy'!GW92/INDEX('DBEDT Yearly'!92:92,1,GW$3),NA())</f>
        <v/>
      </c>
      <c r="GX92">
        <f>IFERROR('Input DBEDT Monthly Energy'!GX92/INDEX('DBEDT Yearly'!92:92,1,GX$3),NA())</f>
        <v/>
      </c>
      <c r="GY92">
        <f>IFERROR('Input DBEDT Monthly Energy'!GY92/INDEX('DBEDT Yearly'!92:92,1,GY$3),NA())</f>
        <v/>
      </c>
      <c r="GZ92">
        <f>IFERROR('Input DBEDT Monthly Energy'!GZ92/INDEX('DBEDT Yearly'!92:92,1,GZ$3),NA())</f>
        <v/>
      </c>
      <c r="HA92">
        <f>IFERROR('Input DBEDT Monthly Energy'!HA92/INDEX('DBEDT Yearly'!92:92,1,HA$3),NA())</f>
        <v/>
      </c>
      <c r="HB92">
        <f>IFERROR('Input DBEDT Monthly Energy'!HB92/INDEX('DBEDT Yearly'!92:92,1,HB$3),NA())</f>
        <v/>
      </c>
      <c r="HC92">
        <f>IFERROR('Input DBEDT Monthly Energy'!HC92/INDEX('DBEDT Yearly'!92:92,1,HC$3),NA())</f>
        <v/>
      </c>
      <c r="HD92">
        <f>IFERROR('Input DBEDT Monthly Energy'!HD92/INDEX('DBEDT Yearly'!92:92,1,HD$3),NA())</f>
        <v/>
      </c>
      <c r="HE92">
        <f>IFERROR('Input DBEDT Monthly Energy'!HE92/INDEX('DBEDT Yearly'!92:92,1,HE$3),NA())</f>
        <v/>
      </c>
      <c r="HF92">
        <f>IFERROR('Input DBEDT Monthly Energy'!HF92/INDEX('DBEDT Yearly'!92:92,1,HF$3),NA())</f>
        <v/>
      </c>
      <c r="HG92">
        <f>IFERROR('Input DBEDT Monthly Energy'!HG92/INDEX('DBEDT Yearly'!92:92,1,HG$3),NA())</f>
        <v/>
      </c>
      <c r="HH92">
        <f>IFERROR('Input DBEDT Monthly Energy'!HH92/INDEX('DBEDT Yearly'!92:92,1,HH$3),NA())</f>
        <v/>
      </c>
      <c r="HI92">
        <f>IFERROR('Input DBEDT Monthly Energy'!HI92/INDEX('DBEDT Yearly'!92:92,1,HI$3),NA())</f>
        <v/>
      </c>
      <c r="HJ92">
        <f>IFERROR('Input DBEDT Monthly Energy'!HJ92/INDEX('DBEDT Yearly'!92:92,1,HJ$3),NA())</f>
        <v/>
      </c>
      <c r="HK92">
        <f>IFERROR('Input DBEDT Monthly Energy'!HK92/INDEX('DBEDT Yearly'!92:92,1,HK$3),NA())</f>
        <v/>
      </c>
      <c r="HL92">
        <f>IFERROR('Input DBEDT Monthly Energy'!HL92/INDEX('DBEDT Yearly'!92:92,1,HL$3),NA())</f>
        <v/>
      </c>
      <c r="HM92">
        <f>IFERROR('Input DBEDT Monthly Energy'!HM92/INDEX('DBEDT Yearly'!92:92,1,HM$3),NA())</f>
        <v/>
      </c>
      <c r="HN92">
        <f>IFERROR('Input DBEDT Monthly Energy'!HN92/INDEX('DBEDT Yearly'!92:92,1,HN$3),NA())</f>
        <v/>
      </c>
      <c r="HO92">
        <f>IFERROR('Input DBEDT Monthly Energy'!HO92/INDEX('DBEDT Yearly'!92:92,1,HO$3),NA())</f>
        <v/>
      </c>
      <c r="HP92">
        <f>IFERROR('Input DBEDT Monthly Energy'!HP92/INDEX('DBEDT Yearly'!92:92,1,HP$3),NA())</f>
        <v/>
      </c>
      <c r="HQ92">
        <f>IFERROR('Input DBEDT Monthly Energy'!HQ92/INDEX('DBEDT Yearly'!92:92,1,HQ$3),NA())</f>
        <v/>
      </c>
      <c r="HR92">
        <f>IFERROR('Input DBEDT Monthly Energy'!HR92/INDEX('DBEDT Yearly'!92:92,1,HR$3),NA())</f>
        <v/>
      </c>
      <c r="HS92">
        <f>IFERROR('Input DBEDT Monthly Energy'!HS92/INDEX('DBEDT Yearly'!92:92,1,HS$3),NA())</f>
        <v/>
      </c>
      <c r="HT92">
        <f>IFERROR('Input DBEDT Monthly Energy'!HT92/INDEX('DBEDT Yearly'!92:92,1,HT$3),NA())</f>
        <v/>
      </c>
      <c r="HU92">
        <f>IFERROR('Input DBEDT Monthly Energy'!HU92/INDEX('DBEDT Yearly'!92:92,1,HU$3),NA())</f>
        <v/>
      </c>
      <c r="HV92">
        <f>IFERROR('Input DBEDT Monthly Energy'!HV92/INDEX('DBEDT Yearly'!92:92,1,HV$3),NA())</f>
        <v/>
      </c>
      <c r="HW92">
        <f>IFERROR('Input DBEDT Monthly Energy'!HW92/INDEX('DBEDT Yearly'!92:92,1,HW$3),NA())</f>
        <v/>
      </c>
      <c r="HX92">
        <f>IFERROR('Input DBEDT Monthly Energy'!HX92/INDEX('DBEDT Yearly'!92:92,1,HX$3),NA())</f>
        <v/>
      </c>
      <c r="HY92">
        <f>IFERROR('Input DBEDT Monthly Energy'!HY92/INDEX('DBEDT Yearly'!92:92,1,HY$3),NA())</f>
        <v/>
      </c>
      <c r="HZ92">
        <f>IFERROR('Input DBEDT Monthly Energy'!HZ92/INDEX('DBEDT Yearly'!92:92,1,HZ$3),NA())</f>
        <v/>
      </c>
      <c r="IA92">
        <f>IFERROR('Input DBEDT Monthly Energy'!IA92/INDEX('DBEDT Yearly'!92:92,1,IA$3),NA())</f>
        <v/>
      </c>
      <c r="IB92">
        <f>IFERROR('Input DBEDT Monthly Energy'!IB92/INDEX('DBEDT Yearly'!92:92,1,IB$3),NA())</f>
        <v/>
      </c>
      <c r="IC92">
        <f>IFERROR('Input DBEDT Monthly Energy'!IC92/INDEX('DBEDT Yearly'!92:92,1,IC$3),NA())</f>
        <v/>
      </c>
      <c r="ID92">
        <f>IFERROR('Input DBEDT Monthly Energy'!ID92/INDEX('DBEDT Yearly'!92:92,1,ID$3),NA())</f>
        <v/>
      </c>
      <c r="IE92">
        <f>IFERROR('Input DBEDT Monthly Energy'!IE92/INDEX('DBEDT Yearly'!92:92,1,IE$3),NA())</f>
        <v/>
      </c>
      <c r="IF92">
        <f>IFERROR('Input DBEDT Monthly Energy'!IF92/INDEX('DBEDT Yearly'!92:92,1,IF$3),NA())</f>
        <v/>
      </c>
      <c r="IG92">
        <f>IFERROR('Input DBEDT Monthly Energy'!IG92/INDEX('DBEDT Yearly'!92:92,1,IG$3),NA())</f>
        <v/>
      </c>
      <c r="IH92">
        <f>IFERROR('Input DBEDT Monthly Energy'!IH92/INDEX('DBEDT Yearly'!92:92,1,IH$3),NA())</f>
        <v/>
      </c>
      <c r="II92">
        <f>IFERROR('Input DBEDT Monthly Energy'!II92/INDEX('DBEDT Yearly'!92:92,1,II$3),NA())</f>
        <v/>
      </c>
      <c r="IJ92">
        <f>IFERROR('Input DBEDT Monthly Energy'!IJ92/INDEX('DBEDT Yearly'!92:92,1,IJ$3),NA())</f>
        <v/>
      </c>
      <c r="IK92">
        <f>IFERROR('Input DBEDT Monthly Energy'!IK92/INDEX('DBEDT Yearly'!92:92,1,IK$3),NA())</f>
        <v/>
      </c>
      <c r="IL92">
        <f>IFERROR('Input DBEDT Monthly Energy'!IL92/INDEX('DBEDT Yearly'!92:92,1,IL$3),NA())</f>
        <v/>
      </c>
      <c r="IM92">
        <f>IFERROR('Input DBEDT Monthly Energy'!IM92/INDEX('DBEDT Yearly'!92:92,1,IM$3),NA())</f>
        <v/>
      </c>
      <c r="IN92">
        <f>IFERROR('Input DBEDT Monthly Energy'!IN92/INDEX('DBEDT Yearly'!92:92,1,IN$3),NA())</f>
        <v/>
      </c>
      <c r="IO92">
        <f>IFERROR('Input DBEDT Monthly Energy'!IO92/INDEX('DBEDT Yearly'!92:92,1,IO$3),NA())</f>
        <v/>
      </c>
      <c r="IP92">
        <f>IFERROR('Input DBEDT Monthly Energy'!IP92/INDEX('DBEDT Yearly'!92:92,1,IP$3),NA())</f>
        <v/>
      </c>
      <c r="IQ92">
        <f>IFERROR('Input DBEDT Monthly Energy'!IQ92/INDEX('DBEDT Yearly'!92:92,1,IQ$3),NA())</f>
        <v/>
      </c>
      <c r="IR92">
        <f>IFERROR('Input DBEDT Monthly Energy'!IR92/INDEX('DBEDT Yearly'!92:92,1,IR$3),NA())</f>
        <v/>
      </c>
      <c r="IS92">
        <f>IFERROR('Input DBEDT Monthly Energy'!IS92/INDEX('DBEDT Yearly'!92:92,1,IS$3),NA())</f>
        <v/>
      </c>
      <c r="IT92">
        <f>IFERROR('Input DBEDT Monthly Energy'!IT92/INDEX('DBEDT Yearly'!92:92,1,IT$3),NA())</f>
        <v/>
      </c>
      <c r="IU92">
        <f>IFERROR('Input DBEDT Monthly Energy'!IU92/INDEX('DBEDT Yearly'!92:92,1,IU$3),NA())</f>
        <v/>
      </c>
      <c r="IV92">
        <f>IFERROR('Input DBEDT Monthly Energy'!IV92/INDEX('DBEDT Yearly'!92:92,1,IV$3),NA())</f>
        <v/>
      </c>
      <c r="IW92">
        <f>IFERROR('Input DBEDT Monthly Energy'!IW92/INDEX('DBEDT Yearly'!92:92,1,IW$3),NA())</f>
        <v/>
      </c>
      <c r="IX92">
        <f>IFERROR('Input DBEDT Monthly Energy'!IX92/INDEX('DBEDT Yearly'!92:92,1,IX$3),NA())</f>
        <v/>
      </c>
      <c r="IY92">
        <f>IFERROR('Input DBEDT Monthly Energy'!IY92/INDEX('DBEDT Yearly'!92:92,1,IY$3),NA())</f>
        <v/>
      </c>
      <c r="IZ92">
        <f>IFERROR('Input DBEDT Monthly Energy'!IZ92/INDEX('DBEDT Yearly'!92:92,1,IZ$3),NA())</f>
        <v/>
      </c>
      <c r="JA92">
        <f>IFERROR('Input DBEDT Monthly Energy'!JA92/INDEX('DBEDT Yearly'!92:92,1,JA$3),NA())</f>
        <v/>
      </c>
      <c r="JB92">
        <f>IFERROR('Input DBEDT Monthly Energy'!JB92/INDEX('DBEDT Yearly'!92:92,1,JB$3),NA())</f>
        <v/>
      </c>
      <c r="JC92">
        <f>IFERROR('Input DBEDT Monthly Energy'!JC92/INDEX('DBEDT Yearly'!92:92,1,JC$3),NA())</f>
        <v/>
      </c>
      <c r="JD92">
        <f>IFERROR('Input DBEDT Monthly Energy'!JD92/INDEX('DBEDT Yearly'!92:92,1,JD$3),NA())</f>
        <v/>
      </c>
      <c r="JE92">
        <f>IFERROR('Input DBEDT Monthly Energy'!JE92/INDEX('DBEDT Yearly'!92:92,1,JE$3),NA())</f>
        <v/>
      </c>
      <c r="JF92">
        <f>IFERROR('Input DBEDT Monthly Energy'!JF92/INDEX('DBEDT Yearly'!92:92,1,JF$3),NA())</f>
        <v/>
      </c>
      <c r="JG92">
        <f>IFERROR('Input DBEDT Monthly Energy'!JG92/INDEX('DBEDT Yearly'!92:92,1,JG$3),NA())</f>
        <v/>
      </c>
      <c r="JH92">
        <f>IFERROR('Input DBEDT Monthly Energy'!JH92/INDEX('DBEDT Yearly'!92:92,1,JH$3),NA())</f>
        <v/>
      </c>
      <c r="JI92">
        <f>IFERROR('Input DBEDT Monthly Energy'!JI92/INDEX('DBEDT Yearly'!92:92,1,JI$3),NA())</f>
        <v/>
      </c>
      <c r="JJ92">
        <f>IFERROR('Input DBEDT Monthly Energy'!JJ92/INDEX('DBEDT Yearly'!92:92,1,JJ$3),NA())</f>
        <v/>
      </c>
      <c r="JK92">
        <f>IFERROR('Input DBEDT Monthly Energy'!JK92/INDEX('DBEDT Yearly'!92:92,1,JK$3),NA())</f>
        <v/>
      </c>
      <c r="JL92">
        <f>IFERROR('Input DBEDT Monthly Energy'!JL92/INDEX('DBEDT Yearly'!92:92,1,JL$3),NA())</f>
        <v/>
      </c>
      <c r="JM92">
        <f>IFERROR('Input DBEDT Monthly Energy'!JM92/INDEX('DBEDT Yearly'!92:92,1,JM$3),NA())</f>
        <v/>
      </c>
      <c r="JN92">
        <f>IFERROR('Input DBEDT Monthly Energy'!JN92/INDEX('DBEDT Yearly'!92:92,1,JN$3),NA())</f>
        <v/>
      </c>
      <c r="JO92">
        <f>IFERROR('Input DBEDT Monthly Energy'!JO92/INDEX('DBEDT Yearly'!92:92,1,JO$3),NA())</f>
        <v/>
      </c>
      <c r="JP92">
        <f>IFERROR('Input DBEDT Monthly Energy'!JP92/INDEX('DBEDT Yearly'!92:92,1,JP$3),NA())</f>
        <v/>
      </c>
      <c r="JQ92">
        <f>IFERROR('Input DBEDT Monthly Energy'!JQ92/INDEX('DBEDT Yearly'!92:92,1,JQ$3),NA())</f>
        <v/>
      </c>
      <c r="JR92">
        <f>IFERROR('Input DBEDT Monthly Energy'!JR92/INDEX('DBEDT Yearly'!92:92,1,JR$3),NA())</f>
        <v/>
      </c>
      <c r="JS92">
        <f>IFERROR('Input DBEDT Monthly Energy'!JS92/INDEX('DBEDT Yearly'!92:92,1,JS$3),NA())</f>
        <v/>
      </c>
      <c r="JT92">
        <f>IFERROR('Input DBEDT Monthly Energy'!JT92/INDEX('DBEDT Yearly'!92:92,1,JT$3),NA())</f>
        <v/>
      </c>
      <c r="JU92">
        <f>IFERROR('Input DBEDT Monthly Energy'!JU92/INDEX('DBEDT Yearly'!92:92,1,JU$3),NA())</f>
        <v/>
      </c>
      <c r="JV92">
        <f>IFERROR('Input DBEDT Monthly Energy'!JV92/INDEX('DBEDT Yearly'!92:92,1,JV$3),NA())</f>
        <v/>
      </c>
      <c r="JW92">
        <f>IFERROR('Input DBEDT Monthly Energy'!JW92/INDEX('DBEDT Yearly'!92:92,1,JW$3),NA())</f>
        <v/>
      </c>
      <c r="JX92">
        <f>IFERROR('Input DBEDT Monthly Energy'!JX92/INDEX('DBEDT Yearly'!92:92,1,JX$3),NA())</f>
        <v/>
      </c>
      <c r="JY92">
        <f>IFERROR('Input DBEDT Monthly Energy'!JY92/INDEX('DBEDT Yearly'!92:92,1,JY$3),NA())</f>
        <v/>
      </c>
      <c r="JZ92">
        <f>IFERROR('Input DBEDT Monthly Energy'!JZ92/INDEX('DBEDT Yearly'!92:92,1,JZ$3),NA())</f>
        <v/>
      </c>
      <c r="KA92">
        <f>IFERROR('Input DBEDT Monthly Energy'!KA92/INDEX('DBEDT Yearly'!92:92,1,KA$3),NA())</f>
        <v/>
      </c>
      <c r="KB92">
        <f>IFERROR('Input DBEDT Monthly Energy'!KB92/INDEX('DBEDT Yearly'!92:92,1,KB$3),NA())</f>
        <v/>
      </c>
      <c r="KC92">
        <f>IFERROR('Input DBEDT Monthly Energy'!KC92/INDEX('DBEDT Yearly'!92:92,1,KC$3),NA())</f>
        <v/>
      </c>
      <c r="KD92">
        <f>IFERROR('Input DBEDT Monthly Energy'!KD92/INDEX('DBEDT Yearly'!92:92,1,KD$3),NA())</f>
        <v/>
      </c>
      <c r="KE92">
        <f>IFERROR('Input DBEDT Monthly Energy'!KE92/INDEX('DBEDT Yearly'!92:92,1,KE$3),NA())</f>
        <v/>
      </c>
      <c r="KF92">
        <f>IFERROR('Input DBEDT Monthly Energy'!KF92/INDEX('DBEDT Yearly'!92:92,1,KF$3),NA())</f>
        <v/>
      </c>
      <c r="KG92">
        <f>IFERROR('Input DBEDT Monthly Energy'!KG92/INDEX('DBEDT Yearly'!92:92,1,KG$3),NA())</f>
        <v/>
      </c>
      <c r="KH92">
        <f>IFERROR('Input DBEDT Monthly Energy'!KH92/INDEX('DBEDT Yearly'!92:92,1,KH$3),NA())</f>
        <v/>
      </c>
      <c r="KI92">
        <f>IFERROR('Input DBEDT Monthly Energy'!KI92/INDEX('DBEDT Yearly'!92:92,1,KI$3),NA())</f>
        <v/>
      </c>
      <c r="KJ92">
        <f>IFERROR('Input DBEDT Monthly Energy'!KJ92/INDEX('DBEDT Yearly'!92:92,1,KJ$3),NA())</f>
        <v/>
      </c>
      <c r="KK92">
        <f>IFERROR('Input DBEDT Monthly Energy'!KK92/INDEX('DBEDT Yearly'!92:92,1,KK$3),NA())</f>
        <v/>
      </c>
      <c r="KL92">
        <f>IFERROR('Input DBEDT Monthly Energy'!KL92/INDEX('DBEDT Yearly'!92:92,1,KL$3),NA())</f>
        <v/>
      </c>
      <c r="KM92">
        <f>IFERROR('Input DBEDT Monthly Energy'!KM92/INDEX('DBEDT Yearly'!92:92,1,KM$3),NA())</f>
        <v/>
      </c>
      <c r="KN92">
        <f>IFERROR('Input DBEDT Monthly Energy'!KN92/INDEX('DBEDT Yearly'!92:92,1,KN$3),NA())</f>
        <v/>
      </c>
      <c r="KO92">
        <f>IFERROR('Input DBEDT Monthly Energy'!KO92/INDEX('DBEDT Yearly'!92:92,1,KO$3),NA())</f>
        <v/>
      </c>
      <c r="KP92">
        <f>IFERROR('Input DBEDT Monthly Energy'!KP92/INDEX('DBEDT Yearly'!92:92,1,KP$3),NA())</f>
        <v/>
      </c>
    </row>
    <row r="93" spans="1:302">
      <c r="A93">
        <f>'Input DBEDT Monthly Energy'!A93&amp;""</f>
        <v/>
      </c>
      <c r="B93">
        <f>'Input DBEDT Monthly Energy'!B93&amp;""</f>
        <v/>
      </c>
      <c r="C93">
        <f>IFERROR('Input DBEDT Monthly Energy'!C93/INDEX('DBEDT Yearly'!93:93,1,C$3),NA())</f>
        <v/>
      </c>
      <c r="D93">
        <f>IFERROR('Input DBEDT Monthly Energy'!D93/INDEX('DBEDT Yearly'!93:93,1,D$3),NA())</f>
        <v/>
      </c>
      <c r="E93">
        <f>IFERROR('Input DBEDT Monthly Energy'!E93/INDEX('DBEDT Yearly'!93:93,1,E$3),NA())</f>
        <v/>
      </c>
      <c r="F93">
        <f>IFERROR('Input DBEDT Monthly Energy'!F93/INDEX('DBEDT Yearly'!93:93,1,F$3),NA())</f>
        <v/>
      </c>
      <c r="G93">
        <f>IFERROR('Input DBEDT Monthly Energy'!G93/INDEX('DBEDT Yearly'!93:93,1,G$3),NA())</f>
        <v/>
      </c>
      <c r="H93">
        <f>IFERROR('Input DBEDT Monthly Energy'!H93/INDEX('DBEDT Yearly'!93:93,1,H$3),NA())</f>
        <v/>
      </c>
      <c r="I93">
        <f>IFERROR('Input DBEDT Monthly Energy'!I93/INDEX('DBEDT Yearly'!93:93,1,I$3),NA())</f>
        <v/>
      </c>
      <c r="J93">
        <f>IFERROR('Input DBEDT Monthly Energy'!J93/INDEX('DBEDT Yearly'!93:93,1,J$3),NA())</f>
        <v/>
      </c>
      <c r="K93">
        <f>IFERROR('Input DBEDT Monthly Energy'!K93/INDEX('DBEDT Yearly'!93:93,1,K$3),NA())</f>
        <v/>
      </c>
      <c r="L93">
        <f>IFERROR('Input DBEDT Monthly Energy'!L93/INDEX('DBEDT Yearly'!93:93,1,L$3),NA())</f>
        <v/>
      </c>
      <c r="M93">
        <f>IFERROR('Input DBEDT Monthly Energy'!M93/INDEX('DBEDT Yearly'!93:93,1,M$3),NA())</f>
        <v/>
      </c>
      <c r="N93">
        <f>IFERROR('Input DBEDT Monthly Energy'!N93/INDEX('DBEDT Yearly'!93:93,1,N$3),NA())</f>
        <v/>
      </c>
      <c r="O93">
        <f>IFERROR('Input DBEDT Monthly Energy'!O93/INDEX('DBEDT Yearly'!93:93,1,O$3),NA())</f>
        <v/>
      </c>
      <c r="P93">
        <f>IFERROR('Input DBEDT Monthly Energy'!P93/INDEX('DBEDT Yearly'!93:93,1,P$3),NA())</f>
        <v/>
      </c>
      <c r="Q93">
        <f>IFERROR('Input DBEDT Monthly Energy'!Q93/INDEX('DBEDT Yearly'!93:93,1,Q$3),NA())</f>
        <v/>
      </c>
      <c r="R93">
        <f>IFERROR('Input DBEDT Monthly Energy'!R93/INDEX('DBEDT Yearly'!93:93,1,R$3),NA())</f>
        <v/>
      </c>
      <c r="S93">
        <f>IFERROR('Input DBEDT Monthly Energy'!S93/INDEX('DBEDT Yearly'!93:93,1,S$3),NA())</f>
        <v/>
      </c>
      <c r="T93">
        <f>IFERROR('Input DBEDT Monthly Energy'!T93/INDEX('DBEDT Yearly'!93:93,1,T$3),NA())</f>
        <v/>
      </c>
      <c r="U93">
        <f>IFERROR('Input DBEDT Monthly Energy'!U93/INDEX('DBEDT Yearly'!93:93,1,U$3),NA())</f>
        <v/>
      </c>
      <c r="V93">
        <f>IFERROR('Input DBEDT Monthly Energy'!V93/INDEX('DBEDT Yearly'!93:93,1,V$3),NA())</f>
        <v/>
      </c>
      <c r="W93">
        <f>IFERROR('Input DBEDT Monthly Energy'!W93/INDEX('DBEDT Yearly'!93:93,1,W$3),NA())</f>
        <v/>
      </c>
      <c r="X93">
        <f>IFERROR('Input DBEDT Monthly Energy'!X93/INDEX('DBEDT Yearly'!93:93,1,X$3),NA())</f>
        <v/>
      </c>
      <c r="Y93">
        <f>IFERROR('Input DBEDT Monthly Energy'!Y93/INDEX('DBEDT Yearly'!93:93,1,Y$3),NA())</f>
        <v/>
      </c>
      <c r="Z93">
        <f>IFERROR('Input DBEDT Monthly Energy'!Z93/INDEX('DBEDT Yearly'!93:93,1,Z$3),NA())</f>
        <v/>
      </c>
      <c r="AA93">
        <f>IFERROR('Input DBEDT Monthly Energy'!AA93/INDEX('DBEDT Yearly'!93:93,1,AA$3),NA())</f>
        <v/>
      </c>
      <c r="AB93">
        <f>IFERROR('Input DBEDT Monthly Energy'!AB93/INDEX('DBEDT Yearly'!93:93,1,AB$3),NA())</f>
        <v/>
      </c>
      <c r="AC93">
        <f>IFERROR('Input DBEDT Monthly Energy'!AC93/INDEX('DBEDT Yearly'!93:93,1,AC$3),NA())</f>
        <v/>
      </c>
      <c r="AD93">
        <f>IFERROR('Input DBEDT Monthly Energy'!AD93/INDEX('DBEDT Yearly'!93:93,1,AD$3),NA())</f>
        <v/>
      </c>
      <c r="AE93">
        <f>IFERROR('Input DBEDT Monthly Energy'!AE93/INDEX('DBEDT Yearly'!93:93,1,AE$3),NA())</f>
        <v/>
      </c>
      <c r="AF93">
        <f>IFERROR('Input DBEDT Monthly Energy'!AF93/INDEX('DBEDT Yearly'!93:93,1,AF$3),NA())</f>
        <v/>
      </c>
      <c r="AG93">
        <f>IFERROR('Input DBEDT Monthly Energy'!AG93/INDEX('DBEDT Yearly'!93:93,1,AG$3),NA())</f>
        <v/>
      </c>
      <c r="AH93">
        <f>IFERROR('Input DBEDT Monthly Energy'!AH93/INDEX('DBEDT Yearly'!93:93,1,AH$3),NA())</f>
        <v/>
      </c>
      <c r="AI93">
        <f>IFERROR('Input DBEDT Monthly Energy'!AI93/INDEX('DBEDT Yearly'!93:93,1,AI$3),NA())</f>
        <v/>
      </c>
      <c r="AJ93">
        <f>IFERROR('Input DBEDT Monthly Energy'!AJ93/INDEX('DBEDT Yearly'!93:93,1,AJ$3),NA())</f>
        <v/>
      </c>
      <c r="AK93">
        <f>IFERROR('Input DBEDT Monthly Energy'!AK93/INDEX('DBEDT Yearly'!93:93,1,AK$3),NA())</f>
        <v/>
      </c>
      <c r="AL93">
        <f>IFERROR('Input DBEDT Monthly Energy'!AL93/INDEX('DBEDT Yearly'!93:93,1,AL$3),NA())</f>
        <v/>
      </c>
      <c r="AM93">
        <f>IFERROR('Input DBEDT Monthly Energy'!AM93/INDEX('DBEDT Yearly'!93:93,1,AM$3),NA())</f>
        <v/>
      </c>
      <c r="AN93">
        <f>IFERROR('Input DBEDT Monthly Energy'!AN93/INDEX('DBEDT Yearly'!93:93,1,AN$3),NA())</f>
        <v/>
      </c>
      <c r="AO93">
        <f>IFERROR('Input DBEDT Monthly Energy'!AO93/INDEX('DBEDT Yearly'!93:93,1,AO$3),NA())</f>
        <v/>
      </c>
      <c r="AP93">
        <f>IFERROR('Input DBEDT Monthly Energy'!AP93/INDEX('DBEDT Yearly'!93:93,1,AP$3),NA())</f>
        <v/>
      </c>
      <c r="AQ93">
        <f>IFERROR('Input DBEDT Monthly Energy'!AQ93/INDEX('DBEDT Yearly'!93:93,1,AQ$3),NA())</f>
        <v/>
      </c>
      <c r="AR93">
        <f>IFERROR('Input DBEDT Monthly Energy'!AR93/INDEX('DBEDT Yearly'!93:93,1,AR$3),NA())</f>
        <v/>
      </c>
      <c r="AS93">
        <f>IFERROR('Input DBEDT Monthly Energy'!AS93/INDEX('DBEDT Yearly'!93:93,1,AS$3),NA())</f>
        <v/>
      </c>
      <c r="AT93">
        <f>IFERROR('Input DBEDT Monthly Energy'!AT93/INDEX('DBEDT Yearly'!93:93,1,AT$3),NA())</f>
        <v/>
      </c>
      <c r="AU93">
        <f>IFERROR('Input DBEDT Monthly Energy'!AU93/INDEX('DBEDT Yearly'!93:93,1,AU$3),NA())</f>
        <v/>
      </c>
      <c r="AV93">
        <f>IFERROR('Input DBEDT Monthly Energy'!AV93/INDEX('DBEDT Yearly'!93:93,1,AV$3),NA())</f>
        <v/>
      </c>
      <c r="AW93">
        <f>IFERROR('Input DBEDT Monthly Energy'!AW93/INDEX('DBEDT Yearly'!93:93,1,AW$3),NA())</f>
        <v/>
      </c>
      <c r="AX93">
        <f>IFERROR('Input DBEDT Monthly Energy'!AX93/INDEX('DBEDT Yearly'!93:93,1,AX$3),NA())</f>
        <v/>
      </c>
      <c r="AY93">
        <f>IFERROR('Input DBEDT Monthly Energy'!AY93/INDEX('DBEDT Yearly'!93:93,1,AY$3),NA())</f>
        <v/>
      </c>
      <c r="AZ93">
        <f>IFERROR('Input DBEDT Monthly Energy'!AZ93/INDEX('DBEDT Yearly'!93:93,1,AZ$3),NA())</f>
        <v/>
      </c>
      <c r="BA93">
        <f>IFERROR('Input DBEDT Monthly Energy'!BA93/INDEX('DBEDT Yearly'!93:93,1,BA$3),NA())</f>
        <v/>
      </c>
      <c r="BB93">
        <f>IFERROR('Input DBEDT Monthly Energy'!BB93/INDEX('DBEDT Yearly'!93:93,1,BB$3),NA())</f>
        <v/>
      </c>
      <c r="BC93">
        <f>IFERROR('Input DBEDT Monthly Energy'!BC93/INDEX('DBEDT Yearly'!93:93,1,BC$3),NA())</f>
        <v/>
      </c>
      <c r="BD93">
        <f>IFERROR('Input DBEDT Monthly Energy'!BD93/INDEX('DBEDT Yearly'!93:93,1,BD$3),NA())</f>
        <v/>
      </c>
      <c r="BE93">
        <f>IFERROR('Input DBEDT Monthly Energy'!BE93/INDEX('DBEDT Yearly'!93:93,1,BE$3),NA())</f>
        <v/>
      </c>
      <c r="BF93">
        <f>IFERROR('Input DBEDT Monthly Energy'!BF93/INDEX('DBEDT Yearly'!93:93,1,BF$3),NA())</f>
        <v/>
      </c>
      <c r="BG93">
        <f>IFERROR('Input DBEDT Monthly Energy'!BG93/INDEX('DBEDT Yearly'!93:93,1,BG$3),NA())</f>
        <v/>
      </c>
      <c r="BH93">
        <f>IFERROR('Input DBEDT Monthly Energy'!BH93/INDEX('DBEDT Yearly'!93:93,1,BH$3),NA())</f>
        <v/>
      </c>
      <c r="BI93">
        <f>IFERROR('Input DBEDT Monthly Energy'!BI93/INDEX('DBEDT Yearly'!93:93,1,BI$3),NA())</f>
        <v/>
      </c>
      <c r="BJ93">
        <f>IFERROR('Input DBEDT Monthly Energy'!BJ93/INDEX('DBEDT Yearly'!93:93,1,BJ$3),NA())</f>
        <v/>
      </c>
      <c r="BK93">
        <f>IFERROR('Input DBEDT Monthly Energy'!BK93/INDEX('DBEDT Yearly'!93:93,1,BK$3),NA())</f>
        <v/>
      </c>
      <c r="BL93">
        <f>IFERROR('Input DBEDT Monthly Energy'!BL93/INDEX('DBEDT Yearly'!93:93,1,BL$3),NA())</f>
        <v/>
      </c>
      <c r="BM93">
        <f>IFERROR('Input DBEDT Monthly Energy'!BM93/INDEX('DBEDT Yearly'!93:93,1,BM$3),NA())</f>
        <v/>
      </c>
      <c r="BN93">
        <f>IFERROR('Input DBEDT Monthly Energy'!BN93/INDEX('DBEDT Yearly'!93:93,1,BN$3),NA())</f>
        <v/>
      </c>
      <c r="BO93">
        <f>IFERROR('Input DBEDT Monthly Energy'!BO93/INDEX('DBEDT Yearly'!93:93,1,BO$3),NA())</f>
        <v/>
      </c>
      <c r="BP93">
        <f>IFERROR('Input DBEDT Monthly Energy'!BP93/INDEX('DBEDT Yearly'!93:93,1,BP$3),NA())</f>
        <v/>
      </c>
      <c r="BQ93">
        <f>IFERROR('Input DBEDT Monthly Energy'!BQ93/INDEX('DBEDT Yearly'!93:93,1,BQ$3),NA())</f>
        <v/>
      </c>
      <c r="BR93">
        <f>IFERROR('Input DBEDT Monthly Energy'!BR93/INDEX('DBEDT Yearly'!93:93,1,BR$3),NA())</f>
        <v/>
      </c>
      <c r="BS93">
        <f>IFERROR('Input DBEDT Monthly Energy'!BS93/INDEX('DBEDT Yearly'!93:93,1,BS$3),NA())</f>
        <v/>
      </c>
      <c r="BT93">
        <f>IFERROR('Input DBEDT Monthly Energy'!BT93/INDEX('DBEDT Yearly'!93:93,1,BT$3),NA())</f>
        <v/>
      </c>
      <c r="BU93">
        <f>IFERROR('Input DBEDT Monthly Energy'!BU93/INDEX('DBEDT Yearly'!93:93,1,BU$3),NA())</f>
        <v/>
      </c>
      <c r="BV93">
        <f>IFERROR('Input DBEDT Monthly Energy'!BV93/INDEX('DBEDT Yearly'!93:93,1,BV$3),NA())</f>
        <v/>
      </c>
      <c r="BW93">
        <f>IFERROR('Input DBEDT Monthly Energy'!BW93/INDEX('DBEDT Yearly'!93:93,1,BW$3),NA())</f>
        <v/>
      </c>
      <c r="BX93">
        <f>IFERROR('Input DBEDT Monthly Energy'!BX93/INDEX('DBEDT Yearly'!93:93,1,BX$3),NA())</f>
        <v/>
      </c>
      <c r="BY93">
        <f>IFERROR('Input DBEDT Monthly Energy'!BY93/INDEX('DBEDT Yearly'!93:93,1,BY$3),NA())</f>
        <v/>
      </c>
      <c r="BZ93">
        <f>IFERROR('Input DBEDT Monthly Energy'!BZ93/INDEX('DBEDT Yearly'!93:93,1,BZ$3),NA())</f>
        <v/>
      </c>
      <c r="CA93">
        <f>IFERROR('Input DBEDT Monthly Energy'!CA93/INDEX('DBEDT Yearly'!93:93,1,CA$3),NA())</f>
        <v/>
      </c>
      <c r="CB93">
        <f>IFERROR('Input DBEDT Monthly Energy'!CB93/INDEX('DBEDT Yearly'!93:93,1,CB$3),NA())</f>
        <v/>
      </c>
      <c r="CC93">
        <f>IFERROR('Input DBEDT Monthly Energy'!CC93/INDEX('DBEDT Yearly'!93:93,1,CC$3),NA())</f>
        <v/>
      </c>
      <c r="CD93">
        <f>IFERROR('Input DBEDT Monthly Energy'!CD93/INDEX('DBEDT Yearly'!93:93,1,CD$3),NA())</f>
        <v/>
      </c>
      <c r="CE93">
        <f>IFERROR('Input DBEDT Monthly Energy'!CE93/INDEX('DBEDT Yearly'!93:93,1,CE$3),NA())</f>
        <v/>
      </c>
      <c r="CF93">
        <f>IFERROR('Input DBEDT Monthly Energy'!CF93/INDEX('DBEDT Yearly'!93:93,1,CF$3),NA())</f>
        <v/>
      </c>
      <c r="CG93">
        <f>IFERROR('Input DBEDT Monthly Energy'!CG93/INDEX('DBEDT Yearly'!93:93,1,CG$3),NA())</f>
        <v/>
      </c>
      <c r="CH93">
        <f>IFERROR('Input DBEDT Monthly Energy'!CH93/INDEX('DBEDT Yearly'!93:93,1,CH$3),NA())</f>
        <v/>
      </c>
      <c r="CI93">
        <f>IFERROR('Input DBEDT Monthly Energy'!CI93/INDEX('DBEDT Yearly'!93:93,1,CI$3),NA())</f>
        <v/>
      </c>
      <c r="CJ93">
        <f>IFERROR('Input DBEDT Monthly Energy'!CJ93/INDEX('DBEDT Yearly'!93:93,1,CJ$3),NA())</f>
        <v/>
      </c>
      <c r="CK93">
        <f>IFERROR('Input DBEDT Monthly Energy'!CK93/INDEX('DBEDT Yearly'!93:93,1,CK$3),NA())</f>
        <v/>
      </c>
      <c r="CL93">
        <f>IFERROR('Input DBEDT Monthly Energy'!CL93/INDEX('DBEDT Yearly'!93:93,1,CL$3),NA())</f>
        <v/>
      </c>
      <c r="CM93">
        <f>IFERROR('Input DBEDT Monthly Energy'!CM93/INDEX('DBEDT Yearly'!93:93,1,CM$3),NA())</f>
        <v/>
      </c>
      <c r="CN93">
        <f>IFERROR('Input DBEDT Monthly Energy'!CN93/INDEX('DBEDT Yearly'!93:93,1,CN$3),NA())</f>
        <v/>
      </c>
      <c r="CO93">
        <f>IFERROR('Input DBEDT Monthly Energy'!CO93/INDEX('DBEDT Yearly'!93:93,1,CO$3),NA())</f>
        <v/>
      </c>
      <c r="CP93">
        <f>IFERROR('Input DBEDT Monthly Energy'!CP93/INDEX('DBEDT Yearly'!93:93,1,CP$3),NA())</f>
        <v/>
      </c>
      <c r="CQ93">
        <f>IFERROR('Input DBEDT Monthly Energy'!CQ93/INDEX('DBEDT Yearly'!93:93,1,CQ$3),NA())</f>
        <v/>
      </c>
      <c r="CR93">
        <f>IFERROR('Input DBEDT Monthly Energy'!CR93/INDEX('DBEDT Yearly'!93:93,1,CR$3),NA())</f>
        <v/>
      </c>
      <c r="CS93">
        <f>IFERROR('Input DBEDT Monthly Energy'!CS93/INDEX('DBEDT Yearly'!93:93,1,CS$3),NA())</f>
        <v/>
      </c>
      <c r="CT93">
        <f>IFERROR('Input DBEDT Monthly Energy'!CT93/INDEX('DBEDT Yearly'!93:93,1,CT$3),NA())</f>
        <v/>
      </c>
      <c r="CU93">
        <f>IFERROR('Input DBEDT Monthly Energy'!CU93/INDEX('DBEDT Yearly'!93:93,1,CU$3),NA())</f>
        <v/>
      </c>
      <c r="CV93">
        <f>IFERROR('Input DBEDT Monthly Energy'!CV93/INDEX('DBEDT Yearly'!93:93,1,CV$3),NA())</f>
        <v/>
      </c>
      <c r="CW93">
        <f>IFERROR('Input DBEDT Monthly Energy'!CW93/INDEX('DBEDT Yearly'!93:93,1,CW$3),NA())</f>
        <v/>
      </c>
      <c r="CX93">
        <f>IFERROR('Input DBEDT Monthly Energy'!CX93/INDEX('DBEDT Yearly'!93:93,1,CX$3),NA())</f>
        <v/>
      </c>
      <c r="CY93">
        <f>IFERROR('Input DBEDT Monthly Energy'!CY93/INDEX('DBEDT Yearly'!93:93,1,CY$3),NA())</f>
        <v/>
      </c>
      <c r="CZ93">
        <f>IFERROR('Input DBEDT Monthly Energy'!CZ93/INDEX('DBEDT Yearly'!93:93,1,CZ$3),NA())</f>
        <v/>
      </c>
      <c r="DA93">
        <f>IFERROR('Input DBEDT Monthly Energy'!DA93/INDEX('DBEDT Yearly'!93:93,1,DA$3),NA())</f>
        <v/>
      </c>
      <c r="DB93">
        <f>IFERROR('Input DBEDT Monthly Energy'!DB93/INDEX('DBEDT Yearly'!93:93,1,DB$3),NA())</f>
        <v/>
      </c>
      <c r="DC93">
        <f>IFERROR('Input DBEDT Monthly Energy'!DC93/INDEX('DBEDT Yearly'!93:93,1,DC$3),NA())</f>
        <v/>
      </c>
      <c r="DD93">
        <f>IFERROR('Input DBEDT Monthly Energy'!DD93/INDEX('DBEDT Yearly'!93:93,1,DD$3),NA())</f>
        <v/>
      </c>
      <c r="DE93">
        <f>IFERROR('Input DBEDT Monthly Energy'!DE93/INDEX('DBEDT Yearly'!93:93,1,DE$3),NA())</f>
        <v/>
      </c>
      <c r="DF93">
        <f>IFERROR('Input DBEDT Monthly Energy'!DF93/INDEX('DBEDT Yearly'!93:93,1,DF$3),NA())</f>
        <v/>
      </c>
      <c r="DG93">
        <f>IFERROR('Input DBEDT Monthly Energy'!DG93/INDEX('DBEDT Yearly'!93:93,1,DG$3),NA())</f>
        <v/>
      </c>
      <c r="DH93">
        <f>IFERROR('Input DBEDT Monthly Energy'!DH93/INDEX('DBEDT Yearly'!93:93,1,DH$3),NA())</f>
        <v/>
      </c>
      <c r="DI93">
        <f>IFERROR('Input DBEDT Monthly Energy'!DI93/INDEX('DBEDT Yearly'!93:93,1,DI$3),NA())</f>
        <v/>
      </c>
      <c r="DJ93">
        <f>IFERROR('Input DBEDT Monthly Energy'!DJ93/INDEX('DBEDT Yearly'!93:93,1,DJ$3),NA())</f>
        <v/>
      </c>
      <c r="DK93">
        <f>IFERROR('Input DBEDT Monthly Energy'!DK93/INDEX('DBEDT Yearly'!93:93,1,DK$3),NA())</f>
        <v/>
      </c>
      <c r="DL93">
        <f>IFERROR('Input DBEDT Monthly Energy'!DL93/INDEX('DBEDT Yearly'!93:93,1,DL$3),NA())</f>
        <v/>
      </c>
      <c r="DM93">
        <f>IFERROR('Input DBEDT Monthly Energy'!DM93/INDEX('DBEDT Yearly'!93:93,1,DM$3),NA())</f>
        <v/>
      </c>
      <c r="DN93">
        <f>IFERROR('Input DBEDT Monthly Energy'!DN93/INDEX('DBEDT Yearly'!93:93,1,DN$3),NA())</f>
        <v/>
      </c>
      <c r="DO93">
        <f>IFERROR('Input DBEDT Monthly Energy'!DO93/INDEX('DBEDT Yearly'!93:93,1,DO$3),NA())</f>
        <v/>
      </c>
      <c r="DP93">
        <f>IFERROR('Input DBEDT Monthly Energy'!DP93/INDEX('DBEDT Yearly'!93:93,1,DP$3),NA())</f>
        <v/>
      </c>
      <c r="DQ93">
        <f>IFERROR('Input DBEDT Monthly Energy'!DQ93/INDEX('DBEDT Yearly'!93:93,1,DQ$3),NA())</f>
        <v/>
      </c>
      <c r="DR93">
        <f>IFERROR('Input DBEDT Monthly Energy'!DR93/INDEX('DBEDT Yearly'!93:93,1,DR$3),NA())</f>
        <v/>
      </c>
      <c r="DS93">
        <f>IFERROR('Input DBEDT Monthly Energy'!DS93/INDEX('DBEDT Yearly'!93:93,1,DS$3),NA())</f>
        <v/>
      </c>
      <c r="DT93">
        <f>IFERROR('Input DBEDT Monthly Energy'!DT93/INDEX('DBEDT Yearly'!93:93,1,DT$3),NA())</f>
        <v/>
      </c>
      <c r="DU93">
        <f>IFERROR('Input DBEDT Monthly Energy'!DU93/INDEX('DBEDT Yearly'!93:93,1,DU$3),NA())</f>
        <v/>
      </c>
      <c r="DV93">
        <f>IFERROR('Input DBEDT Monthly Energy'!DV93/INDEX('DBEDT Yearly'!93:93,1,DV$3),NA())</f>
        <v/>
      </c>
      <c r="DW93">
        <f>IFERROR('Input DBEDT Monthly Energy'!DW93/INDEX('DBEDT Yearly'!93:93,1,DW$3),NA())</f>
        <v/>
      </c>
      <c r="DX93">
        <f>IFERROR('Input DBEDT Monthly Energy'!DX93/INDEX('DBEDT Yearly'!93:93,1,DX$3),NA())</f>
        <v/>
      </c>
      <c r="DY93">
        <f>IFERROR('Input DBEDT Monthly Energy'!DY93/INDEX('DBEDT Yearly'!93:93,1,DY$3),NA())</f>
        <v/>
      </c>
      <c r="DZ93">
        <f>IFERROR('Input DBEDT Monthly Energy'!DZ93/INDEX('DBEDT Yearly'!93:93,1,DZ$3),NA())</f>
        <v/>
      </c>
      <c r="EA93">
        <f>IFERROR('Input DBEDT Monthly Energy'!EA93/INDEX('DBEDT Yearly'!93:93,1,EA$3),NA())</f>
        <v/>
      </c>
      <c r="EB93">
        <f>IFERROR('Input DBEDT Monthly Energy'!EB93/INDEX('DBEDT Yearly'!93:93,1,EB$3),NA())</f>
        <v/>
      </c>
      <c r="EC93">
        <f>IFERROR('Input DBEDT Monthly Energy'!EC93/INDEX('DBEDT Yearly'!93:93,1,EC$3),NA())</f>
        <v/>
      </c>
      <c r="ED93">
        <f>IFERROR('Input DBEDT Monthly Energy'!ED93/INDEX('DBEDT Yearly'!93:93,1,ED$3),NA())</f>
        <v/>
      </c>
      <c r="EE93">
        <f>IFERROR('Input DBEDT Monthly Energy'!EE93/INDEX('DBEDT Yearly'!93:93,1,EE$3),NA())</f>
        <v/>
      </c>
      <c r="EF93">
        <f>IFERROR('Input DBEDT Monthly Energy'!EF93/INDEX('DBEDT Yearly'!93:93,1,EF$3),NA())</f>
        <v/>
      </c>
      <c r="EG93">
        <f>IFERROR('Input DBEDT Monthly Energy'!EG93/INDEX('DBEDT Yearly'!93:93,1,EG$3),NA())</f>
        <v/>
      </c>
      <c r="EH93">
        <f>IFERROR('Input DBEDT Monthly Energy'!EH93/INDEX('DBEDT Yearly'!93:93,1,EH$3),NA())</f>
        <v/>
      </c>
      <c r="EI93">
        <f>IFERROR('Input DBEDT Monthly Energy'!EI93/INDEX('DBEDT Yearly'!93:93,1,EI$3),NA())</f>
        <v/>
      </c>
      <c r="EJ93">
        <f>IFERROR('Input DBEDT Monthly Energy'!EJ93/INDEX('DBEDT Yearly'!93:93,1,EJ$3),NA())</f>
        <v/>
      </c>
      <c r="EK93">
        <f>IFERROR('Input DBEDT Monthly Energy'!EK93/INDEX('DBEDT Yearly'!93:93,1,EK$3),NA())</f>
        <v/>
      </c>
      <c r="EL93">
        <f>IFERROR('Input DBEDT Monthly Energy'!EL93/INDEX('DBEDT Yearly'!93:93,1,EL$3),NA())</f>
        <v/>
      </c>
      <c r="EM93">
        <f>IFERROR('Input DBEDT Monthly Energy'!EM93/INDEX('DBEDT Yearly'!93:93,1,EM$3),NA())</f>
        <v/>
      </c>
      <c r="EN93">
        <f>IFERROR('Input DBEDT Monthly Energy'!EN93/INDEX('DBEDT Yearly'!93:93,1,EN$3),NA())</f>
        <v/>
      </c>
      <c r="EO93">
        <f>IFERROR('Input DBEDT Monthly Energy'!EO93/INDEX('DBEDT Yearly'!93:93,1,EO$3),NA())</f>
        <v/>
      </c>
      <c r="EP93">
        <f>IFERROR('Input DBEDT Monthly Energy'!EP93/INDEX('DBEDT Yearly'!93:93,1,EP$3),NA())</f>
        <v/>
      </c>
      <c r="EQ93">
        <f>IFERROR('Input DBEDT Monthly Energy'!EQ93/INDEX('DBEDT Yearly'!93:93,1,EQ$3),NA())</f>
        <v/>
      </c>
      <c r="ER93">
        <f>IFERROR('Input DBEDT Monthly Energy'!ER93/INDEX('DBEDT Yearly'!93:93,1,ER$3),NA())</f>
        <v/>
      </c>
      <c r="ES93">
        <f>IFERROR('Input DBEDT Monthly Energy'!ES93/INDEX('DBEDT Yearly'!93:93,1,ES$3),NA())</f>
        <v/>
      </c>
      <c r="ET93">
        <f>IFERROR('Input DBEDT Monthly Energy'!ET93/INDEX('DBEDT Yearly'!93:93,1,ET$3),NA())</f>
        <v/>
      </c>
      <c r="EU93">
        <f>IFERROR('Input DBEDT Monthly Energy'!EU93/INDEX('DBEDT Yearly'!93:93,1,EU$3),NA())</f>
        <v/>
      </c>
      <c r="EV93">
        <f>IFERROR('Input DBEDT Monthly Energy'!EV93/INDEX('DBEDT Yearly'!93:93,1,EV$3),NA())</f>
        <v/>
      </c>
      <c r="EW93">
        <f>IFERROR('Input DBEDT Monthly Energy'!EW93/INDEX('DBEDT Yearly'!93:93,1,EW$3),NA())</f>
        <v/>
      </c>
      <c r="EX93">
        <f>IFERROR('Input DBEDT Monthly Energy'!EX93/INDEX('DBEDT Yearly'!93:93,1,EX$3),NA())</f>
        <v/>
      </c>
      <c r="EY93">
        <f>IFERROR('Input DBEDT Monthly Energy'!EY93/INDEX('DBEDT Yearly'!93:93,1,EY$3),NA())</f>
        <v/>
      </c>
      <c r="EZ93">
        <f>IFERROR('Input DBEDT Monthly Energy'!EZ93/INDEX('DBEDT Yearly'!93:93,1,EZ$3),NA())</f>
        <v/>
      </c>
      <c r="FA93">
        <f>IFERROR('Input DBEDT Monthly Energy'!FA93/INDEX('DBEDT Yearly'!93:93,1,FA$3),NA())</f>
        <v/>
      </c>
      <c r="FB93">
        <f>IFERROR('Input DBEDT Monthly Energy'!FB93/INDEX('DBEDT Yearly'!93:93,1,FB$3),NA())</f>
        <v/>
      </c>
      <c r="FC93">
        <f>IFERROR('Input DBEDT Monthly Energy'!FC93/INDEX('DBEDT Yearly'!93:93,1,FC$3),NA())</f>
        <v/>
      </c>
      <c r="FD93">
        <f>IFERROR('Input DBEDT Monthly Energy'!FD93/INDEX('DBEDT Yearly'!93:93,1,FD$3),NA())</f>
        <v/>
      </c>
      <c r="FE93">
        <f>IFERROR('Input DBEDT Monthly Energy'!FE93/INDEX('DBEDT Yearly'!93:93,1,FE$3),NA())</f>
        <v/>
      </c>
      <c r="FF93">
        <f>IFERROR('Input DBEDT Monthly Energy'!FF93/INDEX('DBEDT Yearly'!93:93,1,FF$3),NA())</f>
        <v/>
      </c>
      <c r="FG93">
        <f>IFERROR('Input DBEDT Monthly Energy'!FG93/INDEX('DBEDT Yearly'!93:93,1,FG$3),NA())</f>
        <v/>
      </c>
      <c r="FH93">
        <f>IFERROR('Input DBEDT Monthly Energy'!FH93/INDEX('DBEDT Yearly'!93:93,1,FH$3),NA())</f>
        <v/>
      </c>
      <c r="FI93">
        <f>IFERROR('Input DBEDT Monthly Energy'!FI93/INDEX('DBEDT Yearly'!93:93,1,FI$3),NA())</f>
        <v/>
      </c>
      <c r="FJ93">
        <f>IFERROR('Input DBEDT Monthly Energy'!FJ93/INDEX('DBEDT Yearly'!93:93,1,FJ$3),NA())</f>
        <v/>
      </c>
      <c r="FK93">
        <f>IFERROR('Input DBEDT Monthly Energy'!FK93/INDEX('DBEDT Yearly'!93:93,1,FK$3),NA())</f>
        <v/>
      </c>
      <c r="FL93">
        <f>IFERROR('Input DBEDT Monthly Energy'!FL93/INDEX('DBEDT Yearly'!93:93,1,FL$3),NA())</f>
        <v/>
      </c>
      <c r="FM93">
        <f>IFERROR('Input DBEDT Monthly Energy'!FM93/INDEX('DBEDT Yearly'!93:93,1,FM$3),NA())</f>
        <v/>
      </c>
      <c r="FN93">
        <f>IFERROR('Input DBEDT Monthly Energy'!FN93/INDEX('DBEDT Yearly'!93:93,1,FN$3),NA())</f>
        <v/>
      </c>
      <c r="FO93">
        <f>IFERROR('Input DBEDT Monthly Energy'!FO93/INDEX('DBEDT Yearly'!93:93,1,FO$3),NA())</f>
        <v/>
      </c>
      <c r="FP93">
        <f>IFERROR('Input DBEDT Monthly Energy'!FP93/INDEX('DBEDT Yearly'!93:93,1,FP$3),NA())</f>
        <v/>
      </c>
      <c r="FQ93">
        <f>IFERROR('Input DBEDT Monthly Energy'!FQ93/INDEX('DBEDT Yearly'!93:93,1,FQ$3),NA())</f>
        <v/>
      </c>
      <c r="FR93">
        <f>IFERROR('Input DBEDT Monthly Energy'!FR93/INDEX('DBEDT Yearly'!93:93,1,FR$3),NA())</f>
        <v/>
      </c>
      <c r="FS93">
        <f>IFERROR('Input DBEDT Monthly Energy'!FS93/INDEX('DBEDT Yearly'!93:93,1,FS$3),NA())</f>
        <v/>
      </c>
      <c r="FT93">
        <f>IFERROR('Input DBEDT Monthly Energy'!FT93/INDEX('DBEDT Yearly'!93:93,1,FT$3),NA())</f>
        <v/>
      </c>
      <c r="FU93">
        <f>IFERROR('Input DBEDT Monthly Energy'!FU93/INDEX('DBEDT Yearly'!93:93,1,FU$3),NA())</f>
        <v/>
      </c>
      <c r="FV93">
        <f>IFERROR('Input DBEDT Monthly Energy'!FV93/INDEX('DBEDT Yearly'!93:93,1,FV$3),NA())</f>
        <v/>
      </c>
      <c r="FW93">
        <f>IFERROR('Input DBEDT Monthly Energy'!FW93/INDEX('DBEDT Yearly'!93:93,1,FW$3),NA())</f>
        <v/>
      </c>
      <c r="FX93">
        <f>IFERROR('Input DBEDT Monthly Energy'!FX93/INDEX('DBEDT Yearly'!93:93,1,FX$3),NA())</f>
        <v/>
      </c>
      <c r="FY93">
        <f>IFERROR('Input DBEDT Monthly Energy'!FY93/INDEX('DBEDT Yearly'!93:93,1,FY$3),NA())</f>
        <v/>
      </c>
      <c r="FZ93">
        <f>IFERROR('Input DBEDT Monthly Energy'!FZ93/INDEX('DBEDT Yearly'!93:93,1,FZ$3),NA())</f>
        <v/>
      </c>
      <c r="GA93">
        <f>IFERROR('Input DBEDT Monthly Energy'!GA93/INDEX('DBEDT Yearly'!93:93,1,GA$3),NA())</f>
        <v/>
      </c>
      <c r="GB93">
        <f>IFERROR('Input DBEDT Monthly Energy'!GB93/INDEX('DBEDT Yearly'!93:93,1,GB$3),NA())</f>
        <v/>
      </c>
      <c r="GC93">
        <f>IFERROR('Input DBEDT Monthly Energy'!GC93/INDEX('DBEDT Yearly'!93:93,1,GC$3),NA())</f>
        <v/>
      </c>
      <c r="GD93">
        <f>IFERROR('Input DBEDT Monthly Energy'!GD93/INDEX('DBEDT Yearly'!93:93,1,GD$3),NA())</f>
        <v/>
      </c>
      <c r="GE93">
        <f>IFERROR('Input DBEDT Monthly Energy'!GE93/INDEX('DBEDT Yearly'!93:93,1,GE$3),NA())</f>
        <v/>
      </c>
      <c r="GF93">
        <f>IFERROR('Input DBEDT Monthly Energy'!GF93/INDEX('DBEDT Yearly'!93:93,1,GF$3),NA())</f>
        <v/>
      </c>
      <c r="GG93">
        <f>IFERROR('Input DBEDT Monthly Energy'!GG93/INDEX('DBEDT Yearly'!93:93,1,GG$3),NA())</f>
        <v/>
      </c>
      <c r="GH93">
        <f>IFERROR('Input DBEDT Monthly Energy'!GH93/INDEX('DBEDT Yearly'!93:93,1,GH$3),NA())</f>
        <v/>
      </c>
      <c r="GI93">
        <f>IFERROR('Input DBEDT Monthly Energy'!GI93/INDEX('DBEDT Yearly'!93:93,1,GI$3),NA())</f>
        <v/>
      </c>
      <c r="GJ93">
        <f>IFERROR('Input DBEDT Monthly Energy'!GJ93/INDEX('DBEDT Yearly'!93:93,1,GJ$3),NA())</f>
        <v/>
      </c>
      <c r="GK93">
        <f>IFERROR('Input DBEDT Monthly Energy'!GK93/INDEX('DBEDT Yearly'!93:93,1,GK$3),NA())</f>
        <v/>
      </c>
      <c r="GL93">
        <f>IFERROR('Input DBEDT Monthly Energy'!GL93/INDEX('DBEDT Yearly'!93:93,1,GL$3),NA())</f>
        <v/>
      </c>
      <c r="GM93">
        <f>IFERROR('Input DBEDT Monthly Energy'!GM93/INDEX('DBEDT Yearly'!93:93,1,GM$3),NA())</f>
        <v/>
      </c>
      <c r="GN93">
        <f>IFERROR('Input DBEDT Monthly Energy'!GN93/INDEX('DBEDT Yearly'!93:93,1,GN$3),NA())</f>
        <v/>
      </c>
      <c r="GO93">
        <f>IFERROR('Input DBEDT Monthly Energy'!GO93/INDEX('DBEDT Yearly'!93:93,1,GO$3),NA())</f>
        <v/>
      </c>
      <c r="GP93">
        <f>IFERROR('Input DBEDT Monthly Energy'!GP93/INDEX('DBEDT Yearly'!93:93,1,GP$3),NA())</f>
        <v/>
      </c>
      <c r="GQ93">
        <f>IFERROR('Input DBEDT Monthly Energy'!GQ93/INDEX('DBEDT Yearly'!93:93,1,GQ$3),NA())</f>
        <v/>
      </c>
      <c r="GR93">
        <f>IFERROR('Input DBEDT Monthly Energy'!GR93/INDEX('DBEDT Yearly'!93:93,1,GR$3),NA())</f>
        <v/>
      </c>
      <c r="GS93">
        <f>IFERROR('Input DBEDT Monthly Energy'!GS93/INDEX('DBEDT Yearly'!93:93,1,GS$3),NA())</f>
        <v/>
      </c>
      <c r="GT93">
        <f>IFERROR('Input DBEDT Monthly Energy'!GT93/INDEX('DBEDT Yearly'!93:93,1,GT$3),NA())</f>
        <v/>
      </c>
      <c r="GU93">
        <f>IFERROR('Input DBEDT Monthly Energy'!GU93/INDEX('DBEDT Yearly'!93:93,1,GU$3),NA())</f>
        <v/>
      </c>
      <c r="GV93">
        <f>IFERROR('Input DBEDT Monthly Energy'!GV93/INDEX('DBEDT Yearly'!93:93,1,GV$3),NA())</f>
        <v/>
      </c>
      <c r="GW93">
        <f>IFERROR('Input DBEDT Monthly Energy'!GW93/INDEX('DBEDT Yearly'!93:93,1,GW$3),NA())</f>
        <v/>
      </c>
      <c r="GX93">
        <f>IFERROR('Input DBEDT Monthly Energy'!GX93/INDEX('DBEDT Yearly'!93:93,1,GX$3),NA())</f>
        <v/>
      </c>
      <c r="GY93">
        <f>IFERROR('Input DBEDT Monthly Energy'!GY93/INDEX('DBEDT Yearly'!93:93,1,GY$3),NA())</f>
        <v/>
      </c>
      <c r="GZ93">
        <f>IFERROR('Input DBEDT Monthly Energy'!GZ93/INDEX('DBEDT Yearly'!93:93,1,GZ$3),NA())</f>
        <v/>
      </c>
      <c r="HA93">
        <f>IFERROR('Input DBEDT Monthly Energy'!HA93/INDEX('DBEDT Yearly'!93:93,1,HA$3),NA())</f>
        <v/>
      </c>
      <c r="HB93">
        <f>IFERROR('Input DBEDT Monthly Energy'!HB93/INDEX('DBEDT Yearly'!93:93,1,HB$3),NA())</f>
        <v/>
      </c>
      <c r="HC93">
        <f>IFERROR('Input DBEDT Monthly Energy'!HC93/INDEX('DBEDT Yearly'!93:93,1,HC$3),NA())</f>
        <v/>
      </c>
      <c r="HD93">
        <f>IFERROR('Input DBEDT Monthly Energy'!HD93/INDEX('DBEDT Yearly'!93:93,1,HD$3),NA())</f>
        <v/>
      </c>
      <c r="HE93">
        <f>IFERROR('Input DBEDT Monthly Energy'!HE93/INDEX('DBEDT Yearly'!93:93,1,HE$3),NA())</f>
        <v/>
      </c>
      <c r="HF93">
        <f>IFERROR('Input DBEDT Monthly Energy'!HF93/INDEX('DBEDT Yearly'!93:93,1,HF$3),NA())</f>
        <v/>
      </c>
      <c r="HG93">
        <f>IFERROR('Input DBEDT Monthly Energy'!HG93/INDEX('DBEDT Yearly'!93:93,1,HG$3),NA())</f>
        <v/>
      </c>
      <c r="HH93">
        <f>IFERROR('Input DBEDT Monthly Energy'!HH93/INDEX('DBEDT Yearly'!93:93,1,HH$3),NA())</f>
        <v/>
      </c>
      <c r="HI93">
        <f>IFERROR('Input DBEDT Monthly Energy'!HI93/INDEX('DBEDT Yearly'!93:93,1,HI$3),NA())</f>
        <v/>
      </c>
      <c r="HJ93">
        <f>IFERROR('Input DBEDT Monthly Energy'!HJ93/INDEX('DBEDT Yearly'!93:93,1,HJ$3),NA())</f>
        <v/>
      </c>
      <c r="HK93">
        <f>IFERROR('Input DBEDT Monthly Energy'!HK93/INDEX('DBEDT Yearly'!93:93,1,HK$3),NA())</f>
        <v/>
      </c>
      <c r="HL93">
        <f>IFERROR('Input DBEDT Monthly Energy'!HL93/INDEX('DBEDT Yearly'!93:93,1,HL$3),NA())</f>
        <v/>
      </c>
      <c r="HM93">
        <f>IFERROR('Input DBEDT Monthly Energy'!HM93/INDEX('DBEDT Yearly'!93:93,1,HM$3),NA())</f>
        <v/>
      </c>
      <c r="HN93">
        <f>IFERROR('Input DBEDT Monthly Energy'!HN93/INDEX('DBEDT Yearly'!93:93,1,HN$3),NA())</f>
        <v/>
      </c>
      <c r="HO93">
        <f>IFERROR('Input DBEDT Monthly Energy'!HO93/INDEX('DBEDT Yearly'!93:93,1,HO$3),NA())</f>
        <v/>
      </c>
      <c r="HP93">
        <f>IFERROR('Input DBEDT Monthly Energy'!HP93/INDEX('DBEDT Yearly'!93:93,1,HP$3),NA())</f>
        <v/>
      </c>
      <c r="HQ93">
        <f>IFERROR('Input DBEDT Monthly Energy'!HQ93/INDEX('DBEDT Yearly'!93:93,1,HQ$3),NA())</f>
        <v/>
      </c>
      <c r="HR93">
        <f>IFERROR('Input DBEDT Monthly Energy'!HR93/INDEX('DBEDT Yearly'!93:93,1,HR$3),NA())</f>
        <v/>
      </c>
      <c r="HS93">
        <f>IFERROR('Input DBEDT Monthly Energy'!HS93/INDEX('DBEDT Yearly'!93:93,1,HS$3),NA())</f>
        <v/>
      </c>
      <c r="HT93">
        <f>IFERROR('Input DBEDT Monthly Energy'!HT93/INDEX('DBEDT Yearly'!93:93,1,HT$3),NA())</f>
        <v/>
      </c>
      <c r="HU93">
        <f>IFERROR('Input DBEDT Monthly Energy'!HU93/INDEX('DBEDT Yearly'!93:93,1,HU$3),NA())</f>
        <v/>
      </c>
      <c r="HV93">
        <f>IFERROR('Input DBEDT Monthly Energy'!HV93/INDEX('DBEDT Yearly'!93:93,1,HV$3),NA())</f>
        <v/>
      </c>
      <c r="HW93">
        <f>IFERROR('Input DBEDT Monthly Energy'!HW93/INDEX('DBEDT Yearly'!93:93,1,HW$3),NA())</f>
        <v/>
      </c>
      <c r="HX93">
        <f>IFERROR('Input DBEDT Monthly Energy'!HX93/INDEX('DBEDT Yearly'!93:93,1,HX$3),NA())</f>
        <v/>
      </c>
      <c r="HY93">
        <f>IFERROR('Input DBEDT Monthly Energy'!HY93/INDEX('DBEDT Yearly'!93:93,1,HY$3),NA())</f>
        <v/>
      </c>
      <c r="HZ93">
        <f>IFERROR('Input DBEDT Monthly Energy'!HZ93/INDEX('DBEDT Yearly'!93:93,1,HZ$3),NA())</f>
        <v/>
      </c>
      <c r="IA93">
        <f>IFERROR('Input DBEDT Monthly Energy'!IA93/INDEX('DBEDT Yearly'!93:93,1,IA$3),NA())</f>
        <v/>
      </c>
      <c r="IB93">
        <f>IFERROR('Input DBEDT Monthly Energy'!IB93/INDEX('DBEDT Yearly'!93:93,1,IB$3),NA())</f>
        <v/>
      </c>
      <c r="IC93">
        <f>IFERROR('Input DBEDT Monthly Energy'!IC93/INDEX('DBEDT Yearly'!93:93,1,IC$3),NA())</f>
        <v/>
      </c>
      <c r="ID93">
        <f>IFERROR('Input DBEDT Monthly Energy'!ID93/INDEX('DBEDT Yearly'!93:93,1,ID$3),NA())</f>
        <v/>
      </c>
      <c r="IE93">
        <f>IFERROR('Input DBEDT Monthly Energy'!IE93/INDEX('DBEDT Yearly'!93:93,1,IE$3),NA())</f>
        <v/>
      </c>
      <c r="IF93">
        <f>IFERROR('Input DBEDT Monthly Energy'!IF93/INDEX('DBEDT Yearly'!93:93,1,IF$3),NA())</f>
        <v/>
      </c>
      <c r="IG93">
        <f>IFERROR('Input DBEDT Monthly Energy'!IG93/INDEX('DBEDT Yearly'!93:93,1,IG$3),NA())</f>
        <v/>
      </c>
      <c r="IH93">
        <f>IFERROR('Input DBEDT Monthly Energy'!IH93/INDEX('DBEDT Yearly'!93:93,1,IH$3),NA())</f>
        <v/>
      </c>
      <c r="II93">
        <f>IFERROR('Input DBEDT Monthly Energy'!II93/INDEX('DBEDT Yearly'!93:93,1,II$3),NA())</f>
        <v/>
      </c>
      <c r="IJ93">
        <f>IFERROR('Input DBEDT Monthly Energy'!IJ93/INDEX('DBEDT Yearly'!93:93,1,IJ$3),NA())</f>
        <v/>
      </c>
      <c r="IK93">
        <f>IFERROR('Input DBEDT Monthly Energy'!IK93/INDEX('DBEDT Yearly'!93:93,1,IK$3),NA())</f>
        <v/>
      </c>
      <c r="IL93">
        <f>IFERROR('Input DBEDT Monthly Energy'!IL93/INDEX('DBEDT Yearly'!93:93,1,IL$3),NA())</f>
        <v/>
      </c>
      <c r="IM93">
        <f>IFERROR('Input DBEDT Monthly Energy'!IM93/INDEX('DBEDT Yearly'!93:93,1,IM$3),NA())</f>
        <v/>
      </c>
      <c r="IN93">
        <f>IFERROR('Input DBEDT Monthly Energy'!IN93/INDEX('DBEDT Yearly'!93:93,1,IN$3),NA())</f>
        <v/>
      </c>
      <c r="IO93">
        <f>IFERROR('Input DBEDT Monthly Energy'!IO93/INDEX('DBEDT Yearly'!93:93,1,IO$3),NA())</f>
        <v/>
      </c>
      <c r="IP93">
        <f>IFERROR('Input DBEDT Monthly Energy'!IP93/INDEX('DBEDT Yearly'!93:93,1,IP$3),NA())</f>
        <v/>
      </c>
      <c r="IQ93">
        <f>IFERROR('Input DBEDT Monthly Energy'!IQ93/INDEX('DBEDT Yearly'!93:93,1,IQ$3),NA())</f>
        <v/>
      </c>
      <c r="IR93">
        <f>IFERROR('Input DBEDT Monthly Energy'!IR93/INDEX('DBEDT Yearly'!93:93,1,IR$3),NA())</f>
        <v/>
      </c>
      <c r="IS93">
        <f>IFERROR('Input DBEDT Monthly Energy'!IS93/INDEX('DBEDT Yearly'!93:93,1,IS$3),NA())</f>
        <v/>
      </c>
      <c r="IT93">
        <f>IFERROR('Input DBEDT Monthly Energy'!IT93/INDEX('DBEDT Yearly'!93:93,1,IT$3),NA())</f>
        <v/>
      </c>
      <c r="IU93">
        <f>IFERROR('Input DBEDT Monthly Energy'!IU93/INDEX('DBEDT Yearly'!93:93,1,IU$3),NA())</f>
        <v/>
      </c>
      <c r="IV93">
        <f>IFERROR('Input DBEDT Monthly Energy'!IV93/INDEX('DBEDT Yearly'!93:93,1,IV$3),NA())</f>
        <v/>
      </c>
      <c r="IW93">
        <f>IFERROR('Input DBEDT Monthly Energy'!IW93/INDEX('DBEDT Yearly'!93:93,1,IW$3),NA())</f>
        <v/>
      </c>
      <c r="IX93">
        <f>IFERROR('Input DBEDT Monthly Energy'!IX93/INDEX('DBEDT Yearly'!93:93,1,IX$3),NA())</f>
        <v/>
      </c>
      <c r="IY93">
        <f>IFERROR('Input DBEDT Monthly Energy'!IY93/INDEX('DBEDT Yearly'!93:93,1,IY$3),NA())</f>
        <v/>
      </c>
      <c r="IZ93">
        <f>IFERROR('Input DBEDT Monthly Energy'!IZ93/INDEX('DBEDT Yearly'!93:93,1,IZ$3),NA())</f>
        <v/>
      </c>
      <c r="JA93">
        <f>IFERROR('Input DBEDT Monthly Energy'!JA93/INDEX('DBEDT Yearly'!93:93,1,JA$3),NA())</f>
        <v/>
      </c>
      <c r="JB93">
        <f>IFERROR('Input DBEDT Monthly Energy'!JB93/INDEX('DBEDT Yearly'!93:93,1,JB$3),NA())</f>
        <v/>
      </c>
      <c r="JC93">
        <f>IFERROR('Input DBEDT Monthly Energy'!JC93/INDEX('DBEDT Yearly'!93:93,1,JC$3),NA())</f>
        <v/>
      </c>
      <c r="JD93">
        <f>IFERROR('Input DBEDT Monthly Energy'!JD93/INDEX('DBEDT Yearly'!93:93,1,JD$3),NA())</f>
        <v/>
      </c>
      <c r="JE93">
        <f>IFERROR('Input DBEDT Monthly Energy'!JE93/INDEX('DBEDT Yearly'!93:93,1,JE$3),NA())</f>
        <v/>
      </c>
      <c r="JF93">
        <f>IFERROR('Input DBEDT Monthly Energy'!JF93/INDEX('DBEDT Yearly'!93:93,1,JF$3),NA())</f>
        <v/>
      </c>
      <c r="JG93">
        <f>IFERROR('Input DBEDT Monthly Energy'!JG93/INDEX('DBEDT Yearly'!93:93,1,JG$3),NA())</f>
        <v/>
      </c>
      <c r="JH93">
        <f>IFERROR('Input DBEDT Monthly Energy'!JH93/INDEX('DBEDT Yearly'!93:93,1,JH$3),NA())</f>
        <v/>
      </c>
      <c r="JI93">
        <f>IFERROR('Input DBEDT Monthly Energy'!JI93/INDEX('DBEDT Yearly'!93:93,1,JI$3),NA())</f>
        <v/>
      </c>
      <c r="JJ93">
        <f>IFERROR('Input DBEDT Monthly Energy'!JJ93/INDEX('DBEDT Yearly'!93:93,1,JJ$3),NA())</f>
        <v/>
      </c>
      <c r="JK93">
        <f>IFERROR('Input DBEDT Monthly Energy'!JK93/INDEX('DBEDT Yearly'!93:93,1,JK$3),NA())</f>
        <v/>
      </c>
      <c r="JL93">
        <f>IFERROR('Input DBEDT Monthly Energy'!JL93/INDEX('DBEDT Yearly'!93:93,1,JL$3),NA())</f>
        <v/>
      </c>
      <c r="JM93">
        <f>IFERROR('Input DBEDT Monthly Energy'!JM93/INDEX('DBEDT Yearly'!93:93,1,JM$3),NA())</f>
        <v/>
      </c>
      <c r="JN93">
        <f>IFERROR('Input DBEDT Monthly Energy'!JN93/INDEX('DBEDT Yearly'!93:93,1,JN$3),NA())</f>
        <v/>
      </c>
      <c r="JO93">
        <f>IFERROR('Input DBEDT Monthly Energy'!JO93/INDEX('DBEDT Yearly'!93:93,1,JO$3),NA())</f>
        <v/>
      </c>
      <c r="JP93">
        <f>IFERROR('Input DBEDT Monthly Energy'!JP93/INDEX('DBEDT Yearly'!93:93,1,JP$3),NA())</f>
        <v/>
      </c>
      <c r="JQ93">
        <f>IFERROR('Input DBEDT Monthly Energy'!JQ93/INDEX('DBEDT Yearly'!93:93,1,JQ$3),NA())</f>
        <v/>
      </c>
      <c r="JR93">
        <f>IFERROR('Input DBEDT Monthly Energy'!JR93/INDEX('DBEDT Yearly'!93:93,1,JR$3),NA())</f>
        <v/>
      </c>
      <c r="JS93">
        <f>IFERROR('Input DBEDT Monthly Energy'!JS93/INDEX('DBEDT Yearly'!93:93,1,JS$3),NA())</f>
        <v/>
      </c>
      <c r="JT93">
        <f>IFERROR('Input DBEDT Monthly Energy'!JT93/INDEX('DBEDT Yearly'!93:93,1,JT$3),NA())</f>
        <v/>
      </c>
      <c r="JU93">
        <f>IFERROR('Input DBEDT Monthly Energy'!JU93/INDEX('DBEDT Yearly'!93:93,1,JU$3),NA())</f>
        <v/>
      </c>
      <c r="JV93">
        <f>IFERROR('Input DBEDT Monthly Energy'!JV93/INDEX('DBEDT Yearly'!93:93,1,JV$3),NA())</f>
        <v/>
      </c>
      <c r="JW93">
        <f>IFERROR('Input DBEDT Monthly Energy'!JW93/INDEX('DBEDT Yearly'!93:93,1,JW$3),NA())</f>
        <v/>
      </c>
      <c r="JX93">
        <f>IFERROR('Input DBEDT Monthly Energy'!JX93/INDEX('DBEDT Yearly'!93:93,1,JX$3),NA())</f>
        <v/>
      </c>
      <c r="JY93">
        <f>IFERROR('Input DBEDT Monthly Energy'!JY93/INDEX('DBEDT Yearly'!93:93,1,JY$3),NA())</f>
        <v/>
      </c>
      <c r="JZ93">
        <f>IFERROR('Input DBEDT Monthly Energy'!JZ93/INDEX('DBEDT Yearly'!93:93,1,JZ$3),NA())</f>
        <v/>
      </c>
      <c r="KA93">
        <f>IFERROR('Input DBEDT Monthly Energy'!KA93/INDEX('DBEDT Yearly'!93:93,1,KA$3),NA())</f>
        <v/>
      </c>
      <c r="KB93">
        <f>IFERROR('Input DBEDT Monthly Energy'!KB93/INDEX('DBEDT Yearly'!93:93,1,KB$3),NA())</f>
        <v/>
      </c>
      <c r="KC93">
        <f>IFERROR('Input DBEDT Monthly Energy'!KC93/INDEX('DBEDT Yearly'!93:93,1,KC$3),NA())</f>
        <v/>
      </c>
      <c r="KD93">
        <f>IFERROR('Input DBEDT Monthly Energy'!KD93/INDEX('DBEDT Yearly'!93:93,1,KD$3),NA())</f>
        <v/>
      </c>
      <c r="KE93">
        <f>IFERROR('Input DBEDT Monthly Energy'!KE93/INDEX('DBEDT Yearly'!93:93,1,KE$3),NA())</f>
        <v/>
      </c>
      <c r="KF93">
        <f>IFERROR('Input DBEDT Monthly Energy'!KF93/INDEX('DBEDT Yearly'!93:93,1,KF$3),NA())</f>
        <v/>
      </c>
      <c r="KG93">
        <f>IFERROR('Input DBEDT Monthly Energy'!KG93/INDEX('DBEDT Yearly'!93:93,1,KG$3),NA())</f>
        <v/>
      </c>
      <c r="KH93">
        <f>IFERROR('Input DBEDT Monthly Energy'!KH93/INDEX('DBEDT Yearly'!93:93,1,KH$3),NA())</f>
        <v/>
      </c>
      <c r="KI93">
        <f>IFERROR('Input DBEDT Monthly Energy'!KI93/INDEX('DBEDT Yearly'!93:93,1,KI$3),NA())</f>
        <v/>
      </c>
      <c r="KJ93">
        <f>IFERROR('Input DBEDT Monthly Energy'!KJ93/INDEX('DBEDT Yearly'!93:93,1,KJ$3),NA())</f>
        <v/>
      </c>
      <c r="KK93">
        <f>IFERROR('Input DBEDT Monthly Energy'!KK93/INDEX('DBEDT Yearly'!93:93,1,KK$3),NA())</f>
        <v/>
      </c>
      <c r="KL93">
        <f>IFERROR('Input DBEDT Monthly Energy'!KL93/INDEX('DBEDT Yearly'!93:93,1,KL$3),NA())</f>
        <v/>
      </c>
      <c r="KM93">
        <f>IFERROR('Input DBEDT Monthly Energy'!KM93/INDEX('DBEDT Yearly'!93:93,1,KM$3),NA())</f>
        <v/>
      </c>
      <c r="KN93">
        <f>IFERROR('Input DBEDT Monthly Energy'!KN93/INDEX('DBEDT Yearly'!93:93,1,KN$3),NA())</f>
        <v/>
      </c>
      <c r="KO93">
        <f>IFERROR('Input DBEDT Monthly Energy'!KO93/INDEX('DBEDT Yearly'!93:93,1,KO$3),NA())</f>
        <v/>
      </c>
      <c r="KP93">
        <f>IFERROR('Input DBEDT Monthly Energy'!KP93/INDEX('DBEDT Yearly'!93:93,1,KP$3),NA())</f>
        <v/>
      </c>
    </row>
    <row r="94" spans="1:302">
      <c r="A94">
        <f>'Input DBEDT Monthly Energy'!A94&amp;""</f>
        <v/>
      </c>
      <c r="B94">
        <f>'Input DBEDT Monthly Energy'!B94&amp;""</f>
        <v/>
      </c>
      <c r="C94">
        <f>IFERROR('Input DBEDT Monthly Energy'!C94/INDEX('DBEDT Yearly'!94:94,1,C$3),NA())</f>
        <v/>
      </c>
      <c r="D94">
        <f>IFERROR('Input DBEDT Monthly Energy'!D94/INDEX('DBEDT Yearly'!94:94,1,D$3),NA())</f>
        <v/>
      </c>
      <c r="E94">
        <f>IFERROR('Input DBEDT Monthly Energy'!E94/INDEX('DBEDT Yearly'!94:94,1,E$3),NA())</f>
        <v/>
      </c>
      <c r="F94">
        <f>IFERROR('Input DBEDT Monthly Energy'!F94/INDEX('DBEDT Yearly'!94:94,1,F$3),NA())</f>
        <v/>
      </c>
      <c r="G94">
        <f>IFERROR('Input DBEDT Monthly Energy'!G94/INDEX('DBEDT Yearly'!94:94,1,G$3),NA())</f>
        <v/>
      </c>
      <c r="H94">
        <f>IFERROR('Input DBEDT Monthly Energy'!H94/INDEX('DBEDT Yearly'!94:94,1,H$3),NA())</f>
        <v/>
      </c>
      <c r="I94">
        <f>IFERROR('Input DBEDT Monthly Energy'!I94/INDEX('DBEDT Yearly'!94:94,1,I$3),NA())</f>
        <v/>
      </c>
      <c r="J94">
        <f>IFERROR('Input DBEDT Monthly Energy'!J94/INDEX('DBEDT Yearly'!94:94,1,J$3),NA())</f>
        <v/>
      </c>
      <c r="K94">
        <f>IFERROR('Input DBEDT Monthly Energy'!K94/INDEX('DBEDT Yearly'!94:94,1,K$3),NA())</f>
        <v/>
      </c>
      <c r="L94">
        <f>IFERROR('Input DBEDT Monthly Energy'!L94/INDEX('DBEDT Yearly'!94:94,1,L$3),NA())</f>
        <v/>
      </c>
      <c r="M94">
        <f>IFERROR('Input DBEDT Monthly Energy'!M94/INDEX('DBEDT Yearly'!94:94,1,M$3),NA())</f>
        <v/>
      </c>
      <c r="N94">
        <f>IFERROR('Input DBEDT Monthly Energy'!N94/INDEX('DBEDT Yearly'!94:94,1,N$3),NA())</f>
        <v/>
      </c>
      <c r="O94">
        <f>IFERROR('Input DBEDT Monthly Energy'!O94/INDEX('DBEDT Yearly'!94:94,1,O$3),NA())</f>
        <v/>
      </c>
      <c r="P94">
        <f>IFERROR('Input DBEDT Monthly Energy'!P94/INDEX('DBEDT Yearly'!94:94,1,P$3),NA())</f>
        <v/>
      </c>
      <c r="Q94">
        <f>IFERROR('Input DBEDT Monthly Energy'!Q94/INDEX('DBEDT Yearly'!94:94,1,Q$3),NA())</f>
        <v/>
      </c>
      <c r="R94">
        <f>IFERROR('Input DBEDT Monthly Energy'!R94/INDEX('DBEDT Yearly'!94:94,1,R$3),NA())</f>
        <v/>
      </c>
      <c r="S94">
        <f>IFERROR('Input DBEDT Monthly Energy'!S94/INDEX('DBEDT Yearly'!94:94,1,S$3),NA())</f>
        <v/>
      </c>
      <c r="T94">
        <f>IFERROR('Input DBEDT Monthly Energy'!T94/INDEX('DBEDT Yearly'!94:94,1,T$3),NA())</f>
        <v/>
      </c>
      <c r="U94">
        <f>IFERROR('Input DBEDT Monthly Energy'!U94/INDEX('DBEDT Yearly'!94:94,1,U$3),NA())</f>
        <v/>
      </c>
      <c r="V94">
        <f>IFERROR('Input DBEDT Monthly Energy'!V94/INDEX('DBEDT Yearly'!94:94,1,V$3),NA())</f>
        <v/>
      </c>
      <c r="W94">
        <f>IFERROR('Input DBEDT Monthly Energy'!W94/INDEX('DBEDT Yearly'!94:94,1,W$3),NA())</f>
        <v/>
      </c>
      <c r="X94">
        <f>IFERROR('Input DBEDT Monthly Energy'!X94/INDEX('DBEDT Yearly'!94:94,1,X$3),NA())</f>
        <v/>
      </c>
      <c r="Y94">
        <f>IFERROR('Input DBEDT Monthly Energy'!Y94/INDEX('DBEDT Yearly'!94:94,1,Y$3),NA())</f>
        <v/>
      </c>
      <c r="Z94">
        <f>IFERROR('Input DBEDT Monthly Energy'!Z94/INDEX('DBEDT Yearly'!94:94,1,Z$3),NA())</f>
        <v/>
      </c>
      <c r="AA94">
        <f>IFERROR('Input DBEDT Monthly Energy'!AA94/INDEX('DBEDT Yearly'!94:94,1,AA$3),NA())</f>
        <v/>
      </c>
      <c r="AB94">
        <f>IFERROR('Input DBEDT Monthly Energy'!AB94/INDEX('DBEDT Yearly'!94:94,1,AB$3),NA())</f>
        <v/>
      </c>
      <c r="AC94">
        <f>IFERROR('Input DBEDT Monthly Energy'!AC94/INDEX('DBEDT Yearly'!94:94,1,AC$3),NA())</f>
        <v/>
      </c>
      <c r="AD94">
        <f>IFERROR('Input DBEDT Monthly Energy'!AD94/INDEX('DBEDT Yearly'!94:94,1,AD$3),NA())</f>
        <v/>
      </c>
      <c r="AE94">
        <f>IFERROR('Input DBEDT Monthly Energy'!AE94/INDEX('DBEDT Yearly'!94:94,1,AE$3),NA())</f>
        <v/>
      </c>
      <c r="AF94">
        <f>IFERROR('Input DBEDT Monthly Energy'!AF94/INDEX('DBEDT Yearly'!94:94,1,AF$3),NA())</f>
        <v/>
      </c>
      <c r="AG94">
        <f>IFERROR('Input DBEDT Monthly Energy'!AG94/INDEX('DBEDT Yearly'!94:94,1,AG$3),NA())</f>
        <v/>
      </c>
      <c r="AH94">
        <f>IFERROR('Input DBEDT Monthly Energy'!AH94/INDEX('DBEDT Yearly'!94:94,1,AH$3),NA())</f>
        <v/>
      </c>
      <c r="AI94">
        <f>IFERROR('Input DBEDT Monthly Energy'!AI94/INDEX('DBEDT Yearly'!94:94,1,AI$3),NA())</f>
        <v/>
      </c>
      <c r="AJ94">
        <f>IFERROR('Input DBEDT Monthly Energy'!AJ94/INDEX('DBEDT Yearly'!94:94,1,AJ$3),NA())</f>
        <v/>
      </c>
      <c r="AK94">
        <f>IFERROR('Input DBEDT Monthly Energy'!AK94/INDEX('DBEDT Yearly'!94:94,1,AK$3),NA())</f>
        <v/>
      </c>
      <c r="AL94">
        <f>IFERROR('Input DBEDT Monthly Energy'!AL94/INDEX('DBEDT Yearly'!94:94,1,AL$3),NA())</f>
        <v/>
      </c>
      <c r="AM94">
        <f>IFERROR('Input DBEDT Monthly Energy'!AM94/INDEX('DBEDT Yearly'!94:94,1,AM$3),NA())</f>
        <v/>
      </c>
      <c r="AN94">
        <f>IFERROR('Input DBEDT Monthly Energy'!AN94/INDEX('DBEDT Yearly'!94:94,1,AN$3),NA())</f>
        <v/>
      </c>
      <c r="AO94">
        <f>IFERROR('Input DBEDT Monthly Energy'!AO94/INDEX('DBEDT Yearly'!94:94,1,AO$3),NA())</f>
        <v/>
      </c>
      <c r="AP94">
        <f>IFERROR('Input DBEDT Monthly Energy'!AP94/INDEX('DBEDT Yearly'!94:94,1,AP$3),NA())</f>
        <v/>
      </c>
      <c r="AQ94">
        <f>IFERROR('Input DBEDT Monthly Energy'!AQ94/INDEX('DBEDT Yearly'!94:94,1,AQ$3),NA())</f>
        <v/>
      </c>
      <c r="AR94">
        <f>IFERROR('Input DBEDT Monthly Energy'!AR94/INDEX('DBEDT Yearly'!94:94,1,AR$3),NA())</f>
        <v/>
      </c>
      <c r="AS94">
        <f>IFERROR('Input DBEDT Monthly Energy'!AS94/INDEX('DBEDT Yearly'!94:94,1,AS$3),NA())</f>
        <v/>
      </c>
      <c r="AT94">
        <f>IFERROR('Input DBEDT Monthly Energy'!AT94/INDEX('DBEDT Yearly'!94:94,1,AT$3),NA())</f>
        <v/>
      </c>
      <c r="AU94">
        <f>IFERROR('Input DBEDT Monthly Energy'!AU94/INDEX('DBEDT Yearly'!94:94,1,AU$3),NA())</f>
        <v/>
      </c>
      <c r="AV94">
        <f>IFERROR('Input DBEDT Monthly Energy'!AV94/INDEX('DBEDT Yearly'!94:94,1,AV$3),NA())</f>
        <v/>
      </c>
      <c r="AW94">
        <f>IFERROR('Input DBEDT Monthly Energy'!AW94/INDEX('DBEDT Yearly'!94:94,1,AW$3),NA())</f>
        <v/>
      </c>
      <c r="AX94">
        <f>IFERROR('Input DBEDT Monthly Energy'!AX94/INDEX('DBEDT Yearly'!94:94,1,AX$3),NA())</f>
        <v/>
      </c>
      <c r="AY94">
        <f>IFERROR('Input DBEDT Monthly Energy'!AY94/INDEX('DBEDT Yearly'!94:94,1,AY$3),NA())</f>
        <v/>
      </c>
      <c r="AZ94">
        <f>IFERROR('Input DBEDT Monthly Energy'!AZ94/INDEX('DBEDT Yearly'!94:94,1,AZ$3),NA())</f>
        <v/>
      </c>
      <c r="BA94">
        <f>IFERROR('Input DBEDT Monthly Energy'!BA94/INDEX('DBEDT Yearly'!94:94,1,BA$3),NA())</f>
        <v/>
      </c>
      <c r="BB94">
        <f>IFERROR('Input DBEDT Monthly Energy'!BB94/INDEX('DBEDT Yearly'!94:94,1,BB$3),NA())</f>
        <v/>
      </c>
      <c r="BC94">
        <f>IFERROR('Input DBEDT Monthly Energy'!BC94/INDEX('DBEDT Yearly'!94:94,1,BC$3),NA())</f>
        <v/>
      </c>
      <c r="BD94">
        <f>IFERROR('Input DBEDT Monthly Energy'!BD94/INDEX('DBEDT Yearly'!94:94,1,BD$3),NA())</f>
        <v/>
      </c>
      <c r="BE94">
        <f>IFERROR('Input DBEDT Monthly Energy'!BE94/INDEX('DBEDT Yearly'!94:94,1,BE$3),NA())</f>
        <v/>
      </c>
      <c r="BF94">
        <f>IFERROR('Input DBEDT Monthly Energy'!BF94/INDEX('DBEDT Yearly'!94:94,1,BF$3),NA())</f>
        <v/>
      </c>
      <c r="BG94">
        <f>IFERROR('Input DBEDT Monthly Energy'!BG94/INDEX('DBEDT Yearly'!94:94,1,BG$3),NA())</f>
        <v/>
      </c>
      <c r="BH94">
        <f>IFERROR('Input DBEDT Monthly Energy'!BH94/INDEX('DBEDT Yearly'!94:94,1,BH$3),NA())</f>
        <v/>
      </c>
      <c r="BI94">
        <f>IFERROR('Input DBEDT Monthly Energy'!BI94/INDEX('DBEDT Yearly'!94:94,1,BI$3),NA())</f>
        <v/>
      </c>
      <c r="BJ94">
        <f>IFERROR('Input DBEDT Monthly Energy'!BJ94/INDEX('DBEDT Yearly'!94:94,1,BJ$3),NA())</f>
        <v/>
      </c>
      <c r="BK94">
        <f>IFERROR('Input DBEDT Monthly Energy'!BK94/INDEX('DBEDT Yearly'!94:94,1,BK$3),NA())</f>
        <v/>
      </c>
      <c r="BL94">
        <f>IFERROR('Input DBEDT Monthly Energy'!BL94/INDEX('DBEDT Yearly'!94:94,1,BL$3),NA())</f>
        <v/>
      </c>
      <c r="BM94">
        <f>IFERROR('Input DBEDT Monthly Energy'!BM94/INDEX('DBEDT Yearly'!94:94,1,BM$3),NA())</f>
        <v/>
      </c>
      <c r="BN94">
        <f>IFERROR('Input DBEDT Monthly Energy'!BN94/INDEX('DBEDT Yearly'!94:94,1,BN$3),NA())</f>
        <v/>
      </c>
      <c r="BO94">
        <f>IFERROR('Input DBEDT Monthly Energy'!BO94/INDEX('DBEDT Yearly'!94:94,1,BO$3),NA())</f>
        <v/>
      </c>
      <c r="BP94">
        <f>IFERROR('Input DBEDT Monthly Energy'!BP94/INDEX('DBEDT Yearly'!94:94,1,BP$3),NA())</f>
        <v/>
      </c>
      <c r="BQ94">
        <f>IFERROR('Input DBEDT Monthly Energy'!BQ94/INDEX('DBEDT Yearly'!94:94,1,BQ$3),NA())</f>
        <v/>
      </c>
      <c r="BR94">
        <f>IFERROR('Input DBEDT Monthly Energy'!BR94/INDEX('DBEDT Yearly'!94:94,1,BR$3),NA())</f>
        <v/>
      </c>
      <c r="BS94">
        <f>IFERROR('Input DBEDT Monthly Energy'!BS94/INDEX('DBEDT Yearly'!94:94,1,BS$3),NA())</f>
        <v/>
      </c>
      <c r="BT94">
        <f>IFERROR('Input DBEDT Monthly Energy'!BT94/INDEX('DBEDT Yearly'!94:94,1,BT$3),NA())</f>
        <v/>
      </c>
      <c r="BU94">
        <f>IFERROR('Input DBEDT Monthly Energy'!BU94/INDEX('DBEDT Yearly'!94:94,1,BU$3),NA())</f>
        <v/>
      </c>
      <c r="BV94">
        <f>IFERROR('Input DBEDT Monthly Energy'!BV94/INDEX('DBEDT Yearly'!94:94,1,BV$3),NA())</f>
        <v/>
      </c>
      <c r="BW94">
        <f>IFERROR('Input DBEDT Monthly Energy'!BW94/INDEX('DBEDT Yearly'!94:94,1,BW$3),NA())</f>
        <v/>
      </c>
      <c r="BX94">
        <f>IFERROR('Input DBEDT Monthly Energy'!BX94/INDEX('DBEDT Yearly'!94:94,1,BX$3),NA())</f>
        <v/>
      </c>
      <c r="BY94">
        <f>IFERROR('Input DBEDT Monthly Energy'!BY94/INDEX('DBEDT Yearly'!94:94,1,BY$3),NA())</f>
        <v/>
      </c>
      <c r="BZ94">
        <f>IFERROR('Input DBEDT Monthly Energy'!BZ94/INDEX('DBEDT Yearly'!94:94,1,BZ$3),NA())</f>
        <v/>
      </c>
      <c r="CA94">
        <f>IFERROR('Input DBEDT Monthly Energy'!CA94/INDEX('DBEDT Yearly'!94:94,1,CA$3),NA())</f>
        <v/>
      </c>
      <c r="CB94">
        <f>IFERROR('Input DBEDT Monthly Energy'!CB94/INDEX('DBEDT Yearly'!94:94,1,CB$3),NA())</f>
        <v/>
      </c>
      <c r="CC94">
        <f>IFERROR('Input DBEDT Monthly Energy'!CC94/INDEX('DBEDT Yearly'!94:94,1,CC$3),NA())</f>
        <v/>
      </c>
      <c r="CD94">
        <f>IFERROR('Input DBEDT Monthly Energy'!CD94/INDEX('DBEDT Yearly'!94:94,1,CD$3),NA())</f>
        <v/>
      </c>
      <c r="CE94">
        <f>IFERROR('Input DBEDT Monthly Energy'!CE94/INDEX('DBEDT Yearly'!94:94,1,CE$3),NA())</f>
        <v/>
      </c>
      <c r="CF94">
        <f>IFERROR('Input DBEDT Monthly Energy'!CF94/INDEX('DBEDT Yearly'!94:94,1,CF$3),NA())</f>
        <v/>
      </c>
      <c r="CG94">
        <f>IFERROR('Input DBEDT Monthly Energy'!CG94/INDEX('DBEDT Yearly'!94:94,1,CG$3),NA())</f>
        <v/>
      </c>
      <c r="CH94">
        <f>IFERROR('Input DBEDT Monthly Energy'!CH94/INDEX('DBEDT Yearly'!94:94,1,CH$3),NA())</f>
        <v/>
      </c>
      <c r="CI94">
        <f>IFERROR('Input DBEDT Monthly Energy'!CI94/INDEX('DBEDT Yearly'!94:94,1,CI$3),NA())</f>
        <v/>
      </c>
      <c r="CJ94">
        <f>IFERROR('Input DBEDT Monthly Energy'!CJ94/INDEX('DBEDT Yearly'!94:94,1,CJ$3),NA())</f>
        <v/>
      </c>
      <c r="CK94">
        <f>IFERROR('Input DBEDT Monthly Energy'!CK94/INDEX('DBEDT Yearly'!94:94,1,CK$3),NA())</f>
        <v/>
      </c>
      <c r="CL94">
        <f>IFERROR('Input DBEDT Monthly Energy'!CL94/INDEX('DBEDT Yearly'!94:94,1,CL$3),NA())</f>
        <v/>
      </c>
      <c r="CM94">
        <f>IFERROR('Input DBEDT Monthly Energy'!CM94/INDEX('DBEDT Yearly'!94:94,1,CM$3),NA())</f>
        <v/>
      </c>
      <c r="CN94">
        <f>IFERROR('Input DBEDT Monthly Energy'!CN94/INDEX('DBEDT Yearly'!94:94,1,CN$3),NA())</f>
        <v/>
      </c>
      <c r="CO94">
        <f>IFERROR('Input DBEDT Monthly Energy'!CO94/INDEX('DBEDT Yearly'!94:94,1,CO$3),NA())</f>
        <v/>
      </c>
      <c r="CP94">
        <f>IFERROR('Input DBEDT Monthly Energy'!CP94/INDEX('DBEDT Yearly'!94:94,1,CP$3),NA())</f>
        <v/>
      </c>
      <c r="CQ94">
        <f>IFERROR('Input DBEDT Monthly Energy'!CQ94/INDEX('DBEDT Yearly'!94:94,1,CQ$3),NA())</f>
        <v/>
      </c>
      <c r="CR94">
        <f>IFERROR('Input DBEDT Monthly Energy'!CR94/INDEX('DBEDT Yearly'!94:94,1,CR$3),NA())</f>
        <v/>
      </c>
      <c r="CS94">
        <f>IFERROR('Input DBEDT Monthly Energy'!CS94/INDEX('DBEDT Yearly'!94:94,1,CS$3),NA())</f>
        <v/>
      </c>
      <c r="CT94">
        <f>IFERROR('Input DBEDT Monthly Energy'!CT94/INDEX('DBEDT Yearly'!94:94,1,CT$3),NA())</f>
        <v/>
      </c>
      <c r="CU94">
        <f>IFERROR('Input DBEDT Monthly Energy'!CU94/INDEX('DBEDT Yearly'!94:94,1,CU$3),NA())</f>
        <v/>
      </c>
      <c r="CV94">
        <f>IFERROR('Input DBEDT Monthly Energy'!CV94/INDEX('DBEDT Yearly'!94:94,1,CV$3),NA())</f>
        <v/>
      </c>
      <c r="CW94">
        <f>IFERROR('Input DBEDT Monthly Energy'!CW94/INDEX('DBEDT Yearly'!94:94,1,CW$3),NA())</f>
        <v/>
      </c>
      <c r="CX94">
        <f>IFERROR('Input DBEDT Monthly Energy'!CX94/INDEX('DBEDT Yearly'!94:94,1,CX$3),NA())</f>
        <v/>
      </c>
      <c r="CY94">
        <f>IFERROR('Input DBEDT Monthly Energy'!CY94/INDEX('DBEDT Yearly'!94:94,1,CY$3),NA())</f>
        <v/>
      </c>
      <c r="CZ94">
        <f>IFERROR('Input DBEDT Monthly Energy'!CZ94/INDEX('DBEDT Yearly'!94:94,1,CZ$3),NA())</f>
        <v/>
      </c>
      <c r="DA94">
        <f>IFERROR('Input DBEDT Monthly Energy'!DA94/INDEX('DBEDT Yearly'!94:94,1,DA$3),NA())</f>
        <v/>
      </c>
      <c r="DB94">
        <f>IFERROR('Input DBEDT Monthly Energy'!DB94/INDEX('DBEDT Yearly'!94:94,1,DB$3),NA())</f>
        <v/>
      </c>
      <c r="DC94">
        <f>IFERROR('Input DBEDT Monthly Energy'!DC94/INDEX('DBEDT Yearly'!94:94,1,DC$3),NA())</f>
        <v/>
      </c>
      <c r="DD94">
        <f>IFERROR('Input DBEDT Monthly Energy'!DD94/INDEX('DBEDT Yearly'!94:94,1,DD$3),NA())</f>
        <v/>
      </c>
      <c r="DE94">
        <f>IFERROR('Input DBEDT Monthly Energy'!DE94/INDEX('DBEDT Yearly'!94:94,1,DE$3),NA())</f>
        <v/>
      </c>
      <c r="DF94">
        <f>IFERROR('Input DBEDT Monthly Energy'!DF94/INDEX('DBEDT Yearly'!94:94,1,DF$3),NA())</f>
        <v/>
      </c>
      <c r="DG94">
        <f>IFERROR('Input DBEDT Monthly Energy'!DG94/INDEX('DBEDT Yearly'!94:94,1,DG$3),NA())</f>
        <v/>
      </c>
      <c r="DH94">
        <f>IFERROR('Input DBEDT Monthly Energy'!DH94/INDEX('DBEDT Yearly'!94:94,1,DH$3),NA())</f>
        <v/>
      </c>
      <c r="DI94">
        <f>IFERROR('Input DBEDT Monthly Energy'!DI94/INDEX('DBEDT Yearly'!94:94,1,DI$3),NA())</f>
        <v/>
      </c>
      <c r="DJ94">
        <f>IFERROR('Input DBEDT Monthly Energy'!DJ94/INDEX('DBEDT Yearly'!94:94,1,DJ$3),NA())</f>
        <v/>
      </c>
      <c r="DK94">
        <f>IFERROR('Input DBEDT Monthly Energy'!DK94/INDEX('DBEDT Yearly'!94:94,1,DK$3),NA())</f>
        <v/>
      </c>
      <c r="DL94">
        <f>IFERROR('Input DBEDT Monthly Energy'!DL94/INDEX('DBEDT Yearly'!94:94,1,DL$3),NA())</f>
        <v/>
      </c>
      <c r="DM94">
        <f>IFERROR('Input DBEDT Monthly Energy'!DM94/INDEX('DBEDT Yearly'!94:94,1,DM$3),NA())</f>
        <v/>
      </c>
      <c r="DN94">
        <f>IFERROR('Input DBEDT Monthly Energy'!DN94/INDEX('DBEDT Yearly'!94:94,1,DN$3),NA())</f>
        <v/>
      </c>
      <c r="DO94">
        <f>IFERROR('Input DBEDT Monthly Energy'!DO94/INDEX('DBEDT Yearly'!94:94,1,DO$3),NA())</f>
        <v/>
      </c>
      <c r="DP94">
        <f>IFERROR('Input DBEDT Monthly Energy'!DP94/INDEX('DBEDT Yearly'!94:94,1,DP$3),NA())</f>
        <v/>
      </c>
      <c r="DQ94">
        <f>IFERROR('Input DBEDT Monthly Energy'!DQ94/INDEX('DBEDT Yearly'!94:94,1,DQ$3),NA())</f>
        <v/>
      </c>
      <c r="DR94">
        <f>IFERROR('Input DBEDT Monthly Energy'!DR94/INDEX('DBEDT Yearly'!94:94,1,DR$3),NA())</f>
        <v/>
      </c>
      <c r="DS94">
        <f>IFERROR('Input DBEDT Monthly Energy'!DS94/INDEX('DBEDT Yearly'!94:94,1,DS$3),NA())</f>
        <v/>
      </c>
      <c r="DT94">
        <f>IFERROR('Input DBEDT Monthly Energy'!DT94/INDEX('DBEDT Yearly'!94:94,1,DT$3),NA())</f>
        <v/>
      </c>
      <c r="DU94">
        <f>IFERROR('Input DBEDT Monthly Energy'!DU94/INDEX('DBEDT Yearly'!94:94,1,DU$3),NA())</f>
        <v/>
      </c>
      <c r="DV94">
        <f>IFERROR('Input DBEDT Monthly Energy'!DV94/INDEX('DBEDT Yearly'!94:94,1,DV$3),NA())</f>
        <v/>
      </c>
      <c r="DW94">
        <f>IFERROR('Input DBEDT Monthly Energy'!DW94/INDEX('DBEDT Yearly'!94:94,1,DW$3),NA())</f>
        <v/>
      </c>
      <c r="DX94">
        <f>IFERROR('Input DBEDT Monthly Energy'!DX94/INDEX('DBEDT Yearly'!94:94,1,DX$3),NA())</f>
        <v/>
      </c>
      <c r="DY94">
        <f>IFERROR('Input DBEDT Monthly Energy'!DY94/INDEX('DBEDT Yearly'!94:94,1,DY$3),NA())</f>
        <v/>
      </c>
      <c r="DZ94">
        <f>IFERROR('Input DBEDT Monthly Energy'!DZ94/INDEX('DBEDT Yearly'!94:94,1,DZ$3),NA())</f>
        <v/>
      </c>
      <c r="EA94">
        <f>IFERROR('Input DBEDT Monthly Energy'!EA94/INDEX('DBEDT Yearly'!94:94,1,EA$3),NA())</f>
        <v/>
      </c>
      <c r="EB94">
        <f>IFERROR('Input DBEDT Monthly Energy'!EB94/INDEX('DBEDT Yearly'!94:94,1,EB$3),NA())</f>
        <v/>
      </c>
      <c r="EC94">
        <f>IFERROR('Input DBEDT Monthly Energy'!EC94/INDEX('DBEDT Yearly'!94:94,1,EC$3),NA())</f>
        <v/>
      </c>
      <c r="ED94">
        <f>IFERROR('Input DBEDT Monthly Energy'!ED94/INDEX('DBEDT Yearly'!94:94,1,ED$3),NA())</f>
        <v/>
      </c>
      <c r="EE94">
        <f>IFERROR('Input DBEDT Monthly Energy'!EE94/INDEX('DBEDT Yearly'!94:94,1,EE$3),NA())</f>
        <v/>
      </c>
      <c r="EF94">
        <f>IFERROR('Input DBEDT Monthly Energy'!EF94/INDEX('DBEDT Yearly'!94:94,1,EF$3),NA())</f>
        <v/>
      </c>
      <c r="EG94">
        <f>IFERROR('Input DBEDT Monthly Energy'!EG94/INDEX('DBEDT Yearly'!94:94,1,EG$3),NA())</f>
        <v/>
      </c>
      <c r="EH94">
        <f>IFERROR('Input DBEDT Monthly Energy'!EH94/INDEX('DBEDT Yearly'!94:94,1,EH$3),NA())</f>
        <v/>
      </c>
      <c r="EI94">
        <f>IFERROR('Input DBEDT Monthly Energy'!EI94/INDEX('DBEDT Yearly'!94:94,1,EI$3),NA())</f>
        <v/>
      </c>
      <c r="EJ94">
        <f>IFERROR('Input DBEDT Monthly Energy'!EJ94/INDEX('DBEDT Yearly'!94:94,1,EJ$3),NA())</f>
        <v/>
      </c>
      <c r="EK94">
        <f>IFERROR('Input DBEDT Monthly Energy'!EK94/INDEX('DBEDT Yearly'!94:94,1,EK$3),NA())</f>
        <v/>
      </c>
      <c r="EL94">
        <f>IFERROR('Input DBEDT Monthly Energy'!EL94/INDEX('DBEDT Yearly'!94:94,1,EL$3),NA())</f>
        <v/>
      </c>
      <c r="EM94">
        <f>IFERROR('Input DBEDT Monthly Energy'!EM94/INDEX('DBEDT Yearly'!94:94,1,EM$3),NA())</f>
        <v/>
      </c>
      <c r="EN94">
        <f>IFERROR('Input DBEDT Monthly Energy'!EN94/INDEX('DBEDT Yearly'!94:94,1,EN$3),NA())</f>
        <v/>
      </c>
      <c r="EO94">
        <f>IFERROR('Input DBEDT Monthly Energy'!EO94/INDEX('DBEDT Yearly'!94:94,1,EO$3),NA())</f>
        <v/>
      </c>
      <c r="EP94">
        <f>IFERROR('Input DBEDT Monthly Energy'!EP94/INDEX('DBEDT Yearly'!94:94,1,EP$3),NA())</f>
        <v/>
      </c>
      <c r="EQ94">
        <f>IFERROR('Input DBEDT Monthly Energy'!EQ94/INDEX('DBEDT Yearly'!94:94,1,EQ$3),NA())</f>
        <v/>
      </c>
      <c r="ER94">
        <f>IFERROR('Input DBEDT Monthly Energy'!ER94/INDEX('DBEDT Yearly'!94:94,1,ER$3),NA())</f>
        <v/>
      </c>
      <c r="ES94">
        <f>IFERROR('Input DBEDT Monthly Energy'!ES94/INDEX('DBEDT Yearly'!94:94,1,ES$3),NA())</f>
        <v/>
      </c>
      <c r="ET94">
        <f>IFERROR('Input DBEDT Monthly Energy'!ET94/INDEX('DBEDT Yearly'!94:94,1,ET$3),NA())</f>
        <v/>
      </c>
      <c r="EU94">
        <f>IFERROR('Input DBEDT Monthly Energy'!EU94/INDEX('DBEDT Yearly'!94:94,1,EU$3),NA())</f>
        <v/>
      </c>
      <c r="EV94">
        <f>IFERROR('Input DBEDT Monthly Energy'!EV94/INDEX('DBEDT Yearly'!94:94,1,EV$3),NA())</f>
        <v/>
      </c>
      <c r="EW94">
        <f>IFERROR('Input DBEDT Monthly Energy'!EW94/INDEX('DBEDT Yearly'!94:94,1,EW$3),NA())</f>
        <v/>
      </c>
      <c r="EX94">
        <f>IFERROR('Input DBEDT Monthly Energy'!EX94/INDEX('DBEDT Yearly'!94:94,1,EX$3),NA())</f>
        <v/>
      </c>
      <c r="EY94">
        <f>IFERROR('Input DBEDT Monthly Energy'!EY94/INDEX('DBEDT Yearly'!94:94,1,EY$3),NA())</f>
        <v/>
      </c>
      <c r="EZ94">
        <f>IFERROR('Input DBEDT Monthly Energy'!EZ94/INDEX('DBEDT Yearly'!94:94,1,EZ$3),NA())</f>
        <v/>
      </c>
      <c r="FA94">
        <f>IFERROR('Input DBEDT Monthly Energy'!FA94/INDEX('DBEDT Yearly'!94:94,1,FA$3),NA())</f>
        <v/>
      </c>
      <c r="FB94">
        <f>IFERROR('Input DBEDT Monthly Energy'!FB94/INDEX('DBEDT Yearly'!94:94,1,FB$3),NA())</f>
        <v/>
      </c>
      <c r="FC94">
        <f>IFERROR('Input DBEDT Monthly Energy'!FC94/INDEX('DBEDT Yearly'!94:94,1,FC$3),NA())</f>
        <v/>
      </c>
      <c r="FD94">
        <f>IFERROR('Input DBEDT Monthly Energy'!FD94/INDEX('DBEDT Yearly'!94:94,1,FD$3),NA())</f>
        <v/>
      </c>
      <c r="FE94">
        <f>IFERROR('Input DBEDT Monthly Energy'!FE94/INDEX('DBEDT Yearly'!94:94,1,FE$3),NA())</f>
        <v/>
      </c>
      <c r="FF94">
        <f>IFERROR('Input DBEDT Monthly Energy'!FF94/INDEX('DBEDT Yearly'!94:94,1,FF$3),NA())</f>
        <v/>
      </c>
      <c r="FG94">
        <f>IFERROR('Input DBEDT Monthly Energy'!FG94/INDEX('DBEDT Yearly'!94:94,1,FG$3),NA())</f>
        <v/>
      </c>
      <c r="FH94">
        <f>IFERROR('Input DBEDT Monthly Energy'!FH94/INDEX('DBEDT Yearly'!94:94,1,FH$3),NA())</f>
        <v/>
      </c>
      <c r="FI94">
        <f>IFERROR('Input DBEDT Monthly Energy'!FI94/INDEX('DBEDT Yearly'!94:94,1,FI$3),NA())</f>
        <v/>
      </c>
      <c r="FJ94">
        <f>IFERROR('Input DBEDT Monthly Energy'!FJ94/INDEX('DBEDT Yearly'!94:94,1,FJ$3),NA())</f>
        <v/>
      </c>
      <c r="FK94">
        <f>IFERROR('Input DBEDT Monthly Energy'!FK94/INDEX('DBEDT Yearly'!94:94,1,FK$3),NA())</f>
        <v/>
      </c>
      <c r="FL94">
        <f>IFERROR('Input DBEDT Monthly Energy'!FL94/INDEX('DBEDT Yearly'!94:94,1,FL$3),NA())</f>
        <v/>
      </c>
      <c r="FM94">
        <f>IFERROR('Input DBEDT Monthly Energy'!FM94/INDEX('DBEDT Yearly'!94:94,1,FM$3),NA())</f>
        <v/>
      </c>
      <c r="FN94">
        <f>IFERROR('Input DBEDT Monthly Energy'!FN94/INDEX('DBEDT Yearly'!94:94,1,FN$3),NA())</f>
        <v/>
      </c>
      <c r="FO94">
        <f>IFERROR('Input DBEDT Monthly Energy'!FO94/INDEX('DBEDT Yearly'!94:94,1,FO$3),NA())</f>
        <v/>
      </c>
      <c r="FP94">
        <f>IFERROR('Input DBEDT Monthly Energy'!FP94/INDEX('DBEDT Yearly'!94:94,1,FP$3),NA())</f>
        <v/>
      </c>
      <c r="FQ94">
        <f>IFERROR('Input DBEDT Monthly Energy'!FQ94/INDEX('DBEDT Yearly'!94:94,1,FQ$3),NA())</f>
        <v/>
      </c>
      <c r="FR94">
        <f>IFERROR('Input DBEDT Monthly Energy'!FR94/INDEX('DBEDT Yearly'!94:94,1,FR$3),NA())</f>
        <v/>
      </c>
      <c r="FS94">
        <f>IFERROR('Input DBEDT Monthly Energy'!FS94/INDEX('DBEDT Yearly'!94:94,1,FS$3),NA())</f>
        <v/>
      </c>
      <c r="FT94">
        <f>IFERROR('Input DBEDT Monthly Energy'!FT94/INDEX('DBEDT Yearly'!94:94,1,FT$3),NA())</f>
        <v/>
      </c>
      <c r="FU94">
        <f>IFERROR('Input DBEDT Monthly Energy'!FU94/INDEX('DBEDT Yearly'!94:94,1,FU$3),NA())</f>
        <v/>
      </c>
      <c r="FV94">
        <f>IFERROR('Input DBEDT Monthly Energy'!FV94/INDEX('DBEDT Yearly'!94:94,1,FV$3),NA())</f>
        <v/>
      </c>
      <c r="FW94">
        <f>IFERROR('Input DBEDT Monthly Energy'!FW94/INDEX('DBEDT Yearly'!94:94,1,FW$3),NA())</f>
        <v/>
      </c>
      <c r="FX94">
        <f>IFERROR('Input DBEDT Monthly Energy'!FX94/INDEX('DBEDT Yearly'!94:94,1,FX$3),NA())</f>
        <v/>
      </c>
      <c r="FY94">
        <f>IFERROR('Input DBEDT Monthly Energy'!FY94/INDEX('DBEDT Yearly'!94:94,1,FY$3),NA())</f>
        <v/>
      </c>
      <c r="FZ94">
        <f>IFERROR('Input DBEDT Monthly Energy'!FZ94/INDEX('DBEDT Yearly'!94:94,1,FZ$3),NA())</f>
        <v/>
      </c>
      <c r="GA94">
        <f>IFERROR('Input DBEDT Monthly Energy'!GA94/INDEX('DBEDT Yearly'!94:94,1,GA$3),NA())</f>
        <v/>
      </c>
      <c r="GB94">
        <f>IFERROR('Input DBEDT Monthly Energy'!GB94/INDEX('DBEDT Yearly'!94:94,1,GB$3),NA())</f>
        <v/>
      </c>
      <c r="GC94">
        <f>IFERROR('Input DBEDT Monthly Energy'!GC94/INDEX('DBEDT Yearly'!94:94,1,GC$3),NA())</f>
        <v/>
      </c>
      <c r="GD94">
        <f>IFERROR('Input DBEDT Monthly Energy'!GD94/INDEX('DBEDT Yearly'!94:94,1,GD$3),NA())</f>
        <v/>
      </c>
      <c r="GE94">
        <f>IFERROR('Input DBEDT Monthly Energy'!GE94/INDEX('DBEDT Yearly'!94:94,1,GE$3),NA())</f>
        <v/>
      </c>
      <c r="GF94">
        <f>IFERROR('Input DBEDT Monthly Energy'!GF94/INDEX('DBEDT Yearly'!94:94,1,GF$3),NA())</f>
        <v/>
      </c>
      <c r="GG94">
        <f>IFERROR('Input DBEDT Monthly Energy'!GG94/INDEX('DBEDT Yearly'!94:94,1,GG$3),NA())</f>
        <v/>
      </c>
      <c r="GH94">
        <f>IFERROR('Input DBEDT Monthly Energy'!GH94/INDEX('DBEDT Yearly'!94:94,1,GH$3),NA())</f>
        <v/>
      </c>
      <c r="GI94">
        <f>IFERROR('Input DBEDT Monthly Energy'!GI94/INDEX('DBEDT Yearly'!94:94,1,GI$3),NA())</f>
        <v/>
      </c>
      <c r="GJ94">
        <f>IFERROR('Input DBEDT Monthly Energy'!GJ94/INDEX('DBEDT Yearly'!94:94,1,GJ$3),NA())</f>
        <v/>
      </c>
      <c r="GK94">
        <f>IFERROR('Input DBEDT Monthly Energy'!GK94/INDEX('DBEDT Yearly'!94:94,1,GK$3),NA())</f>
        <v/>
      </c>
      <c r="GL94">
        <f>IFERROR('Input DBEDT Monthly Energy'!GL94/INDEX('DBEDT Yearly'!94:94,1,GL$3),NA())</f>
        <v/>
      </c>
      <c r="GM94">
        <f>IFERROR('Input DBEDT Monthly Energy'!GM94/INDEX('DBEDT Yearly'!94:94,1,GM$3),NA())</f>
        <v/>
      </c>
      <c r="GN94">
        <f>IFERROR('Input DBEDT Monthly Energy'!GN94/INDEX('DBEDT Yearly'!94:94,1,GN$3),NA())</f>
        <v/>
      </c>
      <c r="GO94">
        <f>IFERROR('Input DBEDT Monthly Energy'!GO94/INDEX('DBEDT Yearly'!94:94,1,GO$3),NA())</f>
        <v/>
      </c>
      <c r="GP94">
        <f>IFERROR('Input DBEDT Monthly Energy'!GP94/INDEX('DBEDT Yearly'!94:94,1,GP$3),NA())</f>
        <v/>
      </c>
      <c r="GQ94">
        <f>IFERROR('Input DBEDT Monthly Energy'!GQ94/INDEX('DBEDT Yearly'!94:94,1,GQ$3),NA())</f>
        <v/>
      </c>
      <c r="GR94">
        <f>IFERROR('Input DBEDT Monthly Energy'!GR94/INDEX('DBEDT Yearly'!94:94,1,GR$3),NA())</f>
        <v/>
      </c>
      <c r="GS94">
        <f>IFERROR('Input DBEDT Monthly Energy'!GS94/INDEX('DBEDT Yearly'!94:94,1,GS$3),NA())</f>
        <v/>
      </c>
      <c r="GT94">
        <f>IFERROR('Input DBEDT Monthly Energy'!GT94/INDEX('DBEDT Yearly'!94:94,1,GT$3),NA())</f>
        <v/>
      </c>
      <c r="GU94">
        <f>IFERROR('Input DBEDT Monthly Energy'!GU94/INDEX('DBEDT Yearly'!94:94,1,GU$3),NA())</f>
        <v/>
      </c>
      <c r="GV94">
        <f>IFERROR('Input DBEDT Monthly Energy'!GV94/INDEX('DBEDT Yearly'!94:94,1,GV$3),NA())</f>
        <v/>
      </c>
      <c r="GW94">
        <f>IFERROR('Input DBEDT Monthly Energy'!GW94/INDEX('DBEDT Yearly'!94:94,1,GW$3),NA())</f>
        <v/>
      </c>
      <c r="GX94">
        <f>IFERROR('Input DBEDT Monthly Energy'!GX94/INDEX('DBEDT Yearly'!94:94,1,GX$3),NA())</f>
        <v/>
      </c>
      <c r="GY94">
        <f>IFERROR('Input DBEDT Monthly Energy'!GY94/INDEX('DBEDT Yearly'!94:94,1,GY$3),NA())</f>
        <v/>
      </c>
      <c r="GZ94">
        <f>IFERROR('Input DBEDT Monthly Energy'!GZ94/INDEX('DBEDT Yearly'!94:94,1,GZ$3),NA())</f>
        <v/>
      </c>
      <c r="HA94">
        <f>IFERROR('Input DBEDT Monthly Energy'!HA94/INDEX('DBEDT Yearly'!94:94,1,HA$3),NA())</f>
        <v/>
      </c>
      <c r="HB94">
        <f>IFERROR('Input DBEDT Monthly Energy'!HB94/INDEX('DBEDT Yearly'!94:94,1,HB$3),NA())</f>
        <v/>
      </c>
      <c r="HC94">
        <f>IFERROR('Input DBEDT Monthly Energy'!HC94/INDEX('DBEDT Yearly'!94:94,1,HC$3),NA())</f>
        <v/>
      </c>
      <c r="HD94">
        <f>IFERROR('Input DBEDT Monthly Energy'!HD94/INDEX('DBEDT Yearly'!94:94,1,HD$3),NA())</f>
        <v/>
      </c>
      <c r="HE94">
        <f>IFERROR('Input DBEDT Monthly Energy'!HE94/INDEX('DBEDT Yearly'!94:94,1,HE$3),NA())</f>
        <v/>
      </c>
      <c r="HF94">
        <f>IFERROR('Input DBEDT Monthly Energy'!HF94/INDEX('DBEDT Yearly'!94:94,1,HF$3),NA())</f>
        <v/>
      </c>
      <c r="HG94">
        <f>IFERROR('Input DBEDT Monthly Energy'!HG94/INDEX('DBEDT Yearly'!94:94,1,HG$3),NA())</f>
        <v/>
      </c>
      <c r="HH94">
        <f>IFERROR('Input DBEDT Monthly Energy'!HH94/INDEX('DBEDT Yearly'!94:94,1,HH$3),NA())</f>
        <v/>
      </c>
      <c r="HI94">
        <f>IFERROR('Input DBEDT Monthly Energy'!HI94/INDEX('DBEDT Yearly'!94:94,1,HI$3),NA())</f>
        <v/>
      </c>
      <c r="HJ94">
        <f>IFERROR('Input DBEDT Monthly Energy'!HJ94/INDEX('DBEDT Yearly'!94:94,1,HJ$3),NA())</f>
        <v/>
      </c>
      <c r="HK94">
        <f>IFERROR('Input DBEDT Monthly Energy'!HK94/INDEX('DBEDT Yearly'!94:94,1,HK$3),NA())</f>
        <v/>
      </c>
      <c r="HL94">
        <f>IFERROR('Input DBEDT Monthly Energy'!HL94/INDEX('DBEDT Yearly'!94:94,1,HL$3),NA())</f>
        <v/>
      </c>
      <c r="HM94">
        <f>IFERROR('Input DBEDT Monthly Energy'!HM94/INDEX('DBEDT Yearly'!94:94,1,HM$3),NA())</f>
        <v/>
      </c>
      <c r="HN94">
        <f>IFERROR('Input DBEDT Monthly Energy'!HN94/INDEX('DBEDT Yearly'!94:94,1,HN$3),NA())</f>
        <v/>
      </c>
      <c r="HO94">
        <f>IFERROR('Input DBEDT Monthly Energy'!HO94/INDEX('DBEDT Yearly'!94:94,1,HO$3),NA())</f>
        <v/>
      </c>
      <c r="HP94">
        <f>IFERROR('Input DBEDT Monthly Energy'!HP94/INDEX('DBEDT Yearly'!94:94,1,HP$3),NA())</f>
        <v/>
      </c>
      <c r="HQ94">
        <f>IFERROR('Input DBEDT Monthly Energy'!HQ94/INDEX('DBEDT Yearly'!94:94,1,HQ$3),NA())</f>
        <v/>
      </c>
      <c r="HR94">
        <f>IFERROR('Input DBEDT Monthly Energy'!HR94/INDEX('DBEDT Yearly'!94:94,1,HR$3),NA())</f>
        <v/>
      </c>
      <c r="HS94">
        <f>IFERROR('Input DBEDT Monthly Energy'!HS94/INDEX('DBEDT Yearly'!94:94,1,HS$3),NA())</f>
        <v/>
      </c>
      <c r="HT94">
        <f>IFERROR('Input DBEDT Monthly Energy'!HT94/INDEX('DBEDT Yearly'!94:94,1,HT$3),NA())</f>
        <v/>
      </c>
      <c r="HU94">
        <f>IFERROR('Input DBEDT Monthly Energy'!HU94/INDEX('DBEDT Yearly'!94:94,1,HU$3),NA())</f>
        <v/>
      </c>
      <c r="HV94">
        <f>IFERROR('Input DBEDT Monthly Energy'!HV94/INDEX('DBEDT Yearly'!94:94,1,HV$3),NA())</f>
        <v/>
      </c>
      <c r="HW94">
        <f>IFERROR('Input DBEDT Monthly Energy'!HW94/INDEX('DBEDT Yearly'!94:94,1,HW$3),NA())</f>
        <v/>
      </c>
      <c r="HX94">
        <f>IFERROR('Input DBEDT Monthly Energy'!HX94/INDEX('DBEDT Yearly'!94:94,1,HX$3),NA())</f>
        <v/>
      </c>
      <c r="HY94">
        <f>IFERROR('Input DBEDT Monthly Energy'!HY94/INDEX('DBEDT Yearly'!94:94,1,HY$3),NA())</f>
        <v/>
      </c>
      <c r="HZ94">
        <f>IFERROR('Input DBEDT Monthly Energy'!HZ94/INDEX('DBEDT Yearly'!94:94,1,HZ$3),NA())</f>
        <v/>
      </c>
      <c r="IA94">
        <f>IFERROR('Input DBEDT Monthly Energy'!IA94/INDEX('DBEDT Yearly'!94:94,1,IA$3),NA())</f>
        <v/>
      </c>
      <c r="IB94">
        <f>IFERROR('Input DBEDT Monthly Energy'!IB94/INDEX('DBEDT Yearly'!94:94,1,IB$3),NA())</f>
        <v/>
      </c>
      <c r="IC94">
        <f>IFERROR('Input DBEDT Monthly Energy'!IC94/INDEX('DBEDT Yearly'!94:94,1,IC$3),NA())</f>
        <v/>
      </c>
      <c r="ID94">
        <f>IFERROR('Input DBEDT Monthly Energy'!ID94/INDEX('DBEDT Yearly'!94:94,1,ID$3),NA())</f>
        <v/>
      </c>
      <c r="IE94">
        <f>IFERROR('Input DBEDT Monthly Energy'!IE94/INDEX('DBEDT Yearly'!94:94,1,IE$3),NA())</f>
        <v/>
      </c>
      <c r="IF94">
        <f>IFERROR('Input DBEDT Monthly Energy'!IF94/INDEX('DBEDT Yearly'!94:94,1,IF$3),NA())</f>
        <v/>
      </c>
      <c r="IG94">
        <f>IFERROR('Input DBEDT Monthly Energy'!IG94/INDEX('DBEDT Yearly'!94:94,1,IG$3),NA())</f>
        <v/>
      </c>
      <c r="IH94">
        <f>IFERROR('Input DBEDT Monthly Energy'!IH94/INDEX('DBEDT Yearly'!94:94,1,IH$3),NA())</f>
        <v/>
      </c>
      <c r="II94">
        <f>IFERROR('Input DBEDT Monthly Energy'!II94/INDEX('DBEDT Yearly'!94:94,1,II$3),NA())</f>
        <v/>
      </c>
      <c r="IJ94">
        <f>IFERROR('Input DBEDT Monthly Energy'!IJ94/INDEX('DBEDT Yearly'!94:94,1,IJ$3),NA())</f>
        <v/>
      </c>
      <c r="IK94">
        <f>IFERROR('Input DBEDT Monthly Energy'!IK94/INDEX('DBEDT Yearly'!94:94,1,IK$3),NA())</f>
        <v/>
      </c>
      <c r="IL94">
        <f>IFERROR('Input DBEDT Monthly Energy'!IL94/INDEX('DBEDT Yearly'!94:94,1,IL$3),NA())</f>
        <v/>
      </c>
      <c r="IM94">
        <f>IFERROR('Input DBEDT Monthly Energy'!IM94/INDEX('DBEDT Yearly'!94:94,1,IM$3),NA())</f>
        <v/>
      </c>
      <c r="IN94">
        <f>IFERROR('Input DBEDT Monthly Energy'!IN94/INDEX('DBEDT Yearly'!94:94,1,IN$3),NA())</f>
        <v/>
      </c>
      <c r="IO94">
        <f>IFERROR('Input DBEDT Monthly Energy'!IO94/INDEX('DBEDT Yearly'!94:94,1,IO$3),NA())</f>
        <v/>
      </c>
      <c r="IP94">
        <f>IFERROR('Input DBEDT Monthly Energy'!IP94/INDEX('DBEDT Yearly'!94:94,1,IP$3),NA())</f>
        <v/>
      </c>
      <c r="IQ94">
        <f>IFERROR('Input DBEDT Monthly Energy'!IQ94/INDEX('DBEDT Yearly'!94:94,1,IQ$3),NA())</f>
        <v/>
      </c>
      <c r="IR94">
        <f>IFERROR('Input DBEDT Monthly Energy'!IR94/INDEX('DBEDT Yearly'!94:94,1,IR$3),NA())</f>
        <v/>
      </c>
      <c r="IS94">
        <f>IFERROR('Input DBEDT Monthly Energy'!IS94/INDEX('DBEDT Yearly'!94:94,1,IS$3),NA())</f>
        <v/>
      </c>
      <c r="IT94">
        <f>IFERROR('Input DBEDT Monthly Energy'!IT94/INDEX('DBEDT Yearly'!94:94,1,IT$3),NA())</f>
        <v/>
      </c>
      <c r="IU94">
        <f>IFERROR('Input DBEDT Monthly Energy'!IU94/INDEX('DBEDT Yearly'!94:94,1,IU$3),NA())</f>
        <v/>
      </c>
      <c r="IV94">
        <f>IFERROR('Input DBEDT Monthly Energy'!IV94/INDEX('DBEDT Yearly'!94:94,1,IV$3),NA())</f>
        <v/>
      </c>
      <c r="IW94">
        <f>IFERROR('Input DBEDT Monthly Energy'!IW94/INDEX('DBEDT Yearly'!94:94,1,IW$3),NA())</f>
        <v/>
      </c>
      <c r="IX94">
        <f>IFERROR('Input DBEDT Monthly Energy'!IX94/INDEX('DBEDT Yearly'!94:94,1,IX$3),NA())</f>
        <v/>
      </c>
      <c r="IY94">
        <f>IFERROR('Input DBEDT Monthly Energy'!IY94/INDEX('DBEDT Yearly'!94:94,1,IY$3),NA())</f>
        <v/>
      </c>
      <c r="IZ94">
        <f>IFERROR('Input DBEDT Monthly Energy'!IZ94/INDEX('DBEDT Yearly'!94:94,1,IZ$3),NA())</f>
        <v/>
      </c>
      <c r="JA94">
        <f>IFERROR('Input DBEDT Monthly Energy'!JA94/INDEX('DBEDT Yearly'!94:94,1,JA$3),NA())</f>
        <v/>
      </c>
      <c r="JB94">
        <f>IFERROR('Input DBEDT Monthly Energy'!JB94/INDEX('DBEDT Yearly'!94:94,1,JB$3),NA())</f>
        <v/>
      </c>
      <c r="JC94">
        <f>IFERROR('Input DBEDT Monthly Energy'!JC94/INDEX('DBEDT Yearly'!94:94,1,JC$3),NA())</f>
        <v/>
      </c>
      <c r="JD94">
        <f>IFERROR('Input DBEDT Monthly Energy'!JD94/INDEX('DBEDT Yearly'!94:94,1,JD$3),NA())</f>
        <v/>
      </c>
      <c r="JE94">
        <f>IFERROR('Input DBEDT Monthly Energy'!JE94/INDEX('DBEDT Yearly'!94:94,1,JE$3),NA())</f>
        <v/>
      </c>
      <c r="JF94">
        <f>IFERROR('Input DBEDT Monthly Energy'!JF94/INDEX('DBEDT Yearly'!94:94,1,JF$3),NA())</f>
        <v/>
      </c>
      <c r="JG94">
        <f>IFERROR('Input DBEDT Monthly Energy'!JG94/INDEX('DBEDT Yearly'!94:94,1,JG$3),NA())</f>
        <v/>
      </c>
      <c r="JH94">
        <f>IFERROR('Input DBEDT Monthly Energy'!JH94/INDEX('DBEDT Yearly'!94:94,1,JH$3),NA())</f>
        <v/>
      </c>
      <c r="JI94">
        <f>IFERROR('Input DBEDT Monthly Energy'!JI94/INDEX('DBEDT Yearly'!94:94,1,JI$3),NA())</f>
        <v/>
      </c>
      <c r="JJ94">
        <f>IFERROR('Input DBEDT Monthly Energy'!JJ94/INDEX('DBEDT Yearly'!94:94,1,JJ$3),NA())</f>
        <v/>
      </c>
      <c r="JK94">
        <f>IFERROR('Input DBEDT Monthly Energy'!JK94/INDEX('DBEDT Yearly'!94:94,1,JK$3),NA())</f>
        <v/>
      </c>
      <c r="JL94">
        <f>IFERROR('Input DBEDT Monthly Energy'!JL94/INDEX('DBEDT Yearly'!94:94,1,JL$3),NA())</f>
        <v/>
      </c>
      <c r="JM94">
        <f>IFERROR('Input DBEDT Monthly Energy'!JM94/INDEX('DBEDT Yearly'!94:94,1,JM$3),NA())</f>
        <v/>
      </c>
      <c r="JN94">
        <f>IFERROR('Input DBEDT Monthly Energy'!JN94/INDEX('DBEDT Yearly'!94:94,1,JN$3),NA())</f>
        <v/>
      </c>
      <c r="JO94">
        <f>IFERROR('Input DBEDT Monthly Energy'!JO94/INDEX('DBEDT Yearly'!94:94,1,JO$3),NA())</f>
        <v/>
      </c>
      <c r="JP94">
        <f>IFERROR('Input DBEDT Monthly Energy'!JP94/INDEX('DBEDT Yearly'!94:94,1,JP$3),NA())</f>
        <v/>
      </c>
      <c r="JQ94">
        <f>IFERROR('Input DBEDT Monthly Energy'!JQ94/INDEX('DBEDT Yearly'!94:94,1,JQ$3),NA())</f>
        <v/>
      </c>
      <c r="JR94">
        <f>IFERROR('Input DBEDT Monthly Energy'!JR94/INDEX('DBEDT Yearly'!94:94,1,JR$3),NA())</f>
        <v/>
      </c>
      <c r="JS94">
        <f>IFERROR('Input DBEDT Monthly Energy'!JS94/INDEX('DBEDT Yearly'!94:94,1,JS$3),NA())</f>
        <v/>
      </c>
      <c r="JT94">
        <f>IFERROR('Input DBEDT Monthly Energy'!JT94/INDEX('DBEDT Yearly'!94:94,1,JT$3),NA())</f>
        <v/>
      </c>
      <c r="JU94">
        <f>IFERROR('Input DBEDT Monthly Energy'!JU94/INDEX('DBEDT Yearly'!94:94,1,JU$3),NA())</f>
        <v/>
      </c>
      <c r="JV94">
        <f>IFERROR('Input DBEDT Monthly Energy'!JV94/INDEX('DBEDT Yearly'!94:94,1,JV$3),NA())</f>
        <v/>
      </c>
      <c r="JW94">
        <f>IFERROR('Input DBEDT Monthly Energy'!JW94/INDEX('DBEDT Yearly'!94:94,1,JW$3),NA())</f>
        <v/>
      </c>
      <c r="JX94">
        <f>IFERROR('Input DBEDT Monthly Energy'!JX94/INDEX('DBEDT Yearly'!94:94,1,JX$3),NA())</f>
        <v/>
      </c>
      <c r="JY94">
        <f>IFERROR('Input DBEDT Monthly Energy'!JY94/INDEX('DBEDT Yearly'!94:94,1,JY$3),NA())</f>
        <v/>
      </c>
      <c r="JZ94">
        <f>IFERROR('Input DBEDT Monthly Energy'!JZ94/INDEX('DBEDT Yearly'!94:94,1,JZ$3),NA())</f>
        <v/>
      </c>
      <c r="KA94">
        <f>IFERROR('Input DBEDT Monthly Energy'!KA94/INDEX('DBEDT Yearly'!94:94,1,KA$3),NA())</f>
        <v/>
      </c>
      <c r="KB94">
        <f>IFERROR('Input DBEDT Monthly Energy'!KB94/INDEX('DBEDT Yearly'!94:94,1,KB$3),NA())</f>
        <v/>
      </c>
      <c r="KC94">
        <f>IFERROR('Input DBEDT Monthly Energy'!KC94/INDEX('DBEDT Yearly'!94:94,1,KC$3),NA())</f>
        <v/>
      </c>
      <c r="KD94">
        <f>IFERROR('Input DBEDT Monthly Energy'!KD94/INDEX('DBEDT Yearly'!94:94,1,KD$3),NA())</f>
        <v/>
      </c>
      <c r="KE94">
        <f>IFERROR('Input DBEDT Monthly Energy'!KE94/INDEX('DBEDT Yearly'!94:94,1,KE$3),NA())</f>
        <v/>
      </c>
      <c r="KF94">
        <f>IFERROR('Input DBEDT Monthly Energy'!KF94/INDEX('DBEDT Yearly'!94:94,1,KF$3),NA())</f>
        <v/>
      </c>
      <c r="KG94">
        <f>IFERROR('Input DBEDT Monthly Energy'!KG94/INDEX('DBEDT Yearly'!94:94,1,KG$3),NA())</f>
        <v/>
      </c>
      <c r="KH94">
        <f>IFERROR('Input DBEDT Monthly Energy'!KH94/INDEX('DBEDT Yearly'!94:94,1,KH$3),NA())</f>
        <v/>
      </c>
      <c r="KI94">
        <f>IFERROR('Input DBEDT Monthly Energy'!KI94/INDEX('DBEDT Yearly'!94:94,1,KI$3),NA())</f>
        <v/>
      </c>
      <c r="KJ94">
        <f>IFERROR('Input DBEDT Monthly Energy'!KJ94/INDEX('DBEDT Yearly'!94:94,1,KJ$3),NA())</f>
        <v/>
      </c>
      <c r="KK94">
        <f>IFERROR('Input DBEDT Monthly Energy'!KK94/INDEX('DBEDT Yearly'!94:94,1,KK$3),NA())</f>
        <v/>
      </c>
      <c r="KL94">
        <f>IFERROR('Input DBEDT Monthly Energy'!KL94/INDEX('DBEDT Yearly'!94:94,1,KL$3),NA())</f>
        <v/>
      </c>
      <c r="KM94">
        <f>IFERROR('Input DBEDT Monthly Energy'!KM94/INDEX('DBEDT Yearly'!94:94,1,KM$3),NA())</f>
        <v/>
      </c>
      <c r="KN94">
        <f>IFERROR('Input DBEDT Monthly Energy'!KN94/INDEX('DBEDT Yearly'!94:94,1,KN$3),NA())</f>
        <v/>
      </c>
      <c r="KO94">
        <f>IFERROR('Input DBEDT Monthly Energy'!KO94/INDEX('DBEDT Yearly'!94:94,1,KO$3),NA())</f>
        <v/>
      </c>
      <c r="KP94">
        <f>IFERROR('Input DBEDT Monthly Energy'!KP94/INDEX('DBEDT Yearly'!94:94,1,KP$3),NA())</f>
        <v/>
      </c>
    </row>
    <row r="95" spans="1:302">
      <c r="A95">
        <f>'Input DBEDT Monthly Energy'!A95&amp;""</f>
        <v/>
      </c>
      <c r="B95">
        <f>'Input DBEDT Monthly Energy'!B95&amp;""</f>
        <v/>
      </c>
      <c r="C95">
        <f>IFERROR('Input DBEDT Monthly Energy'!C95/INDEX('DBEDT Yearly'!95:95,1,C$3),NA())</f>
        <v/>
      </c>
      <c r="D95">
        <f>IFERROR('Input DBEDT Monthly Energy'!D95/INDEX('DBEDT Yearly'!95:95,1,D$3),NA())</f>
        <v/>
      </c>
      <c r="E95">
        <f>IFERROR('Input DBEDT Monthly Energy'!E95/INDEX('DBEDT Yearly'!95:95,1,E$3),NA())</f>
        <v/>
      </c>
      <c r="F95">
        <f>IFERROR('Input DBEDT Monthly Energy'!F95/INDEX('DBEDT Yearly'!95:95,1,F$3),NA())</f>
        <v/>
      </c>
      <c r="G95">
        <f>IFERROR('Input DBEDT Monthly Energy'!G95/INDEX('DBEDT Yearly'!95:95,1,G$3),NA())</f>
        <v/>
      </c>
      <c r="H95">
        <f>IFERROR('Input DBEDT Monthly Energy'!H95/INDEX('DBEDT Yearly'!95:95,1,H$3),NA())</f>
        <v/>
      </c>
      <c r="I95">
        <f>IFERROR('Input DBEDT Monthly Energy'!I95/INDEX('DBEDT Yearly'!95:95,1,I$3),NA())</f>
        <v/>
      </c>
      <c r="J95">
        <f>IFERROR('Input DBEDT Monthly Energy'!J95/INDEX('DBEDT Yearly'!95:95,1,J$3),NA())</f>
        <v/>
      </c>
      <c r="K95">
        <f>IFERROR('Input DBEDT Monthly Energy'!K95/INDEX('DBEDT Yearly'!95:95,1,K$3),NA())</f>
        <v/>
      </c>
      <c r="L95">
        <f>IFERROR('Input DBEDT Monthly Energy'!L95/INDEX('DBEDT Yearly'!95:95,1,L$3),NA())</f>
        <v/>
      </c>
      <c r="M95">
        <f>IFERROR('Input DBEDT Monthly Energy'!M95/INDEX('DBEDT Yearly'!95:95,1,M$3),NA())</f>
        <v/>
      </c>
      <c r="N95">
        <f>IFERROR('Input DBEDT Monthly Energy'!N95/INDEX('DBEDT Yearly'!95:95,1,N$3),NA())</f>
        <v/>
      </c>
      <c r="O95">
        <f>IFERROR('Input DBEDT Monthly Energy'!O95/INDEX('DBEDT Yearly'!95:95,1,O$3),NA())</f>
        <v/>
      </c>
      <c r="P95">
        <f>IFERROR('Input DBEDT Monthly Energy'!P95/INDEX('DBEDT Yearly'!95:95,1,P$3),NA())</f>
        <v/>
      </c>
      <c r="Q95">
        <f>IFERROR('Input DBEDT Monthly Energy'!Q95/INDEX('DBEDT Yearly'!95:95,1,Q$3),NA())</f>
        <v/>
      </c>
      <c r="R95">
        <f>IFERROR('Input DBEDT Monthly Energy'!R95/INDEX('DBEDT Yearly'!95:95,1,R$3),NA())</f>
        <v/>
      </c>
      <c r="S95">
        <f>IFERROR('Input DBEDT Monthly Energy'!S95/INDEX('DBEDT Yearly'!95:95,1,S$3),NA())</f>
        <v/>
      </c>
      <c r="T95">
        <f>IFERROR('Input DBEDT Monthly Energy'!T95/INDEX('DBEDT Yearly'!95:95,1,T$3),NA())</f>
        <v/>
      </c>
      <c r="U95">
        <f>IFERROR('Input DBEDT Monthly Energy'!U95/INDEX('DBEDT Yearly'!95:95,1,U$3),NA())</f>
        <v/>
      </c>
      <c r="V95">
        <f>IFERROR('Input DBEDT Monthly Energy'!V95/INDEX('DBEDT Yearly'!95:95,1,V$3),NA())</f>
        <v/>
      </c>
      <c r="W95">
        <f>IFERROR('Input DBEDT Monthly Energy'!W95/INDEX('DBEDT Yearly'!95:95,1,W$3),NA())</f>
        <v/>
      </c>
      <c r="X95">
        <f>IFERROR('Input DBEDT Monthly Energy'!X95/INDEX('DBEDT Yearly'!95:95,1,X$3),NA())</f>
        <v/>
      </c>
      <c r="Y95">
        <f>IFERROR('Input DBEDT Monthly Energy'!Y95/INDEX('DBEDT Yearly'!95:95,1,Y$3),NA())</f>
        <v/>
      </c>
      <c r="Z95">
        <f>IFERROR('Input DBEDT Monthly Energy'!Z95/INDEX('DBEDT Yearly'!95:95,1,Z$3),NA())</f>
        <v/>
      </c>
      <c r="AA95">
        <f>IFERROR('Input DBEDT Monthly Energy'!AA95/INDEX('DBEDT Yearly'!95:95,1,AA$3),NA())</f>
        <v/>
      </c>
      <c r="AB95">
        <f>IFERROR('Input DBEDT Monthly Energy'!AB95/INDEX('DBEDT Yearly'!95:95,1,AB$3),NA())</f>
        <v/>
      </c>
      <c r="AC95">
        <f>IFERROR('Input DBEDT Monthly Energy'!AC95/INDEX('DBEDT Yearly'!95:95,1,AC$3),NA())</f>
        <v/>
      </c>
      <c r="AD95">
        <f>IFERROR('Input DBEDT Monthly Energy'!AD95/INDEX('DBEDT Yearly'!95:95,1,AD$3),NA())</f>
        <v/>
      </c>
      <c r="AE95">
        <f>IFERROR('Input DBEDT Monthly Energy'!AE95/INDEX('DBEDT Yearly'!95:95,1,AE$3),NA())</f>
        <v/>
      </c>
      <c r="AF95">
        <f>IFERROR('Input DBEDT Monthly Energy'!AF95/INDEX('DBEDT Yearly'!95:95,1,AF$3),NA())</f>
        <v/>
      </c>
      <c r="AG95">
        <f>IFERROR('Input DBEDT Monthly Energy'!AG95/INDEX('DBEDT Yearly'!95:95,1,AG$3),NA())</f>
        <v/>
      </c>
      <c r="AH95">
        <f>IFERROR('Input DBEDT Monthly Energy'!AH95/INDEX('DBEDT Yearly'!95:95,1,AH$3),NA())</f>
        <v/>
      </c>
      <c r="AI95">
        <f>IFERROR('Input DBEDT Monthly Energy'!AI95/INDEX('DBEDT Yearly'!95:95,1,AI$3),NA())</f>
        <v/>
      </c>
      <c r="AJ95">
        <f>IFERROR('Input DBEDT Monthly Energy'!AJ95/INDEX('DBEDT Yearly'!95:95,1,AJ$3),NA())</f>
        <v/>
      </c>
      <c r="AK95">
        <f>IFERROR('Input DBEDT Monthly Energy'!AK95/INDEX('DBEDT Yearly'!95:95,1,AK$3),NA())</f>
        <v/>
      </c>
      <c r="AL95">
        <f>IFERROR('Input DBEDT Monthly Energy'!AL95/INDEX('DBEDT Yearly'!95:95,1,AL$3),NA())</f>
        <v/>
      </c>
      <c r="AM95">
        <f>IFERROR('Input DBEDT Monthly Energy'!AM95/INDEX('DBEDT Yearly'!95:95,1,AM$3),NA())</f>
        <v/>
      </c>
      <c r="AN95">
        <f>IFERROR('Input DBEDT Monthly Energy'!AN95/INDEX('DBEDT Yearly'!95:95,1,AN$3),NA())</f>
        <v/>
      </c>
      <c r="AO95">
        <f>IFERROR('Input DBEDT Monthly Energy'!AO95/INDEX('DBEDT Yearly'!95:95,1,AO$3),NA())</f>
        <v/>
      </c>
      <c r="AP95">
        <f>IFERROR('Input DBEDT Monthly Energy'!AP95/INDEX('DBEDT Yearly'!95:95,1,AP$3),NA())</f>
        <v/>
      </c>
      <c r="AQ95">
        <f>IFERROR('Input DBEDT Monthly Energy'!AQ95/INDEX('DBEDT Yearly'!95:95,1,AQ$3),NA())</f>
        <v/>
      </c>
      <c r="AR95">
        <f>IFERROR('Input DBEDT Monthly Energy'!AR95/INDEX('DBEDT Yearly'!95:95,1,AR$3),NA())</f>
        <v/>
      </c>
      <c r="AS95">
        <f>IFERROR('Input DBEDT Monthly Energy'!AS95/INDEX('DBEDT Yearly'!95:95,1,AS$3),NA())</f>
        <v/>
      </c>
      <c r="AT95">
        <f>IFERROR('Input DBEDT Monthly Energy'!AT95/INDEX('DBEDT Yearly'!95:95,1,AT$3),NA())</f>
        <v/>
      </c>
      <c r="AU95">
        <f>IFERROR('Input DBEDT Monthly Energy'!AU95/INDEX('DBEDT Yearly'!95:95,1,AU$3),NA())</f>
        <v/>
      </c>
      <c r="AV95">
        <f>IFERROR('Input DBEDT Monthly Energy'!AV95/INDEX('DBEDT Yearly'!95:95,1,AV$3),NA())</f>
        <v/>
      </c>
      <c r="AW95">
        <f>IFERROR('Input DBEDT Monthly Energy'!AW95/INDEX('DBEDT Yearly'!95:95,1,AW$3),NA())</f>
        <v/>
      </c>
      <c r="AX95">
        <f>IFERROR('Input DBEDT Monthly Energy'!AX95/INDEX('DBEDT Yearly'!95:95,1,AX$3),NA())</f>
        <v/>
      </c>
      <c r="AY95">
        <f>IFERROR('Input DBEDT Monthly Energy'!AY95/INDEX('DBEDT Yearly'!95:95,1,AY$3),NA())</f>
        <v/>
      </c>
      <c r="AZ95">
        <f>IFERROR('Input DBEDT Monthly Energy'!AZ95/INDEX('DBEDT Yearly'!95:95,1,AZ$3),NA())</f>
        <v/>
      </c>
      <c r="BA95">
        <f>IFERROR('Input DBEDT Monthly Energy'!BA95/INDEX('DBEDT Yearly'!95:95,1,BA$3),NA())</f>
        <v/>
      </c>
      <c r="BB95">
        <f>IFERROR('Input DBEDT Monthly Energy'!BB95/INDEX('DBEDT Yearly'!95:95,1,BB$3),NA())</f>
        <v/>
      </c>
      <c r="BC95">
        <f>IFERROR('Input DBEDT Monthly Energy'!BC95/INDEX('DBEDT Yearly'!95:95,1,BC$3),NA())</f>
        <v/>
      </c>
      <c r="BD95">
        <f>IFERROR('Input DBEDT Monthly Energy'!BD95/INDEX('DBEDT Yearly'!95:95,1,BD$3),NA())</f>
        <v/>
      </c>
      <c r="BE95">
        <f>IFERROR('Input DBEDT Monthly Energy'!BE95/INDEX('DBEDT Yearly'!95:95,1,BE$3),NA())</f>
        <v/>
      </c>
      <c r="BF95">
        <f>IFERROR('Input DBEDT Monthly Energy'!BF95/INDEX('DBEDT Yearly'!95:95,1,BF$3),NA())</f>
        <v/>
      </c>
      <c r="BG95">
        <f>IFERROR('Input DBEDT Monthly Energy'!BG95/INDEX('DBEDT Yearly'!95:95,1,BG$3),NA())</f>
        <v/>
      </c>
      <c r="BH95">
        <f>IFERROR('Input DBEDT Monthly Energy'!BH95/INDEX('DBEDT Yearly'!95:95,1,BH$3),NA())</f>
        <v/>
      </c>
      <c r="BI95">
        <f>IFERROR('Input DBEDT Monthly Energy'!BI95/INDEX('DBEDT Yearly'!95:95,1,BI$3),NA())</f>
        <v/>
      </c>
      <c r="BJ95">
        <f>IFERROR('Input DBEDT Monthly Energy'!BJ95/INDEX('DBEDT Yearly'!95:95,1,BJ$3),NA())</f>
        <v/>
      </c>
      <c r="BK95">
        <f>IFERROR('Input DBEDT Monthly Energy'!BK95/INDEX('DBEDT Yearly'!95:95,1,BK$3),NA())</f>
        <v/>
      </c>
      <c r="BL95">
        <f>IFERROR('Input DBEDT Monthly Energy'!BL95/INDEX('DBEDT Yearly'!95:95,1,BL$3),NA())</f>
        <v/>
      </c>
      <c r="BM95">
        <f>IFERROR('Input DBEDT Monthly Energy'!BM95/INDEX('DBEDT Yearly'!95:95,1,BM$3),NA())</f>
        <v/>
      </c>
      <c r="BN95">
        <f>IFERROR('Input DBEDT Monthly Energy'!BN95/INDEX('DBEDT Yearly'!95:95,1,BN$3),NA())</f>
        <v/>
      </c>
      <c r="BO95">
        <f>IFERROR('Input DBEDT Monthly Energy'!BO95/INDEX('DBEDT Yearly'!95:95,1,BO$3),NA())</f>
        <v/>
      </c>
      <c r="BP95">
        <f>IFERROR('Input DBEDT Monthly Energy'!BP95/INDEX('DBEDT Yearly'!95:95,1,BP$3),NA())</f>
        <v/>
      </c>
      <c r="BQ95">
        <f>IFERROR('Input DBEDT Monthly Energy'!BQ95/INDEX('DBEDT Yearly'!95:95,1,BQ$3),NA())</f>
        <v/>
      </c>
      <c r="BR95">
        <f>IFERROR('Input DBEDT Monthly Energy'!BR95/INDEX('DBEDT Yearly'!95:95,1,BR$3),NA())</f>
        <v/>
      </c>
      <c r="BS95">
        <f>IFERROR('Input DBEDT Monthly Energy'!BS95/INDEX('DBEDT Yearly'!95:95,1,BS$3),NA())</f>
        <v/>
      </c>
      <c r="BT95">
        <f>IFERROR('Input DBEDT Monthly Energy'!BT95/INDEX('DBEDT Yearly'!95:95,1,BT$3),NA())</f>
        <v/>
      </c>
      <c r="BU95">
        <f>IFERROR('Input DBEDT Monthly Energy'!BU95/INDEX('DBEDT Yearly'!95:95,1,BU$3),NA())</f>
        <v/>
      </c>
      <c r="BV95">
        <f>IFERROR('Input DBEDT Monthly Energy'!BV95/INDEX('DBEDT Yearly'!95:95,1,BV$3),NA())</f>
        <v/>
      </c>
      <c r="BW95">
        <f>IFERROR('Input DBEDT Monthly Energy'!BW95/INDEX('DBEDT Yearly'!95:95,1,BW$3),NA())</f>
        <v/>
      </c>
      <c r="BX95">
        <f>IFERROR('Input DBEDT Monthly Energy'!BX95/INDEX('DBEDT Yearly'!95:95,1,BX$3),NA())</f>
        <v/>
      </c>
      <c r="BY95">
        <f>IFERROR('Input DBEDT Monthly Energy'!BY95/INDEX('DBEDT Yearly'!95:95,1,BY$3),NA())</f>
        <v/>
      </c>
      <c r="BZ95">
        <f>IFERROR('Input DBEDT Monthly Energy'!BZ95/INDEX('DBEDT Yearly'!95:95,1,BZ$3),NA())</f>
        <v/>
      </c>
      <c r="CA95">
        <f>IFERROR('Input DBEDT Monthly Energy'!CA95/INDEX('DBEDT Yearly'!95:95,1,CA$3),NA())</f>
        <v/>
      </c>
      <c r="CB95">
        <f>IFERROR('Input DBEDT Monthly Energy'!CB95/INDEX('DBEDT Yearly'!95:95,1,CB$3),NA())</f>
        <v/>
      </c>
      <c r="CC95">
        <f>IFERROR('Input DBEDT Monthly Energy'!CC95/INDEX('DBEDT Yearly'!95:95,1,CC$3),NA())</f>
        <v/>
      </c>
      <c r="CD95">
        <f>IFERROR('Input DBEDT Monthly Energy'!CD95/INDEX('DBEDT Yearly'!95:95,1,CD$3),NA())</f>
        <v/>
      </c>
      <c r="CE95">
        <f>IFERROR('Input DBEDT Monthly Energy'!CE95/INDEX('DBEDT Yearly'!95:95,1,CE$3),NA())</f>
        <v/>
      </c>
      <c r="CF95">
        <f>IFERROR('Input DBEDT Monthly Energy'!CF95/INDEX('DBEDT Yearly'!95:95,1,CF$3),NA())</f>
        <v/>
      </c>
      <c r="CG95">
        <f>IFERROR('Input DBEDT Monthly Energy'!CG95/INDEX('DBEDT Yearly'!95:95,1,CG$3),NA())</f>
        <v/>
      </c>
      <c r="CH95">
        <f>IFERROR('Input DBEDT Monthly Energy'!CH95/INDEX('DBEDT Yearly'!95:95,1,CH$3),NA())</f>
        <v/>
      </c>
      <c r="CI95">
        <f>IFERROR('Input DBEDT Monthly Energy'!CI95/INDEX('DBEDT Yearly'!95:95,1,CI$3),NA())</f>
        <v/>
      </c>
      <c r="CJ95">
        <f>IFERROR('Input DBEDT Monthly Energy'!CJ95/INDEX('DBEDT Yearly'!95:95,1,CJ$3),NA())</f>
        <v/>
      </c>
      <c r="CK95">
        <f>IFERROR('Input DBEDT Monthly Energy'!CK95/INDEX('DBEDT Yearly'!95:95,1,CK$3),NA())</f>
        <v/>
      </c>
      <c r="CL95">
        <f>IFERROR('Input DBEDT Monthly Energy'!CL95/INDEX('DBEDT Yearly'!95:95,1,CL$3),NA())</f>
        <v/>
      </c>
      <c r="CM95">
        <f>IFERROR('Input DBEDT Monthly Energy'!CM95/INDEX('DBEDT Yearly'!95:95,1,CM$3),NA())</f>
        <v/>
      </c>
      <c r="CN95">
        <f>IFERROR('Input DBEDT Monthly Energy'!CN95/INDEX('DBEDT Yearly'!95:95,1,CN$3),NA())</f>
        <v/>
      </c>
      <c r="CO95">
        <f>IFERROR('Input DBEDT Monthly Energy'!CO95/INDEX('DBEDT Yearly'!95:95,1,CO$3),NA())</f>
        <v/>
      </c>
      <c r="CP95">
        <f>IFERROR('Input DBEDT Monthly Energy'!CP95/INDEX('DBEDT Yearly'!95:95,1,CP$3),NA())</f>
        <v/>
      </c>
      <c r="CQ95">
        <f>IFERROR('Input DBEDT Monthly Energy'!CQ95/INDEX('DBEDT Yearly'!95:95,1,CQ$3),NA())</f>
        <v/>
      </c>
      <c r="CR95">
        <f>IFERROR('Input DBEDT Monthly Energy'!CR95/INDEX('DBEDT Yearly'!95:95,1,CR$3),NA())</f>
        <v/>
      </c>
      <c r="CS95">
        <f>IFERROR('Input DBEDT Monthly Energy'!CS95/INDEX('DBEDT Yearly'!95:95,1,CS$3),NA())</f>
        <v/>
      </c>
      <c r="CT95">
        <f>IFERROR('Input DBEDT Monthly Energy'!CT95/INDEX('DBEDT Yearly'!95:95,1,CT$3),NA())</f>
        <v/>
      </c>
      <c r="CU95">
        <f>IFERROR('Input DBEDT Monthly Energy'!CU95/INDEX('DBEDT Yearly'!95:95,1,CU$3),NA())</f>
        <v/>
      </c>
      <c r="CV95">
        <f>IFERROR('Input DBEDT Monthly Energy'!CV95/INDEX('DBEDT Yearly'!95:95,1,CV$3),NA())</f>
        <v/>
      </c>
      <c r="CW95">
        <f>IFERROR('Input DBEDT Monthly Energy'!CW95/INDEX('DBEDT Yearly'!95:95,1,CW$3),NA())</f>
        <v/>
      </c>
      <c r="CX95">
        <f>IFERROR('Input DBEDT Monthly Energy'!CX95/INDEX('DBEDT Yearly'!95:95,1,CX$3),NA())</f>
        <v/>
      </c>
      <c r="CY95">
        <f>IFERROR('Input DBEDT Monthly Energy'!CY95/INDEX('DBEDT Yearly'!95:95,1,CY$3),NA())</f>
        <v/>
      </c>
      <c r="CZ95">
        <f>IFERROR('Input DBEDT Monthly Energy'!CZ95/INDEX('DBEDT Yearly'!95:95,1,CZ$3),NA())</f>
        <v/>
      </c>
      <c r="DA95">
        <f>IFERROR('Input DBEDT Monthly Energy'!DA95/INDEX('DBEDT Yearly'!95:95,1,DA$3),NA())</f>
        <v/>
      </c>
      <c r="DB95">
        <f>IFERROR('Input DBEDT Monthly Energy'!DB95/INDEX('DBEDT Yearly'!95:95,1,DB$3),NA())</f>
        <v/>
      </c>
      <c r="DC95">
        <f>IFERROR('Input DBEDT Monthly Energy'!DC95/INDEX('DBEDT Yearly'!95:95,1,DC$3),NA())</f>
        <v/>
      </c>
      <c r="DD95">
        <f>IFERROR('Input DBEDT Monthly Energy'!DD95/INDEX('DBEDT Yearly'!95:95,1,DD$3),NA())</f>
        <v/>
      </c>
      <c r="DE95">
        <f>IFERROR('Input DBEDT Monthly Energy'!DE95/INDEX('DBEDT Yearly'!95:95,1,DE$3),NA())</f>
        <v/>
      </c>
      <c r="DF95">
        <f>IFERROR('Input DBEDT Monthly Energy'!DF95/INDEX('DBEDT Yearly'!95:95,1,DF$3),NA())</f>
        <v/>
      </c>
      <c r="DG95">
        <f>IFERROR('Input DBEDT Monthly Energy'!DG95/INDEX('DBEDT Yearly'!95:95,1,DG$3),NA())</f>
        <v/>
      </c>
      <c r="DH95">
        <f>IFERROR('Input DBEDT Monthly Energy'!DH95/INDEX('DBEDT Yearly'!95:95,1,DH$3),NA())</f>
        <v/>
      </c>
      <c r="DI95">
        <f>IFERROR('Input DBEDT Monthly Energy'!DI95/INDEX('DBEDT Yearly'!95:95,1,DI$3),NA())</f>
        <v/>
      </c>
      <c r="DJ95">
        <f>IFERROR('Input DBEDT Monthly Energy'!DJ95/INDEX('DBEDT Yearly'!95:95,1,DJ$3),NA())</f>
        <v/>
      </c>
      <c r="DK95">
        <f>IFERROR('Input DBEDT Monthly Energy'!DK95/INDEX('DBEDT Yearly'!95:95,1,DK$3),NA())</f>
        <v/>
      </c>
      <c r="DL95">
        <f>IFERROR('Input DBEDT Monthly Energy'!DL95/INDEX('DBEDT Yearly'!95:95,1,DL$3),NA())</f>
        <v/>
      </c>
      <c r="DM95">
        <f>IFERROR('Input DBEDT Monthly Energy'!DM95/INDEX('DBEDT Yearly'!95:95,1,DM$3),NA())</f>
        <v/>
      </c>
      <c r="DN95">
        <f>IFERROR('Input DBEDT Monthly Energy'!DN95/INDEX('DBEDT Yearly'!95:95,1,DN$3),NA())</f>
        <v/>
      </c>
      <c r="DO95">
        <f>IFERROR('Input DBEDT Monthly Energy'!DO95/INDEX('DBEDT Yearly'!95:95,1,DO$3),NA())</f>
        <v/>
      </c>
      <c r="DP95">
        <f>IFERROR('Input DBEDT Monthly Energy'!DP95/INDEX('DBEDT Yearly'!95:95,1,DP$3),NA())</f>
        <v/>
      </c>
      <c r="DQ95">
        <f>IFERROR('Input DBEDT Monthly Energy'!DQ95/INDEX('DBEDT Yearly'!95:95,1,DQ$3),NA())</f>
        <v/>
      </c>
      <c r="DR95">
        <f>IFERROR('Input DBEDT Monthly Energy'!DR95/INDEX('DBEDT Yearly'!95:95,1,DR$3),NA())</f>
        <v/>
      </c>
      <c r="DS95">
        <f>IFERROR('Input DBEDT Monthly Energy'!DS95/INDEX('DBEDT Yearly'!95:95,1,DS$3),NA())</f>
        <v/>
      </c>
      <c r="DT95">
        <f>IFERROR('Input DBEDT Monthly Energy'!DT95/INDEX('DBEDT Yearly'!95:95,1,DT$3),NA())</f>
        <v/>
      </c>
      <c r="DU95">
        <f>IFERROR('Input DBEDT Monthly Energy'!DU95/INDEX('DBEDT Yearly'!95:95,1,DU$3),NA())</f>
        <v/>
      </c>
      <c r="DV95">
        <f>IFERROR('Input DBEDT Monthly Energy'!DV95/INDEX('DBEDT Yearly'!95:95,1,DV$3),NA())</f>
        <v/>
      </c>
      <c r="DW95">
        <f>IFERROR('Input DBEDT Monthly Energy'!DW95/INDEX('DBEDT Yearly'!95:95,1,DW$3),NA())</f>
        <v/>
      </c>
      <c r="DX95">
        <f>IFERROR('Input DBEDT Monthly Energy'!DX95/INDEX('DBEDT Yearly'!95:95,1,DX$3),NA())</f>
        <v/>
      </c>
      <c r="DY95">
        <f>IFERROR('Input DBEDT Monthly Energy'!DY95/INDEX('DBEDT Yearly'!95:95,1,DY$3),NA())</f>
        <v/>
      </c>
      <c r="DZ95">
        <f>IFERROR('Input DBEDT Monthly Energy'!DZ95/INDEX('DBEDT Yearly'!95:95,1,DZ$3),NA())</f>
        <v/>
      </c>
      <c r="EA95">
        <f>IFERROR('Input DBEDT Monthly Energy'!EA95/INDEX('DBEDT Yearly'!95:95,1,EA$3),NA())</f>
        <v/>
      </c>
      <c r="EB95">
        <f>IFERROR('Input DBEDT Monthly Energy'!EB95/INDEX('DBEDT Yearly'!95:95,1,EB$3),NA())</f>
        <v/>
      </c>
      <c r="EC95">
        <f>IFERROR('Input DBEDT Monthly Energy'!EC95/INDEX('DBEDT Yearly'!95:95,1,EC$3),NA())</f>
        <v/>
      </c>
      <c r="ED95">
        <f>IFERROR('Input DBEDT Monthly Energy'!ED95/INDEX('DBEDT Yearly'!95:95,1,ED$3),NA())</f>
        <v/>
      </c>
      <c r="EE95">
        <f>IFERROR('Input DBEDT Monthly Energy'!EE95/INDEX('DBEDT Yearly'!95:95,1,EE$3),NA())</f>
        <v/>
      </c>
      <c r="EF95">
        <f>IFERROR('Input DBEDT Monthly Energy'!EF95/INDEX('DBEDT Yearly'!95:95,1,EF$3),NA())</f>
        <v/>
      </c>
      <c r="EG95">
        <f>IFERROR('Input DBEDT Monthly Energy'!EG95/INDEX('DBEDT Yearly'!95:95,1,EG$3),NA())</f>
        <v/>
      </c>
      <c r="EH95">
        <f>IFERROR('Input DBEDT Monthly Energy'!EH95/INDEX('DBEDT Yearly'!95:95,1,EH$3),NA())</f>
        <v/>
      </c>
      <c r="EI95">
        <f>IFERROR('Input DBEDT Monthly Energy'!EI95/INDEX('DBEDT Yearly'!95:95,1,EI$3),NA())</f>
        <v/>
      </c>
      <c r="EJ95">
        <f>IFERROR('Input DBEDT Monthly Energy'!EJ95/INDEX('DBEDT Yearly'!95:95,1,EJ$3),NA())</f>
        <v/>
      </c>
      <c r="EK95">
        <f>IFERROR('Input DBEDT Monthly Energy'!EK95/INDEX('DBEDT Yearly'!95:95,1,EK$3),NA())</f>
        <v/>
      </c>
      <c r="EL95">
        <f>IFERROR('Input DBEDT Monthly Energy'!EL95/INDEX('DBEDT Yearly'!95:95,1,EL$3),NA())</f>
        <v/>
      </c>
      <c r="EM95">
        <f>IFERROR('Input DBEDT Monthly Energy'!EM95/INDEX('DBEDT Yearly'!95:95,1,EM$3),NA())</f>
        <v/>
      </c>
      <c r="EN95">
        <f>IFERROR('Input DBEDT Monthly Energy'!EN95/INDEX('DBEDT Yearly'!95:95,1,EN$3),NA())</f>
        <v/>
      </c>
      <c r="EO95">
        <f>IFERROR('Input DBEDT Monthly Energy'!EO95/INDEX('DBEDT Yearly'!95:95,1,EO$3),NA())</f>
        <v/>
      </c>
      <c r="EP95">
        <f>IFERROR('Input DBEDT Monthly Energy'!EP95/INDEX('DBEDT Yearly'!95:95,1,EP$3),NA())</f>
        <v/>
      </c>
      <c r="EQ95">
        <f>IFERROR('Input DBEDT Monthly Energy'!EQ95/INDEX('DBEDT Yearly'!95:95,1,EQ$3),NA())</f>
        <v/>
      </c>
      <c r="ER95">
        <f>IFERROR('Input DBEDT Monthly Energy'!ER95/INDEX('DBEDT Yearly'!95:95,1,ER$3),NA())</f>
        <v/>
      </c>
      <c r="ES95">
        <f>IFERROR('Input DBEDT Monthly Energy'!ES95/INDEX('DBEDT Yearly'!95:95,1,ES$3),NA())</f>
        <v/>
      </c>
      <c r="ET95">
        <f>IFERROR('Input DBEDT Monthly Energy'!ET95/INDEX('DBEDT Yearly'!95:95,1,ET$3),NA())</f>
        <v/>
      </c>
      <c r="EU95">
        <f>IFERROR('Input DBEDT Monthly Energy'!EU95/INDEX('DBEDT Yearly'!95:95,1,EU$3),NA())</f>
        <v/>
      </c>
      <c r="EV95">
        <f>IFERROR('Input DBEDT Monthly Energy'!EV95/INDEX('DBEDT Yearly'!95:95,1,EV$3),NA())</f>
        <v/>
      </c>
      <c r="EW95">
        <f>IFERROR('Input DBEDT Monthly Energy'!EW95/INDEX('DBEDT Yearly'!95:95,1,EW$3),NA())</f>
        <v/>
      </c>
      <c r="EX95">
        <f>IFERROR('Input DBEDT Monthly Energy'!EX95/INDEX('DBEDT Yearly'!95:95,1,EX$3),NA())</f>
        <v/>
      </c>
      <c r="EY95">
        <f>IFERROR('Input DBEDT Monthly Energy'!EY95/INDEX('DBEDT Yearly'!95:95,1,EY$3),NA())</f>
        <v/>
      </c>
      <c r="EZ95">
        <f>IFERROR('Input DBEDT Monthly Energy'!EZ95/INDEX('DBEDT Yearly'!95:95,1,EZ$3),NA())</f>
        <v/>
      </c>
      <c r="FA95">
        <f>IFERROR('Input DBEDT Monthly Energy'!FA95/INDEX('DBEDT Yearly'!95:95,1,FA$3),NA())</f>
        <v/>
      </c>
      <c r="FB95">
        <f>IFERROR('Input DBEDT Monthly Energy'!FB95/INDEX('DBEDT Yearly'!95:95,1,FB$3),NA())</f>
        <v/>
      </c>
      <c r="FC95">
        <f>IFERROR('Input DBEDT Monthly Energy'!FC95/INDEX('DBEDT Yearly'!95:95,1,FC$3),NA())</f>
        <v/>
      </c>
      <c r="FD95">
        <f>IFERROR('Input DBEDT Monthly Energy'!FD95/INDEX('DBEDT Yearly'!95:95,1,FD$3),NA())</f>
        <v/>
      </c>
      <c r="FE95">
        <f>IFERROR('Input DBEDT Monthly Energy'!FE95/INDEX('DBEDT Yearly'!95:95,1,FE$3),NA())</f>
        <v/>
      </c>
      <c r="FF95">
        <f>IFERROR('Input DBEDT Monthly Energy'!FF95/INDEX('DBEDT Yearly'!95:95,1,FF$3),NA())</f>
        <v/>
      </c>
      <c r="FG95">
        <f>IFERROR('Input DBEDT Monthly Energy'!FG95/INDEX('DBEDT Yearly'!95:95,1,FG$3),NA())</f>
        <v/>
      </c>
      <c r="FH95">
        <f>IFERROR('Input DBEDT Monthly Energy'!FH95/INDEX('DBEDT Yearly'!95:95,1,FH$3),NA())</f>
        <v/>
      </c>
      <c r="FI95">
        <f>IFERROR('Input DBEDT Monthly Energy'!FI95/INDEX('DBEDT Yearly'!95:95,1,FI$3),NA())</f>
        <v/>
      </c>
      <c r="FJ95">
        <f>IFERROR('Input DBEDT Monthly Energy'!FJ95/INDEX('DBEDT Yearly'!95:95,1,FJ$3),NA())</f>
        <v/>
      </c>
      <c r="FK95">
        <f>IFERROR('Input DBEDT Monthly Energy'!FK95/INDEX('DBEDT Yearly'!95:95,1,FK$3),NA())</f>
        <v/>
      </c>
      <c r="FL95">
        <f>IFERROR('Input DBEDT Monthly Energy'!FL95/INDEX('DBEDT Yearly'!95:95,1,FL$3),NA())</f>
        <v/>
      </c>
      <c r="FM95">
        <f>IFERROR('Input DBEDT Monthly Energy'!FM95/INDEX('DBEDT Yearly'!95:95,1,FM$3),NA())</f>
        <v/>
      </c>
      <c r="FN95">
        <f>IFERROR('Input DBEDT Monthly Energy'!FN95/INDEX('DBEDT Yearly'!95:95,1,FN$3),NA())</f>
        <v/>
      </c>
      <c r="FO95">
        <f>IFERROR('Input DBEDT Monthly Energy'!FO95/INDEX('DBEDT Yearly'!95:95,1,FO$3),NA())</f>
        <v/>
      </c>
      <c r="FP95">
        <f>IFERROR('Input DBEDT Monthly Energy'!FP95/INDEX('DBEDT Yearly'!95:95,1,FP$3),NA())</f>
        <v/>
      </c>
      <c r="FQ95">
        <f>IFERROR('Input DBEDT Monthly Energy'!FQ95/INDEX('DBEDT Yearly'!95:95,1,FQ$3),NA())</f>
        <v/>
      </c>
      <c r="FR95">
        <f>IFERROR('Input DBEDT Monthly Energy'!FR95/INDEX('DBEDT Yearly'!95:95,1,FR$3),NA())</f>
        <v/>
      </c>
      <c r="FS95">
        <f>IFERROR('Input DBEDT Monthly Energy'!FS95/INDEX('DBEDT Yearly'!95:95,1,FS$3),NA())</f>
        <v/>
      </c>
      <c r="FT95">
        <f>IFERROR('Input DBEDT Monthly Energy'!FT95/INDEX('DBEDT Yearly'!95:95,1,FT$3),NA())</f>
        <v/>
      </c>
      <c r="FU95">
        <f>IFERROR('Input DBEDT Monthly Energy'!FU95/INDEX('DBEDT Yearly'!95:95,1,FU$3),NA())</f>
        <v/>
      </c>
      <c r="FV95">
        <f>IFERROR('Input DBEDT Monthly Energy'!FV95/INDEX('DBEDT Yearly'!95:95,1,FV$3),NA())</f>
        <v/>
      </c>
      <c r="FW95">
        <f>IFERROR('Input DBEDT Monthly Energy'!FW95/INDEX('DBEDT Yearly'!95:95,1,FW$3),NA())</f>
        <v/>
      </c>
      <c r="FX95">
        <f>IFERROR('Input DBEDT Monthly Energy'!FX95/INDEX('DBEDT Yearly'!95:95,1,FX$3),NA())</f>
        <v/>
      </c>
      <c r="FY95">
        <f>IFERROR('Input DBEDT Monthly Energy'!FY95/INDEX('DBEDT Yearly'!95:95,1,FY$3),NA())</f>
        <v/>
      </c>
      <c r="FZ95">
        <f>IFERROR('Input DBEDT Monthly Energy'!FZ95/INDEX('DBEDT Yearly'!95:95,1,FZ$3),NA())</f>
        <v/>
      </c>
      <c r="GA95">
        <f>IFERROR('Input DBEDT Monthly Energy'!GA95/INDEX('DBEDT Yearly'!95:95,1,GA$3),NA())</f>
        <v/>
      </c>
      <c r="GB95">
        <f>IFERROR('Input DBEDT Monthly Energy'!GB95/INDEX('DBEDT Yearly'!95:95,1,GB$3),NA())</f>
        <v/>
      </c>
      <c r="GC95">
        <f>IFERROR('Input DBEDT Monthly Energy'!GC95/INDEX('DBEDT Yearly'!95:95,1,GC$3),NA())</f>
        <v/>
      </c>
      <c r="GD95">
        <f>IFERROR('Input DBEDT Monthly Energy'!GD95/INDEX('DBEDT Yearly'!95:95,1,GD$3),NA())</f>
        <v/>
      </c>
      <c r="GE95">
        <f>IFERROR('Input DBEDT Monthly Energy'!GE95/INDEX('DBEDT Yearly'!95:95,1,GE$3),NA())</f>
        <v/>
      </c>
      <c r="GF95">
        <f>IFERROR('Input DBEDT Monthly Energy'!GF95/INDEX('DBEDT Yearly'!95:95,1,GF$3),NA())</f>
        <v/>
      </c>
      <c r="GG95">
        <f>IFERROR('Input DBEDT Monthly Energy'!GG95/INDEX('DBEDT Yearly'!95:95,1,GG$3),NA())</f>
        <v/>
      </c>
      <c r="GH95">
        <f>IFERROR('Input DBEDT Monthly Energy'!GH95/INDEX('DBEDT Yearly'!95:95,1,GH$3),NA())</f>
        <v/>
      </c>
      <c r="GI95">
        <f>IFERROR('Input DBEDT Monthly Energy'!GI95/INDEX('DBEDT Yearly'!95:95,1,GI$3),NA())</f>
        <v/>
      </c>
      <c r="GJ95">
        <f>IFERROR('Input DBEDT Monthly Energy'!GJ95/INDEX('DBEDT Yearly'!95:95,1,GJ$3),NA())</f>
        <v/>
      </c>
      <c r="GK95">
        <f>IFERROR('Input DBEDT Monthly Energy'!GK95/INDEX('DBEDT Yearly'!95:95,1,GK$3),NA())</f>
        <v/>
      </c>
      <c r="GL95">
        <f>IFERROR('Input DBEDT Monthly Energy'!GL95/INDEX('DBEDT Yearly'!95:95,1,GL$3),NA())</f>
        <v/>
      </c>
      <c r="GM95">
        <f>IFERROR('Input DBEDT Monthly Energy'!GM95/INDEX('DBEDT Yearly'!95:95,1,GM$3),NA())</f>
        <v/>
      </c>
      <c r="GN95">
        <f>IFERROR('Input DBEDT Monthly Energy'!GN95/INDEX('DBEDT Yearly'!95:95,1,GN$3),NA())</f>
        <v/>
      </c>
      <c r="GO95">
        <f>IFERROR('Input DBEDT Monthly Energy'!GO95/INDEX('DBEDT Yearly'!95:95,1,GO$3),NA())</f>
        <v/>
      </c>
      <c r="GP95">
        <f>IFERROR('Input DBEDT Monthly Energy'!GP95/INDEX('DBEDT Yearly'!95:95,1,GP$3),NA())</f>
        <v/>
      </c>
      <c r="GQ95">
        <f>IFERROR('Input DBEDT Monthly Energy'!GQ95/INDEX('DBEDT Yearly'!95:95,1,GQ$3),NA())</f>
        <v/>
      </c>
      <c r="GR95">
        <f>IFERROR('Input DBEDT Monthly Energy'!GR95/INDEX('DBEDT Yearly'!95:95,1,GR$3),NA())</f>
        <v/>
      </c>
      <c r="GS95">
        <f>IFERROR('Input DBEDT Monthly Energy'!GS95/INDEX('DBEDT Yearly'!95:95,1,GS$3),NA())</f>
        <v/>
      </c>
      <c r="GT95">
        <f>IFERROR('Input DBEDT Monthly Energy'!GT95/INDEX('DBEDT Yearly'!95:95,1,GT$3),NA())</f>
        <v/>
      </c>
      <c r="GU95">
        <f>IFERROR('Input DBEDT Monthly Energy'!GU95/INDEX('DBEDT Yearly'!95:95,1,GU$3),NA())</f>
        <v/>
      </c>
      <c r="GV95">
        <f>IFERROR('Input DBEDT Monthly Energy'!GV95/INDEX('DBEDT Yearly'!95:95,1,GV$3),NA())</f>
        <v/>
      </c>
      <c r="GW95">
        <f>IFERROR('Input DBEDT Monthly Energy'!GW95/INDEX('DBEDT Yearly'!95:95,1,GW$3),NA())</f>
        <v/>
      </c>
      <c r="GX95">
        <f>IFERROR('Input DBEDT Monthly Energy'!GX95/INDEX('DBEDT Yearly'!95:95,1,GX$3),NA())</f>
        <v/>
      </c>
      <c r="GY95">
        <f>IFERROR('Input DBEDT Monthly Energy'!GY95/INDEX('DBEDT Yearly'!95:95,1,GY$3),NA())</f>
        <v/>
      </c>
      <c r="GZ95">
        <f>IFERROR('Input DBEDT Monthly Energy'!GZ95/INDEX('DBEDT Yearly'!95:95,1,GZ$3),NA())</f>
        <v/>
      </c>
      <c r="HA95">
        <f>IFERROR('Input DBEDT Monthly Energy'!HA95/INDEX('DBEDT Yearly'!95:95,1,HA$3),NA())</f>
        <v/>
      </c>
      <c r="HB95">
        <f>IFERROR('Input DBEDT Monthly Energy'!HB95/INDEX('DBEDT Yearly'!95:95,1,HB$3),NA())</f>
        <v/>
      </c>
      <c r="HC95">
        <f>IFERROR('Input DBEDT Monthly Energy'!HC95/INDEX('DBEDT Yearly'!95:95,1,HC$3),NA())</f>
        <v/>
      </c>
      <c r="HD95">
        <f>IFERROR('Input DBEDT Monthly Energy'!HD95/INDEX('DBEDT Yearly'!95:95,1,HD$3),NA())</f>
        <v/>
      </c>
      <c r="HE95">
        <f>IFERROR('Input DBEDT Monthly Energy'!HE95/INDEX('DBEDT Yearly'!95:95,1,HE$3),NA())</f>
        <v/>
      </c>
      <c r="HF95">
        <f>IFERROR('Input DBEDT Monthly Energy'!HF95/INDEX('DBEDT Yearly'!95:95,1,HF$3),NA())</f>
        <v/>
      </c>
      <c r="HG95">
        <f>IFERROR('Input DBEDT Monthly Energy'!HG95/INDEX('DBEDT Yearly'!95:95,1,HG$3),NA())</f>
        <v/>
      </c>
      <c r="HH95">
        <f>IFERROR('Input DBEDT Monthly Energy'!HH95/INDEX('DBEDT Yearly'!95:95,1,HH$3),NA())</f>
        <v/>
      </c>
      <c r="HI95">
        <f>IFERROR('Input DBEDT Monthly Energy'!HI95/INDEX('DBEDT Yearly'!95:95,1,HI$3),NA())</f>
        <v/>
      </c>
      <c r="HJ95">
        <f>IFERROR('Input DBEDT Monthly Energy'!HJ95/INDEX('DBEDT Yearly'!95:95,1,HJ$3),NA())</f>
        <v/>
      </c>
      <c r="HK95">
        <f>IFERROR('Input DBEDT Monthly Energy'!HK95/INDEX('DBEDT Yearly'!95:95,1,HK$3),NA())</f>
        <v/>
      </c>
      <c r="HL95">
        <f>IFERROR('Input DBEDT Monthly Energy'!HL95/INDEX('DBEDT Yearly'!95:95,1,HL$3),NA())</f>
        <v/>
      </c>
      <c r="HM95">
        <f>IFERROR('Input DBEDT Monthly Energy'!HM95/INDEX('DBEDT Yearly'!95:95,1,HM$3),NA())</f>
        <v/>
      </c>
      <c r="HN95">
        <f>IFERROR('Input DBEDT Monthly Energy'!HN95/INDEX('DBEDT Yearly'!95:95,1,HN$3),NA())</f>
        <v/>
      </c>
      <c r="HO95">
        <f>IFERROR('Input DBEDT Monthly Energy'!HO95/INDEX('DBEDT Yearly'!95:95,1,HO$3),NA())</f>
        <v/>
      </c>
      <c r="HP95">
        <f>IFERROR('Input DBEDT Monthly Energy'!HP95/INDEX('DBEDT Yearly'!95:95,1,HP$3),NA())</f>
        <v/>
      </c>
      <c r="HQ95">
        <f>IFERROR('Input DBEDT Monthly Energy'!HQ95/INDEX('DBEDT Yearly'!95:95,1,HQ$3),NA())</f>
        <v/>
      </c>
      <c r="HR95">
        <f>IFERROR('Input DBEDT Monthly Energy'!HR95/INDEX('DBEDT Yearly'!95:95,1,HR$3),NA())</f>
        <v/>
      </c>
      <c r="HS95">
        <f>IFERROR('Input DBEDT Monthly Energy'!HS95/INDEX('DBEDT Yearly'!95:95,1,HS$3),NA())</f>
        <v/>
      </c>
      <c r="HT95">
        <f>IFERROR('Input DBEDT Monthly Energy'!HT95/INDEX('DBEDT Yearly'!95:95,1,HT$3),NA())</f>
        <v/>
      </c>
      <c r="HU95">
        <f>IFERROR('Input DBEDT Monthly Energy'!HU95/INDEX('DBEDT Yearly'!95:95,1,HU$3),NA())</f>
        <v/>
      </c>
      <c r="HV95">
        <f>IFERROR('Input DBEDT Monthly Energy'!HV95/INDEX('DBEDT Yearly'!95:95,1,HV$3),NA())</f>
        <v/>
      </c>
      <c r="HW95">
        <f>IFERROR('Input DBEDT Monthly Energy'!HW95/INDEX('DBEDT Yearly'!95:95,1,HW$3),NA())</f>
        <v/>
      </c>
      <c r="HX95">
        <f>IFERROR('Input DBEDT Monthly Energy'!HX95/INDEX('DBEDT Yearly'!95:95,1,HX$3),NA())</f>
        <v/>
      </c>
      <c r="HY95">
        <f>IFERROR('Input DBEDT Monthly Energy'!HY95/INDEX('DBEDT Yearly'!95:95,1,HY$3),NA())</f>
        <v/>
      </c>
      <c r="HZ95">
        <f>IFERROR('Input DBEDT Monthly Energy'!HZ95/INDEX('DBEDT Yearly'!95:95,1,HZ$3),NA())</f>
        <v/>
      </c>
      <c r="IA95">
        <f>IFERROR('Input DBEDT Monthly Energy'!IA95/INDEX('DBEDT Yearly'!95:95,1,IA$3),NA())</f>
        <v/>
      </c>
      <c r="IB95">
        <f>IFERROR('Input DBEDT Monthly Energy'!IB95/INDEX('DBEDT Yearly'!95:95,1,IB$3),NA())</f>
        <v/>
      </c>
      <c r="IC95">
        <f>IFERROR('Input DBEDT Monthly Energy'!IC95/INDEX('DBEDT Yearly'!95:95,1,IC$3),NA())</f>
        <v/>
      </c>
      <c r="ID95">
        <f>IFERROR('Input DBEDT Monthly Energy'!ID95/INDEX('DBEDT Yearly'!95:95,1,ID$3),NA())</f>
        <v/>
      </c>
      <c r="IE95">
        <f>IFERROR('Input DBEDT Monthly Energy'!IE95/INDEX('DBEDT Yearly'!95:95,1,IE$3),NA())</f>
        <v/>
      </c>
      <c r="IF95">
        <f>IFERROR('Input DBEDT Monthly Energy'!IF95/INDEX('DBEDT Yearly'!95:95,1,IF$3),NA())</f>
        <v/>
      </c>
      <c r="IG95">
        <f>IFERROR('Input DBEDT Monthly Energy'!IG95/INDEX('DBEDT Yearly'!95:95,1,IG$3),NA())</f>
        <v/>
      </c>
      <c r="IH95">
        <f>IFERROR('Input DBEDT Monthly Energy'!IH95/INDEX('DBEDT Yearly'!95:95,1,IH$3),NA())</f>
        <v/>
      </c>
      <c r="II95">
        <f>IFERROR('Input DBEDT Monthly Energy'!II95/INDEX('DBEDT Yearly'!95:95,1,II$3),NA())</f>
        <v/>
      </c>
      <c r="IJ95">
        <f>IFERROR('Input DBEDT Monthly Energy'!IJ95/INDEX('DBEDT Yearly'!95:95,1,IJ$3),NA())</f>
        <v/>
      </c>
      <c r="IK95">
        <f>IFERROR('Input DBEDT Monthly Energy'!IK95/INDEX('DBEDT Yearly'!95:95,1,IK$3),NA())</f>
        <v/>
      </c>
      <c r="IL95">
        <f>IFERROR('Input DBEDT Monthly Energy'!IL95/INDEX('DBEDT Yearly'!95:95,1,IL$3),NA())</f>
        <v/>
      </c>
      <c r="IM95">
        <f>IFERROR('Input DBEDT Monthly Energy'!IM95/INDEX('DBEDT Yearly'!95:95,1,IM$3),NA())</f>
        <v/>
      </c>
      <c r="IN95">
        <f>IFERROR('Input DBEDT Monthly Energy'!IN95/INDEX('DBEDT Yearly'!95:95,1,IN$3),NA())</f>
        <v/>
      </c>
      <c r="IO95">
        <f>IFERROR('Input DBEDT Monthly Energy'!IO95/INDEX('DBEDT Yearly'!95:95,1,IO$3),NA())</f>
        <v/>
      </c>
      <c r="IP95">
        <f>IFERROR('Input DBEDT Monthly Energy'!IP95/INDEX('DBEDT Yearly'!95:95,1,IP$3),NA())</f>
        <v/>
      </c>
      <c r="IQ95">
        <f>IFERROR('Input DBEDT Monthly Energy'!IQ95/INDEX('DBEDT Yearly'!95:95,1,IQ$3),NA())</f>
        <v/>
      </c>
      <c r="IR95">
        <f>IFERROR('Input DBEDT Monthly Energy'!IR95/INDEX('DBEDT Yearly'!95:95,1,IR$3),NA())</f>
        <v/>
      </c>
      <c r="IS95">
        <f>IFERROR('Input DBEDT Monthly Energy'!IS95/INDEX('DBEDT Yearly'!95:95,1,IS$3),NA())</f>
        <v/>
      </c>
      <c r="IT95">
        <f>IFERROR('Input DBEDT Monthly Energy'!IT95/INDEX('DBEDT Yearly'!95:95,1,IT$3),NA())</f>
        <v/>
      </c>
      <c r="IU95">
        <f>IFERROR('Input DBEDT Monthly Energy'!IU95/INDEX('DBEDT Yearly'!95:95,1,IU$3),NA())</f>
        <v/>
      </c>
      <c r="IV95">
        <f>IFERROR('Input DBEDT Monthly Energy'!IV95/INDEX('DBEDT Yearly'!95:95,1,IV$3),NA())</f>
        <v/>
      </c>
      <c r="IW95">
        <f>IFERROR('Input DBEDT Monthly Energy'!IW95/INDEX('DBEDT Yearly'!95:95,1,IW$3),NA())</f>
        <v/>
      </c>
      <c r="IX95">
        <f>IFERROR('Input DBEDT Monthly Energy'!IX95/INDEX('DBEDT Yearly'!95:95,1,IX$3),NA())</f>
        <v/>
      </c>
      <c r="IY95">
        <f>IFERROR('Input DBEDT Monthly Energy'!IY95/INDEX('DBEDT Yearly'!95:95,1,IY$3),NA())</f>
        <v/>
      </c>
      <c r="IZ95">
        <f>IFERROR('Input DBEDT Monthly Energy'!IZ95/INDEX('DBEDT Yearly'!95:95,1,IZ$3),NA())</f>
        <v/>
      </c>
      <c r="JA95">
        <f>IFERROR('Input DBEDT Monthly Energy'!JA95/INDEX('DBEDT Yearly'!95:95,1,JA$3),NA())</f>
        <v/>
      </c>
      <c r="JB95">
        <f>IFERROR('Input DBEDT Monthly Energy'!JB95/INDEX('DBEDT Yearly'!95:95,1,JB$3),NA())</f>
        <v/>
      </c>
      <c r="JC95">
        <f>IFERROR('Input DBEDT Monthly Energy'!JC95/INDEX('DBEDT Yearly'!95:95,1,JC$3),NA())</f>
        <v/>
      </c>
      <c r="JD95">
        <f>IFERROR('Input DBEDT Monthly Energy'!JD95/INDEX('DBEDT Yearly'!95:95,1,JD$3),NA())</f>
        <v/>
      </c>
      <c r="JE95">
        <f>IFERROR('Input DBEDT Monthly Energy'!JE95/INDEX('DBEDT Yearly'!95:95,1,JE$3),NA())</f>
        <v/>
      </c>
      <c r="JF95">
        <f>IFERROR('Input DBEDT Monthly Energy'!JF95/INDEX('DBEDT Yearly'!95:95,1,JF$3),NA())</f>
        <v/>
      </c>
      <c r="JG95">
        <f>IFERROR('Input DBEDT Monthly Energy'!JG95/INDEX('DBEDT Yearly'!95:95,1,JG$3),NA())</f>
        <v/>
      </c>
      <c r="JH95">
        <f>IFERROR('Input DBEDT Monthly Energy'!JH95/INDEX('DBEDT Yearly'!95:95,1,JH$3),NA())</f>
        <v/>
      </c>
      <c r="JI95">
        <f>IFERROR('Input DBEDT Monthly Energy'!JI95/INDEX('DBEDT Yearly'!95:95,1,JI$3),NA())</f>
        <v/>
      </c>
      <c r="JJ95">
        <f>IFERROR('Input DBEDT Monthly Energy'!JJ95/INDEX('DBEDT Yearly'!95:95,1,JJ$3),NA())</f>
        <v/>
      </c>
      <c r="JK95">
        <f>IFERROR('Input DBEDT Monthly Energy'!JK95/INDEX('DBEDT Yearly'!95:95,1,JK$3),NA())</f>
        <v/>
      </c>
      <c r="JL95">
        <f>IFERROR('Input DBEDT Monthly Energy'!JL95/INDEX('DBEDT Yearly'!95:95,1,JL$3),NA())</f>
        <v/>
      </c>
      <c r="JM95">
        <f>IFERROR('Input DBEDT Monthly Energy'!JM95/INDEX('DBEDT Yearly'!95:95,1,JM$3),NA())</f>
        <v/>
      </c>
      <c r="JN95">
        <f>IFERROR('Input DBEDT Monthly Energy'!JN95/INDEX('DBEDT Yearly'!95:95,1,JN$3),NA())</f>
        <v/>
      </c>
      <c r="JO95">
        <f>IFERROR('Input DBEDT Monthly Energy'!JO95/INDEX('DBEDT Yearly'!95:95,1,JO$3),NA())</f>
        <v/>
      </c>
      <c r="JP95">
        <f>IFERROR('Input DBEDT Monthly Energy'!JP95/INDEX('DBEDT Yearly'!95:95,1,JP$3),NA())</f>
        <v/>
      </c>
      <c r="JQ95">
        <f>IFERROR('Input DBEDT Monthly Energy'!JQ95/INDEX('DBEDT Yearly'!95:95,1,JQ$3),NA())</f>
        <v/>
      </c>
      <c r="JR95">
        <f>IFERROR('Input DBEDT Monthly Energy'!JR95/INDEX('DBEDT Yearly'!95:95,1,JR$3),NA())</f>
        <v/>
      </c>
      <c r="JS95">
        <f>IFERROR('Input DBEDT Monthly Energy'!JS95/INDEX('DBEDT Yearly'!95:95,1,JS$3),NA())</f>
        <v/>
      </c>
      <c r="JT95">
        <f>IFERROR('Input DBEDT Monthly Energy'!JT95/INDEX('DBEDT Yearly'!95:95,1,JT$3),NA())</f>
        <v/>
      </c>
      <c r="JU95">
        <f>IFERROR('Input DBEDT Monthly Energy'!JU95/INDEX('DBEDT Yearly'!95:95,1,JU$3),NA())</f>
        <v/>
      </c>
      <c r="JV95">
        <f>IFERROR('Input DBEDT Monthly Energy'!JV95/INDEX('DBEDT Yearly'!95:95,1,JV$3),NA())</f>
        <v/>
      </c>
      <c r="JW95">
        <f>IFERROR('Input DBEDT Monthly Energy'!JW95/INDEX('DBEDT Yearly'!95:95,1,JW$3),NA())</f>
        <v/>
      </c>
      <c r="JX95">
        <f>IFERROR('Input DBEDT Monthly Energy'!JX95/INDEX('DBEDT Yearly'!95:95,1,JX$3),NA())</f>
        <v/>
      </c>
      <c r="JY95">
        <f>IFERROR('Input DBEDT Monthly Energy'!JY95/INDEX('DBEDT Yearly'!95:95,1,JY$3),NA())</f>
        <v/>
      </c>
      <c r="JZ95">
        <f>IFERROR('Input DBEDT Monthly Energy'!JZ95/INDEX('DBEDT Yearly'!95:95,1,JZ$3),NA())</f>
        <v/>
      </c>
      <c r="KA95">
        <f>IFERROR('Input DBEDT Monthly Energy'!KA95/INDEX('DBEDT Yearly'!95:95,1,KA$3),NA())</f>
        <v/>
      </c>
      <c r="KB95">
        <f>IFERROR('Input DBEDT Monthly Energy'!KB95/INDEX('DBEDT Yearly'!95:95,1,KB$3),NA())</f>
        <v/>
      </c>
      <c r="KC95">
        <f>IFERROR('Input DBEDT Monthly Energy'!KC95/INDEX('DBEDT Yearly'!95:95,1,KC$3),NA())</f>
        <v/>
      </c>
      <c r="KD95">
        <f>IFERROR('Input DBEDT Monthly Energy'!KD95/INDEX('DBEDT Yearly'!95:95,1,KD$3),NA())</f>
        <v/>
      </c>
      <c r="KE95">
        <f>IFERROR('Input DBEDT Monthly Energy'!KE95/INDEX('DBEDT Yearly'!95:95,1,KE$3),NA())</f>
        <v/>
      </c>
      <c r="KF95">
        <f>IFERROR('Input DBEDT Monthly Energy'!KF95/INDEX('DBEDT Yearly'!95:95,1,KF$3),NA())</f>
        <v/>
      </c>
      <c r="KG95">
        <f>IFERROR('Input DBEDT Monthly Energy'!KG95/INDEX('DBEDT Yearly'!95:95,1,KG$3),NA())</f>
        <v/>
      </c>
      <c r="KH95">
        <f>IFERROR('Input DBEDT Monthly Energy'!KH95/INDEX('DBEDT Yearly'!95:95,1,KH$3),NA())</f>
        <v/>
      </c>
      <c r="KI95">
        <f>IFERROR('Input DBEDT Monthly Energy'!KI95/INDEX('DBEDT Yearly'!95:95,1,KI$3),NA())</f>
        <v/>
      </c>
      <c r="KJ95">
        <f>IFERROR('Input DBEDT Monthly Energy'!KJ95/INDEX('DBEDT Yearly'!95:95,1,KJ$3),NA())</f>
        <v/>
      </c>
      <c r="KK95">
        <f>IFERROR('Input DBEDT Monthly Energy'!KK95/INDEX('DBEDT Yearly'!95:95,1,KK$3),NA())</f>
        <v/>
      </c>
      <c r="KL95">
        <f>IFERROR('Input DBEDT Monthly Energy'!KL95/INDEX('DBEDT Yearly'!95:95,1,KL$3),NA())</f>
        <v/>
      </c>
      <c r="KM95">
        <f>IFERROR('Input DBEDT Monthly Energy'!KM95/INDEX('DBEDT Yearly'!95:95,1,KM$3),NA())</f>
        <v/>
      </c>
      <c r="KN95">
        <f>IFERROR('Input DBEDT Monthly Energy'!KN95/INDEX('DBEDT Yearly'!95:95,1,KN$3),NA())</f>
        <v/>
      </c>
      <c r="KO95">
        <f>IFERROR('Input DBEDT Monthly Energy'!KO95/INDEX('DBEDT Yearly'!95:95,1,KO$3),NA())</f>
        <v/>
      </c>
      <c r="KP95">
        <f>IFERROR('Input DBEDT Monthly Energy'!KP95/INDEX('DBEDT Yearly'!95:95,1,KP$3),NA())</f>
        <v/>
      </c>
    </row>
    <row r="96" spans="1:302">
      <c r="A96">
        <f>'Input DBEDT Monthly Energy'!A96&amp;""</f>
        <v/>
      </c>
      <c r="B96">
        <f>'Input DBEDT Monthly Energy'!B96&amp;""</f>
        <v/>
      </c>
      <c r="C96">
        <f>IFERROR('Input DBEDT Monthly Energy'!C96/INDEX('DBEDT Yearly'!96:96,1,C$3),NA())</f>
        <v/>
      </c>
      <c r="D96">
        <f>IFERROR('Input DBEDT Monthly Energy'!D96/INDEX('DBEDT Yearly'!96:96,1,D$3),NA())</f>
        <v/>
      </c>
      <c r="E96">
        <f>IFERROR('Input DBEDT Monthly Energy'!E96/INDEX('DBEDT Yearly'!96:96,1,E$3),NA())</f>
        <v/>
      </c>
      <c r="F96">
        <f>IFERROR('Input DBEDT Monthly Energy'!F96/INDEX('DBEDT Yearly'!96:96,1,F$3),NA())</f>
        <v/>
      </c>
      <c r="G96">
        <f>IFERROR('Input DBEDT Monthly Energy'!G96/INDEX('DBEDT Yearly'!96:96,1,G$3),NA())</f>
        <v/>
      </c>
      <c r="H96">
        <f>IFERROR('Input DBEDT Monthly Energy'!H96/INDEX('DBEDT Yearly'!96:96,1,H$3),NA())</f>
        <v/>
      </c>
      <c r="I96">
        <f>IFERROR('Input DBEDT Monthly Energy'!I96/INDEX('DBEDT Yearly'!96:96,1,I$3),NA())</f>
        <v/>
      </c>
      <c r="J96">
        <f>IFERROR('Input DBEDT Monthly Energy'!J96/INDEX('DBEDT Yearly'!96:96,1,J$3),NA())</f>
        <v/>
      </c>
      <c r="K96">
        <f>IFERROR('Input DBEDT Monthly Energy'!K96/INDEX('DBEDT Yearly'!96:96,1,K$3),NA())</f>
        <v/>
      </c>
      <c r="L96">
        <f>IFERROR('Input DBEDT Monthly Energy'!L96/INDEX('DBEDT Yearly'!96:96,1,L$3),NA())</f>
        <v/>
      </c>
      <c r="M96">
        <f>IFERROR('Input DBEDT Monthly Energy'!M96/INDEX('DBEDT Yearly'!96:96,1,M$3),NA())</f>
        <v/>
      </c>
      <c r="N96">
        <f>IFERROR('Input DBEDT Monthly Energy'!N96/INDEX('DBEDT Yearly'!96:96,1,N$3),NA())</f>
        <v/>
      </c>
      <c r="O96">
        <f>IFERROR('Input DBEDT Monthly Energy'!O96/INDEX('DBEDT Yearly'!96:96,1,O$3),NA())</f>
        <v/>
      </c>
      <c r="P96">
        <f>IFERROR('Input DBEDT Monthly Energy'!P96/INDEX('DBEDT Yearly'!96:96,1,P$3),NA())</f>
        <v/>
      </c>
      <c r="Q96">
        <f>IFERROR('Input DBEDT Monthly Energy'!Q96/INDEX('DBEDT Yearly'!96:96,1,Q$3),NA())</f>
        <v/>
      </c>
      <c r="R96">
        <f>IFERROR('Input DBEDT Monthly Energy'!R96/INDEX('DBEDT Yearly'!96:96,1,R$3),NA())</f>
        <v/>
      </c>
      <c r="S96">
        <f>IFERROR('Input DBEDT Monthly Energy'!S96/INDEX('DBEDT Yearly'!96:96,1,S$3),NA())</f>
        <v/>
      </c>
      <c r="T96">
        <f>IFERROR('Input DBEDT Monthly Energy'!T96/INDEX('DBEDT Yearly'!96:96,1,T$3),NA())</f>
        <v/>
      </c>
      <c r="U96">
        <f>IFERROR('Input DBEDT Monthly Energy'!U96/INDEX('DBEDT Yearly'!96:96,1,U$3),NA())</f>
        <v/>
      </c>
      <c r="V96">
        <f>IFERROR('Input DBEDT Monthly Energy'!V96/INDEX('DBEDT Yearly'!96:96,1,V$3),NA())</f>
        <v/>
      </c>
      <c r="W96">
        <f>IFERROR('Input DBEDT Monthly Energy'!W96/INDEX('DBEDT Yearly'!96:96,1,W$3),NA())</f>
        <v/>
      </c>
      <c r="X96">
        <f>IFERROR('Input DBEDT Monthly Energy'!X96/INDEX('DBEDT Yearly'!96:96,1,X$3),NA())</f>
        <v/>
      </c>
      <c r="Y96">
        <f>IFERROR('Input DBEDT Monthly Energy'!Y96/INDEX('DBEDT Yearly'!96:96,1,Y$3),NA())</f>
        <v/>
      </c>
      <c r="Z96">
        <f>IFERROR('Input DBEDT Monthly Energy'!Z96/INDEX('DBEDT Yearly'!96:96,1,Z$3),NA())</f>
        <v/>
      </c>
      <c r="AA96">
        <f>IFERROR('Input DBEDT Monthly Energy'!AA96/INDEX('DBEDT Yearly'!96:96,1,AA$3),NA())</f>
        <v/>
      </c>
      <c r="AB96">
        <f>IFERROR('Input DBEDT Monthly Energy'!AB96/INDEX('DBEDT Yearly'!96:96,1,AB$3),NA())</f>
        <v/>
      </c>
      <c r="AC96">
        <f>IFERROR('Input DBEDT Monthly Energy'!AC96/INDEX('DBEDT Yearly'!96:96,1,AC$3),NA())</f>
        <v/>
      </c>
      <c r="AD96">
        <f>IFERROR('Input DBEDT Monthly Energy'!AD96/INDEX('DBEDT Yearly'!96:96,1,AD$3),NA())</f>
        <v/>
      </c>
      <c r="AE96">
        <f>IFERROR('Input DBEDT Monthly Energy'!AE96/INDEX('DBEDT Yearly'!96:96,1,AE$3),NA())</f>
        <v/>
      </c>
      <c r="AF96">
        <f>IFERROR('Input DBEDT Monthly Energy'!AF96/INDEX('DBEDT Yearly'!96:96,1,AF$3),NA())</f>
        <v/>
      </c>
      <c r="AG96">
        <f>IFERROR('Input DBEDT Monthly Energy'!AG96/INDEX('DBEDT Yearly'!96:96,1,AG$3),NA())</f>
        <v/>
      </c>
      <c r="AH96">
        <f>IFERROR('Input DBEDT Monthly Energy'!AH96/INDEX('DBEDT Yearly'!96:96,1,AH$3),NA())</f>
        <v/>
      </c>
      <c r="AI96">
        <f>IFERROR('Input DBEDT Monthly Energy'!AI96/INDEX('DBEDT Yearly'!96:96,1,AI$3),NA())</f>
        <v/>
      </c>
      <c r="AJ96">
        <f>IFERROR('Input DBEDT Monthly Energy'!AJ96/INDEX('DBEDT Yearly'!96:96,1,AJ$3),NA())</f>
        <v/>
      </c>
      <c r="AK96">
        <f>IFERROR('Input DBEDT Monthly Energy'!AK96/INDEX('DBEDT Yearly'!96:96,1,AK$3),NA())</f>
        <v/>
      </c>
      <c r="AL96">
        <f>IFERROR('Input DBEDT Monthly Energy'!AL96/INDEX('DBEDT Yearly'!96:96,1,AL$3),NA())</f>
        <v/>
      </c>
      <c r="AM96">
        <f>IFERROR('Input DBEDT Monthly Energy'!AM96/INDEX('DBEDT Yearly'!96:96,1,AM$3),NA())</f>
        <v/>
      </c>
      <c r="AN96">
        <f>IFERROR('Input DBEDT Monthly Energy'!AN96/INDEX('DBEDT Yearly'!96:96,1,AN$3),NA())</f>
        <v/>
      </c>
      <c r="AO96">
        <f>IFERROR('Input DBEDT Monthly Energy'!AO96/INDEX('DBEDT Yearly'!96:96,1,AO$3),NA())</f>
        <v/>
      </c>
      <c r="AP96">
        <f>IFERROR('Input DBEDT Monthly Energy'!AP96/INDEX('DBEDT Yearly'!96:96,1,AP$3),NA())</f>
        <v/>
      </c>
      <c r="AQ96">
        <f>IFERROR('Input DBEDT Monthly Energy'!AQ96/INDEX('DBEDT Yearly'!96:96,1,AQ$3),NA())</f>
        <v/>
      </c>
      <c r="AR96">
        <f>IFERROR('Input DBEDT Monthly Energy'!AR96/INDEX('DBEDT Yearly'!96:96,1,AR$3),NA())</f>
        <v/>
      </c>
      <c r="AS96">
        <f>IFERROR('Input DBEDT Monthly Energy'!AS96/INDEX('DBEDT Yearly'!96:96,1,AS$3),NA())</f>
        <v/>
      </c>
      <c r="AT96">
        <f>IFERROR('Input DBEDT Monthly Energy'!AT96/INDEX('DBEDT Yearly'!96:96,1,AT$3),NA())</f>
        <v/>
      </c>
      <c r="AU96">
        <f>IFERROR('Input DBEDT Monthly Energy'!AU96/INDEX('DBEDT Yearly'!96:96,1,AU$3),NA())</f>
        <v/>
      </c>
      <c r="AV96">
        <f>IFERROR('Input DBEDT Monthly Energy'!AV96/INDEX('DBEDT Yearly'!96:96,1,AV$3),NA())</f>
        <v/>
      </c>
      <c r="AW96">
        <f>IFERROR('Input DBEDT Monthly Energy'!AW96/INDEX('DBEDT Yearly'!96:96,1,AW$3),NA())</f>
        <v/>
      </c>
      <c r="AX96">
        <f>IFERROR('Input DBEDT Monthly Energy'!AX96/INDEX('DBEDT Yearly'!96:96,1,AX$3),NA())</f>
        <v/>
      </c>
      <c r="AY96">
        <f>IFERROR('Input DBEDT Monthly Energy'!AY96/INDEX('DBEDT Yearly'!96:96,1,AY$3),NA())</f>
        <v/>
      </c>
      <c r="AZ96">
        <f>IFERROR('Input DBEDT Monthly Energy'!AZ96/INDEX('DBEDT Yearly'!96:96,1,AZ$3),NA())</f>
        <v/>
      </c>
      <c r="BA96">
        <f>IFERROR('Input DBEDT Monthly Energy'!BA96/INDEX('DBEDT Yearly'!96:96,1,BA$3),NA())</f>
        <v/>
      </c>
      <c r="BB96">
        <f>IFERROR('Input DBEDT Monthly Energy'!BB96/INDEX('DBEDT Yearly'!96:96,1,BB$3),NA())</f>
        <v/>
      </c>
      <c r="BC96">
        <f>IFERROR('Input DBEDT Monthly Energy'!BC96/INDEX('DBEDT Yearly'!96:96,1,BC$3),NA())</f>
        <v/>
      </c>
      <c r="BD96">
        <f>IFERROR('Input DBEDT Monthly Energy'!BD96/INDEX('DBEDT Yearly'!96:96,1,BD$3),NA())</f>
        <v/>
      </c>
      <c r="BE96">
        <f>IFERROR('Input DBEDT Monthly Energy'!BE96/INDEX('DBEDT Yearly'!96:96,1,BE$3),NA())</f>
        <v/>
      </c>
      <c r="BF96">
        <f>IFERROR('Input DBEDT Monthly Energy'!BF96/INDEX('DBEDT Yearly'!96:96,1,BF$3),NA())</f>
        <v/>
      </c>
      <c r="BG96">
        <f>IFERROR('Input DBEDT Monthly Energy'!BG96/INDEX('DBEDT Yearly'!96:96,1,BG$3),NA())</f>
        <v/>
      </c>
      <c r="BH96">
        <f>IFERROR('Input DBEDT Monthly Energy'!BH96/INDEX('DBEDT Yearly'!96:96,1,BH$3),NA())</f>
        <v/>
      </c>
      <c r="BI96">
        <f>IFERROR('Input DBEDT Monthly Energy'!BI96/INDEX('DBEDT Yearly'!96:96,1,BI$3),NA())</f>
        <v/>
      </c>
      <c r="BJ96">
        <f>IFERROR('Input DBEDT Monthly Energy'!BJ96/INDEX('DBEDT Yearly'!96:96,1,BJ$3),NA())</f>
        <v/>
      </c>
      <c r="BK96">
        <f>IFERROR('Input DBEDT Monthly Energy'!BK96/INDEX('DBEDT Yearly'!96:96,1,BK$3),NA())</f>
        <v/>
      </c>
      <c r="BL96">
        <f>IFERROR('Input DBEDT Monthly Energy'!BL96/INDEX('DBEDT Yearly'!96:96,1,BL$3),NA())</f>
        <v/>
      </c>
      <c r="BM96">
        <f>IFERROR('Input DBEDT Monthly Energy'!BM96/INDEX('DBEDT Yearly'!96:96,1,BM$3),NA())</f>
        <v/>
      </c>
      <c r="BN96">
        <f>IFERROR('Input DBEDT Monthly Energy'!BN96/INDEX('DBEDT Yearly'!96:96,1,BN$3),NA())</f>
        <v/>
      </c>
      <c r="BO96">
        <f>IFERROR('Input DBEDT Monthly Energy'!BO96/INDEX('DBEDT Yearly'!96:96,1,BO$3),NA())</f>
        <v/>
      </c>
      <c r="BP96">
        <f>IFERROR('Input DBEDT Monthly Energy'!BP96/INDEX('DBEDT Yearly'!96:96,1,BP$3),NA())</f>
        <v/>
      </c>
      <c r="BQ96">
        <f>IFERROR('Input DBEDT Monthly Energy'!BQ96/INDEX('DBEDT Yearly'!96:96,1,BQ$3),NA())</f>
        <v/>
      </c>
      <c r="BR96">
        <f>IFERROR('Input DBEDT Monthly Energy'!BR96/INDEX('DBEDT Yearly'!96:96,1,BR$3),NA())</f>
        <v/>
      </c>
      <c r="BS96">
        <f>IFERROR('Input DBEDT Monthly Energy'!BS96/INDEX('DBEDT Yearly'!96:96,1,BS$3),NA())</f>
        <v/>
      </c>
      <c r="BT96">
        <f>IFERROR('Input DBEDT Monthly Energy'!BT96/INDEX('DBEDT Yearly'!96:96,1,BT$3),NA())</f>
        <v/>
      </c>
      <c r="BU96">
        <f>IFERROR('Input DBEDT Monthly Energy'!BU96/INDEX('DBEDT Yearly'!96:96,1,BU$3),NA())</f>
        <v/>
      </c>
      <c r="BV96">
        <f>IFERROR('Input DBEDT Monthly Energy'!BV96/INDEX('DBEDT Yearly'!96:96,1,BV$3),NA())</f>
        <v/>
      </c>
      <c r="BW96">
        <f>IFERROR('Input DBEDT Monthly Energy'!BW96/INDEX('DBEDT Yearly'!96:96,1,BW$3),NA())</f>
        <v/>
      </c>
      <c r="BX96">
        <f>IFERROR('Input DBEDT Monthly Energy'!BX96/INDEX('DBEDT Yearly'!96:96,1,BX$3),NA())</f>
        <v/>
      </c>
      <c r="BY96">
        <f>IFERROR('Input DBEDT Monthly Energy'!BY96/INDEX('DBEDT Yearly'!96:96,1,BY$3),NA())</f>
        <v/>
      </c>
      <c r="BZ96">
        <f>IFERROR('Input DBEDT Monthly Energy'!BZ96/INDEX('DBEDT Yearly'!96:96,1,BZ$3),NA())</f>
        <v/>
      </c>
      <c r="CA96">
        <f>IFERROR('Input DBEDT Monthly Energy'!CA96/INDEX('DBEDT Yearly'!96:96,1,CA$3),NA())</f>
        <v/>
      </c>
      <c r="CB96">
        <f>IFERROR('Input DBEDT Monthly Energy'!CB96/INDEX('DBEDT Yearly'!96:96,1,CB$3),NA())</f>
        <v/>
      </c>
      <c r="CC96">
        <f>IFERROR('Input DBEDT Monthly Energy'!CC96/INDEX('DBEDT Yearly'!96:96,1,CC$3),NA())</f>
        <v/>
      </c>
      <c r="CD96">
        <f>IFERROR('Input DBEDT Monthly Energy'!CD96/INDEX('DBEDT Yearly'!96:96,1,CD$3),NA())</f>
        <v/>
      </c>
      <c r="CE96">
        <f>IFERROR('Input DBEDT Monthly Energy'!CE96/INDEX('DBEDT Yearly'!96:96,1,CE$3),NA())</f>
        <v/>
      </c>
      <c r="CF96">
        <f>IFERROR('Input DBEDT Monthly Energy'!CF96/INDEX('DBEDT Yearly'!96:96,1,CF$3),NA())</f>
        <v/>
      </c>
      <c r="CG96">
        <f>IFERROR('Input DBEDT Monthly Energy'!CG96/INDEX('DBEDT Yearly'!96:96,1,CG$3),NA())</f>
        <v/>
      </c>
      <c r="CH96">
        <f>IFERROR('Input DBEDT Monthly Energy'!CH96/INDEX('DBEDT Yearly'!96:96,1,CH$3),NA())</f>
        <v/>
      </c>
      <c r="CI96">
        <f>IFERROR('Input DBEDT Monthly Energy'!CI96/INDEX('DBEDT Yearly'!96:96,1,CI$3),NA())</f>
        <v/>
      </c>
      <c r="CJ96">
        <f>IFERROR('Input DBEDT Monthly Energy'!CJ96/INDEX('DBEDT Yearly'!96:96,1,CJ$3),NA())</f>
        <v/>
      </c>
      <c r="CK96">
        <f>IFERROR('Input DBEDT Monthly Energy'!CK96/INDEX('DBEDT Yearly'!96:96,1,CK$3),NA())</f>
        <v/>
      </c>
      <c r="CL96">
        <f>IFERROR('Input DBEDT Monthly Energy'!CL96/INDEX('DBEDT Yearly'!96:96,1,CL$3),NA())</f>
        <v/>
      </c>
      <c r="CM96">
        <f>IFERROR('Input DBEDT Monthly Energy'!CM96/INDEX('DBEDT Yearly'!96:96,1,CM$3),NA())</f>
        <v/>
      </c>
      <c r="CN96">
        <f>IFERROR('Input DBEDT Monthly Energy'!CN96/INDEX('DBEDT Yearly'!96:96,1,CN$3),NA())</f>
        <v/>
      </c>
      <c r="CO96">
        <f>IFERROR('Input DBEDT Monthly Energy'!CO96/INDEX('DBEDT Yearly'!96:96,1,CO$3),NA())</f>
        <v/>
      </c>
      <c r="CP96">
        <f>IFERROR('Input DBEDT Monthly Energy'!CP96/INDEX('DBEDT Yearly'!96:96,1,CP$3),NA())</f>
        <v/>
      </c>
      <c r="CQ96">
        <f>IFERROR('Input DBEDT Monthly Energy'!CQ96/INDEX('DBEDT Yearly'!96:96,1,CQ$3),NA())</f>
        <v/>
      </c>
      <c r="CR96">
        <f>IFERROR('Input DBEDT Monthly Energy'!CR96/INDEX('DBEDT Yearly'!96:96,1,CR$3),NA())</f>
        <v/>
      </c>
      <c r="CS96">
        <f>IFERROR('Input DBEDT Monthly Energy'!CS96/INDEX('DBEDT Yearly'!96:96,1,CS$3),NA())</f>
        <v/>
      </c>
      <c r="CT96">
        <f>IFERROR('Input DBEDT Monthly Energy'!CT96/INDEX('DBEDT Yearly'!96:96,1,CT$3),NA())</f>
        <v/>
      </c>
      <c r="CU96">
        <f>IFERROR('Input DBEDT Monthly Energy'!CU96/INDEX('DBEDT Yearly'!96:96,1,CU$3),NA())</f>
        <v/>
      </c>
      <c r="CV96">
        <f>IFERROR('Input DBEDT Monthly Energy'!CV96/INDEX('DBEDT Yearly'!96:96,1,CV$3),NA())</f>
        <v/>
      </c>
      <c r="CW96">
        <f>IFERROR('Input DBEDT Monthly Energy'!CW96/INDEX('DBEDT Yearly'!96:96,1,CW$3),NA())</f>
        <v/>
      </c>
      <c r="CX96">
        <f>IFERROR('Input DBEDT Monthly Energy'!CX96/INDEX('DBEDT Yearly'!96:96,1,CX$3),NA())</f>
        <v/>
      </c>
      <c r="CY96">
        <f>IFERROR('Input DBEDT Monthly Energy'!CY96/INDEX('DBEDT Yearly'!96:96,1,CY$3),NA())</f>
        <v/>
      </c>
      <c r="CZ96">
        <f>IFERROR('Input DBEDT Monthly Energy'!CZ96/INDEX('DBEDT Yearly'!96:96,1,CZ$3),NA())</f>
        <v/>
      </c>
      <c r="DA96">
        <f>IFERROR('Input DBEDT Monthly Energy'!DA96/INDEX('DBEDT Yearly'!96:96,1,DA$3),NA())</f>
        <v/>
      </c>
      <c r="DB96">
        <f>IFERROR('Input DBEDT Monthly Energy'!DB96/INDEX('DBEDT Yearly'!96:96,1,DB$3),NA())</f>
        <v/>
      </c>
      <c r="DC96">
        <f>IFERROR('Input DBEDT Monthly Energy'!DC96/INDEX('DBEDT Yearly'!96:96,1,DC$3),NA())</f>
        <v/>
      </c>
      <c r="DD96">
        <f>IFERROR('Input DBEDT Monthly Energy'!DD96/INDEX('DBEDT Yearly'!96:96,1,DD$3),NA())</f>
        <v/>
      </c>
      <c r="DE96">
        <f>IFERROR('Input DBEDT Monthly Energy'!DE96/INDEX('DBEDT Yearly'!96:96,1,DE$3),NA())</f>
        <v/>
      </c>
      <c r="DF96">
        <f>IFERROR('Input DBEDT Monthly Energy'!DF96/INDEX('DBEDT Yearly'!96:96,1,DF$3),NA())</f>
        <v/>
      </c>
      <c r="DG96">
        <f>IFERROR('Input DBEDT Monthly Energy'!DG96/INDEX('DBEDT Yearly'!96:96,1,DG$3),NA())</f>
        <v/>
      </c>
      <c r="DH96">
        <f>IFERROR('Input DBEDT Monthly Energy'!DH96/INDEX('DBEDT Yearly'!96:96,1,DH$3),NA())</f>
        <v/>
      </c>
      <c r="DI96">
        <f>IFERROR('Input DBEDT Monthly Energy'!DI96/INDEX('DBEDT Yearly'!96:96,1,DI$3),NA())</f>
        <v/>
      </c>
      <c r="DJ96">
        <f>IFERROR('Input DBEDT Monthly Energy'!DJ96/INDEX('DBEDT Yearly'!96:96,1,DJ$3),NA())</f>
        <v/>
      </c>
      <c r="DK96">
        <f>IFERROR('Input DBEDT Monthly Energy'!DK96/INDEX('DBEDT Yearly'!96:96,1,DK$3),NA())</f>
        <v/>
      </c>
      <c r="DL96">
        <f>IFERROR('Input DBEDT Monthly Energy'!DL96/INDEX('DBEDT Yearly'!96:96,1,DL$3),NA())</f>
        <v/>
      </c>
      <c r="DM96">
        <f>IFERROR('Input DBEDT Monthly Energy'!DM96/INDEX('DBEDT Yearly'!96:96,1,DM$3),NA())</f>
        <v/>
      </c>
      <c r="DN96">
        <f>IFERROR('Input DBEDT Monthly Energy'!DN96/INDEX('DBEDT Yearly'!96:96,1,DN$3),NA())</f>
        <v/>
      </c>
      <c r="DO96">
        <f>IFERROR('Input DBEDT Monthly Energy'!DO96/INDEX('DBEDT Yearly'!96:96,1,DO$3),NA())</f>
        <v/>
      </c>
      <c r="DP96">
        <f>IFERROR('Input DBEDT Monthly Energy'!DP96/INDEX('DBEDT Yearly'!96:96,1,DP$3),NA())</f>
        <v/>
      </c>
      <c r="DQ96">
        <f>IFERROR('Input DBEDT Monthly Energy'!DQ96/INDEX('DBEDT Yearly'!96:96,1,DQ$3),NA())</f>
        <v/>
      </c>
      <c r="DR96">
        <f>IFERROR('Input DBEDT Monthly Energy'!DR96/INDEX('DBEDT Yearly'!96:96,1,DR$3),NA())</f>
        <v/>
      </c>
      <c r="DS96">
        <f>IFERROR('Input DBEDT Monthly Energy'!DS96/INDEX('DBEDT Yearly'!96:96,1,DS$3),NA())</f>
        <v/>
      </c>
      <c r="DT96">
        <f>IFERROR('Input DBEDT Monthly Energy'!DT96/INDEX('DBEDT Yearly'!96:96,1,DT$3),NA())</f>
        <v/>
      </c>
      <c r="DU96">
        <f>IFERROR('Input DBEDT Monthly Energy'!DU96/INDEX('DBEDT Yearly'!96:96,1,DU$3),NA())</f>
        <v/>
      </c>
      <c r="DV96">
        <f>IFERROR('Input DBEDT Monthly Energy'!DV96/INDEX('DBEDT Yearly'!96:96,1,DV$3),NA())</f>
        <v/>
      </c>
      <c r="DW96">
        <f>IFERROR('Input DBEDT Monthly Energy'!DW96/INDEX('DBEDT Yearly'!96:96,1,DW$3),NA())</f>
        <v/>
      </c>
      <c r="DX96">
        <f>IFERROR('Input DBEDT Monthly Energy'!DX96/INDEX('DBEDT Yearly'!96:96,1,DX$3),NA())</f>
        <v/>
      </c>
      <c r="DY96">
        <f>IFERROR('Input DBEDT Monthly Energy'!DY96/INDEX('DBEDT Yearly'!96:96,1,DY$3),NA())</f>
        <v/>
      </c>
      <c r="DZ96">
        <f>IFERROR('Input DBEDT Monthly Energy'!DZ96/INDEX('DBEDT Yearly'!96:96,1,DZ$3),NA())</f>
        <v/>
      </c>
      <c r="EA96">
        <f>IFERROR('Input DBEDT Monthly Energy'!EA96/INDEX('DBEDT Yearly'!96:96,1,EA$3),NA())</f>
        <v/>
      </c>
      <c r="EB96">
        <f>IFERROR('Input DBEDT Monthly Energy'!EB96/INDEX('DBEDT Yearly'!96:96,1,EB$3),NA())</f>
        <v/>
      </c>
      <c r="EC96">
        <f>IFERROR('Input DBEDT Monthly Energy'!EC96/INDEX('DBEDT Yearly'!96:96,1,EC$3),NA())</f>
        <v/>
      </c>
      <c r="ED96">
        <f>IFERROR('Input DBEDT Monthly Energy'!ED96/INDEX('DBEDT Yearly'!96:96,1,ED$3),NA())</f>
        <v/>
      </c>
      <c r="EE96">
        <f>IFERROR('Input DBEDT Monthly Energy'!EE96/INDEX('DBEDT Yearly'!96:96,1,EE$3),NA())</f>
        <v/>
      </c>
      <c r="EF96">
        <f>IFERROR('Input DBEDT Monthly Energy'!EF96/INDEX('DBEDT Yearly'!96:96,1,EF$3),NA())</f>
        <v/>
      </c>
      <c r="EG96">
        <f>IFERROR('Input DBEDT Monthly Energy'!EG96/INDEX('DBEDT Yearly'!96:96,1,EG$3),NA())</f>
        <v/>
      </c>
      <c r="EH96">
        <f>IFERROR('Input DBEDT Monthly Energy'!EH96/INDEX('DBEDT Yearly'!96:96,1,EH$3),NA())</f>
        <v/>
      </c>
      <c r="EI96">
        <f>IFERROR('Input DBEDT Monthly Energy'!EI96/INDEX('DBEDT Yearly'!96:96,1,EI$3),NA())</f>
        <v/>
      </c>
      <c r="EJ96">
        <f>IFERROR('Input DBEDT Monthly Energy'!EJ96/INDEX('DBEDT Yearly'!96:96,1,EJ$3),NA())</f>
        <v/>
      </c>
      <c r="EK96">
        <f>IFERROR('Input DBEDT Monthly Energy'!EK96/INDEX('DBEDT Yearly'!96:96,1,EK$3),NA())</f>
        <v/>
      </c>
      <c r="EL96">
        <f>IFERROR('Input DBEDT Monthly Energy'!EL96/INDEX('DBEDT Yearly'!96:96,1,EL$3),NA())</f>
        <v/>
      </c>
      <c r="EM96">
        <f>IFERROR('Input DBEDT Monthly Energy'!EM96/INDEX('DBEDT Yearly'!96:96,1,EM$3),NA())</f>
        <v/>
      </c>
      <c r="EN96">
        <f>IFERROR('Input DBEDT Monthly Energy'!EN96/INDEX('DBEDT Yearly'!96:96,1,EN$3),NA())</f>
        <v/>
      </c>
      <c r="EO96">
        <f>IFERROR('Input DBEDT Monthly Energy'!EO96/INDEX('DBEDT Yearly'!96:96,1,EO$3),NA())</f>
        <v/>
      </c>
      <c r="EP96">
        <f>IFERROR('Input DBEDT Monthly Energy'!EP96/INDEX('DBEDT Yearly'!96:96,1,EP$3),NA())</f>
        <v/>
      </c>
      <c r="EQ96">
        <f>IFERROR('Input DBEDT Monthly Energy'!EQ96/INDEX('DBEDT Yearly'!96:96,1,EQ$3),NA())</f>
        <v/>
      </c>
      <c r="ER96">
        <f>IFERROR('Input DBEDT Monthly Energy'!ER96/INDEX('DBEDT Yearly'!96:96,1,ER$3),NA())</f>
        <v/>
      </c>
      <c r="ES96">
        <f>IFERROR('Input DBEDT Monthly Energy'!ES96/INDEX('DBEDT Yearly'!96:96,1,ES$3),NA())</f>
        <v/>
      </c>
      <c r="ET96">
        <f>IFERROR('Input DBEDT Monthly Energy'!ET96/INDEX('DBEDT Yearly'!96:96,1,ET$3),NA())</f>
        <v/>
      </c>
      <c r="EU96">
        <f>IFERROR('Input DBEDT Monthly Energy'!EU96/INDEX('DBEDT Yearly'!96:96,1,EU$3),NA())</f>
        <v/>
      </c>
      <c r="EV96">
        <f>IFERROR('Input DBEDT Monthly Energy'!EV96/INDEX('DBEDT Yearly'!96:96,1,EV$3),NA())</f>
        <v/>
      </c>
      <c r="EW96">
        <f>IFERROR('Input DBEDT Monthly Energy'!EW96/INDEX('DBEDT Yearly'!96:96,1,EW$3),NA())</f>
        <v/>
      </c>
      <c r="EX96">
        <f>IFERROR('Input DBEDT Monthly Energy'!EX96/INDEX('DBEDT Yearly'!96:96,1,EX$3),NA())</f>
        <v/>
      </c>
      <c r="EY96">
        <f>IFERROR('Input DBEDT Monthly Energy'!EY96/INDEX('DBEDT Yearly'!96:96,1,EY$3),NA())</f>
        <v/>
      </c>
      <c r="EZ96">
        <f>IFERROR('Input DBEDT Monthly Energy'!EZ96/INDEX('DBEDT Yearly'!96:96,1,EZ$3),NA())</f>
        <v/>
      </c>
      <c r="FA96">
        <f>IFERROR('Input DBEDT Monthly Energy'!FA96/INDEX('DBEDT Yearly'!96:96,1,FA$3),NA())</f>
        <v/>
      </c>
      <c r="FB96">
        <f>IFERROR('Input DBEDT Monthly Energy'!FB96/INDEX('DBEDT Yearly'!96:96,1,FB$3),NA())</f>
        <v/>
      </c>
      <c r="FC96">
        <f>IFERROR('Input DBEDT Monthly Energy'!FC96/INDEX('DBEDT Yearly'!96:96,1,FC$3),NA())</f>
        <v/>
      </c>
      <c r="FD96">
        <f>IFERROR('Input DBEDT Monthly Energy'!FD96/INDEX('DBEDT Yearly'!96:96,1,FD$3),NA())</f>
        <v/>
      </c>
      <c r="FE96">
        <f>IFERROR('Input DBEDT Monthly Energy'!FE96/INDEX('DBEDT Yearly'!96:96,1,FE$3),NA())</f>
        <v/>
      </c>
      <c r="FF96">
        <f>IFERROR('Input DBEDT Monthly Energy'!FF96/INDEX('DBEDT Yearly'!96:96,1,FF$3),NA())</f>
        <v/>
      </c>
      <c r="FG96">
        <f>IFERROR('Input DBEDT Monthly Energy'!FG96/INDEX('DBEDT Yearly'!96:96,1,FG$3),NA())</f>
        <v/>
      </c>
      <c r="FH96">
        <f>IFERROR('Input DBEDT Monthly Energy'!FH96/INDEX('DBEDT Yearly'!96:96,1,FH$3),NA())</f>
        <v/>
      </c>
      <c r="FI96">
        <f>IFERROR('Input DBEDT Monthly Energy'!FI96/INDEX('DBEDT Yearly'!96:96,1,FI$3),NA())</f>
        <v/>
      </c>
      <c r="FJ96">
        <f>IFERROR('Input DBEDT Monthly Energy'!FJ96/INDEX('DBEDT Yearly'!96:96,1,FJ$3),NA())</f>
        <v/>
      </c>
      <c r="FK96">
        <f>IFERROR('Input DBEDT Monthly Energy'!FK96/INDEX('DBEDT Yearly'!96:96,1,FK$3),NA())</f>
        <v/>
      </c>
      <c r="FL96">
        <f>IFERROR('Input DBEDT Monthly Energy'!FL96/INDEX('DBEDT Yearly'!96:96,1,FL$3),NA())</f>
        <v/>
      </c>
      <c r="FM96">
        <f>IFERROR('Input DBEDT Monthly Energy'!FM96/INDEX('DBEDT Yearly'!96:96,1,FM$3),NA())</f>
        <v/>
      </c>
      <c r="FN96">
        <f>IFERROR('Input DBEDT Monthly Energy'!FN96/INDEX('DBEDT Yearly'!96:96,1,FN$3),NA())</f>
        <v/>
      </c>
      <c r="FO96">
        <f>IFERROR('Input DBEDT Monthly Energy'!FO96/INDEX('DBEDT Yearly'!96:96,1,FO$3),NA())</f>
        <v/>
      </c>
      <c r="FP96">
        <f>IFERROR('Input DBEDT Monthly Energy'!FP96/INDEX('DBEDT Yearly'!96:96,1,FP$3),NA())</f>
        <v/>
      </c>
      <c r="FQ96">
        <f>IFERROR('Input DBEDT Monthly Energy'!FQ96/INDEX('DBEDT Yearly'!96:96,1,FQ$3),NA())</f>
        <v/>
      </c>
      <c r="FR96">
        <f>IFERROR('Input DBEDT Monthly Energy'!FR96/INDEX('DBEDT Yearly'!96:96,1,FR$3),NA())</f>
        <v/>
      </c>
      <c r="FS96">
        <f>IFERROR('Input DBEDT Monthly Energy'!FS96/INDEX('DBEDT Yearly'!96:96,1,FS$3),NA())</f>
        <v/>
      </c>
      <c r="FT96">
        <f>IFERROR('Input DBEDT Monthly Energy'!FT96/INDEX('DBEDT Yearly'!96:96,1,FT$3),NA())</f>
        <v/>
      </c>
      <c r="FU96">
        <f>IFERROR('Input DBEDT Monthly Energy'!FU96/INDEX('DBEDT Yearly'!96:96,1,FU$3),NA())</f>
        <v/>
      </c>
      <c r="FV96">
        <f>IFERROR('Input DBEDT Monthly Energy'!FV96/INDEX('DBEDT Yearly'!96:96,1,FV$3),NA())</f>
        <v/>
      </c>
      <c r="FW96">
        <f>IFERROR('Input DBEDT Monthly Energy'!FW96/INDEX('DBEDT Yearly'!96:96,1,FW$3),NA())</f>
        <v/>
      </c>
      <c r="FX96">
        <f>IFERROR('Input DBEDT Monthly Energy'!FX96/INDEX('DBEDT Yearly'!96:96,1,FX$3),NA())</f>
        <v/>
      </c>
      <c r="FY96">
        <f>IFERROR('Input DBEDT Monthly Energy'!FY96/INDEX('DBEDT Yearly'!96:96,1,FY$3),NA())</f>
        <v/>
      </c>
      <c r="FZ96">
        <f>IFERROR('Input DBEDT Monthly Energy'!FZ96/INDEX('DBEDT Yearly'!96:96,1,FZ$3),NA())</f>
        <v/>
      </c>
      <c r="GA96">
        <f>IFERROR('Input DBEDT Monthly Energy'!GA96/INDEX('DBEDT Yearly'!96:96,1,GA$3),NA())</f>
        <v/>
      </c>
      <c r="GB96">
        <f>IFERROR('Input DBEDT Monthly Energy'!GB96/INDEX('DBEDT Yearly'!96:96,1,GB$3),NA())</f>
        <v/>
      </c>
      <c r="GC96">
        <f>IFERROR('Input DBEDT Monthly Energy'!GC96/INDEX('DBEDT Yearly'!96:96,1,GC$3),NA())</f>
        <v/>
      </c>
      <c r="GD96">
        <f>IFERROR('Input DBEDT Monthly Energy'!GD96/INDEX('DBEDT Yearly'!96:96,1,GD$3),NA())</f>
        <v/>
      </c>
      <c r="GE96">
        <f>IFERROR('Input DBEDT Monthly Energy'!GE96/INDEX('DBEDT Yearly'!96:96,1,GE$3),NA())</f>
        <v/>
      </c>
      <c r="GF96">
        <f>IFERROR('Input DBEDT Monthly Energy'!GF96/INDEX('DBEDT Yearly'!96:96,1,GF$3),NA())</f>
        <v/>
      </c>
      <c r="GG96">
        <f>IFERROR('Input DBEDT Monthly Energy'!GG96/INDEX('DBEDT Yearly'!96:96,1,GG$3),NA())</f>
        <v/>
      </c>
      <c r="GH96">
        <f>IFERROR('Input DBEDT Monthly Energy'!GH96/INDEX('DBEDT Yearly'!96:96,1,GH$3),NA())</f>
        <v/>
      </c>
      <c r="GI96">
        <f>IFERROR('Input DBEDT Monthly Energy'!GI96/INDEX('DBEDT Yearly'!96:96,1,GI$3),NA())</f>
        <v/>
      </c>
      <c r="GJ96">
        <f>IFERROR('Input DBEDT Monthly Energy'!GJ96/INDEX('DBEDT Yearly'!96:96,1,GJ$3),NA())</f>
        <v/>
      </c>
      <c r="GK96">
        <f>IFERROR('Input DBEDT Monthly Energy'!GK96/INDEX('DBEDT Yearly'!96:96,1,GK$3),NA())</f>
        <v/>
      </c>
      <c r="GL96">
        <f>IFERROR('Input DBEDT Monthly Energy'!GL96/INDEX('DBEDT Yearly'!96:96,1,GL$3),NA())</f>
        <v/>
      </c>
      <c r="GM96">
        <f>IFERROR('Input DBEDT Monthly Energy'!GM96/INDEX('DBEDT Yearly'!96:96,1,GM$3),NA())</f>
        <v/>
      </c>
      <c r="GN96">
        <f>IFERROR('Input DBEDT Monthly Energy'!GN96/INDEX('DBEDT Yearly'!96:96,1,GN$3),NA())</f>
        <v/>
      </c>
      <c r="GO96">
        <f>IFERROR('Input DBEDT Monthly Energy'!GO96/INDEX('DBEDT Yearly'!96:96,1,GO$3),NA())</f>
        <v/>
      </c>
      <c r="GP96">
        <f>IFERROR('Input DBEDT Monthly Energy'!GP96/INDEX('DBEDT Yearly'!96:96,1,GP$3),NA())</f>
        <v/>
      </c>
      <c r="GQ96">
        <f>IFERROR('Input DBEDT Monthly Energy'!GQ96/INDEX('DBEDT Yearly'!96:96,1,GQ$3),NA())</f>
        <v/>
      </c>
      <c r="GR96">
        <f>IFERROR('Input DBEDT Monthly Energy'!GR96/INDEX('DBEDT Yearly'!96:96,1,GR$3),NA())</f>
        <v/>
      </c>
      <c r="GS96">
        <f>IFERROR('Input DBEDT Monthly Energy'!GS96/INDEX('DBEDT Yearly'!96:96,1,GS$3),NA())</f>
        <v/>
      </c>
      <c r="GT96">
        <f>IFERROR('Input DBEDT Monthly Energy'!GT96/INDEX('DBEDT Yearly'!96:96,1,GT$3),NA())</f>
        <v/>
      </c>
      <c r="GU96">
        <f>IFERROR('Input DBEDT Monthly Energy'!GU96/INDEX('DBEDT Yearly'!96:96,1,GU$3),NA())</f>
        <v/>
      </c>
      <c r="GV96">
        <f>IFERROR('Input DBEDT Monthly Energy'!GV96/INDEX('DBEDT Yearly'!96:96,1,GV$3),NA())</f>
        <v/>
      </c>
      <c r="GW96">
        <f>IFERROR('Input DBEDT Monthly Energy'!GW96/INDEX('DBEDT Yearly'!96:96,1,GW$3),NA())</f>
        <v/>
      </c>
      <c r="GX96">
        <f>IFERROR('Input DBEDT Monthly Energy'!GX96/INDEX('DBEDT Yearly'!96:96,1,GX$3),NA())</f>
        <v/>
      </c>
      <c r="GY96">
        <f>IFERROR('Input DBEDT Monthly Energy'!GY96/INDEX('DBEDT Yearly'!96:96,1,GY$3),NA())</f>
        <v/>
      </c>
      <c r="GZ96">
        <f>IFERROR('Input DBEDT Monthly Energy'!GZ96/INDEX('DBEDT Yearly'!96:96,1,GZ$3),NA())</f>
        <v/>
      </c>
      <c r="HA96">
        <f>IFERROR('Input DBEDT Monthly Energy'!HA96/INDEX('DBEDT Yearly'!96:96,1,HA$3),NA())</f>
        <v/>
      </c>
      <c r="HB96">
        <f>IFERROR('Input DBEDT Monthly Energy'!HB96/INDEX('DBEDT Yearly'!96:96,1,HB$3),NA())</f>
        <v/>
      </c>
      <c r="HC96">
        <f>IFERROR('Input DBEDT Monthly Energy'!HC96/INDEX('DBEDT Yearly'!96:96,1,HC$3),NA())</f>
        <v/>
      </c>
      <c r="HD96">
        <f>IFERROR('Input DBEDT Monthly Energy'!HD96/INDEX('DBEDT Yearly'!96:96,1,HD$3),NA())</f>
        <v/>
      </c>
      <c r="HE96">
        <f>IFERROR('Input DBEDT Monthly Energy'!HE96/INDEX('DBEDT Yearly'!96:96,1,HE$3),NA())</f>
        <v/>
      </c>
      <c r="HF96">
        <f>IFERROR('Input DBEDT Monthly Energy'!HF96/INDEX('DBEDT Yearly'!96:96,1,HF$3),NA())</f>
        <v/>
      </c>
      <c r="HG96">
        <f>IFERROR('Input DBEDT Monthly Energy'!HG96/INDEX('DBEDT Yearly'!96:96,1,HG$3),NA())</f>
        <v/>
      </c>
      <c r="HH96">
        <f>IFERROR('Input DBEDT Monthly Energy'!HH96/INDEX('DBEDT Yearly'!96:96,1,HH$3),NA())</f>
        <v/>
      </c>
      <c r="HI96">
        <f>IFERROR('Input DBEDT Monthly Energy'!HI96/INDEX('DBEDT Yearly'!96:96,1,HI$3),NA())</f>
        <v/>
      </c>
      <c r="HJ96">
        <f>IFERROR('Input DBEDT Monthly Energy'!HJ96/INDEX('DBEDT Yearly'!96:96,1,HJ$3),NA())</f>
        <v/>
      </c>
      <c r="HK96">
        <f>IFERROR('Input DBEDT Monthly Energy'!HK96/INDEX('DBEDT Yearly'!96:96,1,HK$3),NA())</f>
        <v/>
      </c>
      <c r="HL96">
        <f>IFERROR('Input DBEDT Monthly Energy'!HL96/INDEX('DBEDT Yearly'!96:96,1,HL$3),NA())</f>
        <v/>
      </c>
      <c r="HM96">
        <f>IFERROR('Input DBEDT Monthly Energy'!HM96/INDEX('DBEDT Yearly'!96:96,1,HM$3),NA())</f>
        <v/>
      </c>
      <c r="HN96">
        <f>IFERROR('Input DBEDT Monthly Energy'!HN96/INDEX('DBEDT Yearly'!96:96,1,HN$3),NA())</f>
        <v/>
      </c>
      <c r="HO96">
        <f>IFERROR('Input DBEDT Monthly Energy'!HO96/INDEX('DBEDT Yearly'!96:96,1,HO$3),NA())</f>
        <v/>
      </c>
      <c r="HP96">
        <f>IFERROR('Input DBEDT Monthly Energy'!HP96/INDEX('DBEDT Yearly'!96:96,1,HP$3),NA())</f>
        <v/>
      </c>
      <c r="HQ96">
        <f>IFERROR('Input DBEDT Monthly Energy'!HQ96/INDEX('DBEDT Yearly'!96:96,1,HQ$3),NA())</f>
        <v/>
      </c>
      <c r="HR96">
        <f>IFERROR('Input DBEDT Monthly Energy'!HR96/INDEX('DBEDT Yearly'!96:96,1,HR$3),NA())</f>
        <v/>
      </c>
      <c r="HS96">
        <f>IFERROR('Input DBEDT Monthly Energy'!HS96/INDEX('DBEDT Yearly'!96:96,1,HS$3),NA())</f>
        <v/>
      </c>
      <c r="HT96">
        <f>IFERROR('Input DBEDT Monthly Energy'!HT96/INDEX('DBEDT Yearly'!96:96,1,HT$3),NA())</f>
        <v/>
      </c>
      <c r="HU96">
        <f>IFERROR('Input DBEDT Monthly Energy'!HU96/INDEX('DBEDT Yearly'!96:96,1,HU$3),NA())</f>
        <v/>
      </c>
      <c r="HV96">
        <f>IFERROR('Input DBEDT Monthly Energy'!HV96/INDEX('DBEDT Yearly'!96:96,1,HV$3),NA())</f>
        <v/>
      </c>
      <c r="HW96">
        <f>IFERROR('Input DBEDT Monthly Energy'!HW96/INDEX('DBEDT Yearly'!96:96,1,HW$3),NA())</f>
        <v/>
      </c>
      <c r="HX96">
        <f>IFERROR('Input DBEDT Monthly Energy'!HX96/INDEX('DBEDT Yearly'!96:96,1,HX$3),NA())</f>
        <v/>
      </c>
      <c r="HY96">
        <f>IFERROR('Input DBEDT Monthly Energy'!HY96/INDEX('DBEDT Yearly'!96:96,1,HY$3),NA())</f>
        <v/>
      </c>
      <c r="HZ96">
        <f>IFERROR('Input DBEDT Monthly Energy'!HZ96/INDEX('DBEDT Yearly'!96:96,1,HZ$3),NA())</f>
        <v/>
      </c>
      <c r="IA96">
        <f>IFERROR('Input DBEDT Monthly Energy'!IA96/INDEX('DBEDT Yearly'!96:96,1,IA$3),NA())</f>
        <v/>
      </c>
      <c r="IB96">
        <f>IFERROR('Input DBEDT Monthly Energy'!IB96/INDEX('DBEDT Yearly'!96:96,1,IB$3),NA())</f>
        <v/>
      </c>
      <c r="IC96">
        <f>IFERROR('Input DBEDT Monthly Energy'!IC96/INDEX('DBEDT Yearly'!96:96,1,IC$3),NA())</f>
        <v/>
      </c>
      <c r="ID96">
        <f>IFERROR('Input DBEDT Monthly Energy'!ID96/INDEX('DBEDT Yearly'!96:96,1,ID$3),NA())</f>
        <v/>
      </c>
      <c r="IE96">
        <f>IFERROR('Input DBEDT Monthly Energy'!IE96/INDEX('DBEDT Yearly'!96:96,1,IE$3),NA())</f>
        <v/>
      </c>
      <c r="IF96">
        <f>IFERROR('Input DBEDT Monthly Energy'!IF96/INDEX('DBEDT Yearly'!96:96,1,IF$3),NA())</f>
        <v/>
      </c>
      <c r="IG96">
        <f>IFERROR('Input DBEDT Monthly Energy'!IG96/INDEX('DBEDT Yearly'!96:96,1,IG$3),NA())</f>
        <v/>
      </c>
      <c r="IH96">
        <f>IFERROR('Input DBEDT Monthly Energy'!IH96/INDEX('DBEDT Yearly'!96:96,1,IH$3),NA())</f>
        <v/>
      </c>
      <c r="II96">
        <f>IFERROR('Input DBEDT Monthly Energy'!II96/INDEX('DBEDT Yearly'!96:96,1,II$3),NA())</f>
        <v/>
      </c>
      <c r="IJ96">
        <f>IFERROR('Input DBEDT Monthly Energy'!IJ96/INDEX('DBEDT Yearly'!96:96,1,IJ$3),NA())</f>
        <v/>
      </c>
      <c r="IK96">
        <f>IFERROR('Input DBEDT Monthly Energy'!IK96/INDEX('DBEDT Yearly'!96:96,1,IK$3),NA())</f>
        <v/>
      </c>
      <c r="IL96">
        <f>IFERROR('Input DBEDT Monthly Energy'!IL96/INDEX('DBEDT Yearly'!96:96,1,IL$3),NA())</f>
        <v/>
      </c>
      <c r="IM96">
        <f>IFERROR('Input DBEDT Monthly Energy'!IM96/INDEX('DBEDT Yearly'!96:96,1,IM$3),NA())</f>
        <v/>
      </c>
      <c r="IN96">
        <f>IFERROR('Input DBEDT Monthly Energy'!IN96/INDEX('DBEDT Yearly'!96:96,1,IN$3),NA())</f>
        <v/>
      </c>
      <c r="IO96">
        <f>IFERROR('Input DBEDT Monthly Energy'!IO96/INDEX('DBEDT Yearly'!96:96,1,IO$3),NA())</f>
        <v/>
      </c>
      <c r="IP96">
        <f>IFERROR('Input DBEDT Monthly Energy'!IP96/INDEX('DBEDT Yearly'!96:96,1,IP$3),NA())</f>
        <v/>
      </c>
      <c r="IQ96">
        <f>IFERROR('Input DBEDT Monthly Energy'!IQ96/INDEX('DBEDT Yearly'!96:96,1,IQ$3),NA())</f>
        <v/>
      </c>
      <c r="IR96">
        <f>IFERROR('Input DBEDT Monthly Energy'!IR96/INDEX('DBEDT Yearly'!96:96,1,IR$3),NA())</f>
        <v/>
      </c>
      <c r="IS96">
        <f>IFERROR('Input DBEDT Monthly Energy'!IS96/INDEX('DBEDT Yearly'!96:96,1,IS$3),NA())</f>
        <v/>
      </c>
      <c r="IT96">
        <f>IFERROR('Input DBEDT Monthly Energy'!IT96/INDEX('DBEDT Yearly'!96:96,1,IT$3),NA())</f>
        <v/>
      </c>
      <c r="IU96">
        <f>IFERROR('Input DBEDT Monthly Energy'!IU96/INDEX('DBEDT Yearly'!96:96,1,IU$3),NA())</f>
        <v/>
      </c>
      <c r="IV96">
        <f>IFERROR('Input DBEDT Monthly Energy'!IV96/INDEX('DBEDT Yearly'!96:96,1,IV$3),NA())</f>
        <v/>
      </c>
      <c r="IW96">
        <f>IFERROR('Input DBEDT Monthly Energy'!IW96/INDEX('DBEDT Yearly'!96:96,1,IW$3),NA())</f>
        <v/>
      </c>
      <c r="IX96">
        <f>IFERROR('Input DBEDT Monthly Energy'!IX96/INDEX('DBEDT Yearly'!96:96,1,IX$3),NA())</f>
        <v/>
      </c>
      <c r="IY96">
        <f>IFERROR('Input DBEDT Monthly Energy'!IY96/INDEX('DBEDT Yearly'!96:96,1,IY$3),NA())</f>
        <v/>
      </c>
      <c r="IZ96">
        <f>IFERROR('Input DBEDT Monthly Energy'!IZ96/INDEX('DBEDT Yearly'!96:96,1,IZ$3),NA())</f>
        <v/>
      </c>
      <c r="JA96">
        <f>IFERROR('Input DBEDT Monthly Energy'!JA96/INDEX('DBEDT Yearly'!96:96,1,JA$3),NA())</f>
        <v/>
      </c>
      <c r="JB96">
        <f>IFERROR('Input DBEDT Monthly Energy'!JB96/INDEX('DBEDT Yearly'!96:96,1,JB$3),NA())</f>
        <v/>
      </c>
      <c r="JC96">
        <f>IFERROR('Input DBEDT Monthly Energy'!JC96/INDEX('DBEDT Yearly'!96:96,1,JC$3),NA())</f>
        <v/>
      </c>
      <c r="JD96">
        <f>IFERROR('Input DBEDT Monthly Energy'!JD96/INDEX('DBEDT Yearly'!96:96,1,JD$3),NA())</f>
        <v/>
      </c>
      <c r="JE96">
        <f>IFERROR('Input DBEDT Monthly Energy'!JE96/INDEX('DBEDT Yearly'!96:96,1,JE$3),NA())</f>
        <v/>
      </c>
      <c r="JF96">
        <f>IFERROR('Input DBEDT Monthly Energy'!JF96/INDEX('DBEDT Yearly'!96:96,1,JF$3),NA())</f>
        <v/>
      </c>
      <c r="JG96">
        <f>IFERROR('Input DBEDT Monthly Energy'!JG96/INDEX('DBEDT Yearly'!96:96,1,JG$3),NA())</f>
        <v/>
      </c>
      <c r="JH96">
        <f>IFERROR('Input DBEDT Monthly Energy'!JH96/INDEX('DBEDT Yearly'!96:96,1,JH$3),NA())</f>
        <v/>
      </c>
      <c r="JI96">
        <f>IFERROR('Input DBEDT Monthly Energy'!JI96/INDEX('DBEDT Yearly'!96:96,1,JI$3),NA())</f>
        <v/>
      </c>
      <c r="JJ96">
        <f>IFERROR('Input DBEDT Monthly Energy'!JJ96/INDEX('DBEDT Yearly'!96:96,1,JJ$3),NA())</f>
        <v/>
      </c>
      <c r="JK96">
        <f>IFERROR('Input DBEDT Monthly Energy'!JK96/INDEX('DBEDT Yearly'!96:96,1,JK$3),NA())</f>
        <v/>
      </c>
      <c r="JL96">
        <f>IFERROR('Input DBEDT Monthly Energy'!JL96/INDEX('DBEDT Yearly'!96:96,1,JL$3),NA())</f>
        <v/>
      </c>
      <c r="JM96">
        <f>IFERROR('Input DBEDT Monthly Energy'!JM96/INDEX('DBEDT Yearly'!96:96,1,JM$3),NA())</f>
        <v/>
      </c>
      <c r="JN96">
        <f>IFERROR('Input DBEDT Monthly Energy'!JN96/INDEX('DBEDT Yearly'!96:96,1,JN$3),NA())</f>
        <v/>
      </c>
      <c r="JO96">
        <f>IFERROR('Input DBEDT Monthly Energy'!JO96/INDEX('DBEDT Yearly'!96:96,1,JO$3),NA())</f>
        <v/>
      </c>
      <c r="JP96">
        <f>IFERROR('Input DBEDT Monthly Energy'!JP96/INDEX('DBEDT Yearly'!96:96,1,JP$3),NA())</f>
        <v/>
      </c>
      <c r="JQ96">
        <f>IFERROR('Input DBEDT Monthly Energy'!JQ96/INDEX('DBEDT Yearly'!96:96,1,JQ$3),NA())</f>
        <v/>
      </c>
      <c r="JR96">
        <f>IFERROR('Input DBEDT Monthly Energy'!JR96/INDEX('DBEDT Yearly'!96:96,1,JR$3),NA())</f>
        <v/>
      </c>
      <c r="JS96">
        <f>IFERROR('Input DBEDT Monthly Energy'!JS96/INDEX('DBEDT Yearly'!96:96,1,JS$3),NA())</f>
        <v/>
      </c>
      <c r="JT96">
        <f>IFERROR('Input DBEDT Monthly Energy'!JT96/INDEX('DBEDT Yearly'!96:96,1,JT$3),NA())</f>
        <v/>
      </c>
      <c r="JU96">
        <f>IFERROR('Input DBEDT Monthly Energy'!JU96/INDEX('DBEDT Yearly'!96:96,1,JU$3),NA())</f>
        <v/>
      </c>
      <c r="JV96">
        <f>IFERROR('Input DBEDT Monthly Energy'!JV96/INDEX('DBEDT Yearly'!96:96,1,JV$3),NA())</f>
        <v/>
      </c>
      <c r="JW96">
        <f>IFERROR('Input DBEDT Monthly Energy'!JW96/INDEX('DBEDT Yearly'!96:96,1,JW$3),NA())</f>
        <v/>
      </c>
      <c r="JX96">
        <f>IFERROR('Input DBEDT Monthly Energy'!JX96/INDEX('DBEDT Yearly'!96:96,1,JX$3),NA())</f>
        <v/>
      </c>
      <c r="JY96">
        <f>IFERROR('Input DBEDT Monthly Energy'!JY96/INDEX('DBEDT Yearly'!96:96,1,JY$3),NA())</f>
        <v/>
      </c>
      <c r="JZ96">
        <f>IFERROR('Input DBEDT Monthly Energy'!JZ96/INDEX('DBEDT Yearly'!96:96,1,JZ$3),NA())</f>
        <v/>
      </c>
      <c r="KA96">
        <f>IFERROR('Input DBEDT Monthly Energy'!KA96/INDEX('DBEDT Yearly'!96:96,1,KA$3),NA())</f>
        <v/>
      </c>
      <c r="KB96">
        <f>IFERROR('Input DBEDT Monthly Energy'!KB96/INDEX('DBEDT Yearly'!96:96,1,KB$3),NA())</f>
        <v/>
      </c>
      <c r="KC96">
        <f>IFERROR('Input DBEDT Monthly Energy'!KC96/INDEX('DBEDT Yearly'!96:96,1,KC$3),NA())</f>
        <v/>
      </c>
      <c r="KD96">
        <f>IFERROR('Input DBEDT Monthly Energy'!KD96/INDEX('DBEDT Yearly'!96:96,1,KD$3),NA())</f>
        <v/>
      </c>
      <c r="KE96">
        <f>IFERROR('Input DBEDT Monthly Energy'!KE96/INDEX('DBEDT Yearly'!96:96,1,KE$3),NA())</f>
        <v/>
      </c>
      <c r="KF96">
        <f>IFERROR('Input DBEDT Monthly Energy'!KF96/INDEX('DBEDT Yearly'!96:96,1,KF$3),NA())</f>
        <v/>
      </c>
      <c r="KG96">
        <f>IFERROR('Input DBEDT Monthly Energy'!KG96/INDEX('DBEDT Yearly'!96:96,1,KG$3),NA())</f>
        <v/>
      </c>
      <c r="KH96">
        <f>IFERROR('Input DBEDT Monthly Energy'!KH96/INDEX('DBEDT Yearly'!96:96,1,KH$3),NA())</f>
        <v/>
      </c>
      <c r="KI96">
        <f>IFERROR('Input DBEDT Monthly Energy'!KI96/INDEX('DBEDT Yearly'!96:96,1,KI$3),NA())</f>
        <v/>
      </c>
      <c r="KJ96">
        <f>IFERROR('Input DBEDT Monthly Energy'!KJ96/INDEX('DBEDT Yearly'!96:96,1,KJ$3),NA())</f>
        <v/>
      </c>
      <c r="KK96">
        <f>IFERROR('Input DBEDT Monthly Energy'!KK96/INDEX('DBEDT Yearly'!96:96,1,KK$3),NA())</f>
        <v/>
      </c>
      <c r="KL96">
        <f>IFERROR('Input DBEDT Monthly Energy'!KL96/INDEX('DBEDT Yearly'!96:96,1,KL$3),NA())</f>
        <v/>
      </c>
      <c r="KM96">
        <f>IFERROR('Input DBEDT Monthly Energy'!KM96/INDEX('DBEDT Yearly'!96:96,1,KM$3),NA())</f>
        <v/>
      </c>
      <c r="KN96">
        <f>IFERROR('Input DBEDT Monthly Energy'!KN96/INDEX('DBEDT Yearly'!96:96,1,KN$3),NA())</f>
        <v/>
      </c>
      <c r="KO96">
        <f>IFERROR('Input DBEDT Monthly Energy'!KO96/INDEX('DBEDT Yearly'!96:96,1,KO$3),NA())</f>
        <v/>
      </c>
      <c r="KP96">
        <f>IFERROR('Input DBEDT Monthly Energy'!KP96/INDEX('DBEDT Yearly'!96:96,1,KP$3),NA())</f>
        <v/>
      </c>
    </row>
    <row r="97" spans="1:302">
      <c r="A97">
        <f>'Input DBEDT Monthly Energy'!A97&amp;""</f>
        <v/>
      </c>
      <c r="B97">
        <f>'Input DBEDT Monthly Energy'!B97&amp;""</f>
        <v/>
      </c>
      <c r="C97">
        <f>IFERROR('Input DBEDT Monthly Energy'!C97/INDEX('DBEDT Yearly'!97:97,1,C$3),NA())</f>
        <v/>
      </c>
      <c r="D97">
        <f>IFERROR('Input DBEDT Monthly Energy'!D97/INDEX('DBEDT Yearly'!97:97,1,D$3),NA())</f>
        <v/>
      </c>
      <c r="E97">
        <f>IFERROR('Input DBEDT Monthly Energy'!E97/INDEX('DBEDT Yearly'!97:97,1,E$3),NA())</f>
        <v/>
      </c>
      <c r="F97">
        <f>IFERROR('Input DBEDT Monthly Energy'!F97/INDEX('DBEDT Yearly'!97:97,1,F$3),NA())</f>
        <v/>
      </c>
      <c r="G97">
        <f>IFERROR('Input DBEDT Monthly Energy'!G97/INDEX('DBEDT Yearly'!97:97,1,G$3),NA())</f>
        <v/>
      </c>
      <c r="H97">
        <f>IFERROR('Input DBEDT Monthly Energy'!H97/INDEX('DBEDT Yearly'!97:97,1,H$3),NA())</f>
        <v/>
      </c>
      <c r="I97">
        <f>IFERROR('Input DBEDT Monthly Energy'!I97/INDEX('DBEDT Yearly'!97:97,1,I$3),NA())</f>
        <v/>
      </c>
      <c r="J97">
        <f>IFERROR('Input DBEDT Monthly Energy'!J97/INDEX('DBEDT Yearly'!97:97,1,J$3),NA())</f>
        <v/>
      </c>
      <c r="K97">
        <f>IFERROR('Input DBEDT Monthly Energy'!K97/INDEX('DBEDT Yearly'!97:97,1,K$3),NA())</f>
        <v/>
      </c>
      <c r="L97">
        <f>IFERROR('Input DBEDT Monthly Energy'!L97/INDEX('DBEDT Yearly'!97:97,1,L$3),NA())</f>
        <v/>
      </c>
      <c r="M97">
        <f>IFERROR('Input DBEDT Monthly Energy'!M97/INDEX('DBEDT Yearly'!97:97,1,M$3),NA())</f>
        <v/>
      </c>
      <c r="N97">
        <f>IFERROR('Input DBEDT Monthly Energy'!N97/INDEX('DBEDT Yearly'!97:97,1,N$3),NA())</f>
        <v/>
      </c>
      <c r="O97">
        <f>IFERROR('Input DBEDT Monthly Energy'!O97/INDEX('DBEDT Yearly'!97:97,1,O$3),NA())</f>
        <v/>
      </c>
      <c r="P97">
        <f>IFERROR('Input DBEDT Monthly Energy'!P97/INDEX('DBEDT Yearly'!97:97,1,P$3),NA())</f>
        <v/>
      </c>
      <c r="Q97">
        <f>IFERROR('Input DBEDT Monthly Energy'!Q97/INDEX('DBEDT Yearly'!97:97,1,Q$3),NA())</f>
        <v/>
      </c>
      <c r="R97">
        <f>IFERROR('Input DBEDT Monthly Energy'!R97/INDEX('DBEDT Yearly'!97:97,1,R$3),NA())</f>
        <v/>
      </c>
      <c r="S97">
        <f>IFERROR('Input DBEDT Monthly Energy'!S97/INDEX('DBEDT Yearly'!97:97,1,S$3),NA())</f>
        <v/>
      </c>
      <c r="T97">
        <f>IFERROR('Input DBEDT Monthly Energy'!T97/INDEX('DBEDT Yearly'!97:97,1,T$3),NA())</f>
        <v/>
      </c>
      <c r="U97">
        <f>IFERROR('Input DBEDT Monthly Energy'!U97/INDEX('DBEDT Yearly'!97:97,1,U$3),NA())</f>
        <v/>
      </c>
      <c r="V97">
        <f>IFERROR('Input DBEDT Monthly Energy'!V97/INDEX('DBEDT Yearly'!97:97,1,V$3),NA())</f>
        <v/>
      </c>
      <c r="W97">
        <f>IFERROR('Input DBEDT Monthly Energy'!W97/INDEX('DBEDT Yearly'!97:97,1,W$3),NA())</f>
        <v/>
      </c>
      <c r="X97">
        <f>IFERROR('Input DBEDT Monthly Energy'!X97/INDEX('DBEDT Yearly'!97:97,1,X$3),NA())</f>
        <v/>
      </c>
      <c r="Y97">
        <f>IFERROR('Input DBEDT Monthly Energy'!Y97/INDEX('DBEDT Yearly'!97:97,1,Y$3),NA())</f>
        <v/>
      </c>
      <c r="Z97">
        <f>IFERROR('Input DBEDT Monthly Energy'!Z97/INDEX('DBEDT Yearly'!97:97,1,Z$3),NA())</f>
        <v/>
      </c>
      <c r="AA97">
        <f>IFERROR('Input DBEDT Monthly Energy'!AA97/INDEX('DBEDT Yearly'!97:97,1,AA$3),NA())</f>
        <v/>
      </c>
      <c r="AB97">
        <f>IFERROR('Input DBEDT Monthly Energy'!AB97/INDEX('DBEDT Yearly'!97:97,1,AB$3),NA())</f>
        <v/>
      </c>
      <c r="AC97">
        <f>IFERROR('Input DBEDT Monthly Energy'!AC97/INDEX('DBEDT Yearly'!97:97,1,AC$3),NA())</f>
        <v/>
      </c>
      <c r="AD97">
        <f>IFERROR('Input DBEDT Monthly Energy'!AD97/INDEX('DBEDT Yearly'!97:97,1,AD$3),NA())</f>
        <v/>
      </c>
      <c r="AE97">
        <f>IFERROR('Input DBEDT Monthly Energy'!AE97/INDEX('DBEDT Yearly'!97:97,1,AE$3),NA())</f>
        <v/>
      </c>
      <c r="AF97">
        <f>IFERROR('Input DBEDT Monthly Energy'!AF97/INDEX('DBEDT Yearly'!97:97,1,AF$3),NA())</f>
        <v/>
      </c>
      <c r="AG97">
        <f>IFERROR('Input DBEDT Monthly Energy'!AG97/INDEX('DBEDT Yearly'!97:97,1,AG$3),NA())</f>
        <v/>
      </c>
      <c r="AH97">
        <f>IFERROR('Input DBEDT Monthly Energy'!AH97/INDEX('DBEDT Yearly'!97:97,1,AH$3),NA())</f>
        <v/>
      </c>
      <c r="AI97">
        <f>IFERROR('Input DBEDT Monthly Energy'!AI97/INDEX('DBEDT Yearly'!97:97,1,AI$3),NA())</f>
        <v/>
      </c>
      <c r="AJ97">
        <f>IFERROR('Input DBEDT Monthly Energy'!AJ97/INDEX('DBEDT Yearly'!97:97,1,AJ$3),NA())</f>
        <v/>
      </c>
      <c r="AK97">
        <f>IFERROR('Input DBEDT Monthly Energy'!AK97/INDEX('DBEDT Yearly'!97:97,1,AK$3),NA())</f>
        <v/>
      </c>
      <c r="AL97">
        <f>IFERROR('Input DBEDT Monthly Energy'!AL97/INDEX('DBEDT Yearly'!97:97,1,AL$3),NA())</f>
        <v/>
      </c>
      <c r="AM97">
        <f>IFERROR('Input DBEDT Monthly Energy'!AM97/INDEX('DBEDT Yearly'!97:97,1,AM$3),NA())</f>
        <v/>
      </c>
      <c r="AN97">
        <f>IFERROR('Input DBEDT Monthly Energy'!AN97/INDEX('DBEDT Yearly'!97:97,1,AN$3),NA())</f>
        <v/>
      </c>
      <c r="AO97">
        <f>IFERROR('Input DBEDT Monthly Energy'!AO97/INDEX('DBEDT Yearly'!97:97,1,AO$3),NA())</f>
        <v/>
      </c>
      <c r="AP97">
        <f>IFERROR('Input DBEDT Monthly Energy'!AP97/INDEX('DBEDT Yearly'!97:97,1,AP$3),NA())</f>
        <v/>
      </c>
      <c r="AQ97">
        <f>IFERROR('Input DBEDT Monthly Energy'!AQ97/INDEX('DBEDT Yearly'!97:97,1,AQ$3),NA())</f>
        <v/>
      </c>
      <c r="AR97">
        <f>IFERROR('Input DBEDT Monthly Energy'!AR97/INDEX('DBEDT Yearly'!97:97,1,AR$3),NA())</f>
        <v/>
      </c>
      <c r="AS97">
        <f>IFERROR('Input DBEDT Monthly Energy'!AS97/INDEX('DBEDT Yearly'!97:97,1,AS$3),NA())</f>
        <v/>
      </c>
      <c r="AT97">
        <f>IFERROR('Input DBEDT Monthly Energy'!AT97/INDEX('DBEDT Yearly'!97:97,1,AT$3),NA())</f>
        <v/>
      </c>
      <c r="AU97">
        <f>IFERROR('Input DBEDT Monthly Energy'!AU97/INDEX('DBEDT Yearly'!97:97,1,AU$3),NA())</f>
        <v/>
      </c>
      <c r="AV97">
        <f>IFERROR('Input DBEDT Monthly Energy'!AV97/INDEX('DBEDT Yearly'!97:97,1,AV$3),NA())</f>
        <v/>
      </c>
      <c r="AW97">
        <f>IFERROR('Input DBEDT Monthly Energy'!AW97/INDEX('DBEDT Yearly'!97:97,1,AW$3),NA())</f>
        <v/>
      </c>
      <c r="AX97">
        <f>IFERROR('Input DBEDT Monthly Energy'!AX97/INDEX('DBEDT Yearly'!97:97,1,AX$3),NA())</f>
        <v/>
      </c>
      <c r="AY97">
        <f>IFERROR('Input DBEDT Monthly Energy'!AY97/INDEX('DBEDT Yearly'!97:97,1,AY$3),NA())</f>
        <v/>
      </c>
      <c r="AZ97">
        <f>IFERROR('Input DBEDT Monthly Energy'!AZ97/INDEX('DBEDT Yearly'!97:97,1,AZ$3),NA())</f>
        <v/>
      </c>
      <c r="BA97">
        <f>IFERROR('Input DBEDT Monthly Energy'!BA97/INDEX('DBEDT Yearly'!97:97,1,BA$3),NA())</f>
        <v/>
      </c>
      <c r="BB97">
        <f>IFERROR('Input DBEDT Monthly Energy'!BB97/INDEX('DBEDT Yearly'!97:97,1,BB$3),NA())</f>
        <v/>
      </c>
      <c r="BC97">
        <f>IFERROR('Input DBEDT Monthly Energy'!BC97/INDEX('DBEDT Yearly'!97:97,1,BC$3),NA())</f>
        <v/>
      </c>
      <c r="BD97">
        <f>IFERROR('Input DBEDT Monthly Energy'!BD97/INDEX('DBEDT Yearly'!97:97,1,BD$3),NA())</f>
        <v/>
      </c>
      <c r="BE97">
        <f>IFERROR('Input DBEDT Monthly Energy'!BE97/INDEX('DBEDT Yearly'!97:97,1,BE$3),NA())</f>
        <v/>
      </c>
      <c r="BF97">
        <f>IFERROR('Input DBEDT Monthly Energy'!BF97/INDEX('DBEDT Yearly'!97:97,1,BF$3),NA())</f>
        <v/>
      </c>
      <c r="BG97">
        <f>IFERROR('Input DBEDT Monthly Energy'!BG97/INDEX('DBEDT Yearly'!97:97,1,BG$3),NA())</f>
        <v/>
      </c>
      <c r="BH97">
        <f>IFERROR('Input DBEDT Monthly Energy'!BH97/INDEX('DBEDT Yearly'!97:97,1,BH$3),NA())</f>
        <v/>
      </c>
      <c r="BI97">
        <f>IFERROR('Input DBEDT Monthly Energy'!BI97/INDEX('DBEDT Yearly'!97:97,1,BI$3),NA())</f>
        <v/>
      </c>
      <c r="BJ97">
        <f>IFERROR('Input DBEDT Monthly Energy'!BJ97/INDEX('DBEDT Yearly'!97:97,1,BJ$3),NA())</f>
        <v/>
      </c>
      <c r="BK97">
        <f>IFERROR('Input DBEDT Monthly Energy'!BK97/INDEX('DBEDT Yearly'!97:97,1,BK$3),NA())</f>
        <v/>
      </c>
      <c r="BL97">
        <f>IFERROR('Input DBEDT Monthly Energy'!BL97/INDEX('DBEDT Yearly'!97:97,1,BL$3),NA())</f>
        <v/>
      </c>
      <c r="BM97">
        <f>IFERROR('Input DBEDT Monthly Energy'!BM97/INDEX('DBEDT Yearly'!97:97,1,BM$3),NA())</f>
        <v/>
      </c>
      <c r="BN97">
        <f>IFERROR('Input DBEDT Monthly Energy'!BN97/INDEX('DBEDT Yearly'!97:97,1,BN$3),NA())</f>
        <v/>
      </c>
      <c r="BO97">
        <f>IFERROR('Input DBEDT Monthly Energy'!BO97/INDEX('DBEDT Yearly'!97:97,1,BO$3),NA())</f>
        <v/>
      </c>
      <c r="BP97">
        <f>IFERROR('Input DBEDT Monthly Energy'!BP97/INDEX('DBEDT Yearly'!97:97,1,BP$3),NA())</f>
        <v/>
      </c>
      <c r="BQ97">
        <f>IFERROR('Input DBEDT Monthly Energy'!BQ97/INDEX('DBEDT Yearly'!97:97,1,BQ$3),NA())</f>
        <v/>
      </c>
      <c r="BR97">
        <f>IFERROR('Input DBEDT Monthly Energy'!BR97/INDEX('DBEDT Yearly'!97:97,1,BR$3),NA())</f>
        <v/>
      </c>
      <c r="BS97">
        <f>IFERROR('Input DBEDT Monthly Energy'!BS97/INDEX('DBEDT Yearly'!97:97,1,BS$3),NA())</f>
        <v/>
      </c>
      <c r="BT97">
        <f>IFERROR('Input DBEDT Monthly Energy'!BT97/INDEX('DBEDT Yearly'!97:97,1,BT$3),NA())</f>
        <v/>
      </c>
      <c r="BU97">
        <f>IFERROR('Input DBEDT Monthly Energy'!BU97/INDEX('DBEDT Yearly'!97:97,1,BU$3),NA())</f>
        <v/>
      </c>
      <c r="BV97">
        <f>IFERROR('Input DBEDT Monthly Energy'!BV97/INDEX('DBEDT Yearly'!97:97,1,BV$3),NA())</f>
        <v/>
      </c>
      <c r="BW97">
        <f>IFERROR('Input DBEDT Monthly Energy'!BW97/INDEX('DBEDT Yearly'!97:97,1,BW$3),NA())</f>
        <v/>
      </c>
      <c r="BX97">
        <f>IFERROR('Input DBEDT Monthly Energy'!BX97/INDEX('DBEDT Yearly'!97:97,1,BX$3),NA())</f>
        <v/>
      </c>
      <c r="BY97">
        <f>IFERROR('Input DBEDT Monthly Energy'!BY97/INDEX('DBEDT Yearly'!97:97,1,BY$3),NA())</f>
        <v/>
      </c>
      <c r="BZ97">
        <f>IFERROR('Input DBEDT Monthly Energy'!BZ97/INDEX('DBEDT Yearly'!97:97,1,BZ$3),NA())</f>
        <v/>
      </c>
      <c r="CA97">
        <f>IFERROR('Input DBEDT Monthly Energy'!CA97/INDEX('DBEDT Yearly'!97:97,1,CA$3),NA())</f>
        <v/>
      </c>
      <c r="CB97">
        <f>IFERROR('Input DBEDT Monthly Energy'!CB97/INDEX('DBEDT Yearly'!97:97,1,CB$3),NA())</f>
        <v/>
      </c>
      <c r="CC97">
        <f>IFERROR('Input DBEDT Monthly Energy'!CC97/INDEX('DBEDT Yearly'!97:97,1,CC$3),NA())</f>
        <v/>
      </c>
      <c r="CD97">
        <f>IFERROR('Input DBEDT Monthly Energy'!CD97/INDEX('DBEDT Yearly'!97:97,1,CD$3),NA())</f>
        <v/>
      </c>
      <c r="CE97">
        <f>IFERROR('Input DBEDT Monthly Energy'!CE97/INDEX('DBEDT Yearly'!97:97,1,CE$3),NA())</f>
        <v/>
      </c>
      <c r="CF97">
        <f>IFERROR('Input DBEDT Monthly Energy'!CF97/INDEX('DBEDT Yearly'!97:97,1,CF$3),NA())</f>
        <v/>
      </c>
      <c r="CG97">
        <f>IFERROR('Input DBEDT Monthly Energy'!CG97/INDEX('DBEDT Yearly'!97:97,1,CG$3),NA())</f>
        <v/>
      </c>
      <c r="CH97">
        <f>IFERROR('Input DBEDT Monthly Energy'!CH97/INDEX('DBEDT Yearly'!97:97,1,CH$3),NA())</f>
        <v/>
      </c>
      <c r="CI97">
        <f>IFERROR('Input DBEDT Monthly Energy'!CI97/INDEX('DBEDT Yearly'!97:97,1,CI$3),NA())</f>
        <v/>
      </c>
      <c r="CJ97">
        <f>IFERROR('Input DBEDT Monthly Energy'!CJ97/INDEX('DBEDT Yearly'!97:97,1,CJ$3),NA())</f>
        <v/>
      </c>
      <c r="CK97">
        <f>IFERROR('Input DBEDT Monthly Energy'!CK97/INDEX('DBEDT Yearly'!97:97,1,CK$3),NA())</f>
        <v/>
      </c>
      <c r="CL97">
        <f>IFERROR('Input DBEDT Monthly Energy'!CL97/INDEX('DBEDT Yearly'!97:97,1,CL$3),NA())</f>
        <v/>
      </c>
      <c r="CM97">
        <f>IFERROR('Input DBEDT Monthly Energy'!CM97/INDEX('DBEDT Yearly'!97:97,1,CM$3),NA())</f>
        <v/>
      </c>
      <c r="CN97">
        <f>IFERROR('Input DBEDT Monthly Energy'!CN97/INDEX('DBEDT Yearly'!97:97,1,CN$3),NA())</f>
        <v/>
      </c>
      <c r="CO97">
        <f>IFERROR('Input DBEDT Monthly Energy'!CO97/INDEX('DBEDT Yearly'!97:97,1,CO$3),NA())</f>
        <v/>
      </c>
      <c r="CP97">
        <f>IFERROR('Input DBEDT Monthly Energy'!CP97/INDEX('DBEDT Yearly'!97:97,1,CP$3),NA())</f>
        <v/>
      </c>
      <c r="CQ97">
        <f>IFERROR('Input DBEDT Monthly Energy'!CQ97/INDEX('DBEDT Yearly'!97:97,1,CQ$3),NA())</f>
        <v/>
      </c>
      <c r="CR97">
        <f>IFERROR('Input DBEDT Monthly Energy'!CR97/INDEX('DBEDT Yearly'!97:97,1,CR$3),NA())</f>
        <v/>
      </c>
      <c r="CS97">
        <f>IFERROR('Input DBEDT Monthly Energy'!CS97/INDEX('DBEDT Yearly'!97:97,1,CS$3),NA())</f>
        <v/>
      </c>
      <c r="CT97">
        <f>IFERROR('Input DBEDT Monthly Energy'!CT97/INDEX('DBEDT Yearly'!97:97,1,CT$3),NA())</f>
        <v/>
      </c>
      <c r="CU97">
        <f>IFERROR('Input DBEDT Monthly Energy'!CU97/INDEX('DBEDT Yearly'!97:97,1,CU$3),NA())</f>
        <v/>
      </c>
      <c r="CV97">
        <f>IFERROR('Input DBEDT Monthly Energy'!CV97/INDEX('DBEDT Yearly'!97:97,1,CV$3),NA())</f>
        <v/>
      </c>
      <c r="CW97">
        <f>IFERROR('Input DBEDT Monthly Energy'!CW97/INDEX('DBEDT Yearly'!97:97,1,CW$3),NA())</f>
        <v/>
      </c>
      <c r="CX97">
        <f>IFERROR('Input DBEDT Monthly Energy'!CX97/INDEX('DBEDT Yearly'!97:97,1,CX$3),NA())</f>
        <v/>
      </c>
      <c r="CY97">
        <f>IFERROR('Input DBEDT Monthly Energy'!CY97/INDEX('DBEDT Yearly'!97:97,1,CY$3),NA())</f>
        <v/>
      </c>
      <c r="CZ97">
        <f>IFERROR('Input DBEDT Monthly Energy'!CZ97/INDEX('DBEDT Yearly'!97:97,1,CZ$3),NA())</f>
        <v/>
      </c>
      <c r="DA97">
        <f>IFERROR('Input DBEDT Monthly Energy'!DA97/INDEX('DBEDT Yearly'!97:97,1,DA$3),NA())</f>
        <v/>
      </c>
      <c r="DB97">
        <f>IFERROR('Input DBEDT Monthly Energy'!DB97/INDEX('DBEDT Yearly'!97:97,1,DB$3),NA())</f>
        <v/>
      </c>
      <c r="DC97">
        <f>IFERROR('Input DBEDT Monthly Energy'!DC97/INDEX('DBEDT Yearly'!97:97,1,DC$3),NA())</f>
        <v/>
      </c>
      <c r="DD97">
        <f>IFERROR('Input DBEDT Monthly Energy'!DD97/INDEX('DBEDT Yearly'!97:97,1,DD$3),NA())</f>
        <v/>
      </c>
      <c r="DE97">
        <f>IFERROR('Input DBEDT Monthly Energy'!DE97/INDEX('DBEDT Yearly'!97:97,1,DE$3),NA())</f>
        <v/>
      </c>
      <c r="DF97">
        <f>IFERROR('Input DBEDT Monthly Energy'!DF97/INDEX('DBEDT Yearly'!97:97,1,DF$3),NA())</f>
        <v/>
      </c>
      <c r="DG97">
        <f>IFERROR('Input DBEDT Monthly Energy'!DG97/INDEX('DBEDT Yearly'!97:97,1,DG$3),NA())</f>
        <v/>
      </c>
      <c r="DH97">
        <f>IFERROR('Input DBEDT Monthly Energy'!DH97/INDEX('DBEDT Yearly'!97:97,1,DH$3),NA())</f>
        <v/>
      </c>
      <c r="DI97">
        <f>IFERROR('Input DBEDT Monthly Energy'!DI97/INDEX('DBEDT Yearly'!97:97,1,DI$3),NA())</f>
        <v/>
      </c>
      <c r="DJ97">
        <f>IFERROR('Input DBEDT Monthly Energy'!DJ97/INDEX('DBEDT Yearly'!97:97,1,DJ$3),NA())</f>
        <v/>
      </c>
      <c r="DK97">
        <f>IFERROR('Input DBEDT Monthly Energy'!DK97/INDEX('DBEDT Yearly'!97:97,1,DK$3),NA())</f>
        <v/>
      </c>
      <c r="DL97">
        <f>IFERROR('Input DBEDT Monthly Energy'!DL97/INDEX('DBEDT Yearly'!97:97,1,DL$3),NA())</f>
        <v/>
      </c>
      <c r="DM97">
        <f>IFERROR('Input DBEDT Monthly Energy'!DM97/INDEX('DBEDT Yearly'!97:97,1,DM$3),NA())</f>
        <v/>
      </c>
      <c r="DN97">
        <f>IFERROR('Input DBEDT Monthly Energy'!DN97/INDEX('DBEDT Yearly'!97:97,1,DN$3),NA())</f>
        <v/>
      </c>
      <c r="DO97">
        <f>IFERROR('Input DBEDT Monthly Energy'!DO97/INDEX('DBEDT Yearly'!97:97,1,DO$3),NA())</f>
        <v/>
      </c>
      <c r="DP97">
        <f>IFERROR('Input DBEDT Monthly Energy'!DP97/INDEX('DBEDT Yearly'!97:97,1,DP$3),NA())</f>
        <v/>
      </c>
      <c r="DQ97">
        <f>IFERROR('Input DBEDT Monthly Energy'!DQ97/INDEX('DBEDT Yearly'!97:97,1,DQ$3),NA())</f>
        <v/>
      </c>
      <c r="DR97">
        <f>IFERROR('Input DBEDT Monthly Energy'!DR97/INDEX('DBEDT Yearly'!97:97,1,DR$3),NA())</f>
        <v/>
      </c>
      <c r="DS97">
        <f>IFERROR('Input DBEDT Monthly Energy'!DS97/INDEX('DBEDT Yearly'!97:97,1,DS$3),NA())</f>
        <v/>
      </c>
      <c r="DT97">
        <f>IFERROR('Input DBEDT Monthly Energy'!DT97/INDEX('DBEDT Yearly'!97:97,1,DT$3),NA())</f>
        <v/>
      </c>
      <c r="DU97">
        <f>IFERROR('Input DBEDT Monthly Energy'!DU97/INDEX('DBEDT Yearly'!97:97,1,DU$3),NA())</f>
        <v/>
      </c>
      <c r="DV97">
        <f>IFERROR('Input DBEDT Monthly Energy'!DV97/INDEX('DBEDT Yearly'!97:97,1,DV$3),NA())</f>
        <v/>
      </c>
      <c r="DW97">
        <f>IFERROR('Input DBEDT Monthly Energy'!DW97/INDEX('DBEDT Yearly'!97:97,1,DW$3),NA())</f>
        <v/>
      </c>
      <c r="DX97">
        <f>IFERROR('Input DBEDT Monthly Energy'!DX97/INDEX('DBEDT Yearly'!97:97,1,DX$3),NA())</f>
        <v/>
      </c>
      <c r="DY97">
        <f>IFERROR('Input DBEDT Monthly Energy'!DY97/INDEX('DBEDT Yearly'!97:97,1,DY$3),NA())</f>
        <v/>
      </c>
      <c r="DZ97">
        <f>IFERROR('Input DBEDT Monthly Energy'!DZ97/INDEX('DBEDT Yearly'!97:97,1,DZ$3),NA())</f>
        <v/>
      </c>
      <c r="EA97">
        <f>IFERROR('Input DBEDT Monthly Energy'!EA97/INDEX('DBEDT Yearly'!97:97,1,EA$3),NA())</f>
        <v/>
      </c>
      <c r="EB97">
        <f>IFERROR('Input DBEDT Monthly Energy'!EB97/INDEX('DBEDT Yearly'!97:97,1,EB$3),NA())</f>
        <v/>
      </c>
      <c r="EC97">
        <f>IFERROR('Input DBEDT Monthly Energy'!EC97/INDEX('DBEDT Yearly'!97:97,1,EC$3),NA())</f>
        <v/>
      </c>
      <c r="ED97">
        <f>IFERROR('Input DBEDT Monthly Energy'!ED97/INDEX('DBEDT Yearly'!97:97,1,ED$3),NA())</f>
        <v/>
      </c>
      <c r="EE97">
        <f>IFERROR('Input DBEDT Monthly Energy'!EE97/INDEX('DBEDT Yearly'!97:97,1,EE$3),NA())</f>
        <v/>
      </c>
      <c r="EF97">
        <f>IFERROR('Input DBEDT Monthly Energy'!EF97/INDEX('DBEDT Yearly'!97:97,1,EF$3),NA())</f>
        <v/>
      </c>
      <c r="EG97">
        <f>IFERROR('Input DBEDT Monthly Energy'!EG97/INDEX('DBEDT Yearly'!97:97,1,EG$3),NA())</f>
        <v/>
      </c>
      <c r="EH97">
        <f>IFERROR('Input DBEDT Monthly Energy'!EH97/INDEX('DBEDT Yearly'!97:97,1,EH$3),NA())</f>
        <v/>
      </c>
      <c r="EI97">
        <f>IFERROR('Input DBEDT Monthly Energy'!EI97/INDEX('DBEDT Yearly'!97:97,1,EI$3),NA())</f>
        <v/>
      </c>
      <c r="EJ97">
        <f>IFERROR('Input DBEDT Monthly Energy'!EJ97/INDEX('DBEDT Yearly'!97:97,1,EJ$3),NA())</f>
        <v/>
      </c>
      <c r="EK97">
        <f>IFERROR('Input DBEDT Monthly Energy'!EK97/INDEX('DBEDT Yearly'!97:97,1,EK$3),NA())</f>
        <v/>
      </c>
      <c r="EL97">
        <f>IFERROR('Input DBEDT Monthly Energy'!EL97/INDEX('DBEDT Yearly'!97:97,1,EL$3),NA())</f>
        <v/>
      </c>
      <c r="EM97">
        <f>IFERROR('Input DBEDT Monthly Energy'!EM97/INDEX('DBEDT Yearly'!97:97,1,EM$3),NA())</f>
        <v/>
      </c>
      <c r="EN97">
        <f>IFERROR('Input DBEDT Monthly Energy'!EN97/INDEX('DBEDT Yearly'!97:97,1,EN$3),NA())</f>
        <v/>
      </c>
      <c r="EO97">
        <f>IFERROR('Input DBEDT Monthly Energy'!EO97/INDEX('DBEDT Yearly'!97:97,1,EO$3),NA())</f>
        <v/>
      </c>
      <c r="EP97">
        <f>IFERROR('Input DBEDT Monthly Energy'!EP97/INDEX('DBEDT Yearly'!97:97,1,EP$3),NA())</f>
        <v/>
      </c>
      <c r="EQ97">
        <f>IFERROR('Input DBEDT Monthly Energy'!EQ97/INDEX('DBEDT Yearly'!97:97,1,EQ$3),NA())</f>
        <v/>
      </c>
      <c r="ER97">
        <f>IFERROR('Input DBEDT Monthly Energy'!ER97/INDEX('DBEDT Yearly'!97:97,1,ER$3),NA())</f>
        <v/>
      </c>
      <c r="ES97">
        <f>IFERROR('Input DBEDT Monthly Energy'!ES97/INDEX('DBEDT Yearly'!97:97,1,ES$3),NA())</f>
        <v/>
      </c>
      <c r="ET97">
        <f>IFERROR('Input DBEDT Monthly Energy'!ET97/INDEX('DBEDT Yearly'!97:97,1,ET$3),NA())</f>
        <v/>
      </c>
      <c r="EU97">
        <f>IFERROR('Input DBEDT Monthly Energy'!EU97/INDEX('DBEDT Yearly'!97:97,1,EU$3),NA())</f>
        <v/>
      </c>
      <c r="EV97">
        <f>IFERROR('Input DBEDT Monthly Energy'!EV97/INDEX('DBEDT Yearly'!97:97,1,EV$3),NA())</f>
        <v/>
      </c>
      <c r="EW97">
        <f>IFERROR('Input DBEDT Monthly Energy'!EW97/INDEX('DBEDT Yearly'!97:97,1,EW$3),NA())</f>
        <v/>
      </c>
      <c r="EX97">
        <f>IFERROR('Input DBEDT Monthly Energy'!EX97/INDEX('DBEDT Yearly'!97:97,1,EX$3),NA())</f>
        <v/>
      </c>
      <c r="EY97">
        <f>IFERROR('Input DBEDT Monthly Energy'!EY97/INDEX('DBEDT Yearly'!97:97,1,EY$3),NA())</f>
        <v/>
      </c>
      <c r="EZ97">
        <f>IFERROR('Input DBEDT Monthly Energy'!EZ97/INDEX('DBEDT Yearly'!97:97,1,EZ$3),NA())</f>
        <v/>
      </c>
      <c r="FA97">
        <f>IFERROR('Input DBEDT Monthly Energy'!FA97/INDEX('DBEDT Yearly'!97:97,1,FA$3),NA())</f>
        <v/>
      </c>
      <c r="FB97">
        <f>IFERROR('Input DBEDT Monthly Energy'!FB97/INDEX('DBEDT Yearly'!97:97,1,FB$3),NA())</f>
        <v/>
      </c>
      <c r="FC97">
        <f>IFERROR('Input DBEDT Monthly Energy'!FC97/INDEX('DBEDT Yearly'!97:97,1,FC$3),NA())</f>
        <v/>
      </c>
      <c r="FD97">
        <f>IFERROR('Input DBEDT Monthly Energy'!FD97/INDEX('DBEDT Yearly'!97:97,1,FD$3),NA())</f>
        <v/>
      </c>
      <c r="FE97">
        <f>IFERROR('Input DBEDT Monthly Energy'!FE97/INDEX('DBEDT Yearly'!97:97,1,FE$3),NA())</f>
        <v/>
      </c>
      <c r="FF97">
        <f>IFERROR('Input DBEDT Monthly Energy'!FF97/INDEX('DBEDT Yearly'!97:97,1,FF$3),NA())</f>
        <v/>
      </c>
      <c r="FG97">
        <f>IFERROR('Input DBEDT Monthly Energy'!FG97/INDEX('DBEDT Yearly'!97:97,1,FG$3),NA())</f>
        <v/>
      </c>
      <c r="FH97">
        <f>IFERROR('Input DBEDT Monthly Energy'!FH97/INDEX('DBEDT Yearly'!97:97,1,FH$3),NA())</f>
        <v/>
      </c>
      <c r="FI97">
        <f>IFERROR('Input DBEDT Monthly Energy'!FI97/INDEX('DBEDT Yearly'!97:97,1,FI$3),NA())</f>
        <v/>
      </c>
      <c r="FJ97">
        <f>IFERROR('Input DBEDT Monthly Energy'!FJ97/INDEX('DBEDT Yearly'!97:97,1,FJ$3),NA())</f>
        <v/>
      </c>
      <c r="FK97">
        <f>IFERROR('Input DBEDT Monthly Energy'!FK97/INDEX('DBEDT Yearly'!97:97,1,FK$3),NA())</f>
        <v/>
      </c>
      <c r="FL97">
        <f>IFERROR('Input DBEDT Monthly Energy'!FL97/INDEX('DBEDT Yearly'!97:97,1,FL$3),NA())</f>
        <v/>
      </c>
      <c r="FM97">
        <f>IFERROR('Input DBEDT Monthly Energy'!FM97/INDEX('DBEDT Yearly'!97:97,1,FM$3),NA())</f>
        <v/>
      </c>
      <c r="FN97">
        <f>IFERROR('Input DBEDT Monthly Energy'!FN97/INDEX('DBEDT Yearly'!97:97,1,FN$3),NA())</f>
        <v/>
      </c>
      <c r="FO97">
        <f>IFERROR('Input DBEDT Monthly Energy'!FO97/INDEX('DBEDT Yearly'!97:97,1,FO$3),NA())</f>
        <v/>
      </c>
      <c r="FP97">
        <f>IFERROR('Input DBEDT Monthly Energy'!FP97/INDEX('DBEDT Yearly'!97:97,1,FP$3),NA())</f>
        <v/>
      </c>
      <c r="FQ97">
        <f>IFERROR('Input DBEDT Monthly Energy'!FQ97/INDEX('DBEDT Yearly'!97:97,1,FQ$3),NA())</f>
        <v/>
      </c>
      <c r="FR97">
        <f>IFERROR('Input DBEDT Monthly Energy'!FR97/INDEX('DBEDT Yearly'!97:97,1,FR$3),NA())</f>
        <v/>
      </c>
      <c r="FS97">
        <f>IFERROR('Input DBEDT Monthly Energy'!FS97/INDEX('DBEDT Yearly'!97:97,1,FS$3),NA())</f>
        <v/>
      </c>
      <c r="FT97">
        <f>IFERROR('Input DBEDT Monthly Energy'!FT97/INDEX('DBEDT Yearly'!97:97,1,FT$3),NA())</f>
        <v/>
      </c>
      <c r="FU97">
        <f>IFERROR('Input DBEDT Monthly Energy'!FU97/INDEX('DBEDT Yearly'!97:97,1,FU$3),NA())</f>
        <v/>
      </c>
      <c r="FV97">
        <f>IFERROR('Input DBEDT Monthly Energy'!FV97/INDEX('DBEDT Yearly'!97:97,1,FV$3),NA())</f>
        <v/>
      </c>
      <c r="FW97">
        <f>IFERROR('Input DBEDT Monthly Energy'!FW97/INDEX('DBEDT Yearly'!97:97,1,FW$3),NA())</f>
        <v/>
      </c>
      <c r="FX97">
        <f>IFERROR('Input DBEDT Monthly Energy'!FX97/INDEX('DBEDT Yearly'!97:97,1,FX$3),NA())</f>
        <v/>
      </c>
      <c r="FY97">
        <f>IFERROR('Input DBEDT Monthly Energy'!FY97/INDEX('DBEDT Yearly'!97:97,1,FY$3),NA())</f>
        <v/>
      </c>
      <c r="FZ97">
        <f>IFERROR('Input DBEDT Monthly Energy'!FZ97/INDEX('DBEDT Yearly'!97:97,1,FZ$3),NA())</f>
        <v/>
      </c>
      <c r="GA97">
        <f>IFERROR('Input DBEDT Monthly Energy'!GA97/INDEX('DBEDT Yearly'!97:97,1,GA$3),NA())</f>
        <v/>
      </c>
      <c r="GB97">
        <f>IFERROR('Input DBEDT Monthly Energy'!GB97/INDEX('DBEDT Yearly'!97:97,1,GB$3),NA())</f>
        <v/>
      </c>
      <c r="GC97">
        <f>IFERROR('Input DBEDT Monthly Energy'!GC97/INDEX('DBEDT Yearly'!97:97,1,GC$3),NA())</f>
        <v/>
      </c>
      <c r="GD97">
        <f>IFERROR('Input DBEDT Monthly Energy'!GD97/INDEX('DBEDT Yearly'!97:97,1,GD$3),NA())</f>
        <v/>
      </c>
      <c r="GE97">
        <f>IFERROR('Input DBEDT Monthly Energy'!GE97/INDEX('DBEDT Yearly'!97:97,1,GE$3),NA())</f>
        <v/>
      </c>
      <c r="GF97">
        <f>IFERROR('Input DBEDT Monthly Energy'!GF97/INDEX('DBEDT Yearly'!97:97,1,GF$3),NA())</f>
        <v/>
      </c>
      <c r="GG97">
        <f>IFERROR('Input DBEDT Monthly Energy'!GG97/INDEX('DBEDT Yearly'!97:97,1,GG$3),NA())</f>
        <v/>
      </c>
      <c r="GH97">
        <f>IFERROR('Input DBEDT Monthly Energy'!GH97/INDEX('DBEDT Yearly'!97:97,1,GH$3),NA())</f>
        <v/>
      </c>
      <c r="GI97">
        <f>IFERROR('Input DBEDT Monthly Energy'!GI97/INDEX('DBEDT Yearly'!97:97,1,GI$3),NA())</f>
        <v/>
      </c>
      <c r="GJ97">
        <f>IFERROR('Input DBEDT Monthly Energy'!GJ97/INDEX('DBEDT Yearly'!97:97,1,GJ$3),NA())</f>
        <v/>
      </c>
      <c r="GK97">
        <f>IFERROR('Input DBEDT Monthly Energy'!GK97/INDEX('DBEDT Yearly'!97:97,1,GK$3),NA())</f>
        <v/>
      </c>
      <c r="GL97">
        <f>IFERROR('Input DBEDT Monthly Energy'!GL97/INDEX('DBEDT Yearly'!97:97,1,GL$3),NA())</f>
        <v/>
      </c>
      <c r="GM97">
        <f>IFERROR('Input DBEDT Monthly Energy'!GM97/INDEX('DBEDT Yearly'!97:97,1,GM$3),NA())</f>
        <v/>
      </c>
      <c r="GN97">
        <f>IFERROR('Input DBEDT Monthly Energy'!GN97/INDEX('DBEDT Yearly'!97:97,1,GN$3),NA())</f>
        <v/>
      </c>
      <c r="GO97">
        <f>IFERROR('Input DBEDT Monthly Energy'!GO97/INDEX('DBEDT Yearly'!97:97,1,GO$3),NA())</f>
        <v/>
      </c>
      <c r="GP97">
        <f>IFERROR('Input DBEDT Monthly Energy'!GP97/INDEX('DBEDT Yearly'!97:97,1,GP$3),NA())</f>
        <v/>
      </c>
      <c r="GQ97">
        <f>IFERROR('Input DBEDT Monthly Energy'!GQ97/INDEX('DBEDT Yearly'!97:97,1,GQ$3),NA())</f>
        <v/>
      </c>
      <c r="GR97">
        <f>IFERROR('Input DBEDT Monthly Energy'!GR97/INDEX('DBEDT Yearly'!97:97,1,GR$3),NA())</f>
        <v/>
      </c>
      <c r="GS97">
        <f>IFERROR('Input DBEDT Monthly Energy'!GS97/INDEX('DBEDT Yearly'!97:97,1,GS$3),NA())</f>
        <v/>
      </c>
      <c r="GT97">
        <f>IFERROR('Input DBEDT Monthly Energy'!GT97/INDEX('DBEDT Yearly'!97:97,1,GT$3),NA())</f>
        <v/>
      </c>
      <c r="GU97">
        <f>IFERROR('Input DBEDT Monthly Energy'!GU97/INDEX('DBEDT Yearly'!97:97,1,GU$3),NA())</f>
        <v/>
      </c>
      <c r="GV97">
        <f>IFERROR('Input DBEDT Monthly Energy'!GV97/INDEX('DBEDT Yearly'!97:97,1,GV$3),NA())</f>
        <v/>
      </c>
      <c r="GW97">
        <f>IFERROR('Input DBEDT Monthly Energy'!GW97/INDEX('DBEDT Yearly'!97:97,1,GW$3),NA())</f>
        <v/>
      </c>
      <c r="GX97">
        <f>IFERROR('Input DBEDT Monthly Energy'!GX97/INDEX('DBEDT Yearly'!97:97,1,GX$3),NA())</f>
        <v/>
      </c>
      <c r="GY97">
        <f>IFERROR('Input DBEDT Monthly Energy'!GY97/INDEX('DBEDT Yearly'!97:97,1,GY$3),NA())</f>
        <v/>
      </c>
      <c r="GZ97">
        <f>IFERROR('Input DBEDT Monthly Energy'!GZ97/INDEX('DBEDT Yearly'!97:97,1,GZ$3),NA())</f>
        <v/>
      </c>
      <c r="HA97">
        <f>IFERROR('Input DBEDT Monthly Energy'!HA97/INDEX('DBEDT Yearly'!97:97,1,HA$3),NA())</f>
        <v/>
      </c>
      <c r="HB97">
        <f>IFERROR('Input DBEDT Monthly Energy'!HB97/INDEX('DBEDT Yearly'!97:97,1,HB$3),NA())</f>
        <v/>
      </c>
      <c r="HC97">
        <f>IFERROR('Input DBEDT Monthly Energy'!HC97/INDEX('DBEDT Yearly'!97:97,1,HC$3),NA())</f>
        <v/>
      </c>
      <c r="HD97">
        <f>IFERROR('Input DBEDT Monthly Energy'!HD97/INDEX('DBEDT Yearly'!97:97,1,HD$3),NA())</f>
        <v/>
      </c>
      <c r="HE97">
        <f>IFERROR('Input DBEDT Monthly Energy'!HE97/INDEX('DBEDT Yearly'!97:97,1,HE$3),NA())</f>
        <v/>
      </c>
      <c r="HF97">
        <f>IFERROR('Input DBEDT Monthly Energy'!HF97/INDEX('DBEDT Yearly'!97:97,1,HF$3),NA())</f>
        <v/>
      </c>
      <c r="HG97">
        <f>IFERROR('Input DBEDT Monthly Energy'!HG97/INDEX('DBEDT Yearly'!97:97,1,HG$3),NA())</f>
        <v/>
      </c>
      <c r="HH97">
        <f>IFERROR('Input DBEDT Monthly Energy'!HH97/INDEX('DBEDT Yearly'!97:97,1,HH$3),NA())</f>
        <v/>
      </c>
      <c r="HI97">
        <f>IFERROR('Input DBEDT Monthly Energy'!HI97/INDEX('DBEDT Yearly'!97:97,1,HI$3),NA())</f>
        <v/>
      </c>
      <c r="HJ97">
        <f>IFERROR('Input DBEDT Monthly Energy'!HJ97/INDEX('DBEDT Yearly'!97:97,1,HJ$3),NA())</f>
        <v/>
      </c>
      <c r="HK97">
        <f>IFERROR('Input DBEDT Monthly Energy'!HK97/INDEX('DBEDT Yearly'!97:97,1,HK$3),NA())</f>
        <v/>
      </c>
      <c r="HL97">
        <f>IFERROR('Input DBEDT Monthly Energy'!HL97/INDEX('DBEDT Yearly'!97:97,1,HL$3),NA())</f>
        <v/>
      </c>
      <c r="HM97">
        <f>IFERROR('Input DBEDT Monthly Energy'!HM97/INDEX('DBEDT Yearly'!97:97,1,HM$3),NA())</f>
        <v/>
      </c>
      <c r="HN97">
        <f>IFERROR('Input DBEDT Monthly Energy'!HN97/INDEX('DBEDT Yearly'!97:97,1,HN$3),NA())</f>
        <v/>
      </c>
      <c r="HO97">
        <f>IFERROR('Input DBEDT Monthly Energy'!HO97/INDEX('DBEDT Yearly'!97:97,1,HO$3),NA())</f>
        <v/>
      </c>
      <c r="HP97">
        <f>IFERROR('Input DBEDT Monthly Energy'!HP97/INDEX('DBEDT Yearly'!97:97,1,HP$3),NA())</f>
        <v/>
      </c>
      <c r="HQ97">
        <f>IFERROR('Input DBEDT Monthly Energy'!HQ97/INDEX('DBEDT Yearly'!97:97,1,HQ$3),NA())</f>
        <v/>
      </c>
      <c r="HR97">
        <f>IFERROR('Input DBEDT Monthly Energy'!HR97/INDEX('DBEDT Yearly'!97:97,1,HR$3),NA())</f>
        <v/>
      </c>
      <c r="HS97">
        <f>IFERROR('Input DBEDT Monthly Energy'!HS97/INDEX('DBEDT Yearly'!97:97,1,HS$3),NA())</f>
        <v/>
      </c>
      <c r="HT97">
        <f>IFERROR('Input DBEDT Monthly Energy'!HT97/INDEX('DBEDT Yearly'!97:97,1,HT$3),NA())</f>
        <v/>
      </c>
      <c r="HU97">
        <f>IFERROR('Input DBEDT Monthly Energy'!HU97/INDEX('DBEDT Yearly'!97:97,1,HU$3),NA())</f>
        <v/>
      </c>
      <c r="HV97">
        <f>IFERROR('Input DBEDT Monthly Energy'!HV97/INDEX('DBEDT Yearly'!97:97,1,HV$3),NA())</f>
        <v/>
      </c>
      <c r="HW97">
        <f>IFERROR('Input DBEDT Monthly Energy'!HW97/INDEX('DBEDT Yearly'!97:97,1,HW$3),NA())</f>
        <v/>
      </c>
      <c r="HX97">
        <f>IFERROR('Input DBEDT Monthly Energy'!HX97/INDEX('DBEDT Yearly'!97:97,1,HX$3),NA())</f>
        <v/>
      </c>
      <c r="HY97">
        <f>IFERROR('Input DBEDT Monthly Energy'!HY97/INDEX('DBEDT Yearly'!97:97,1,HY$3),NA())</f>
        <v/>
      </c>
      <c r="HZ97">
        <f>IFERROR('Input DBEDT Monthly Energy'!HZ97/INDEX('DBEDT Yearly'!97:97,1,HZ$3),NA())</f>
        <v/>
      </c>
      <c r="IA97">
        <f>IFERROR('Input DBEDT Monthly Energy'!IA97/INDEX('DBEDT Yearly'!97:97,1,IA$3),NA())</f>
        <v/>
      </c>
      <c r="IB97">
        <f>IFERROR('Input DBEDT Monthly Energy'!IB97/INDEX('DBEDT Yearly'!97:97,1,IB$3),NA())</f>
        <v/>
      </c>
      <c r="IC97">
        <f>IFERROR('Input DBEDT Monthly Energy'!IC97/INDEX('DBEDT Yearly'!97:97,1,IC$3),NA())</f>
        <v/>
      </c>
      <c r="ID97">
        <f>IFERROR('Input DBEDT Monthly Energy'!ID97/INDEX('DBEDT Yearly'!97:97,1,ID$3),NA())</f>
        <v/>
      </c>
      <c r="IE97">
        <f>IFERROR('Input DBEDT Monthly Energy'!IE97/INDEX('DBEDT Yearly'!97:97,1,IE$3),NA())</f>
        <v/>
      </c>
      <c r="IF97">
        <f>IFERROR('Input DBEDT Monthly Energy'!IF97/INDEX('DBEDT Yearly'!97:97,1,IF$3),NA())</f>
        <v/>
      </c>
      <c r="IG97">
        <f>IFERROR('Input DBEDT Monthly Energy'!IG97/INDEX('DBEDT Yearly'!97:97,1,IG$3),NA())</f>
        <v/>
      </c>
      <c r="IH97">
        <f>IFERROR('Input DBEDT Monthly Energy'!IH97/INDEX('DBEDT Yearly'!97:97,1,IH$3),NA())</f>
        <v/>
      </c>
      <c r="II97">
        <f>IFERROR('Input DBEDT Monthly Energy'!II97/INDEX('DBEDT Yearly'!97:97,1,II$3),NA())</f>
        <v/>
      </c>
      <c r="IJ97">
        <f>IFERROR('Input DBEDT Monthly Energy'!IJ97/INDEX('DBEDT Yearly'!97:97,1,IJ$3),NA())</f>
        <v/>
      </c>
      <c r="IK97">
        <f>IFERROR('Input DBEDT Monthly Energy'!IK97/INDEX('DBEDT Yearly'!97:97,1,IK$3),NA())</f>
        <v/>
      </c>
      <c r="IL97">
        <f>IFERROR('Input DBEDT Monthly Energy'!IL97/INDEX('DBEDT Yearly'!97:97,1,IL$3),NA())</f>
        <v/>
      </c>
      <c r="IM97">
        <f>IFERROR('Input DBEDT Monthly Energy'!IM97/INDEX('DBEDT Yearly'!97:97,1,IM$3),NA())</f>
        <v/>
      </c>
      <c r="IN97">
        <f>IFERROR('Input DBEDT Monthly Energy'!IN97/INDEX('DBEDT Yearly'!97:97,1,IN$3),NA())</f>
        <v/>
      </c>
      <c r="IO97">
        <f>IFERROR('Input DBEDT Monthly Energy'!IO97/INDEX('DBEDT Yearly'!97:97,1,IO$3),NA())</f>
        <v/>
      </c>
      <c r="IP97">
        <f>IFERROR('Input DBEDT Monthly Energy'!IP97/INDEX('DBEDT Yearly'!97:97,1,IP$3),NA())</f>
        <v/>
      </c>
      <c r="IQ97">
        <f>IFERROR('Input DBEDT Monthly Energy'!IQ97/INDEX('DBEDT Yearly'!97:97,1,IQ$3),NA())</f>
        <v/>
      </c>
      <c r="IR97">
        <f>IFERROR('Input DBEDT Monthly Energy'!IR97/INDEX('DBEDT Yearly'!97:97,1,IR$3),NA())</f>
        <v/>
      </c>
      <c r="IS97">
        <f>IFERROR('Input DBEDT Monthly Energy'!IS97/INDEX('DBEDT Yearly'!97:97,1,IS$3),NA())</f>
        <v/>
      </c>
      <c r="IT97">
        <f>IFERROR('Input DBEDT Monthly Energy'!IT97/INDEX('DBEDT Yearly'!97:97,1,IT$3),NA())</f>
        <v/>
      </c>
      <c r="IU97">
        <f>IFERROR('Input DBEDT Monthly Energy'!IU97/INDEX('DBEDT Yearly'!97:97,1,IU$3),NA())</f>
        <v/>
      </c>
      <c r="IV97">
        <f>IFERROR('Input DBEDT Monthly Energy'!IV97/INDEX('DBEDT Yearly'!97:97,1,IV$3),NA())</f>
        <v/>
      </c>
      <c r="IW97">
        <f>IFERROR('Input DBEDT Monthly Energy'!IW97/INDEX('DBEDT Yearly'!97:97,1,IW$3),NA())</f>
        <v/>
      </c>
      <c r="IX97">
        <f>IFERROR('Input DBEDT Monthly Energy'!IX97/INDEX('DBEDT Yearly'!97:97,1,IX$3),NA())</f>
        <v/>
      </c>
      <c r="IY97">
        <f>IFERROR('Input DBEDT Monthly Energy'!IY97/INDEX('DBEDT Yearly'!97:97,1,IY$3),NA())</f>
        <v/>
      </c>
      <c r="IZ97">
        <f>IFERROR('Input DBEDT Monthly Energy'!IZ97/INDEX('DBEDT Yearly'!97:97,1,IZ$3),NA())</f>
        <v/>
      </c>
      <c r="JA97">
        <f>IFERROR('Input DBEDT Monthly Energy'!JA97/INDEX('DBEDT Yearly'!97:97,1,JA$3),NA())</f>
        <v/>
      </c>
      <c r="JB97">
        <f>IFERROR('Input DBEDT Monthly Energy'!JB97/INDEX('DBEDT Yearly'!97:97,1,JB$3),NA())</f>
        <v/>
      </c>
      <c r="JC97">
        <f>IFERROR('Input DBEDT Monthly Energy'!JC97/INDEX('DBEDT Yearly'!97:97,1,JC$3),NA())</f>
        <v/>
      </c>
      <c r="JD97">
        <f>IFERROR('Input DBEDT Monthly Energy'!JD97/INDEX('DBEDT Yearly'!97:97,1,JD$3),NA())</f>
        <v/>
      </c>
      <c r="JE97">
        <f>IFERROR('Input DBEDT Monthly Energy'!JE97/INDEX('DBEDT Yearly'!97:97,1,JE$3),NA())</f>
        <v/>
      </c>
      <c r="JF97">
        <f>IFERROR('Input DBEDT Monthly Energy'!JF97/INDEX('DBEDT Yearly'!97:97,1,JF$3),NA())</f>
        <v/>
      </c>
      <c r="JG97">
        <f>IFERROR('Input DBEDT Monthly Energy'!JG97/INDEX('DBEDT Yearly'!97:97,1,JG$3),NA())</f>
        <v/>
      </c>
      <c r="JH97">
        <f>IFERROR('Input DBEDT Monthly Energy'!JH97/INDEX('DBEDT Yearly'!97:97,1,JH$3),NA())</f>
        <v/>
      </c>
      <c r="JI97">
        <f>IFERROR('Input DBEDT Monthly Energy'!JI97/INDEX('DBEDT Yearly'!97:97,1,JI$3),NA())</f>
        <v/>
      </c>
      <c r="JJ97">
        <f>IFERROR('Input DBEDT Monthly Energy'!JJ97/INDEX('DBEDT Yearly'!97:97,1,JJ$3),NA())</f>
        <v/>
      </c>
      <c r="JK97">
        <f>IFERROR('Input DBEDT Monthly Energy'!JK97/INDEX('DBEDT Yearly'!97:97,1,JK$3),NA())</f>
        <v/>
      </c>
      <c r="JL97">
        <f>IFERROR('Input DBEDT Monthly Energy'!JL97/INDEX('DBEDT Yearly'!97:97,1,JL$3),NA())</f>
        <v/>
      </c>
      <c r="JM97">
        <f>IFERROR('Input DBEDT Monthly Energy'!JM97/INDEX('DBEDT Yearly'!97:97,1,JM$3),NA())</f>
        <v/>
      </c>
      <c r="JN97">
        <f>IFERROR('Input DBEDT Monthly Energy'!JN97/INDEX('DBEDT Yearly'!97:97,1,JN$3),NA())</f>
        <v/>
      </c>
      <c r="JO97">
        <f>IFERROR('Input DBEDT Monthly Energy'!JO97/INDEX('DBEDT Yearly'!97:97,1,JO$3),NA())</f>
        <v/>
      </c>
      <c r="JP97">
        <f>IFERROR('Input DBEDT Monthly Energy'!JP97/INDEX('DBEDT Yearly'!97:97,1,JP$3),NA())</f>
        <v/>
      </c>
      <c r="JQ97">
        <f>IFERROR('Input DBEDT Monthly Energy'!JQ97/INDEX('DBEDT Yearly'!97:97,1,JQ$3),NA())</f>
        <v/>
      </c>
      <c r="JR97">
        <f>IFERROR('Input DBEDT Monthly Energy'!JR97/INDEX('DBEDT Yearly'!97:97,1,JR$3),NA())</f>
        <v/>
      </c>
      <c r="JS97">
        <f>IFERROR('Input DBEDT Monthly Energy'!JS97/INDEX('DBEDT Yearly'!97:97,1,JS$3),NA())</f>
        <v/>
      </c>
      <c r="JT97">
        <f>IFERROR('Input DBEDT Monthly Energy'!JT97/INDEX('DBEDT Yearly'!97:97,1,JT$3),NA())</f>
        <v/>
      </c>
      <c r="JU97">
        <f>IFERROR('Input DBEDT Monthly Energy'!JU97/INDEX('DBEDT Yearly'!97:97,1,JU$3),NA())</f>
        <v/>
      </c>
      <c r="JV97">
        <f>IFERROR('Input DBEDT Monthly Energy'!JV97/INDEX('DBEDT Yearly'!97:97,1,JV$3),NA())</f>
        <v/>
      </c>
      <c r="JW97">
        <f>IFERROR('Input DBEDT Monthly Energy'!JW97/INDEX('DBEDT Yearly'!97:97,1,JW$3),NA())</f>
        <v/>
      </c>
      <c r="JX97">
        <f>IFERROR('Input DBEDT Monthly Energy'!JX97/INDEX('DBEDT Yearly'!97:97,1,JX$3),NA())</f>
        <v/>
      </c>
      <c r="JY97">
        <f>IFERROR('Input DBEDT Monthly Energy'!JY97/INDEX('DBEDT Yearly'!97:97,1,JY$3),NA())</f>
        <v/>
      </c>
      <c r="JZ97">
        <f>IFERROR('Input DBEDT Monthly Energy'!JZ97/INDEX('DBEDT Yearly'!97:97,1,JZ$3),NA())</f>
        <v/>
      </c>
      <c r="KA97">
        <f>IFERROR('Input DBEDT Monthly Energy'!KA97/INDEX('DBEDT Yearly'!97:97,1,KA$3),NA())</f>
        <v/>
      </c>
      <c r="KB97">
        <f>IFERROR('Input DBEDT Monthly Energy'!KB97/INDEX('DBEDT Yearly'!97:97,1,KB$3),NA())</f>
        <v/>
      </c>
      <c r="KC97">
        <f>IFERROR('Input DBEDT Monthly Energy'!KC97/INDEX('DBEDT Yearly'!97:97,1,KC$3),NA())</f>
        <v/>
      </c>
      <c r="KD97">
        <f>IFERROR('Input DBEDT Monthly Energy'!KD97/INDEX('DBEDT Yearly'!97:97,1,KD$3),NA())</f>
        <v/>
      </c>
      <c r="KE97">
        <f>IFERROR('Input DBEDT Monthly Energy'!KE97/INDEX('DBEDT Yearly'!97:97,1,KE$3),NA())</f>
        <v/>
      </c>
      <c r="KF97">
        <f>IFERROR('Input DBEDT Monthly Energy'!KF97/INDEX('DBEDT Yearly'!97:97,1,KF$3),NA())</f>
        <v/>
      </c>
      <c r="KG97">
        <f>IFERROR('Input DBEDT Monthly Energy'!KG97/INDEX('DBEDT Yearly'!97:97,1,KG$3),NA())</f>
        <v/>
      </c>
      <c r="KH97">
        <f>IFERROR('Input DBEDT Monthly Energy'!KH97/INDEX('DBEDT Yearly'!97:97,1,KH$3),NA())</f>
        <v/>
      </c>
      <c r="KI97">
        <f>IFERROR('Input DBEDT Monthly Energy'!KI97/INDEX('DBEDT Yearly'!97:97,1,KI$3),NA())</f>
        <v/>
      </c>
      <c r="KJ97">
        <f>IFERROR('Input DBEDT Monthly Energy'!KJ97/INDEX('DBEDT Yearly'!97:97,1,KJ$3),NA())</f>
        <v/>
      </c>
      <c r="KK97">
        <f>IFERROR('Input DBEDT Monthly Energy'!KK97/INDEX('DBEDT Yearly'!97:97,1,KK$3),NA())</f>
        <v/>
      </c>
      <c r="KL97">
        <f>IFERROR('Input DBEDT Monthly Energy'!KL97/INDEX('DBEDT Yearly'!97:97,1,KL$3),NA())</f>
        <v/>
      </c>
      <c r="KM97">
        <f>IFERROR('Input DBEDT Monthly Energy'!KM97/INDEX('DBEDT Yearly'!97:97,1,KM$3),NA())</f>
        <v/>
      </c>
      <c r="KN97">
        <f>IFERROR('Input DBEDT Monthly Energy'!KN97/INDEX('DBEDT Yearly'!97:97,1,KN$3),NA())</f>
        <v/>
      </c>
      <c r="KO97">
        <f>IFERROR('Input DBEDT Monthly Energy'!KO97/INDEX('DBEDT Yearly'!97:97,1,KO$3),NA())</f>
        <v/>
      </c>
      <c r="KP97">
        <f>IFERROR('Input DBEDT Monthly Energy'!KP97/INDEX('DBEDT Yearly'!97:97,1,KP$3),NA())</f>
        <v/>
      </c>
    </row>
    <row r="98" spans="1:302">
      <c r="A98">
        <f>'Input DBEDT Monthly Energy'!A98&amp;""</f>
        <v/>
      </c>
      <c r="B98">
        <f>'Input DBEDT Monthly Energy'!B98&amp;""</f>
        <v/>
      </c>
      <c r="C98">
        <f>IFERROR('Input DBEDT Monthly Energy'!C98/INDEX('DBEDT Yearly'!98:98,1,C$3),NA())</f>
        <v/>
      </c>
      <c r="D98">
        <f>IFERROR('Input DBEDT Monthly Energy'!D98/INDEX('DBEDT Yearly'!98:98,1,D$3),NA())</f>
        <v/>
      </c>
      <c r="E98">
        <f>IFERROR('Input DBEDT Monthly Energy'!E98/INDEX('DBEDT Yearly'!98:98,1,E$3),NA())</f>
        <v/>
      </c>
      <c r="F98">
        <f>IFERROR('Input DBEDT Monthly Energy'!F98/INDEX('DBEDT Yearly'!98:98,1,F$3),NA())</f>
        <v/>
      </c>
      <c r="G98">
        <f>IFERROR('Input DBEDT Monthly Energy'!G98/INDEX('DBEDT Yearly'!98:98,1,G$3),NA())</f>
        <v/>
      </c>
      <c r="H98">
        <f>IFERROR('Input DBEDT Monthly Energy'!H98/INDEX('DBEDT Yearly'!98:98,1,H$3),NA())</f>
        <v/>
      </c>
      <c r="I98">
        <f>IFERROR('Input DBEDT Monthly Energy'!I98/INDEX('DBEDT Yearly'!98:98,1,I$3),NA())</f>
        <v/>
      </c>
      <c r="J98">
        <f>IFERROR('Input DBEDT Monthly Energy'!J98/INDEX('DBEDT Yearly'!98:98,1,J$3),NA())</f>
        <v/>
      </c>
      <c r="K98">
        <f>IFERROR('Input DBEDT Monthly Energy'!K98/INDEX('DBEDT Yearly'!98:98,1,K$3),NA())</f>
        <v/>
      </c>
      <c r="L98">
        <f>IFERROR('Input DBEDT Monthly Energy'!L98/INDEX('DBEDT Yearly'!98:98,1,L$3),NA())</f>
        <v/>
      </c>
      <c r="M98">
        <f>IFERROR('Input DBEDT Monthly Energy'!M98/INDEX('DBEDT Yearly'!98:98,1,M$3),NA())</f>
        <v/>
      </c>
      <c r="N98">
        <f>IFERROR('Input DBEDT Monthly Energy'!N98/INDEX('DBEDT Yearly'!98:98,1,N$3),NA())</f>
        <v/>
      </c>
      <c r="O98">
        <f>IFERROR('Input DBEDT Monthly Energy'!O98/INDEX('DBEDT Yearly'!98:98,1,O$3),NA())</f>
        <v/>
      </c>
      <c r="P98">
        <f>IFERROR('Input DBEDT Monthly Energy'!P98/INDEX('DBEDT Yearly'!98:98,1,P$3),NA())</f>
        <v/>
      </c>
      <c r="Q98">
        <f>IFERROR('Input DBEDT Monthly Energy'!Q98/INDEX('DBEDT Yearly'!98:98,1,Q$3),NA())</f>
        <v/>
      </c>
      <c r="R98">
        <f>IFERROR('Input DBEDT Monthly Energy'!R98/INDEX('DBEDT Yearly'!98:98,1,R$3),NA())</f>
        <v/>
      </c>
      <c r="S98">
        <f>IFERROR('Input DBEDT Monthly Energy'!S98/INDEX('DBEDT Yearly'!98:98,1,S$3),NA())</f>
        <v/>
      </c>
      <c r="T98">
        <f>IFERROR('Input DBEDT Monthly Energy'!T98/INDEX('DBEDT Yearly'!98:98,1,T$3),NA())</f>
        <v/>
      </c>
      <c r="U98">
        <f>IFERROR('Input DBEDT Monthly Energy'!U98/INDEX('DBEDT Yearly'!98:98,1,U$3),NA())</f>
        <v/>
      </c>
      <c r="V98">
        <f>IFERROR('Input DBEDT Monthly Energy'!V98/INDEX('DBEDT Yearly'!98:98,1,V$3),NA())</f>
        <v/>
      </c>
      <c r="W98">
        <f>IFERROR('Input DBEDT Monthly Energy'!W98/INDEX('DBEDT Yearly'!98:98,1,W$3),NA())</f>
        <v/>
      </c>
      <c r="X98">
        <f>IFERROR('Input DBEDT Monthly Energy'!X98/INDEX('DBEDT Yearly'!98:98,1,X$3),NA())</f>
        <v/>
      </c>
      <c r="Y98">
        <f>IFERROR('Input DBEDT Monthly Energy'!Y98/INDEX('DBEDT Yearly'!98:98,1,Y$3),NA())</f>
        <v/>
      </c>
      <c r="Z98">
        <f>IFERROR('Input DBEDT Monthly Energy'!Z98/INDEX('DBEDT Yearly'!98:98,1,Z$3),NA())</f>
        <v/>
      </c>
      <c r="AA98">
        <f>IFERROR('Input DBEDT Monthly Energy'!AA98/INDEX('DBEDT Yearly'!98:98,1,AA$3),NA())</f>
        <v/>
      </c>
      <c r="AB98">
        <f>IFERROR('Input DBEDT Monthly Energy'!AB98/INDEX('DBEDT Yearly'!98:98,1,AB$3),NA())</f>
        <v/>
      </c>
      <c r="AC98">
        <f>IFERROR('Input DBEDT Monthly Energy'!AC98/INDEX('DBEDT Yearly'!98:98,1,AC$3),NA())</f>
        <v/>
      </c>
      <c r="AD98">
        <f>IFERROR('Input DBEDT Monthly Energy'!AD98/INDEX('DBEDT Yearly'!98:98,1,AD$3),NA())</f>
        <v/>
      </c>
      <c r="AE98">
        <f>IFERROR('Input DBEDT Monthly Energy'!AE98/INDEX('DBEDT Yearly'!98:98,1,AE$3),NA())</f>
        <v/>
      </c>
      <c r="AF98">
        <f>IFERROR('Input DBEDT Monthly Energy'!AF98/INDEX('DBEDT Yearly'!98:98,1,AF$3),NA())</f>
        <v/>
      </c>
      <c r="AG98">
        <f>IFERROR('Input DBEDT Monthly Energy'!AG98/INDEX('DBEDT Yearly'!98:98,1,AG$3),NA())</f>
        <v/>
      </c>
      <c r="AH98">
        <f>IFERROR('Input DBEDT Monthly Energy'!AH98/INDEX('DBEDT Yearly'!98:98,1,AH$3),NA())</f>
        <v/>
      </c>
      <c r="AI98">
        <f>IFERROR('Input DBEDT Monthly Energy'!AI98/INDEX('DBEDT Yearly'!98:98,1,AI$3),NA())</f>
        <v/>
      </c>
      <c r="AJ98">
        <f>IFERROR('Input DBEDT Monthly Energy'!AJ98/INDEX('DBEDT Yearly'!98:98,1,AJ$3),NA())</f>
        <v/>
      </c>
      <c r="AK98">
        <f>IFERROR('Input DBEDT Monthly Energy'!AK98/INDEX('DBEDT Yearly'!98:98,1,AK$3),NA())</f>
        <v/>
      </c>
      <c r="AL98">
        <f>IFERROR('Input DBEDT Monthly Energy'!AL98/INDEX('DBEDT Yearly'!98:98,1,AL$3),NA())</f>
        <v/>
      </c>
      <c r="AM98">
        <f>IFERROR('Input DBEDT Monthly Energy'!AM98/INDEX('DBEDT Yearly'!98:98,1,AM$3),NA())</f>
        <v/>
      </c>
      <c r="AN98">
        <f>IFERROR('Input DBEDT Monthly Energy'!AN98/INDEX('DBEDT Yearly'!98:98,1,AN$3),NA())</f>
        <v/>
      </c>
      <c r="AO98">
        <f>IFERROR('Input DBEDT Monthly Energy'!AO98/INDEX('DBEDT Yearly'!98:98,1,AO$3),NA())</f>
        <v/>
      </c>
      <c r="AP98">
        <f>IFERROR('Input DBEDT Monthly Energy'!AP98/INDEX('DBEDT Yearly'!98:98,1,AP$3),NA())</f>
        <v/>
      </c>
      <c r="AQ98">
        <f>IFERROR('Input DBEDT Monthly Energy'!AQ98/INDEX('DBEDT Yearly'!98:98,1,AQ$3),NA())</f>
        <v/>
      </c>
      <c r="AR98">
        <f>IFERROR('Input DBEDT Monthly Energy'!AR98/INDEX('DBEDT Yearly'!98:98,1,AR$3),NA())</f>
        <v/>
      </c>
      <c r="AS98">
        <f>IFERROR('Input DBEDT Monthly Energy'!AS98/INDEX('DBEDT Yearly'!98:98,1,AS$3),NA())</f>
        <v/>
      </c>
      <c r="AT98">
        <f>IFERROR('Input DBEDT Monthly Energy'!AT98/INDEX('DBEDT Yearly'!98:98,1,AT$3),NA())</f>
        <v/>
      </c>
      <c r="AU98">
        <f>IFERROR('Input DBEDT Monthly Energy'!AU98/INDEX('DBEDT Yearly'!98:98,1,AU$3),NA())</f>
        <v/>
      </c>
      <c r="AV98">
        <f>IFERROR('Input DBEDT Monthly Energy'!AV98/INDEX('DBEDT Yearly'!98:98,1,AV$3),NA())</f>
        <v/>
      </c>
      <c r="AW98">
        <f>IFERROR('Input DBEDT Monthly Energy'!AW98/INDEX('DBEDT Yearly'!98:98,1,AW$3),NA())</f>
        <v/>
      </c>
      <c r="AX98">
        <f>IFERROR('Input DBEDT Monthly Energy'!AX98/INDEX('DBEDT Yearly'!98:98,1,AX$3),NA())</f>
        <v/>
      </c>
      <c r="AY98">
        <f>IFERROR('Input DBEDT Monthly Energy'!AY98/INDEX('DBEDT Yearly'!98:98,1,AY$3),NA())</f>
        <v/>
      </c>
      <c r="AZ98">
        <f>IFERROR('Input DBEDT Monthly Energy'!AZ98/INDEX('DBEDT Yearly'!98:98,1,AZ$3),NA())</f>
        <v/>
      </c>
      <c r="BA98">
        <f>IFERROR('Input DBEDT Monthly Energy'!BA98/INDEX('DBEDT Yearly'!98:98,1,BA$3),NA())</f>
        <v/>
      </c>
      <c r="BB98">
        <f>IFERROR('Input DBEDT Monthly Energy'!BB98/INDEX('DBEDT Yearly'!98:98,1,BB$3),NA())</f>
        <v/>
      </c>
      <c r="BC98">
        <f>IFERROR('Input DBEDT Monthly Energy'!BC98/INDEX('DBEDT Yearly'!98:98,1,BC$3),NA())</f>
        <v/>
      </c>
      <c r="BD98">
        <f>IFERROR('Input DBEDT Monthly Energy'!BD98/INDEX('DBEDT Yearly'!98:98,1,BD$3),NA())</f>
        <v/>
      </c>
      <c r="BE98">
        <f>IFERROR('Input DBEDT Monthly Energy'!BE98/INDEX('DBEDT Yearly'!98:98,1,BE$3),NA())</f>
        <v/>
      </c>
      <c r="BF98">
        <f>IFERROR('Input DBEDT Monthly Energy'!BF98/INDEX('DBEDT Yearly'!98:98,1,BF$3),NA())</f>
        <v/>
      </c>
      <c r="BG98">
        <f>IFERROR('Input DBEDT Monthly Energy'!BG98/INDEX('DBEDT Yearly'!98:98,1,BG$3),NA())</f>
        <v/>
      </c>
      <c r="BH98">
        <f>IFERROR('Input DBEDT Monthly Energy'!BH98/INDEX('DBEDT Yearly'!98:98,1,BH$3),NA())</f>
        <v/>
      </c>
      <c r="BI98">
        <f>IFERROR('Input DBEDT Monthly Energy'!BI98/INDEX('DBEDT Yearly'!98:98,1,BI$3),NA())</f>
        <v/>
      </c>
      <c r="BJ98">
        <f>IFERROR('Input DBEDT Monthly Energy'!BJ98/INDEX('DBEDT Yearly'!98:98,1,BJ$3),NA())</f>
        <v/>
      </c>
      <c r="BK98">
        <f>IFERROR('Input DBEDT Monthly Energy'!BK98/INDEX('DBEDT Yearly'!98:98,1,BK$3),NA())</f>
        <v/>
      </c>
      <c r="BL98">
        <f>IFERROR('Input DBEDT Monthly Energy'!BL98/INDEX('DBEDT Yearly'!98:98,1,BL$3),NA())</f>
        <v/>
      </c>
      <c r="BM98">
        <f>IFERROR('Input DBEDT Monthly Energy'!BM98/INDEX('DBEDT Yearly'!98:98,1,BM$3),NA())</f>
        <v/>
      </c>
      <c r="BN98">
        <f>IFERROR('Input DBEDT Monthly Energy'!BN98/INDEX('DBEDT Yearly'!98:98,1,BN$3),NA())</f>
        <v/>
      </c>
      <c r="BO98">
        <f>IFERROR('Input DBEDT Monthly Energy'!BO98/INDEX('DBEDT Yearly'!98:98,1,BO$3),NA())</f>
        <v/>
      </c>
      <c r="BP98">
        <f>IFERROR('Input DBEDT Monthly Energy'!BP98/INDEX('DBEDT Yearly'!98:98,1,BP$3),NA())</f>
        <v/>
      </c>
      <c r="BQ98">
        <f>IFERROR('Input DBEDT Monthly Energy'!BQ98/INDEX('DBEDT Yearly'!98:98,1,BQ$3),NA())</f>
        <v/>
      </c>
      <c r="BR98">
        <f>IFERROR('Input DBEDT Monthly Energy'!BR98/INDEX('DBEDT Yearly'!98:98,1,BR$3),NA())</f>
        <v/>
      </c>
      <c r="BS98">
        <f>IFERROR('Input DBEDT Monthly Energy'!BS98/INDEX('DBEDT Yearly'!98:98,1,BS$3),NA())</f>
        <v/>
      </c>
      <c r="BT98">
        <f>IFERROR('Input DBEDT Monthly Energy'!BT98/INDEX('DBEDT Yearly'!98:98,1,BT$3),NA())</f>
        <v/>
      </c>
      <c r="BU98">
        <f>IFERROR('Input DBEDT Monthly Energy'!BU98/INDEX('DBEDT Yearly'!98:98,1,BU$3),NA())</f>
        <v/>
      </c>
      <c r="BV98">
        <f>IFERROR('Input DBEDT Monthly Energy'!BV98/INDEX('DBEDT Yearly'!98:98,1,BV$3),NA())</f>
        <v/>
      </c>
      <c r="BW98">
        <f>IFERROR('Input DBEDT Monthly Energy'!BW98/INDEX('DBEDT Yearly'!98:98,1,BW$3),NA())</f>
        <v/>
      </c>
      <c r="BX98">
        <f>IFERROR('Input DBEDT Monthly Energy'!BX98/INDEX('DBEDT Yearly'!98:98,1,BX$3),NA())</f>
        <v/>
      </c>
      <c r="BY98">
        <f>IFERROR('Input DBEDT Monthly Energy'!BY98/INDEX('DBEDT Yearly'!98:98,1,BY$3),NA())</f>
        <v/>
      </c>
      <c r="BZ98">
        <f>IFERROR('Input DBEDT Monthly Energy'!BZ98/INDEX('DBEDT Yearly'!98:98,1,BZ$3),NA())</f>
        <v/>
      </c>
      <c r="CA98">
        <f>IFERROR('Input DBEDT Monthly Energy'!CA98/INDEX('DBEDT Yearly'!98:98,1,CA$3),NA())</f>
        <v/>
      </c>
      <c r="CB98">
        <f>IFERROR('Input DBEDT Monthly Energy'!CB98/INDEX('DBEDT Yearly'!98:98,1,CB$3),NA())</f>
        <v/>
      </c>
      <c r="CC98">
        <f>IFERROR('Input DBEDT Monthly Energy'!CC98/INDEX('DBEDT Yearly'!98:98,1,CC$3),NA())</f>
        <v/>
      </c>
      <c r="CD98">
        <f>IFERROR('Input DBEDT Monthly Energy'!CD98/INDEX('DBEDT Yearly'!98:98,1,CD$3),NA())</f>
        <v/>
      </c>
      <c r="CE98">
        <f>IFERROR('Input DBEDT Monthly Energy'!CE98/INDEX('DBEDT Yearly'!98:98,1,CE$3),NA())</f>
        <v/>
      </c>
      <c r="CF98">
        <f>IFERROR('Input DBEDT Monthly Energy'!CF98/INDEX('DBEDT Yearly'!98:98,1,CF$3),NA())</f>
        <v/>
      </c>
      <c r="CG98">
        <f>IFERROR('Input DBEDT Monthly Energy'!CG98/INDEX('DBEDT Yearly'!98:98,1,CG$3),NA())</f>
        <v/>
      </c>
      <c r="CH98">
        <f>IFERROR('Input DBEDT Monthly Energy'!CH98/INDEX('DBEDT Yearly'!98:98,1,CH$3),NA())</f>
        <v/>
      </c>
      <c r="CI98">
        <f>IFERROR('Input DBEDT Monthly Energy'!CI98/INDEX('DBEDT Yearly'!98:98,1,CI$3),NA())</f>
        <v/>
      </c>
      <c r="CJ98">
        <f>IFERROR('Input DBEDT Monthly Energy'!CJ98/INDEX('DBEDT Yearly'!98:98,1,CJ$3),NA())</f>
        <v/>
      </c>
      <c r="CK98">
        <f>IFERROR('Input DBEDT Monthly Energy'!CK98/INDEX('DBEDT Yearly'!98:98,1,CK$3),NA())</f>
        <v/>
      </c>
      <c r="CL98">
        <f>IFERROR('Input DBEDT Monthly Energy'!CL98/INDEX('DBEDT Yearly'!98:98,1,CL$3),NA())</f>
        <v/>
      </c>
      <c r="CM98">
        <f>IFERROR('Input DBEDT Monthly Energy'!CM98/INDEX('DBEDT Yearly'!98:98,1,CM$3),NA())</f>
        <v/>
      </c>
      <c r="CN98">
        <f>IFERROR('Input DBEDT Monthly Energy'!CN98/INDEX('DBEDT Yearly'!98:98,1,CN$3),NA())</f>
        <v/>
      </c>
      <c r="CO98">
        <f>IFERROR('Input DBEDT Monthly Energy'!CO98/INDEX('DBEDT Yearly'!98:98,1,CO$3),NA())</f>
        <v/>
      </c>
      <c r="CP98">
        <f>IFERROR('Input DBEDT Monthly Energy'!CP98/INDEX('DBEDT Yearly'!98:98,1,CP$3),NA())</f>
        <v/>
      </c>
      <c r="CQ98">
        <f>IFERROR('Input DBEDT Monthly Energy'!CQ98/INDEX('DBEDT Yearly'!98:98,1,CQ$3),NA())</f>
        <v/>
      </c>
      <c r="CR98">
        <f>IFERROR('Input DBEDT Monthly Energy'!CR98/INDEX('DBEDT Yearly'!98:98,1,CR$3),NA())</f>
        <v/>
      </c>
      <c r="CS98">
        <f>IFERROR('Input DBEDT Monthly Energy'!CS98/INDEX('DBEDT Yearly'!98:98,1,CS$3),NA())</f>
        <v/>
      </c>
      <c r="CT98">
        <f>IFERROR('Input DBEDT Monthly Energy'!CT98/INDEX('DBEDT Yearly'!98:98,1,CT$3),NA())</f>
        <v/>
      </c>
      <c r="CU98">
        <f>IFERROR('Input DBEDT Monthly Energy'!CU98/INDEX('DBEDT Yearly'!98:98,1,CU$3),NA())</f>
        <v/>
      </c>
      <c r="CV98">
        <f>IFERROR('Input DBEDT Monthly Energy'!CV98/INDEX('DBEDT Yearly'!98:98,1,CV$3),NA())</f>
        <v/>
      </c>
      <c r="CW98">
        <f>IFERROR('Input DBEDT Monthly Energy'!CW98/INDEX('DBEDT Yearly'!98:98,1,CW$3),NA())</f>
        <v/>
      </c>
      <c r="CX98">
        <f>IFERROR('Input DBEDT Monthly Energy'!CX98/INDEX('DBEDT Yearly'!98:98,1,CX$3),NA())</f>
        <v/>
      </c>
      <c r="CY98">
        <f>IFERROR('Input DBEDT Monthly Energy'!CY98/INDEX('DBEDT Yearly'!98:98,1,CY$3),NA())</f>
        <v/>
      </c>
      <c r="CZ98">
        <f>IFERROR('Input DBEDT Monthly Energy'!CZ98/INDEX('DBEDT Yearly'!98:98,1,CZ$3),NA())</f>
        <v/>
      </c>
      <c r="DA98">
        <f>IFERROR('Input DBEDT Monthly Energy'!DA98/INDEX('DBEDT Yearly'!98:98,1,DA$3),NA())</f>
        <v/>
      </c>
      <c r="DB98">
        <f>IFERROR('Input DBEDT Monthly Energy'!DB98/INDEX('DBEDT Yearly'!98:98,1,DB$3),NA())</f>
        <v/>
      </c>
      <c r="DC98">
        <f>IFERROR('Input DBEDT Monthly Energy'!DC98/INDEX('DBEDT Yearly'!98:98,1,DC$3),NA())</f>
        <v/>
      </c>
      <c r="DD98">
        <f>IFERROR('Input DBEDT Monthly Energy'!DD98/INDEX('DBEDT Yearly'!98:98,1,DD$3),NA())</f>
        <v/>
      </c>
      <c r="DE98">
        <f>IFERROR('Input DBEDT Monthly Energy'!DE98/INDEX('DBEDT Yearly'!98:98,1,DE$3),NA())</f>
        <v/>
      </c>
      <c r="DF98">
        <f>IFERROR('Input DBEDT Monthly Energy'!DF98/INDEX('DBEDT Yearly'!98:98,1,DF$3),NA())</f>
        <v/>
      </c>
      <c r="DG98">
        <f>IFERROR('Input DBEDT Monthly Energy'!DG98/INDEX('DBEDT Yearly'!98:98,1,DG$3),NA())</f>
        <v/>
      </c>
      <c r="DH98">
        <f>IFERROR('Input DBEDT Monthly Energy'!DH98/INDEX('DBEDT Yearly'!98:98,1,DH$3),NA())</f>
        <v/>
      </c>
      <c r="DI98">
        <f>IFERROR('Input DBEDT Monthly Energy'!DI98/INDEX('DBEDT Yearly'!98:98,1,DI$3),NA())</f>
        <v/>
      </c>
      <c r="DJ98">
        <f>IFERROR('Input DBEDT Monthly Energy'!DJ98/INDEX('DBEDT Yearly'!98:98,1,DJ$3),NA())</f>
        <v/>
      </c>
      <c r="DK98">
        <f>IFERROR('Input DBEDT Monthly Energy'!DK98/INDEX('DBEDT Yearly'!98:98,1,DK$3),NA())</f>
        <v/>
      </c>
      <c r="DL98">
        <f>IFERROR('Input DBEDT Monthly Energy'!DL98/INDEX('DBEDT Yearly'!98:98,1,DL$3),NA())</f>
        <v/>
      </c>
      <c r="DM98">
        <f>IFERROR('Input DBEDT Monthly Energy'!DM98/INDEX('DBEDT Yearly'!98:98,1,DM$3),NA())</f>
        <v/>
      </c>
      <c r="DN98">
        <f>IFERROR('Input DBEDT Monthly Energy'!DN98/INDEX('DBEDT Yearly'!98:98,1,DN$3),NA())</f>
        <v/>
      </c>
      <c r="DO98">
        <f>IFERROR('Input DBEDT Monthly Energy'!DO98/INDEX('DBEDT Yearly'!98:98,1,DO$3),NA())</f>
        <v/>
      </c>
      <c r="DP98">
        <f>IFERROR('Input DBEDT Monthly Energy'!DP98/INDEX('DBEDT Yearly'!98:98,1,DP$3),NA())</f>
        <v/>
      </c>
      <c r="DQ98">
        <f>IFERROR('Input DBEDT Monthly Energy'!DQ98/INDEX('DBEDT Yearly'!98:98,1,DQ$3),NA())</f>
        <v/>
      </c>
      <c r="DR98">
        <f>IFERROR('Input DBEDT Monthly Energy'!DR98/INDEX('DBEDT Yearly'!98:98,1,DR$3),NA())</f>
        <v/>
      </c>
      <c r="DS98">
        <f>IFERROR('Input DBEDT Monthly Energy'!DS98/INDEX('DBEDT Yearly'!98:98,1,DS$3),NA())</f>
        <v/>
      </c>
      <c r="DT98">
        <f>IFERROR('Input DBEDT Monthly Energy'!DT98/INDEX('DBEDT Yearly'!98:98,1,DT$3),NA())</f>
        <v/>
      </c>
      <c r="DU98">
        <f>IFERROR('Input DBEDT Monthly Energy'!DU98/INDEX('DBEDT Yearly'!98:98,1,DU$3),NA())</f>
        <v/>
      </c>
      <c r="DV98">
        <f>IFERROR('Input DBEDT Monthly Energy'!DV98/INDEX('DBEDT Yearly'!98:98,1,DV$3),NA())</f>
        <v/>
      </c>
      <c r="DW98">
        <f>IFERROR('Input DBEDT Monthly Energy'!DW98/INDEX('DBEDT Yearly'!98:98,1,DW$3),NA())</f>
        <v/>
      </c>
      <c r="DX98">
        <f>IFERROR('Input DBEDT Monthly Energy'!DX98/INDEX('DBEDT Yearly'!98:98,1,DX$3),NA())</f>
        <v/>
      </c>
      <c r="DY98">
        <f>IFERROR('Input DBEDT Monthly Energy'!DY98/INDEX('DBEDT Yearly'!98:98,1,DY$3),NA())</f>
        <v/>
      </c>
      <c r="DZ98">
        <f>IFERROR('Input DBEDT Monthly Energy'!DZ98/INDEX('DBEDT Yearly'!98:98,1,DZ$3),NA())</f>
        <v/>
      </c>
      <c r="EA98">
        <f>IFERROR('Input DBEDT Monthly Energy'!EA98/INDEX('DBEDT Yearly'!98:98,1,EA$3),NA())</f>
        <v/>
      </c>
      <c r="EB98">
        <f>IFERROR('Input DBEDT Monthly Energy'!EB98/INDEX('DBEDT Yearly'!98:98,1,EB$3),NA())</f>
        <v/>
      </c>
      <c r="EC98">
        <f>IFERROR('Input DBEDT Monthly Energy'!EC98/INDEX('DBEDT Yearly'!98:98,1,EC$3),NA())</f>
        <v/>
      </c>
      <c r="ED98">
        <f>IFERROR('Input DBEDT Monthly Energy'!ED98/INDEX('DBEDT Yearly'!98:98,1,ED$3),NA())</f>
        <v/>
      </c>
      <c r="EE98">
        <f>IFERROR('Input DBEDT Monthly Energy'!EE98/INDEX('DBEDT Yearly'!98:98,1,EE$3),NA())</f>
        <v/>
      </c>
      <c r="EF98">
        <f>IFERROR('Input DBEDT Monthly Energy'!EF98/INDEX('DBEDT Yearly'!98:98,1,EF$3),NA())</f>
        <v/>
      </c>
      <c r="EG98">
        <f>IFERROR('Input DBEDT Monthly Energy'!EG98/INDEX('DBEDT Yearly'!98:98,1,EG$3),NA())</f>
        <v/>
      </c>
      <c r="EH98">
        <f>IFERROR('Input DBEDT Monthly Energy'!EH98/INDEX('DBEDT Yearly'!98:98,1,EH$3),NA())</f>
        <v/>
      </c>
      <c r="EI98">
        <f>IFERROR('Input DBEDT Monthly Energy'!EI98/INDEX('DBEDT Yearly'!98:98,1,EI$3),NA())</f>
        <v/>
      </c>
      <c r="EJ98">
        <f>IFERROR('Input DBEDT Monthly Energy'!EJ98/INDEX('DBEDT Yearly'!98:98,1,EJ$3),NA())</f>
        <v/>
      </c>
      <c r="EK98">
        <f>IFERROR('Input DBEDT Monthly Energy'!EK98/INDEX('DBEDT Yearly'!98:98,1,EK$3),NA())</f>
        <v/>
      </c>
      <c r="EL98">
        <f>IFERROR('Input DBEDT Monthly Energy'!EL98/INDEX('DBEDT Yearly'!98:98,1,EL$3),NA())</f>
        <v/>
      </c>
      <c r="EM98">
        <f>IFERROR('Input DBEDT Monthly Energy'!EM98/INDEX('DBEDT Yearly'!98:98,1,EM$3),NA())</f>
        <v/>
      </c>
      <c r="EN98">
        <f>IFERROR('Input DBEDT Monthly Energy'!EN98/INDEX('DBEDT Yearly'!98:98,1,EN$3),NA())</f>
        <v/>
      </c>
      <c r="EO98">
        <f>IFERROR('Input DBEDT Monthly Energy'!EO98/INDEX('DBEDT Yearly'!98:98,1,EO$3),NA())</f>
        <v/>
      </c>
      <c r="EP98">
        <f>IFERROR('Input DBEDT Monthly Energy'!EP98/INDEX('DBEDT Yearly'!98:98,1,EP$3),NA())</f>
        <v/>
      </c>
      <c r="EQ98">
        <f>IFERROR('Input DBEDT Monthly Energy'!EQ98/INDEX('DBEDT Yearly'!98:98,1,EQ$3),NA())</f>
        <v/>
      </c>
      <c r="ER98">
        <f>IFERROR('Input DBEDT Monthly Energy'!ER98/INDEX('DBEDT Yearly'!98:98,1,ER$3),NA())</f>
        <v/>
      </c>
      <c r="ES98">
        <f>IFERROR('Input DBEDT Monthly Energy'!ES98/INDEX('DBEDT Yearly'!98:98,1,ES$3),NA())</f>
        <v/>
      </c>
      <c r="ET98">
        <f>IFERROR('Input DBEDT Monthly Energy'!ET98/INDEX('DBEDT Yearly'!98:98,1,ET$3),NA())</f>
        <v/>
      </c>
      <c r="EU98">
        <f>IFERROR('Input DBEDT Monthly Energy'!EU98/INDEX('DBEDT Yearly'!98:98,1,EU$3),NA())</f>
        <v/>
      </c>
      <c r="EV98">
        <f>IFERROR('Input DBEDT Monthly Energy'!EV98/INDEX('DBEDT Yearly'!98:98,1,EV$3),NA())</f>
        <v/>
      </c>
      <c r="EW98">
        <f>IFERROR('Input DBEDT Monthly Energy'!EW98/INDEX('DBEDT Yearly'!98:98,1,EW$3),NA())</f>
        <v/>
      </c>
      <c r="EX98">
        <f>IFERROR('Input DBEDT Monthly Energy'!EX98/INDEX('DBEDT Yearly'!98:98,1,EX$3),NA())</f>
        <v/>
      </c>
      <c r="EY98">
        <f>IFERROR('Input DBEDT Monthly Energy'!EY98/INDEX('DBEDT Yearly'!98:98,1,EY$3),NA())</f>
        <v/>
      </c>
      <c r="EZ98">
        <f>IFERROR('Input DBEDT Monthly Energy'!EZ98/INDEX('DBEDT Yearly'!98:98,1,EZ$3),NA())</f>
        <v/>
      </c>
      <c r="FA98">
        <f>IFERROR('Input DBEDT Monthly Energy'!FA98/INDEX('DBEDT Yearly'!98:98,1,FA$3),NA())</f>
        <v/>
      </c>
      <c r="FB98">
        <f>IFERROR('Input DBEDT Monthly Energy'!FB98/INDEX('DBEDT Yearly'!98:98,1,FB$3),NA())</f>
        <v/>
      </c>
      <c r="FC98">
        <f>IFERROR('Input DBEDT Monthly Energy'!FC98/INDEX('DBEDT Yearly'!98:98,1,FC$3),NA())</f>
        <v/>
      </c>
      <c r="FD98">
        <f>IFERROR('Input DBEDT Monthly Energy'!FD98/INDEX('DBEDT Yearly'!98:98,1,FD$3),NA())</f>
        <v/>
      </c>
      <c r="FE98">
        <f>IFERROR('Input DBEDT Monthly Energy'!FE98/INDEX('DBEDT Yearly'!98:98,1,FE$3),NA())</f>
        <v/>
      </c>
      <c r="FF98">
        <f>IFERROR('Input DBEDT Monthly Energy'!FF98/INDEX('DBEDT Yearly'!98:98,1,FF$3),NA())</f>
        <v/>
      </c>
      <c r="FG98">
        <f>IFERROR('Input DBEDT Monthly Energy'!FG98/INDEX('DBEDT Yearly'!98:98,1,FG$3),NA())</f>
        <v/>
      </c>
      <c r="FH98">
        <f>IFERROR('Input DBEDT Monthly Energy'!FH98/INDEX('DBEDT Yearly'!98:98,1,FH$3),NA())</f>
        <v/>
      </c>
      <c r="FI98">
        <f>IFERROR('Input DBEDT Monthly Energy'!FI98/INDEX('DBEDT Yearly'!98:98,1,FI$3),NA())</f>
        <v/>
      </c>
      <c r="FJ98">
        <f>IFERROR('Input DBEDT Monthly Energy'!FJ98/INDEX('DBEDT Yearly'!98:98,1,FJ$3),NA())</f>
        <v/>
      </c>
      <c r="FK98">
        <f>IFERROR('Input DBEDT Monthly Energy'!FK98/INDEX('DBEDT Yearly'!98:98,1,FK$3),NA())</f>
        <v/>
      </c>
      <c r="FL98">
        <f>IFERROR('Input DBEDT Monthly Energy'!FL98/INDEX('DBEDT Yearly'!98:98,1,FL$3),NA())</f>
        <v/>
      </c>
      <c r="FM98">
        <f>IFERROR('Input DBEDT Monthly Energy'!FM98/INDEX('DBEDT Yearly'!98:98,1,FM$3),NA())</f>
        <v/>
      </c>
      <c r="FN98">
        <f>IFERROR('Input DBEDT Monthly Energy'!FN98/INDEX('DBEDT Yearly'!98:98,1,FN$3),NA())</f>
        <v/>
      </c>
      <c r="FO98">
        <f>IFERROR('Input DBEDT Monthly Energy'!FO98/INDEX('DBEDT Yearly'!98:98,1,FO$3),NA())</f>
        <v/>
      </c>
      <c r="FP98">
        <f>IFERROR('Input DBEDT Monthly Energy'!FP98/INDEX('DBEDT Yearly'!98:98,1,FP$3),NA())</f>
        <v/>
      </c>
      <c r="FQ98">
        <f>IFERROR('Input DBEDT Monthly Energy'!FQ98/INDEX('DBEDT Yearly'!98:98,1,FQ$3),NA())</f>
        <v/>
      </c>
      <c r="FR98">
        <f>IFERROR('Input DBEDT Monthly Energy'!FR98/INDEX('DBEDT Yearly'!98:98,1,FR$3),NA())</f>
        <v/>
      </c>
      <c r="FS98">
        <f>IFERROR('Input DBEDT Monthly Energy'!FS98/INDEX('DBEDT Yearly'!98:98,1,FS$3),NA())</f>
        <v/>
      </c>
      <c r="FT98">
        <f>IFERROR('Input DBEDT Monthly Energy'!FT98/INDEX('DBEDT Yearly'!98:98,1,FT$3),NA())</f>
        <v/>
      </c>
      <c r="FU98">
        <f>IFERROR('Input DBEDT Monthly Energy'!FU98/INDEX('DBEDT Yearly'!98:98,1,FU$3),NA())</f>
        <v/>
      </c>
      <c r="FV98">
        <f>IFERROR('Input DBEDT Monthly Energy'!FV98/INDEX('DBEDT Yearly'!98:98,1,FV$3),NA())</f>
        <v/>
      </c>
      <c r="FW98">
        <f>IFERROR('Input DBEDT Monthly Energy'!FW98/INDEX('DBEDT Yearly'!98:98,1,FW$3),NA())</f>
        <v/>
      </c>
      <c r="FX98">
        <f>IFERROR('Input DBEDT Monthly Energy'!FX98/INDEX('DBEDT Yearly'!98:98,1,FX$3),NA())</f>
        <v/>
      </c>
      <c r="FY98">
        <f>IFERROR('Input DBEDT Monthly Energy'!FY98/INDEX('DBEDT Yearly'!98:98,1,FY$3),NA())</f>
        <v/>
      </c>
      <c r="FZ98">
        <f>IFERROR('Input DBEDT Monthly Energy'!FZ98/INDEX('DBEDT Yearly'!98:98,1,FZ$3),NA())</f>
        <v/>
      </c>
      <c r="GA98">
        <f>IFERROR('Input DBEDT Monthly Energy'!GA98/INDEX('DBEDT Yearly'!98:98,1,GA$3),NA())</f>
        <v/>
      </c>
      <c r="GB98">
        <f>IFERROR('Input DBEDT Monthly Energy'!GB98/INDEX('DBEDT Yearly'!98:98,1,GB$3),NA())</f>
        <v/>
      </c>
      <c r="GC98">
        <f>IFERROR('Input DBEDT Monthly Energy'!GC98/INDEX('DBEDT Yearly'!98:98,1,GC$3),NA())</f>
        <v/>
      </c>
      <c r="GD98">
        <f>IFERROR('Input DBEDT Monthly Energy'!GD98/INDEX('DBEDT Yearly'!98:98,1,GD$3),NA())</f>
        <v/>
      </c>
      <c r="GE98">
        <f>IFERROR('Input DBEDT Monthly Energy'!GE98/INDEX('DBEDT Yearly'!98:98,1,GE$3),NA())</f>
        <v/>
      </c>
      <c r="GF98">
        <f>IFERROR('Input DBEDT Monthly Energy'!GF98/INDEX('DBEDT Yearly'!98:98,1,GF$3),NA())</f>
        <v/>
      </c>
      <c r="GG98">
        <f>IFERROR('Input DBEDT Monthly Energy'!GG98/INDEX('DBEDT Yearly'!98:98,1,GG$3),NA())</f>
        <v/>
      </c>
      <c r="GH98">
        <f>IFERROR('Input DBEDT Monthly Energy'!GH98/INDEX('DBEDT Yearly'!98:98,1,GH$3),NA())</f>
        <v/>
      </c>
      <c r="GI98">
        <f>IFERROR('Input DBEDT Monthly Energy'!GI98/INDEX('DBEDT Yearly'!98:98,1,GI$3),NA())</f>
        <v/>
      </c>
      <c r="GJ98">
        <f>IFERROR('Input DBEDT Monthly Energy'!GJ98/INDEX('DBEDT Yearly'!98:98,1,GJ$3),NA())</f>
        <v/>
      </c>
      <c r="GK98">
        <f>IFERROR('Input DBEDT Monthly Energy'!GK98/INDEX('DBEDT Yearly'!98:98,1,GK$3),NA())</f>
        <v/>
      </c>
      <c r="GL98">
        <f>IFERROR('Input DBEDT Monthly Energy'!GL98/INDEX('DBEDT Yearly'!98:98,1,GL$3),NA())</f>
        <v/>
      </c>
      <c r="GM98">
        <f>IFERROR('Input DBEDT Monthly Energy'!GM98/INDEX('DBEDT Yearly'!98:98,1,GM$3),NA())</f>
        <v/>
      </c>
      <c r="GN98">
        <f>IFERROR('Input DBEDT Monthly Energy'!GN98/INDEX('DBEDT Yearly'!98:98,1,GN$3),NA())</f>
        <v/>
      </c>
      <c r="GO98">
        <f>IFERROR('Input DBEDT Monthly Energy'!GO98/INDEX('DBEDT Yearly'!98:98,1,GO$3),NA())</f>
        <v/>
      </c>
      <c r="GP98">
        <f>IFERROR('Input DBEDT Monthly Energy'!GP98/INDEX('DBEDT Yearly'!98:98,1,GP$3),NA())</f>
        <v/>
      </c>
      <c r="GQ98">
        <f>IFERROR('Input DBEDT Monthly Energy'!GQ98/INDEX('DBEDT Yearly'!98:98,1,GQ$3),NA())</f>
        <v/>
      </c>
      <c r="GR98">
        <f>IFERROR('Input DBEDT Monthly Energy'!GR98/INDEX('DBEDT Yearly'!98:98,1,GR$3),NA())</f>
        <v/>
      </c>
      <c r="GS98">
        <f>IFERROR('Input DBEDT Monthly Energy'!GS98/INDEX('DBEDT Yearly'!98:98,1,GS$3),NA())</f>
        <v/>
      </c>
      <c r="GT98">
        <f>IFERROR('Input DBEDT Monthly Energy'!GT98/INDEX('DBEDT Yearly'!98:98,1,GT$3),NA())</f>
        <v/>
      </c>
      <c r="GU98">
        <f>IFERROR('Input DBEDT Monthly Energy'!GU98/INDEX('DBEDT Yearly'!98:98,1,GU$3),NA())</f>
        <v/>
      </c>
      <c r="GV98">
        <f>IFERROR('Input DBEDT Monthly Energy'!GV98/INDEX('DBEDT Yearly'!98:98,1,GV$3),NA())</f>
        <v/>
      </c>
      <c r="GW98">
        <f>IFERROR('Input DBEDT Monthly Energy'!GW98/INDEX('DBEDT Yearly'!98:98,1,GW$3),NA())</f>
        <v/>
      </c>
      <c r="GX98">
        <f>IFERROR('Input DBEDT Monthly Energy'!GX98/INDEX('DBEDT Yearly'!98:98,1,GX$3),NA())</f>
        <v/>
      </c>
      <c r="GY98">
        <f>IFERROR('Input DBEDT Monthly Energy'!GY98/INDEX('DBEDT Yearly'!98:98,1,GY$3),NA())</f>
        <v/>
      </c>
      <c r="GZ98">
        <f>IFERROR('Input DBEDT Monthly Energy'!GZ98/INDEX('DBEDT Yearly'!98:98,1,GZ$3),NA())</f>
        <v/>
      </c>
      <c r="HA98">
        <f>IFERROR('Input DBEDT Monthly Energy'!HA98/INDEX('DBEDT Yearly'!98:98,1,HA$3),NA())</f>
        <v/>
      </c>
      <c r="HB98">
        <f>IFERROR('Input DBEDT Monthly Energy'!HB98/INDEX('DBEDT Yearly'!98:98,1,HB$3),NA())</f>
        <v/>
      </c>
      <c r="HC98">
        <f>IFERROR('Input DBEDT Monthly Energy'!HC98/INDEX('DBEDT Yearly'!98:98,1,HC$3),NA())</f>
        <v/>
      </c>
      <c r="HD98">
        <f>IFERROR('Input DBEDT Monthly Energy'!HD98/INDEX('DBEDT Yearly'!98:98,1,HD$3),NA())</f>
        <v/>
      </c>
      <c r="HE98">
        <f>IFERROR('Input DBEDT Monthly Energy'!HE98/INDEX('DBEDT Yearly'!98:98,1,HE$3),NA())</f>
        <v/>
      </c>
      <c r="HF98">
        <f>IFERROR('Input DBEDT Monthly Energy'!HF98/INDEX('DBEDT Yearly'!98:98,1,HF$3),NA())</f>
        <v/>
      </c>
      <c r="HG98">
        <f>IFERROR('Input DBEDT Monthly Energy'!HG98/INDEX('DBEDT Yearly'!98:98,1,HG$3),NA())</f>
        <v/>
      </c>
      <c r="HH98">
        <f>IFERROR('Input DBEDT Monthly Energy'!HH98/INDEX('DBEDT Yearly'!98:98,1,HH$3),NA())</f>
        <v/>
      </c>
      <c r="HI98">
        <f>IFERROR('Input DBEDT Monthly Energy'!HI98/INDEX('DBEDT Yearly'!98:98,1,HI$3),NA())</f>
        <v/>
      </c>
      <c r="HJ98">
        <f>IFERROR('Input DBEDT Monthly Energy'!HJ98/INDEX('DBEDT Yearly'!98:98,1,HJ$3),NA())</f>
        <v/>
      </c>
      <c r="HK98">
        <f>IFERROR('Input DBEDT Monthly Energy'!HK98/INDEX('DBEDT Yearly'!98:98,1,HK$3),NA())</f>
        <v/>
      </c>
      <c r="HL98">
        <f>IFERROR('Input DBEDT Monthly Energy'!HL98/INDEX('DBEDT Yearly'!98:98,1,HL$3),NA())</f>
        <v/>
      </c>
      <c r="HM98">
        <f>IFERROR('Input DBEDT Monthly Energy'!HM98/INDEX('DBEDT Yearly'!98:98,1,HM$3),NA())</f>
        <v/>
      </c>
      <c r="HN98">
        <f>IFERROR('Input DBEDT Monthly Energy'!HN98/INDEX('DBEDT Yearly'!98:98,1,HN$3),NA())</f>
        <v/>
      </c>
      <c r="HO98">
        <f>IFERROR('Input DBEDT Monthly Energy'!HO98/INDEX('DBEDT Yearly'!98:98,1,HO$3),NA())</f>
        <v/>
      </c>
      <c r="HP98">
        <f>IFERROR('Input DBEDT Monthly Energy'!HP98/INDEX('DBEDT Yearly'!98:98,1,HP$3),NA())</f>
        <v/>
      </c>
      <c r="HQ98">
        <f>IFERROR('Input DBEDT Monthly Energy'!HQ98/INDEX('DBEDT Yearly'!98:98,1,HQ$3),NA())</f>
        <v/>
      </c>
      <c r="HR98">
        <f>IFERROR('Input DBEDT Monthly Energy'!HR98/INDEX('DBEDT Yearly'!98:98,1,HR$3),NA())</f>
        <v/>
      </c>
      <c r="HS98">
        <f>IFERROR('Input DBEDT Monthly Energy'!HS98/INDEX('DBEDT Yearly'!98:98,1,HS$3),NA())</f>
        <v/>
      </c>
      <c r="HT98">
        <f>IFERROR('Input DBEDT Monthly Energy'!HT98/INDEX('DBEDT Yearly'!98:98,1,HT$3),NA())</f>
        <v/>
      </c>
      <c r="HU98">
        <f>IFERROR('Input DBEDT Monthly Energy'!HU98/INDEX('DBEDT Yearly'!98:98,1,HU$3),NA())</f>
        <v/>
      </c>
      <c r="HV98">
        <f>IFERROR('Input DBEDT Monthly Energy'!HV98/INDEX('DBEDT Yearly'!98:98,1,HV$3),NA())</f>
        <v/>
      </c>
      <c r="HW98">
        <f>IFERROR('Input DBEDT Monthly Energy'!HW98/INDEX('DBEDT Yearly'!98:98,1,HW$3),NA())</f>
        <v/>
      </c>
      <c r="HX98">
        <f>IFERROR('Input DBEDT Monthly Energy'!HX98/INDEX('DBEDT Yearly'!98:98,1,HX$3),NA())</f>
        <v/>
      </c>
      <c r="HY98">
        <f>IFERROR('Input DBEDT Monthly Energy'!HY98/INDEX('DBEDT Yearly'!98:98,1,HY$3),NA())</f>
        <v/>
      </c>
      <c r="HZ98">
        <f>IFERROR('Input DBEDT Monthly Energy'!HZ98/INDEX('DBEDT Yearly'!98:98,1,HZ$3),NA())</f>
        <v/>
      </c>
      <c r="IA98">
        <f>IFERROR('Input DBEDT Monthly Energy'!IA98/INDEX('DBEDT Yearly'!98:98,1,IA$3),NA())</f>
        <v/>
      </c>
      <c r="IB98">
        <f>IFERROR('Input DBEDT Monthly Energy'!IB98/INDEX('DBEDT Yearly'!98:98,1,IB$3),NA())</f>
        <v/>
      </c>
      <c r="IC98">
        <f>IFERROR('Input DBEDT Monthly Energy'!IC98/INDEX('DBEDT Yearly'!98:98,1,IC$3),NA())</f>
        <v/>
      </c>
      <c r="ID98">
        <f>IFERROR('Input DBEDT Monthly Energy'!ID98/INDEX('DBEDT Yearly'!98:98,1,ID$3),NA())</f>
        <v/>
      </c>
      <c r="IE98">
        <f>IFERROR('Input DBEDT Monthly Energy'!IE98/INDEX('DBEDT Yearly'!98:98,1,IE$3),NA())</f>
        <v/>
      </c>
      <c r="IF98">
        <f>IFERROR('Input DBEDT Monthly Energy'!IF98/INDEX('DBEDT Yearly'!98:98,1,IF$3),NA())</f>
        <v/>
      </c>
      <c r="IG98">
        <f>IFERROR('Input DBEDT Monthly Energy'!IG98/INDEX('DBEDT Yearly'!98:98,1,IG$3),NA())</f>
        <v/>
      </c>
      <c r="IH98">
        <f>IFERROR('Input DBEDT Monthly Energy'!IH98/INDEX('DBEDT Yearly'!98:98,1,IH$3),NA())</f>
        <v/>
      </c>
      <c r="II98">
        <f>IFERROR('Input DBEDT Monthly Energy'!II98/INDEX('DBEDT Yearly'!98:98,1,II$3),NA())</f>
        <v/>
      </c>
      <c r="IJ98">
        <f>IFERROR('Input DBEDT Monthly Energy'!IJ98/INDEX('DBEDT Yearly'!98:98,1,IJ$3),NA())</f>
        <v/>
      </c>
      <c r="IK98">
        <f>IFERROR('Input DBEDT Monthly Energy'!IK98/INDEX('DBEDT Yearly'!98:98,1,IK$3),NA())</f>
        <v/>
      </c>
      <c r="IL98">
        <f>IFERROR('Input DBEDT Monthly Energy'!IL98/INDEX('DBEDT Yearly'!98:98,1,IL$3),NA())</f>
        <v/>
      </c>
      <c r="IM98">
        <f>IFERROR('Input DBEDT Monthly Energy'!IM98/INDEX('DBEDT Yearly'!98:98,1,IM$3),NA())</f>
        <v/>
      </c>
      <c r="IN98">
        <f>IFERROR('Input DBEDT Monthly Energy'!IN98/INDEX('DBEDT Yearly'!98:98,1,IN$3),NA())</f>
        <v/>
      </c>
      <c r="IO98">
        <f>IFERROR('Input DBEDT Monthly Energy'!IO98/INDEX('DBEDT Yearly'!98:98,1,IO$3),NA())</f>
        <v/>
      </c>
      <c r="IP98">
        <f>IFERROR('Input DBEDT Monthly Energy'!IP98/INDEX('DBEDT Yearly'!98:98,1,IP$3),NA())</f>
        <v/>
      </c>
      <c r="IQ98">
        <f>IFERROR('Input DBEDT Monthly Energy'!IQ98/INDEX('DBEDT Yearly'!98:98,1,IQ$3),NA())</f>
        <v/>
      </c>
      <c r="IR98">
        <f>IFERROR('Input DBEDT Monthly Energy'!IR98/INDEX('DBEDT Yearly'!98:98,1,IR$3),NA())</f>
        <v/>
      </c>
      <c r="IS98">
        <f>IFERROR('Input DBEDT Monthly Energy'!IS98/INDEX('DBEDT Yearly'!98:98,1,IS$3),NA())</f>
        <v/>
      </c>
      <c r="IT98">
        <f>IFERROR('Input DBEDT Monthly Energy'!IT98/INDEX('DBEDT Yearly'!98:98,1,IT$3),NA())</f>
        <v/>
      </c>
      <c r="IU98">
        <f>IFERROR('Input DBEDT Monthly Energy'!IU98/INDEX('DBEDT Yearly'!98:98,1,IU$3),NA())</f>
        <v/>
      </c>
      <c r="IV98">
        <f>IFERROR('Input DBEDT Monthly Energy'!IV98/INDEX('DBEDT Yearly'!98:98,1,IV$3),NA())</f>
        <v/>
      </c>
      <c r="IW98">
        <f>IFERROR('Input DBEDT Monthly Energy'!IW98/INDEX('DBEDT Yearly'!98:98,1,IW$3),NA())</f>
        <v/>
      </c>
      <c r="IX98">
        <f>IFERROR('Input DBEDT Monthly Energy'!IX98/INDEX('DBEDT Yearly'!98:98,1,IX$3),NA())</f>
        <v/>
      </c>
      <c r="IY98">
        <f>IFERROR('Input DBEDT Monthly Energy'!IY98/INDEX('DBEDT Yearly'!98:98,1,IY$3),NA())</f>
        <v/>
      </c>
      <c r="IZ98">
        <f>IFERROR('Input DBEDT Monthly Energy'!IZ98/INDEX('DBEDT Yearly'!98:98,1,IZ$3),NA())</f>
        <v/>
      </c>
      <c r="JA98">
        <f>IFERROR('Input DBEDT Monthly Energy'!JA98/INDEX('DBEDT Yearly'!98:98,1,JA$3),NA())</f>
        <v/>
      </c>
      <c r="JB98">
        <f>IFERROR('Input DBEDT Monthly Energy'!JB98/INDEX('DBEDT Yearly'!98:98,1,JB$3),NA())</f>
        <v/>
      </c>
      <c r="JC98">
        <f>IFERROR('Input DBEDT Monthly Energy'!JC98/INDEX('DBEDT Yearly'!98:98,1,JC$3),NA())</f>
        <v/>
      </c>
      <c r="JD98">
        <f>IFERROR('Input DBEDT Monthly Energy'!JD98/INDEX('DBEDT Yearly'!98:98,1,JD$3),NA())</f>
        <v/>
      </c>
      <c r="JE98">
        <f>IFERROR('Input DBEDT Monthly Energy'!JE98/INDEX('DBEDT Yearly'!98:98,1,JE$3),NA())</f>
        <v/>
      </c>
      <c r="JF98">
        <f>IFERROR('Input DBEDT Monthly Energy'!JF98/INDEX('DBEDT Yearly'!98:98,1,JF$3),NA())</f>
        <v/>
      </c>
      <c r="JG98">
        <f>IFERROR('Input DBEDT Monthly Energy'!JG98/INDEX('DBEDT Yearly'!98:98,1,JG$3),NA())</f>
        <v/>
      </c>
      <c r="JH98">
        <f>IFERROR('Input DBEDT Monthly Energy'!JH98/INDEX('DBEDT Yearly'!98:98,1,JH$3),NA())</f>
        <v/>
      </c>
      <c r="JI98">
        <f>IFERROR('Input DBEDT Monthly Energy'!JI98/INDEX('DBEDT Yearly'!98:98,1,JI$3),NA())</f>
        <v/>
      </c>
      <c r="JJ98">
        <f>IFERROR('Input DBEDT Monthly Energy'!JJ98/INDEX('DBEDT Yearly'!98:98,1,JJ$3),NA())</f>
        <v/>
      </c>
      <c r="JK98">
        <f>IFERROR('Input DBEDT Monthly Energy'!JK98/INDEX('DBEDT Yearly'!98:98,1,JK$3),NA())</f>
        <v/>
      </c>
      <c r="JL98">
        <f>IFERROR('Input DBEDT Monthly Energy'!JL98/INDEX('DBEDT Yearly'!98:98,1,JL$3),NA())</f>
        <v/>
      </c>
      <c r="JM98">
        <f>IFERROR('Input DBEDT Monthly Energy'!JM98/INDEX('DBEDT Yearly'!98:98,1,JM$3),NA())</f>
        <v/>
      </c>
      <c r="JN98">
        <f>IFERROR('Input DBEDT Monthly Energy'!JN98/INDEX('DBEDT Yearly'!98:98,1,JN$3),NA())</f>
        <v/>
      </c>
      <c r="JO98">
        <f>IFERROR('Input DBEDT Monthly Energy'!JO98/INDEX('DBEDT Yearly'!98:98,1,JO$3),NA())</f>
        <v/>
      </c>
      <c r="JP98">
        <f>IFERROR('Input DBEDT Monthly Energy'!JP98/INDEX('DBEDT Yearly'!98:98,1,JP$3),NA())</f>
        <v/>
      </c>
      <c r="JQ98">
        <f>IFERROR('Input DBEDT Monthly Energy'!JQ98/INDEX('DBEDT Yearly'!98:98,1,JQ$3),NA())</f>
        <v/>
      </c>
      <c r="JR98">
        <f>IFERROR('Input DBEDT Monthly Energy'!JR98/INDEX('DBEDT Yearly'!98:98,1,JR$3),NA())</f>
        <v/>
      </c>
      <c r="JS98">
        <f>IFERROR('Input DBEDT Monthly Energy'!JS98/INDEX('DBEDT Yearly'!98:98,1,JS$3),NA())</f>
        <v/>
      </c>
      <c r="JT98">
        <f>IFERROR('Input DBEDT Monthly Energy'!JT98/INDEX('DBEDT Yearly'!98:98,1,JT$3),NA())</f>
        <v/>
      </c>
      <c r="JU98">
        <f>IFERROR('Input DBEDT Monthly Energy'!JU98/INDEX('DBEDT Yearly'!98:98,1,JU$3),NA())</f>
        <v/>
      </c>
      <c r="JV98">
        <f>IFERROR('Input DBEDT Monthly Energy'!JV98/INDEX('DBEDT Yearly'!98:98,1,JV$3),NA())</f>
        <v/>
      </c>
      <c r="JW98">
        <f>IFERROR('Input DBEDT Monthly Energy'!JW98/INDEX('DBEDT Yearly'!98:98,1,JW$3),NA())</f>
        <v/>
      </c>
      <c r="JX98">
        <f>IFERROR('Input DBEDT Monthly Energy'!JX98/INDEX('DBEDT Yearly'!98:98,1,JX$3),NA())</f>
        <v/>
      </c>
      <c r="JY98">
        <f>IFERROR('Input DBEDT Monthly Energy'!JY98/INDEX('DBEDT Yearly'!98:98,1,JY$3),NA())</f>
        <v/>
      </c>
      <c r="JZ98">
        <f>IFERROR('Input DBEDT Monthly Energy'!JZ98/INDEX('DBEDT Yearly'!98:98,1,JZ$3),NA())</f>
        <v/>
      </c>
      <c r="KA98">
        <f>IFERROR('Input DBEDT Monthly Energy'!KA98/INDEX('DBEDT Yearly'!98:98,1,KA$3),NA())</f>
        <v/>
      </c>
      <c r="KB98">
        <f>IFERROR('Input DBEDT Monthly Energy'!KB98/INDEX('DBEDT Yearly'!98:98,1,KB$3),NA())</f>
        <v/>
      </c>
      <c r="KC98">
        <f>IFERROR('Input DBEDT Monthly Energy'!KC98/INDEX('DBEDT Yearly'!98:98,1,KC$3),NA())</f>
        <v/>
      </c>
      <c r="KD98">
        <f>IFERROR('Input DBEDT Monthly Energy'!KD98/INDEX('DBEDT Yearly'!98:98,1,KD$3),NA())</f>
        <v/>
      </c>
      <c r="KE98">
        <f>IFERROR('Input DBEDT Monthly Energy'!KE98/INDEX('DBEDT Yearly'!98:98,1,KE$3),NA())</f>
        <v/>
      </c>
      <c r="KF98">
        <f>IFERROR('Input DBEDT Monthly Energy'!KF98/INDEX('DBEDT Yearly'!98:98,1,KF$3),NA())</f>
        <v/>
      </c>
      <c r="KG98">
        <f>IFERROR('Input DBEDT Monthly Energy'!KG98/INDEX('DBEDT Yearly'!98:98,1,KG$3),NA())</f>
        <v/>
      </c>
      <c r="KH98">
        <f>IFERROR('Input DBEDT Monthly Energy'!KH98/INDEX('DBEDT Yearly'!98:98,1,KH$3),NA())</f>
        <v/>
      </c>
      <c r="KI98">
        <f>IFERROR('Input DBEDT Monthly Energy'!KI98/INDEX('DBEDT Yearly'!98:98,1,KI$3),NA())</f>
        <v/>
      </c>
      <c r="KJ98">
        <f>IFERROR('Input DBEDT Monthly Energy'!KJ98/INDEX('DBEDT Yearly'!98:98,1,KJ$3),NA())</f>
        <v/>
      </c>
      <c r="KK98">
        <f>IFERROR('Input DBEDT Monthly Energy'!KK98/INDEX('DBEDT Yearly'!98:98,1,KK$3),NA())</f>
        <v/>
      </c>
      <c r="KL98">
        <f>IFERROR('Input DBEDT Monthly Energy'!KL98/INDEX('DBEDT Yearly'!98:98,1,KL$3),NA())</f>
        <v/>
      </c>
      <c r="KM98">
        <f>IFERROR('Input DBEDT Monthly Energy'!KM98/INDEX('DBEDT Yearly'!98:98,1,KM$3),NA())</f>
        <v/>
      </c>
      <c r="KN98">
        <f>IFERROR('Input DBEDT Monthly Energy'!KN98/INDEX('DBEDT Yearly'!98:98,1,KN$3),NA())</f>
        <v/>
      </c>
      <c r="KO98">
        <f>IFERROR('Input DBEDT Monthly Energy'!KO98/INDEX('DBEDT Yearly'!98:98,1,KO$3),NA())</f>
        <v/>
      </c>
      <c r="KP98">
        <f>IFERROR('Input DBEDT Monthly Energy'!KP98/INDEX('DBEDT Yearly'!98:98,1,KP$3),NA())</f>
        <v/>
      </c>
    </row>
    <row r="99" spans="1:302">
      <c r="A99">
        <f>'Input DBEDT Monthly Energy'!A99&amp;""</f>
        <v/>
      </c>
      <c r="B99">
        <f>'Input DBEDT Monthly Energy'!B99&amp;""</f>
        <v/>
      </c>
      <c r="C99">
        <f>IFERROR('Input DBEDT Monthly Energy'!C99/INDEX('DBEDT Yearly'!99:99,1,C$3),NA())</f>
        <v/>
      </c>
      <c r="D99">
        <f>IFERROR('Input DBEDT Monthly Energy'!D99/INDEX('DBEDT Yearly'!99:99,1,D$3),NA())</f>
        <v/>
      </c>
      <c r="E99">
        <f>IFERROR('Input DBEDT Monthly Energy'!E99/INDEX('DBEDT Yearly'!99:99,1,E$3),NA())</f>
        <v/>
      </c>
      <c r="F99">
        <f>IFERROR('Input DBEDT Monthly Energy'!F99/INDEX('DBEDT Yearly'!99:99,1,F$3),NA())</f>
        <v/>
      </c>
      <c r="G99">
        <f>IFERROR('Input DBEDT Monthly Energy'!G99/INDEX('DBEDT Yearly'!99:99,1,G$3),NA())</f>
        <v/>
      </c>
      <c r="H99">
        <f>IFERROR('Input DBEDT Monthly Energy'!H99/INDEX('DBEDT Yearly'!99:99,1,H$3),NA())</f>
        <v/>
      </c>
      <c r="I99">
        <f>IFERROR('Input DBEDT Monthly Energy'!I99/INDEX('DBEDT Yearly'!99:99,1,I$3),NA())</f>
        <v/>
      </c>
      <c r="J99">
        <f>IFERROR('Input DBEDT Monthly Energy'!J99/INDEX('DBEDT Yearly'!99:99,1,J$3),NA())</f>
        <v/>
      </c>
      <c r="K99">
        <f>IFERROR('Input DBEDT Monthly Energy'!K99/INDEX('DBEDT Yearly'!99:99,1,K$3),NA())</f>
        <v/>
      </c>
      <c r="L99">
        <f>IFERROR('Input DBEDT Monthly Energy'!L99/INDEX('DBEDT Yearly'!99:99,1,L$3),NA())</f>
        <v/>
      </c>
      <c r="M99">
        <f>IFERROR('Input DBEDT Monthly Energy'!M99/INDEX('DBEDT Yearly'!99:99,1,M$3),NA())</f>
        <v/>
      </c>
      <c r="N99">
        <f>IFERROR('Input DBEDT Monthly Energy'!N99/INDEX('DBEDT Yearly'!99:99,1,N$3),NA())</f>
        <v/>
      </c>
      <c r="O99">
        <f>IFERROR('Input DBEDT Monthly Energy'!O99/INDEX('DBEDT Yearly'!99:99,1,O$3),NA())</f>
        <v/>
      </c>
      <c r="P99">
        <f>IFERROR('Input DBEDT Monthly Energy'!P99/INDEX('DBEDT Yearly'!99:99,1,P$3),NA())</f>
        <v/>
      </c>
      <c r="Q99">
        <f>IFERROR('Input DBEDT Monthly Energy'!Q99/INDEX('DBEDT Yearly'!99:99,1,Q$3),NA())</f>
        <v/>
      </c>
      <c r="R99">
        <f>IFERROR('Input DBEDT Monthly Energy'!R99/INDEX('DBEDT Yearly'!99:99,1,R$3),NA())</f>
        <v/>
      </c>
      <c r="S99">
        <f>IFERROR('Input DBEDT Monthly Energy'!S99/INDEX('DBEDT Yearly'!99:99,1,S$3),NA())</f>
        <v/>
      </c>
      <c r="T99">
        <f>IFERROR('Input DBEDT Monthly Energy'!T99/INDEX('DBEDT Yearly'!99:99,1,T$3),NA())</f>
        <v/>
      </c>
      <c r="U99">
        <f>IFERROR('Input DBEDT Monthly Energy'!U99/INDEX('DBEDT Yearly'!99:99,1,U$3),NA())</f>
        <v/>
      </c>
      <c r="V99">
        <f>IFERROR('Input DBEDT Monthly Energy'!V99/INDEX('DBEDT Yearly'!99:99,1,V$3),NA())</f>
        <v/>
      </c>
      <c r="W99">
        <f>IFERROR('Input DBEDT Monthly Energy'!W99/INDEX('DBEDT Yearly'!99:99,1,W$3),NA())</f>
        <v/>
      </c>
      <c r="X99">
        <f>IFERROR('Input DBEDT Monthly Energy'!X99/INDEX('DBEDT Yearly'!99:99,1,X$3),NA())</f>
        <v/>
      </c>
      <c r="Y99">
        <f>IFERROR('Input DBEDT Monthly Energy'!Y99/INDEX('DBEDT Yearly'!99:99,1,Y$3),NA())</f>
        <v/>
      </c>
      <c r="Z99">
        <f>IFERROR('Input DBEDT Monthly Energy'!Z99/INDEX('DBEDT Yearly'!99:99,1,Z$3),NA())</f>
        <v/>
      </c>
      <c r="AA99">
        <f>IFERROR('Input DBEDT Monthly Energy'!AA99/INDEX('DBEDT Yearly'!99:99,1,AA$3),NA())</f>
        <v/>
      </c>
      <c r="AB99">
        <f>IFERROR('Input DBEDT Monthly Energy'!AB99/INDEX('DBEDT Yearly'!99:99,1,AB$3),NA())</f>
        <v/>
      </c>
      <c r="AC99">
        <f>IFERROR('Input DBEDT Monthly Energy'!AC99/INDEX('DBEDT Yearly'!99:99,1,AC$3),NA())</f>
        <v/>
      </c>
      <c r="AD99">
        <f>IFERROR('Input DBEDT Monthly Energy'!AD99/INDEX('DBEDT Yearly'!99:99,1,AD$3),NA())</f>
        <v/>
      </c>
      <c r="AE99">
        <f>IFERROR('Input DBEDT Monthly Energy'!AE99/INDEX('DBEDT Yearly'!99:99,1,AE$3),NA())</f>
        <v/>
      </c>
      <c r="AF99">
        <f>IFERROR('Input DBEDT Monthly Energy'!AF99/INDEX('DBEDT Yearly'!99:99,1,AF$3),NA())</f>
        <v/>
      </c>
      <c r="AG99">
        <f>IFERROR('Input DBEDT Monthly Energy'!AG99/INDEX('DBEDT Yearly'!99:99,1,AG$3),NA())</f>
        <v/>
      </c>
      <c r="AH99">
        <f>IFERROR('Input DBEDT Monthly Energy'!AH99/INDEX('DBEDT Yearly'!99:99,1,AH$3),NA())</f>
        <v/>
      </c>
      <c r="AI99">
        <f>IFERROR('Input DBEDT Monthly Energy'!AI99/INDEX('DBEDT Yearly'!99:99,1,AI$3),NA())</f>
        <v/>
      </c>
      <c r="AJ99">
        <f>IFERROR('Input DBEDT Monthly Energy'!AJ99/INDEX('DBEDT Yearly'!99:99,1,AJ$3),NA())</f>
        <v/>
      </c>
      <c r="AK99">
        <f>IFERROR('Input DBEDT Monthly Energy'!AK99/INDEX('DBEDT Yearly'!99:99,1,AK$3),NA())</f>
        <v/>
      </c>
      <c r="AL99">
        <f>IFERROR('Input DBEDT Monthly Energy'!AL99/INDEX('DBEDT Yearly'!99:99,1,AL$3),NA())</f>
        <v/>
      </c>
      <c r="AM99">
        <f>IFERROR('Input DBEDT Monthly Energy'!AM99/INDEX('DBEDT Yearly'!99:99,1,AM$3),NA())</f>
        <v/>
      </c>
      <c r="AN99">
        <f>IFERROR('Input DBEDT Monthly Energy'!AN99/INDEX('DBEDT Yearly'!99:99,1,AN$3),NA())</f>
        <v/>
      </c>
      <c r="AO99">
        <f>IFERROR('Input DBEDT Monthly Energy'!AO99/INDEX('DBEDT Yearly'!99:99,1,AO$3),NA())</f>
        <v/>
      </c>
      <c r="AP99">
        <f>IFERROR('Input DBEDT Monthly Energy'!AP99/INDEX('DBEDT Yearly'!99:99,1,AP$3),NA())</f>
        <v/>
      </c>
      <c r="AQ99">
        <f>IFERROR('Input DBEDT Monthly Energy'!AQ99/INDEX('DBEDT Yearly'!99:99,1,AQ$3),NA())</f>
        <v/>
      </c>
      <c r="AR99">
        <f>IFERROR('Input DBEDT Monthly Energy'!AR99/INDEX('DBEDT Yearly'!99:99,1,AR$3),NA())</f>
        <v/>
      </c>
      <c r="AS99">
        <f>IFERROR('Input DBEDT Monthly Energy'!AS99/INDEX('DBEDT Yearly'!99:99,1,AS$3),NA())</f>
        <v/>
      </c>
      <c r="AT99">
        <f>IFERROR('Input DBEDT Monthly Energy'!AT99/INDEX('DBEDT Yearly'!99:99,1,AT$3),NA())</f>
        <v/>
      </c>
      <c r="AU99">
        <f>IFERROR('Input DBEDT Monthly Energy'!AU99/INDEX('DBEDT Yearly'!99:99,1,AU$3),NA())</f>
        <v/>
      </c>
      <c r="AV99">
        <f>IFERROR('Input DBEDT Monthly Energy'!AV99/INDEX('DBEDT Yearly'!99:99,1,AV$3),NA())</f>
        <v/>
      </c>
      <c r="AW99">
        <f>IFERROR('Input DBEDT Monthly Energy'!AW99/INDEX('DBEDT Yearly'!99:99,1,AW$3),NA())</f>
        <v/>
      </c>
      <c r="AX99">
        <f>IFERROR('Input DBEDT Monthly Energy'!AX99/INDEX('DBEDT Yearly'!99:99,1,AX$3),NA())</f>
        <v/>
      </c>
      <c r="AY99">
        <f>IFERROR('Input DBEDT Monthly Energy'!AY99/INDEX('DBEDT Yearly'!99:99,1,AY$3),NA())</f>
        <v/>
      </c>
      <c r="AZ99">
        <f>IFERROR('Input DBEDT Monthly Energy'!AZ99/INDEX('DBEDT Yearly'!99:99,1,AZ$3),NA())</f>
        <v/>
      </c>
      <c r="BA99">
        <f>IFERROR('Input DBEDT Monthly Energy'!BA99/INDEX('DBEDT Yearly'!99:99,1,BA$3),NA())</f>
        <v/>
      </c>
      <c r="BB99">
        <f>IFERROR('Input DBEDT Monthly Energy'!BB99/INDEX('DBEDT Yearly'!99:99,1,BB$3),NA())</f>
        <v/>
      </c>
      <c r="BC99">
        <f>IFERROR('Input DBEDT Monthly Energy'!BC99/INDEX('DBEDT Yearly'!99:99,1,BC$3),NA())</f>
        <v/>
      </c>
      <c r="BD99">
        <f>IFERROR('Input DBEDT Monthly Energy'!BD99/INDEX('DBEDT Yearly'!99:99,1,BD$3),NA())</f>
        <v/>
      </c>
      <c r="BE99">
        <f>IFERROR('Input DBEDT Monthly Energy'!BE99/INDEX('DBEDT Yearly'!99:99,1,BE$3),NA())</f>
        <v/>
      </c>
      <c r="BF99">
        <f>IFERROR('Input DBEDT Monthly Energy'!BF99/INDEX('DBEDT Yearly'!99:99,1,BF$3),NA())</f>
        <v/>
      </c>
      <c r="BG99">
        <f>IFERROR('Input DBEDT Monthly Energy'!BG99/INDEX('DBEDT Yearly'!99:99,1,BG$3),NA())</f>
        <v/>
      </c>
      <c r="BH99">
        <f>IFERROR('Input DBEDT Monthly Energy'!BH99/INDEX('DBEDT Yearly'!99:99,1,BH$3),NA())</f>
        <v/>
      </c>
      <c r="BI99">
        <f>IFERROR('Input DBEDT Monthly Energy'!BI99/INDEX('DBEDT Yearly'!99:99,1,BI$3),NA())</f>
        <v/>
      </c>
      <c r="BJ99">
        <f>IFERROR('Input DBEDT Monthly Energy'!BJ99/INDEX('DBEDT Yearly'!99:99,1,BJ$3),NA())</f>
        <v/>
      </c>
      <c r="BK99">
        <f>IFERROR('Input DBEDT Monthly Energy'!BK99/INDEX('DBEDT Yearly'!99:99,1,BK$3),NA())</f>
        <v/>
      </c>
      <c r="BL99">
        <f>IFERROR('Input DBEDT Monthly Energy'!BL99/INDEX('DBEDT Yearly'!99:99,1,BL$3),NA())</f>
        <v/>
      </c>
      <c r="BM99">
        <f>IFERROR('Input DBEDT Monthly Energy'!BM99/INDEX('DBEDT Yearly'!99:99,1,BM$3),NA())</f>
        <v/>
      </c>
      <c r="BN99">
        <f>IFERROR('Input DBEDT Monthly Energy'!BN99/INDEX('DBEDT Yearly'!99:99,1,BN$3),NA())</f>
        <v/>
      </c>
      <c r="BO99">
        <f>IFERROR('Input DBEDT Monthly Energy'!BO99/INDEX('DBEDT Yearly'!99:99,1,BO$3),NA())</f>
        <v/>
      </c>
      <c r="BP99">
        <f>IFERROR('Input DBEDT Monthly Energy'!BP99/INDEX('DBEDT Yearly'!99:99,1,BP$3),NA())</f>
        <v/>
      </c>
      <c r="BQ99">
        <f>IFERROR('Input DBEDT Monthly Energy'!BQ99/INDEX('DBEDT Yearly'!99:99,1,BQ$3),NA())</f>
        <v/>
      </c>
      <c r="BR99">
        <f>IFERROR('Input DBEDT Monthly Energy'!BR99/INDEX('DBEDT Yearly'!99:99,1,BR$3),NA())</f>
        <v/>
      </c>
      <c r="BS99">
        <f>IFERROR('Input DBEDT Monthly Energy'!BS99/INDEX('DBEDT Yearly'!99:99,1,BS$3),NA())</f>
        <v/>
      </c>
      <c r="BT99">
        <f>IFERROR('Input DBEDT Monthly Energy'!BT99/INDEX('DBEDT Yearly'!99:99,1,BT$3),NA())</f>
        <v/>
      </c>
      <c r="BU99">
        <f>IFERROR('Input DBEDT Monthly Energy'!BU99/INDEX('DBEDT Yearly'!99:99,1,BU$3),NA())</f>
        <v/>
      </c>
      <c r="BV99">
        <f>IFERROR('Input DBEDT Monthly Energy'!BV99/INDEX('DBEDT Yearly'!99:99,1,BV$3),NA())</f>
        <v/>
      </c>
      <c r="BW99">
        <f>IFERROR('Input DBEDT Monthly Energy'!BW99/INDEX('DBEDT Yearly'!99:99,1,BW$3),NA())</f>
        <v/>
      </c>
      <c r="BX99">
        <f>IFERROR('Input DBEDT Monthly Energy'!BX99/INDEX('DBEDT Yearly'!99:99,1,BX$3),NA())</f>
        <v/>
      </c>
      <c r="BY99">
        <f>IFERROR('Input DBEDT Monthly Energy'!BY99/INDEX('DBEDT Yearly'!99:99,1,BY$3),NA())</f>
        <v/>
      </c>
      <c r="BZ99">
        <f>IFERROR('Input DBEDT Monthly Energy'!BZ99/INDEX('DBEDT Yearly'!99:99,1,BZ$3),NA())</f>
        <v/>
      </c>
      <c r="CA99">
        <f>IFERROR('Input DBEDT Monthly Energy'!CA99/INDEX('DBEDT Yearly'!99:99,1,CA$3),NA())</f>
        <v/>
      </c>
      <c r="CB99">
        <f>IFERROR('Input DBEDT Monthly Energy'!CB99/INDEX('DBEDT Yearly'!99:99,1,CB$3),NA())</f>
        <v/>
      </c>
      <c r="CC99">
        <f>IFERROR('Input DBEDT Monthly Energy'!CC99/INDEX('DBEDT Yearly'!99:99,1,CC$3),NA())</f>
        <v/>
      </c>
      <c r="CD99">
        <f>IFERROR('Input DBEDT Monthly Energy'!CD99/INDEX('DBEDT Yearly'!99:99,1,CD$3),NA())</f>
        <v/>
      </c>
      <c r="CE99">
        <f>IFERROR('Input DBEDT Monthly Energy'!CE99/INDEX('DBEDT Yearly'!99:99,1,CE$3),NA())</f>
        <v/>
      </c>
      <c r="CF99">
        <f>IFERROR('Input DBEDT Monthly Energy'!CF99/INDEX('DBEDT Yearly'!99:99,1,CF$3),NA())</f>
        <v/>
      </c>
      <c r="CG99">
        <f>IFERROR('Input DBEDT Monthly Energy'!CG99/INDEX('DBEDT Yearly'!99:99,1,CG$3),NA())</f>
        <v/>
      </c>
      <c r="CH99">
        <f>IFERROR('Input DBEDT Monthly Energy'!CH99/INDEX('DBEDT Yearly'!99:99,1,CH$3),NA())</f>
        <v/>
      </c>
      <c r="CI99">
        <f>IFERROR('Input DBEDT Monthly Energy'!CI99/INDEX('DBEDT Yearly'!99:99,1,CI$3),NA())</f>
        <v/>
      </c>
      <c r="CJ99">
        <f>IFERROR('Input DBEDT Monthly Energy'!CJ99/INDEX('DBEDT Yearly'!99:99,1,CJ$3),NA())</f>
        <v/>
      </c>
      <c r="CK99">
        <f>IFERROR('Input DBEDT Monthly Energy'!CK99/INDEX('DBEDT Yearly'!99:99,1,CK$3),NA())</f>
        <v/>
      </c>
      <c r="CL99">
        <f>IFERROR('Input DBEDT Monthly Energy'!CL99/INDEX('DBEDT Yearly'!99:99,1,CL$3),NA())</f>
        <v/>
      </c>
      <c r="CM99">
        <f>IFERROR('Input DBEDT Monthly Energy'!CM99/INDEX('DBEDT Yearly'!99:99,1,CM$3),NA())</f>
        <v/>
      </c>
      <c r="CN99">
        <f>IFERROR('Input DBEDT Monthly Energy'!CN99/INDEX('DBEDT Yearly'!99:99,1,CN$3),NA())</f>
        <v/>
      </c>
      <c r="CO99">
        <f>IFERROR('Input DBEDT Monthly Energy'!CO99/INDEX('DBEDT Yearly'!99:99,1,CO$3),NA())</f>
        <v/>
      </c>
      <c r="CP99">
        <f>IFERROR('Input DBEDT Monthly Energy'!CP99/INDEX('DBEDT Yearly'!99:99,1,CP$3),NA())</f>
        <v/>
      </c>
      <c r="CQ99">
        <f>IFERROR('Input DBEDT Monthly Energy'!CQ99/INDEX('DBEDT Yearly'!99:99,1,CQ$3),NA())</f>
        <v/>
      </c>
      <c r="CR99">
        <f>IFERROR('Input DBEDT Monthly Energy'!CR99/INDEX('DBEDT Yearly'!99:99,1,CR$3),NA())</f>
        <v/>
      </c>
      <c r="CS99">
        <f>IFERROR('Input DBEDT Monthly Energy'!CS99/INDEX('DBEDT Yearly'!99:99,1,CS$3),NA())</f>
        <v/>
      </c>
      <c r="CT99">
        <f>IFERROR('Input DBEDT Monthly Energy'!CT99/INDEX('DBEDT Yearly'!99:99,1,CT$3),NA())</f>
        <v/>
      </c>
      <c r="CU99">
        <f>IFERROR('Input DBEDT Monthly Energy'!CU99/INDEX('DBEDT Yearly'!99:99,1,CU$3),NA())</f>
        <v/>
      </c>
      <c r="CV99">
        <f>IFERROR('Input DBEDT Monthly Energy'!CV99/INDEX('DBEDT Yearly'!99:99,1,CV$3),NA())</f>
        <v/>
      </c>
      <c r="CW99">
        <f>IFERROR('Input DBEDT Monthly Energy'!CW99/INDEX('DBEDT Yearly'!99:99,1,CW$3),NA())</f>
        <v/>
      </c>
      <c r="CX99">
        <f>IFERROR('Input DBEDT Monthly Energy'!CX99/INDEX('DBEDT Yearly'!99:99,1,CX$3),NA())</f>
        <v/>
      </c>
      <c r="CY99">
        <f>IFERROR('Input DBEDT Monthly Energy'!CY99/INDEX('DBEDT Yearly'!99:99,1,CY$3),NA())</f>
        <v/>
      </c>
      <c r="CZ99">
        <f>IFERROR('Input DBEDT Monthly Energy'!CZ99/INDEX('DBEDT Yearly'!99:99,1,CZ$3),NA())</f>
        <v/>
      </c>
      <c r="DA99">
        <f>IFERROR('Input DBEDT Monthly Energy'!DA99/INDEX('DBEDT Yearly'!99:99,1,DA$3),NA())</f>
        <v/>
      </c>
      <c r="DB99">
        <f>IFERROR('Input DBEDT Monthly Energy'!DB99/INDEX('DBEDT Yearly'!99:99,1,DB$3),NA())</f>
        <v/>
      </c>
      <c r="DC99">
        <f>IFERROR('Input DBEDT Monthly Energy'!DC99/INDEX('DBEDT Yearly'!99:99,1,DC$3),NA())</f>
        <v/>
      </c>
      <c r="DD99">
        <f>IFERROR('Input DBEDT Monthly Energy'!DD99/INDEX('DBEDT Yearly'!99:99,1,DD$3),NA())</f>
        <v/>
      </c>
      <c r="DE99">
        <f>IFERROR('Input DBEDT Monthly Energy'!DE99/INDEX('DBEDT Yearly'!99:99,1,DE$3),NA())</f>
        <v/>
      </c>
      <c r="DF99">
        <f>IFERROR('Input DBEDT Monthly Energy'!DF99/INDEX('DBEDT Yearly'!99:99,1,DF$3),NA())</f>
        <v/>
      </c>
      <c r="DG99">
        <f>IFERROR('Input DBEDT Monthly Energy'!DG99/INDEX('DBEDT Yearly'!99:99,1,DG$3),NA())</f>
        <v/>
      </c>
      <c r="DH99">
        <f>IFERROR('Input DBEDT Monthly Energy'!DH99/INDEX('DBEDT Yearly'!99:99,1,DH$3),NA())</f>
        <v/>
      </c>
      <c r="DI99">
        <f>IFERROR('Input DBEDT Monthly Energy'!DI99/INDEX('DBEDT Yearly'!99:99,1,DI$3),NA())</f>
        <v/>
      </c>
      <c r="DJ99">
        <f>IFERROR('Input DBEDT Monthly Energy'!DJ99/INDEX('DBEDT Yearly'!99:99,1,DJ$3),NA())</f>
        <v/>
      </c>
      <c r="DK99">
        <f>IFERROR('Input DBEDT Monthly Energy'!DK99/INDEX('DBEDT Yearly'!99:99,1,DK$3),NA())</f>
        <v/>
      </c>
      <c r="DL99">
        <f>IFERROR('Input DBEDT Monthly Energy'!DL99/INDEX('DBEDT Yearly'!99:99,1,DL$3),NA())</f>
        <v/>
      </c>
      <c r="DM99">
        <f>IFERROR('Input DBEDT Monthly Energy'!DM99/INDEX('DBEDT Yearly'!99:99,1,DM$3),NA())</f>
        <v/>
      </c>
      <c r="DN99">
        <f>IFERROR('Input DBEDT Monthly Energy'!DN99/INDEX('DBEDT Yearly'!99:99,1,DN$3),NA())</f>
        <v/>
      </c>
      <c r="DO99">
        <f>IFERROR('Input DBEDT Monthly Energy'!DO99/INDEX('DBEDT Yearly'!99:99,1,DO$3),NA())</f>
        <v/>
      </c>
      <c r="DP99">
        <f>IFERROR('Input DBEDT Monthly Energy'!DP99/INDEX('DBEDT Yearly'!99:99,1,DP$3),NA())</f>
        <v/>
      </c>
      <c r="DQ99">
        <f>IFERROR('Input DBEDT Monthly Energy'!DQ99/INDEX('DBEDT Yearly'!99:99,1,DQ$3),NA())</f>
        <v/>
      </c>
      <c r="DR99">
        <f>IFERROR('Input DBEDT Monthly Energy'!DR99/INDEX('DBEDT Yearly'!99:99,1,DR$3),NA())</f>
        <v/>
      </c>
      <c r="DS99">
        <f>IFERROR('Input DBEDT Monthly Energy'!DS99/INDEX('DBEDT Yearly'!99:99,1,DS$3),NA())</f>
        <v/>
      </c>
      <c r="DT99">
        <f>IFERROR('Input DBEDT Monthly Energy'!DT99/INDEX('DBEDT Yearly'!99:99,1,DT$3),NA())</f>
        <v/>
      </c>
      <c r="DU99">
        <f>IFERROR('Input DBEDT Monthly Energy'!DU99/INDEX('DBEDT Yearly'!99:99,1,DU$3),NA())</f>
        <v/>
      </c>
      <c r="DV99">
        <f>IFERROR('Input DBEDT Monthly Energy'!DV99/INDEX('DBEDT Yearly'!99:99,1,DV$3),NA())</f>
        <v/>
      </c>
      <c r="DW99">
        <f>IFERROR('Input DBEDT Monthly Energy'!DW99/INDEX('DBEDT Yearly'!99:99,1,DW$3),NA())</f>
        <v/>
      </c>
      <c r="DX99">
        <f>IFERROR('Input DBEDT Monthly Energy'!DX99/INDEX('DBEDT Yearly'!99:99,1,DX$3),NA())</f>
        <v/>
      </c>
      <c r="DY99">
        <f>IFERROR('Input DBEDT Monthly Energy'!DY99/INDEX('DBEDT Yearly'!99:99,1,DY$3),NA())</f>
        <v/>
      </c>
      <c r="DZ99">
        <f>IFERROR('Input DBEDT Monthly Energy'!DZ99/INDEX('DBEDT Yearly'!99:99,1,DZ$3),NA())</f>
        <v/>
      </c>
      <c r="EA99">
        <f>IFERROR('Input DBEDT Monthly Energy'!EA99/INDEX('DBEDT Yearly'!99:99,1,EA$3),NA())</f>
        <v/>
      </c>
      <c r="EB99">
        <f>IFERROR('Input DBEDT Monthly Energy'!EB99/INDEX('DBEDT Yearly'!99:99,1,EB$3),NA())</f>
        <v/>
      </c>
      <c r="EC99">
        <f>IFERROR('Input DBEDT Monthly Energy'!EC99/INDEX('DBEDT Yearly'!99:99,1,EC$3),NA())</f>
        <v/>
      </c>
      <c r="ED99">
        <f>IFERROR('Input DBEDT Monthly Energy'!ED99/INDEX('DBEDT Yearly'!99:99,1,ED$3),NA())</f>
        <v/>
      </c>
      <c r="EE99">
        <f>IFERROR('Input DBEDT Monthly Energy'!EE99/INDEX('DBEDT Yearly'!99:99,1,EE$3),NA())</f>
        <v/>
      </c>
      <c r="EF99">
        <f>IFERROR('Input DBEDT Monthly Energy'!EF99/INDEX('DBEDT Yearly'!99:99,1,EF$3),NA())</f>
        <v/>
      </c>
      <c r="EG99">
        <f>IFERROR('Input DBEDT Monthly Energy'!EG99/INDEX('DBEDT Yearly'!99:99,1,EG$3),NA())</f>
        <v/>
      </c>
      <c r="EH99">
        <f>IFERROR('Input DBEDT Monthly Energy'!EH99/INDEX('DBEDT Yearly'!99:99,1,EH$3),NA())</f>
        <v/>
      </c>
      <c r="EI99">
        <f>IFERROR('Input DBEDT Monthly Energy'!EI99/INDEX('DBEDT Yearly'!99:99,1,EI$3),NA())</f>
        <v/>
      </c>
      <c r="EJ99">
        <f>IFERROR('Input DBEDT Monthly Energy'!EJ99/INDEX('DBEDT Yearly'!99:99,1,EJ$3),NA())</f>
        <v/>
      </c>
      <c r="EK99">
        <f>IFERROR('Input DBEDT Monthly Energy'!EK99/INDEX('DBEDT Yearly'!99:99,1,EK$3),NA())</f>
        <v/>
      </c>
      <c r="EL99">
        <f>IFERROR('Input DBEDT Monthly Energy'!EL99/INDEX('DBEDT Yearly'!99:99,1,EL$3),NA())</f>
        <v/>
      </c>
      <c r="EM99">
        <f>IFERROR('Input DBEDT Monthly Energy'!EM99/INDEX('DBEDT Yearly'!99:99,1,EM$3),NA())</f>
        <v/>
      </c>
      <c r="EN99">
        <f>IFERROR('Input DBEDT Monthly Energy'!EN99/INDEX('DBEDT Yearly'!99:99,1,EN$3),NA())</f>
        <v/>
      </c>
      <c r="EO99">
        <f>IFERROR('Input DBEDT Monthly Energy'!EO99/INDEX('DBEDT Yearly'!99:99,1,EO$3),NA())</f>
        <v/>
      </c>
      <c r="EP99">
        <f>IFERROR('Input DBEDT Monthly Energy'!EP99/INDEX('DBEDT Yearly'!99:99,1,EP$3),NA())</f>
        <v/>
      </c>
      <c r="EQ99">
        <f>IFERROR('Input DBEDT Monthly Energy'!EQ99/INDEX('DBEDT Yearly'!99:99,1,EQ$3),NA())</f>
        <v/>
      </c>
      <c r="ER99">
        <f>IFERROR('Input DBEDT Monthly Energy'!ER99/INDEX('DBEDT Yearly'!99:99,1,ER$3),NA())</f>
        <v/>
      </c>
      <c r="ES99">
        <f>IFERROR('Input DBEDT Monthly Energy'!ES99/INDEX('DBEDT Yearly'!99:99,1,ES$3),NA())</f>
        <v/>
      </c>
      <c r="ET99">
        <f>IFERROR('Input DBEDT Monthly Energy'!ET99/INDEX('DBEDT Yearly'!99:99,1,ET$3),NA())</f>
        <v/>
      </c>
      <c r="EU99">
        <f>IFERROR('Input DBEDT Monthly Energy'!EU99/INDEX('DBEDT Yearly'!99:99,1,EU$3),NA())</f>
        <v/>
      </c>
      <c r="EV99">
        <f>IFERROR('Input DBEDT Monthly Energy'!EV99/INDEX('DBEDT Yearly'!99:99,1,EV$3),NA())</f>
        <v/>
      </c>
      <c r="EW99">
        <f>IFERROR('Input DBEDT Monthly Energy'!EW99/INDEX('DBEDT Yearly'!99:99,1,EW$3),NA())</f>
        <v/>
      </c>
      <c r="EX99">
        <f>IFERROR('Input DBEDT Monthly Energy'!EX99/INDEX('DBEDT Yearly'!99:99,1,EX$3),NA())</f>
        <v/>
      </c>
      <c r="EY99">
        <f>IFERROR('Input DBEDT Monthly Energy'!EY99/INDEX('DBEDT Yearly'!99:99,1,EY$3),NA())</f>
        <v/>
      </c>
      <c r="EZ99">
        <f>IFERROR('Input DBEDT Monthly Energy'!EZ99/INDEX('DBEDT Yearly'!99:99,1,EZ$3),NA())</f>
        <v/>
      </c>
      <c r="FA99">
        <f>IFERROR('Input DBEDT Monthly Energy'!FA99/INDEX('DBEDT Yearly'!99:99,1,FA$3),NA())</f>
        <v/>
      </c>
      <c r="FB99">
        <f>IFERROR('Input DBEDT Monthly Energy'!FB99/INDEX('DBEDT Yearly'!99:99,1,FB$3),NA())</f>
        <v/>
      </c>
      <c r="FC99">
        <f>IFERROR('Input DBEDT Monthly Energy'!FC99/INDEX('DBEDT Yearly'!99:99,1,FC$3),NA())</f>
        <v/>
      </c>
      <c r="FD99">
        <f>IFERROR('Input DBEDT Monthly Energy'!FD99/INDEX('DBEDT Yearly'!99:99,1,FD$3),NA())</f>
        <v/>
      </c>
      <c r="FE99">
        <f>IFERROR('Input DBEDT Monthly Energy'!FE99/INDEX('DBEDT Yearly'!99:99,1,FE$3),NA())</f>
        <v/>
      </c>
      <c r="FF99">
        <f>IFERROR('Input DBEDT Monthly Energy'!FF99/INDEX('DBEDT Yearly'!99:99,1,FF$3),NA())</f>
        <v/>
      </c>
      <c r="FG99">
        <f>IFERROR('Input DBEDT Monthly Energy'!FG99/INDEX('DBEDT Yearly'!99:99,1,FG$3),NA())</f>
        <v/>
      </c>
      <c r="FH99">
        <f>IFERROR('Input DBEDT Monthly Energy'!FH99/INDEX('DBEDT Yearly'!99:99,1,FH$3),NA())</f>
        <v/>
      </c>
      <c r="FI99">
        <f>IFERROR('Input DBEDT Monthly Energy'!FI99/INDEX('DBEDT Yearly'!99:99,1,FI$3),NA())</f>
        <v/>
      </c>
      <c r="FJ99">
        <f>IFERROR('Input DBEDT Monthly Energy'!FJ99/INDEX('DBEDT Yearly'!99:99,1,FJ$3),NA())</f>
        <v/>
      </c>
      <c r="FK99">
        <f>IFERROR('Input DBEDT Monthly Energy'!FK99/INDEX('DBEDT Yearly'!99:99,1,FK$3),NA())</f>
        <v/>
      </c>
      <c r="FL99">
        <f>IFERROR('Input DBEDT Monthly Energy'!FL99/INDEX('DBEDT Yearly'!99:99,1,FL$3),NA())</f>
        <v/>
      </c>
      <c r="FM99">
        <f>IFERROR('Input DBEDT Monthly Energy'!FM99/INDEX('DBEDT Yearly'!99:99,1,FM$3),NA())</f>
        <v/>
      </c>
      <c r="FN99">
        <f>IFERROR('Input DBEDT Monthly Energy'!FN99/INDEX('DBEDT Yearly'!99:99,1,FN$3),NA())</f>
        <v/>
      </c>
      <c r="FO99">
        <f>IFERROR('Input DBEDT Monthly Energy'!FO99/INDEX('DBEDT Yearly'!99:99,1,FO$3),NA())</f>
        <v/>
      </c>
      <c r="FP99">
        <f>IFERROR('Input DBEDT Monthly Energy'!FP99/INDEX('DBEDT Yearly'!99:99,1,FP$3),NA())</f>
        <v/>
      </c>
      <c r="FQ99">
        <f>IFERROR('Input DBEDT Monthly Energy'!FQ99/INDEX('DBEDT Yearly'!99:99,1,FQ$3),NA())</f>
        <v/>
      </c>
      <c r="FR99">
        <f>IFERROR('Input DBEDT Monthly Energy'!FR99/INDEX('DBEDT Yearly'!99:99,1,FR$3),NA())</f>
        <v/>
      </c>
      <c r="FS99">
        <f>IFERROR('Input DBEDT Monthly Energy'!FS99/INDEX('DBEDT Yearly'!99:99,1,FS$3),NA())</f>
        <v/>
      </c>
      <c r="FT99">
        <f>IFERROR('Input DBEDT Monthly Energy'!FT99/INDEX('DBEDT Yearly'!99:99,1,FT$3),NA())</f>
        <v/>
      </c>
      <c r="FU99">
        <f>IFERROR('Input DBEDT Monthly Energy'!FU99/INDEX('DBEDT Yearly'!99:99,1,FU$3),NA())</f>
        <v/>
      </c>
      <c r="FV99">
        <f>IFERROR('Input DBEDT Monthly Energy'!FV99/INDEX('DBEDT Yearly'!99:99,1,FV$3),NA())</f>
        <v/>
      </c>
      <c r="FW99">
        <f>IFERROR('Input DBEDT Monthly Energy'!FW99/INDEX('DBEDT Yearly'!99:99,1,FW$3),NA())</f>
        <v/>
      </c>
      <c r="FX99">
        <f>IFERROR('Input DBEDT Monthly Energy'!FX99/INDEX('DBEDT Yearly'!99:99,1,FX$3),NA())</f>
        <v/>
      </c>
      <c r="FY99">
        <f>IFERROR('Input DBEDT Monthly Energy'!FY99/INDEX('DBEDT Yearly'!99:99,1,FY$3),NA())</f>
        <v/>
      </c>
      <c r="FZ99">
        <f>IFERROR('Input DBEDT Monthly Energy'!FZ99/INDEX('DBEDT Yearly'!99:99,1,FZ$3),NA())</f>
        <v/>
      </c>
      <c r="GA99">
        <f>IFERROR('Input DBEDT Monthly Energy'!GA99/INDEX('DBEDT Yearly'!99:99,1,GA$3),NA())</f>
        <v/>
      </c>
      <c r="GB99">
        <f>IFERROR('Input DBEDT Monthly Energy'!GB99/INDEX('DBEDT Yearly'!99:99,1,GB$3),NA())</f>
        <v/>
      </c>
      <c r="GC99">
        <f>IFERROR('Input DBEDT Monthly Energy'!GC99/INDEX('DBEDT Yearly'!99:99,1,GC$3),NA())</f>
        <v/>
      </c>
      <c r="GD99">
        <f>IFERROR('Input DBEDT Monthly Energy'!GD99/INDEX('DBEDT Yearly'!99:99,1,GD$3),NA())</f>
        <v/>
      </c>
      <c r="GE99">
        <f>IFERROR('Input DBEDT Monthly Energy'!GE99/INDEX('DBEDT Yearly'!99:99,1,GE$3),NA())</f>
        <v/>
      </c>
      <c r="GF99">
        <f>IFERROR('Input DBEDT Monthly Energy'!GF99/INDEX('DBEDT Yearly'!99:99,1,GF$3),NA())</f>
        <v/>
      </c>
      <c r="GG99">
        <f>IFERROR('Input DBEDT Monthly Energy'!GG99/INDEX('DBEDT Yearly'!99:99,1,GG$3),NA())</f>
        <v/>
      </c>
      <c r="GH99">
        <f>IFERROR('Input DBEDT Monthly Energy'!GH99/INDEX('DBEDT Yearly'!99:99,1,GH$3),NA())</f>
        <v/>
      </c>
      <c r="GI99">
        <f>IFERROR('Input DBEDT Monthly Energy'!GI99/INDEX('DBEDT Yearly'!99:99,1,GI$3),NA())</f>
        <v/>
      </c>
      <c r="GJ99">
        <f>IFERROR('Input DBEDT Monthly Energy'!GJ99/INDEX('DBEDT Yearly'!99:99,1,GJ$3),NA())</f>
        <v/>
      </c>
      <c r="GK99">
        <f>IFERROR('Input DBEDT Monthly Energy'!GK99/INDEX('DBEDT Yearly'!99:99,1,GK$3),NA())</f>
        <v/>
      </c>
      <c r="GL99">
        <f>IFERROR('Input DBEDT Monthly Energy'!GL99/INDEX('DBEDT Yearly'!99:99,1,GL$3),NA())</f>
        <v/>
      </c>
      <c r="GM99">
        <f>IFERROR('Input DBEDT Monthly Energy'!GM99/INDEX('DBEDT Yearly'!99:99,1,GM$3),NA())</f>
        <v/>
      </c>
      <c r="GN99">
        <f>IFERROR('Input DBEDT Monthly Energy'!GN99/INDEX('DBEDT Yearly'!99:99,1,GN$3),NA())</f>
        <v/>
      </c>
      <c r="GO99">
        <f>IFERROR('Input DBEDT Monthly Energy'!GO99/INDEX('DBEDT Yearly'!99:99,1,GO$3),NA())</f>
        <v/>
      </c>
      <c r="GP99">
        <f>IFERROR('Input DBEDT Monthly Energy'!GP99/INDEX('DBEDT Yearly'!99:99,1,GP$3),NA())</f>
        <v/>
      </c>
      <c r="GQ99">
        <f>IFERROR('Input DBEDT Monthly Energy'!GQ99/INDEX('DBEDT Yearly'!99:99,1,GQ$3),NA())</f>
        <v/>
      </c>
      <c r="GR99">
        <f>IFERROR('Input DBEDT Monthly Energy'!GR99/INDEX('DBEDT Yearly'!99:99,1,GR$3),NA())</f>
        <v/>
      </c>
      <c r="GS99">
        <f>IFERROR('Input DBEDT Monthly Energy'!GS99/INDEX('DBEDT Yearly'!99:99,1,GS$3),NA())</f>
        <v/>
      </c>
      <c r="GT99">
        <f>IFERROR('Input DBEDT Monthly Energy'!GT99/INDEX('DBEDT Yearly'!99:99,1,GT$3),NA())</f>
        <v/>
      </c>
      <c r="GU99">
        <f>IFERROR('Input DBEDT Monthly Energy'!GU99/INDEX('DBEDT Yearly'!99:99,1,GU$3),NA())</f>
        <v/>
      </c>
      <c r="GV99">
        <f>IFERROR('Input DBEDT Monthly Energy'!GV99/INDEX('DBEDT Yearly'!99:99,1,GV$3),NA())</f>
        <v/>
      </c>
      <c r="GW99">
        <f>IFERROR('Input DBEDT Monthly Energy'!GW99/INDEX('DBEDT Yearly'!99:99,1,GW$3),NA())</f>
        <v/>
      </c>
      <c r="GX99">
        <f>IFERROR('Input DBEDT Monthly Energy'!GX99/INDEX('DBEDT Yearly'!99:99,1,GX$3),NA())</f>
        <v/>
      </c>
      <c r="GY99">
        <f>IFERROR('Input DBEDT Monthly Energy'!GY99/INDEX('DBEDT Yearly'!99:99,1,GY$3),NA())</f>
        <v/>
      </c>
      <c r="GZ99">
        <f>IFERROR('Input DBEDT Monthly Energy'!GZ99/INDEX('DBEDT Yearly'!99:99,1,GZ$3),NA())</f>
        <v/>
      </c>
      <c r="HA99">
        <f>IFERROR('Input DBEDT Monthly Energy'!HA99/INDEX('DBEDT Yearly'!99:99,1,HA$3),NA())</f>
        <v/>
      </c>
      <c r="HB99">
        <f>IFERROR('Input DBEDT Monthly Energy'!HB99/INDEX('DBEDT Yearly'!99:99,1,HB$3),NA())</f>
        <v/>
      </c>
      <c r="HC99">
        <f>IFERROR('Input DBEDT Monthly Energy'!HC99/INDEX('DBEDT Yearly'!99:99,1,HC$3),NA())</f>
        <v/>
      </c>
      <c r="HD99">
        <f>IFERROR('Input DBEDT Monthly Energy'!HD99/INDEX('DBEDT Yearly'!99:99,1,HD$3),NA())</f>
        <v/>
      </c>
      <c r="HE99">
        <f>IFERROR('Input DBEDT Monthly Energy'!HE99/INDEX('DBEDT Yearly'!99:99,1,HE$3),NA())</f>
        <v/>
      </c>
      <c r="HF99">
        <f>IFERROR('Input DBEDT Monthly Energy'!HF99/INDEX('DBEDT Yearly'!99:99,1,HF$3),NA())</f>
        <v/>
      </c>
      <c r="HG99">
        <f>IFERROR('Input DBEDT Monthly Energy'!HG99/INDEX('DBEDT Yearly'!99:99,1,HG$3),NA())</f>
        <v/>
      </c>
      <c r="HH99">
        <f>IFERROR('Input DBEDT Monthly Energy'!HH99/INDEX('DBEDT Yearly'!99:99,1,HH$3),NA())</f>
        <v/>
      </c>
      <c r="HI99">
        <f>IFERROR('Input DBEDT Monthly Energy'!HI99/INDEX('DBEDT Yearly'!99:99,1,HI$3),NA())</f>
        <v/>
      </c>
      <c r="HJ99">
        <f>IFERROR('Input DBEDT Monthly Energy'!HJ99/INDEX('DBEDT Yearly'!99:99,1,HJ$3),NA())</f>
        <v/>
      </c>
      <c r="HK99">
        <f>IFERROR('Input DBEDT Monthly Energy'!HK99/INDEX('DBEDT Yearly'!99:99,1,HK$3),NA())</f>
        <v/>
      </c>
      <c r="HL99">
        <f>IFERROR('Input DBEDT Monthly Energy'!HL99/INDEX('DBEDT Yearly'!99:99,1,HL$3),NA())</f>
        <v/>
      </c>
      <c r="HM99">
        <f>IFERROR('Input DBEDT Monthly Energy'!HM99/INDEX('DBEDT Yearly'!99:99,1,HM$3),NA())</f>
        <v/>
      </c>
      <c r="HN99">
        <f>IFERROR('Input DBEDT Monthly Energy'!HN99/INDEX('DBEDT Yearly'!99:99,1,HN$3),NA())</f>
        <v/>
      </c>
      <c r="HO99">
        <f>IFERROR('Input DBEDT Monthly Energy'!HO99/INDEX('DBEDT Yearly'!99:99,1,HO$3),NA())</f>
        <v/>
      </c>
      <c r="HP99">
        <f>IFERROR('Input DBEDT Monthly Energy'!HP99/INDEX('DBEDT Yearly'!99:99,1,HP$3),NA())</f>
        <v/>
      </c>
      <c r="HQ99">
        <f>IFERROR('Input DBEDT Monthly Energy'!HQ99/INDEX('DBEDT Yearly'!99:99,1,HQ$3),NA())</f>
        <v/>
      </c>
      <c r="HR99">
        <f>IFERROR('Input DBEDT Monthly Energy'!HR99/INDEX('DBEDT Yearly'!99:99,1,HR$3),NA())</f>
        <v/>
      </c>
      <c r="HS99">
        <f>IFERROR('Input DBEDT Monthly Energy'!HS99/INDEX('DBEDT Yearly'!99:99,1,HS$3),NA())</f>
        <v/>
      </c>
      <c r="HT99">
        <f>IFERROR('Input DBEDT Monthly Energy'!HT99/INDEX('DBEDT Yearly'!99:99,1,HT$3),NA())</f>
        <v/>
      </c>
      <c r="HU99">
        <f>IFERROR('Input DBEDT Monthly Energy'!HU99/INDEX('DBEDT Yearly'!99:99,1,HU$3),NA())</f>
        <v/>
      </c>
      <c r="HV99">
        <f>IFERROR('Input DBEDT Monthly Energy'!HV99/INDEX('DBEDT Yearly'!99:99,1,HV$3),NA())</f>
        <v/>
      </c>
      <c r="HW99">
        <f>IFERROR('Input DBEDT Monthly Energy'!HW99/INDEX('DBEDT Yearly'!99:99,1,HW$3),NA())</f>
        <v/>
      </c>
      <c r="HX99">
        <f>IFERROR('Input DBEDT Monthly Energy'!HX99/INDEX('DBEDT Yearly'!99:99,1,HX$3),NA())</f>
        <v/>
      </c>
      <c r="HY99">
        <f>IFERROR('Input DBEDT Monthly Energy'!HY99/INDEX('DBEDT Yearly'!99:99,1,HY$3),NA())</f>
        <v/>
      </c>
      <c r="HZ99">
        <f>IFERROR('Input DBEDT Monthly Energy'!HZ99/INDEX('DBEDT Yearly'!99:99,1,HZ$3),NA())</f>
        <v/>
      </c>
      <c r="IA99">
        <f>IFERROR('Input DBEDT Monthly Energy'!IA99/INDEX('DBEDT Yearly'!99:99,1,IA$3),NA())</f>
        <v/>
      </c>
      <c r="IB99">
        <f>IFERROR('Input DBEDT Monthly Energy'!IB99/INDEX('DBEDT Yearly'!99:99,1,IB$3),NA())</f>
        <v/>
      </c>
      <c r="IC99">
        <f>IFERROR('Input DBEDT Monthly Energy'!IC99/INDEX('DBEDT Yearly'!99:99,1,IC$3),NA())</f>
        <v/>
      </c>
      <c r="ID99">
        <f>IFERROR('Input DBEDT Monthly Energy'!ID99/INDEX('DBEDT Yearly'!99:99,1,ID$3),NA())</f>
        <v/>
      </c>
      <c r="IE99">
        <f>IFERROR('Input DBEDT Monthly Energy'!IE99/INDEX('DBEDT Yearly'!99:99,1,IE$3),NA())</f>
        <v/>
      </c>
      <c r="IF99">
        <f>IFERROR('Input DBEDT Monthly Energy'!IF99/INDEX('DBEDT Yearly'!99:99,1,IF$3),NA())</f>
        <v/>
      </c>
      <c r="IG99">
        <f>IFERROR('Input DBEDT Monthly Energy'!IG99/INDEX('DBEDT Yearly'!99:99,1,IG$3),NA())</f>
        <v/>
      </c>
      <c r="IH99">
        <f>IFERROR('Input DBEDT Monthly Energy'!IH99/INDEX('DBEDT Yearly'!99:99,1,IH$3),NA())</f>
        <v/>
      </c>
      <c r="II99">
        <f>IFERROR('Input DBEDT Monthly Energy'!II99/INDEX('DBEDT Yearly'!99:99,1,II$3),NA())</f>
        <v/>
      </c>
      <c r="IJ99">
        <f>IFERROR('Input DBEDT Monthly Energy'!IJ99/INDEX('DBEDT Yearly'!99:99,1,IJ$3),NA())</f>
        <v/>
      </c>
      <c r="IK99">
        <f>IFERROR('Input DBEDT Monthly Energy'!IK99/INDEX('DBEDT Yearly'!99:99,1,IK$3),NA())</f>
        <v/>
      </c>
      <c r="IL99">
        <f>IFERROR('Input DBEDT Monthly Energy'!IL99/INDEX('DBEDT Yearly'!99:99,1,IL$3),NA())</f>
        <v/>
      </c>
      <c r="IM99">
        <f>IFERROR('Input DBEDT Monthly Energy'!IM99/INDEX('DBEDT Yearly'!99:99,1,IM$3),NA())</f>
        <v/>
      </c>
      <c r="IN99">
        <f>IFERROR('Input DBEDT Monthly Energy'!IN99/INDEX('DBEDT Yearly'!99:99,1,IN$3),NA())</f>
        <v/>
      </c>
      <c r="IO99">
        <f>IFERROR('Input DBEDT Monthly Energy'!IO99/INDEX('DBEDT Yearly'!99:99,1,IO$3),NA())</f>
        <v/>
      </c>
      <c r="IP99">
        <f>IFERROR('Input DBEDT Monthly Energy'!IP99/INDEX('DBEDT Yearly'!99:99,1,IP$3),NA())</f>
        <v/>
      </c>
      <c r="IQ99">
        <f>IFERROR('Input DBEDT Monthly Energy'!IQ99/INDEX('DBEDT Yearly'!99:99,1,IQ$3),NA())</f>
        <v/>
      </c>
      <c r="IR99">
        <f>IFERROR('Input DBEDT Monthly Energy'!IR99/INDEX('DBEDT Yearly'!99:99,1,IR$3),NA())</f>
        <v/>
      </c>
      <c r="IS99">
        <f>IFERROR('Input DBEDT Monthly Energy'!IS99/INDEX('DBEDT Yearly'!99:99,1,IS$3),NA())</f>
        <v/>
      </c>
      <c r="IT99">
        <f>IFERROR('Input DBEDT Monthly Energy'!IT99/INDEX('DBEDT Yearly'!99:99,1,IT$3),NA())</f>
        <v/>
      </c>
      <c r="IU99">
        <f>IFERROR('Input DBEDT Monthly Energy'!IU99/INDEX('DBEDT Yearly'!99:99,1,IU$3),NA())</f>
        <v/>
      </c>
      <c r="IV99">
        <f>IFERROR('Input DBEDT Monthly Energy'!IV99/INDEX('DBEDT Yearly'!99:99,1,IV$3),NA())</f>
        <v/>
      </c>
      <c r="IW99">
        <f>IFERROR('Input DBEDT Monthly Energy'!IW99/INDEX('DBEDT Yearly'!99:99,1,IW$3),NA())</f>
        <v/>
      </c>
      <c r="IX99">
        <f>IFERROR('Input DBEDT Monthly Energy'!IX99/INDEX('DBEDT Yearly'!99:99,1,IX$3),NA())</f>
        <v/>
      </c>
      <c r="IY99">
        <f>IFERROR('Input DBEDT Monthly Energy'!IY99/INDEX('DBEDT Yearly'!99:99,1,IY$3),NA())</f>
        <v/>
      </c>
      <c r="IZ99">
        <f>IFERROR('Input DBEDT Monthly Energy'!IZ99/INDEX('DBEDT Yearly'!99:99,1,IZ$3),NA())</f>
        <v/>
      </c>
      <c r="JA99">
        <f>IFERROR('Input DBEDT Monthly Energy'!JA99/INDEX('DBEDT Yearly'!99:99,1,JA$3),NA())</f>
        <v/>
      </c>
      <c r="JB99">
        <f>IFERROR('Input DBEDT Monthly Energy'!JB99/INDEX('DBEDT Yearly'!99:99,1,JB$3),NA())</f>
        <v/>
      </c>
      <c r="JC99">
        <f>IFERROR('Input DBEDT Monthly Energy'!JC99/INDEX('DBEDT Yearly'!99:99,1,JC$3),NA())</f>
        <v/>
      </c>
      <c r="JD99">
        <f>IFERROR('Input DBEDT Monthly Energy'!JD99/INDEX('DBEDT Yearly'!99:99,1,JD$3),NA())</f>
        <v/>
      </c>
      <c r="JE99">
        <f>IFERROR('Input DBEDT Monthly Energy'!JE99/INDEX('DBEDT Yearly'!99:99,1,JE$3),NA())</f>
        <v/>
      </c>
      <c r="JF99">
        <f>IFERROR('Input DBEDT Monthly Energy'!JF99/INDEX('DBEDT Yearly'!99:99,1,JF$3),NA())</f>
        <v/>
      </c>
      <c r="JG99">
        <f>IFERROR('Input DBEDT Monthly Energy'!JG99/INDEX('DBEDT Yearly'!99:99,1,JG$3),NA())</f>
        <v/>
      </c>
      <c r="JH99">
        <f>IFERROR('Input DBEDT Monthly Energy'!JH99/INDEX('DBEDT Yearly'!99:99,1,JH$3),NA())</f>
        <v/>
      </c>
      <c r="JI99">
        <f>IFERROR('Input DBEDT Monthly Energy'!JI99/INDEX('DBEDT Yearly'!99:99,1,JI$3),NA())</f>
        <v/>
      </c>
      <c r="JJ99">
        <f>IFERROR('Input DBEDT Monthly Energy'!JJ99/INDEX('DBEDT Yearly'!99:99,1,JJ$3),NA())</f>
        <v/>
      </c>
      <c r="JK99">
        <f>IFERROR('Input DBEDT Monthly Energy'!JK99/INDEX('DBEDT Yearly'!99:99,1,JK$3),NA())</f>
        <v/>
      </c>
      <c r="JL99">
        <f>IFERROR('Input DBEDT Monthly Energy'!JL99/INDEX('DBEDT Yearly'!99:99,1,JL$3),NA())</f>
        <v/>
      </c>
      <c r="JM99">
        <f>IFERROR('Input DBEDT Monthly Energy'!JM99/INDEX('DBEDT Yearly'!99:99,1,JM$3),NA())</f>
        <v/>
      </c>
      <c r="JN99">
        <f>IFERROR('Input DBEDT Monthly Energy'!JN99/INDEX('DBEDT Yearly'!99:99,1,JN$3),NA())</f>
        <v/>
      </c>
      <c r="JO99">
        <f>IFERROR('Input DBEDT Monthly Energy'!JO99/INDEX('DBEDT Yearly'!99:99,1,JO$3),NA())</f>
        <v/>
      </c>
      <c r="JP99">
        <f>IFERROR('Input DBEDT Monthly Energy'!JP99/INDEX('DBEDT Yearly'!99:99,1,JP$3),NA())</f>
        <v/>
      </c>
      <c r="JQ99">
        <f>IFERROR('Input DBEDT Monthly Energy'!JQ99/INDEX('DBEDT Yearly'!99:99,1,JQ$3),NA())</f>
        <v/>
      </c>
      <c r="JR99">
        <f>IFERROR('Input DBEDT Monthly Energy'!JR99/INDEX('DBEDT Yearly'!99:99,1,JR$3),NA())</f>
        <v/>
      </c>
      <c r="JS99">
        <f>IFERROR('Input DBEDT Monthly Energy'!JS99/INDEX('DBEDT Yearly'!99:99,1,JS$3),NA())</f>
        <v/>
      </c>
      <c r="JT99">
        <f>IFERROR('Input DBEDT Monthly Energy'!JT99/INDEX('DBEDT Yearly'!99:99,1,JT$3),NA())</f>
        <v/>
      </c>
      <c r="JU99">
        <f>IFERROR('Input DBEDT Monthly Energy'!JU99/INDEX('DBEDT Yearly'!99:99,1,JU$3),NA())</f>
        <v/>
      </c>
      <c r="JV99">
        <f>IFERROR('Input DBEDT Monthly Energy'!JV99/INDEX('DBEDT Yearly'!99:99,1,JV$3),NA())</f>
        <v/>
      </c>
      <c r="JW99">
        <f>IFERROR('Input DBEDT Monthly Energy'!JW99/INDEX('DBEDT Yearly'!99:99,1,JW$3),NA())</f>
        <v/>
      </c>
      <c r="JX99">
        <f>IFERROR('Input DBEDT Monthly Energy'!JX99/INDEX('DBEDT Yearly'!99:99,1,JX$3),NA())</f>
        <v/>
      </c>
      <c r="JY99">
        <f>IFERROR('Input DBEDT Monthly Energy'!JY99/INDEX('DBEDT Yearly'!99:99,1,JY$3),NA())</f>
        <v/>
      </c>
      <c r="JZ99">
        <f>IFERROR('Input DBEDT Monthly Energy'!JZ99/INDEX('DBEDT Yearly'!99:99,1,JZ$3),NA())</f>
        <v/>
      </c>
      <c r="KA99">
        <f>IFERROR('Input DBEDT Monthly Energy'!KA99/INDEX('DBEDT Yearly'!99:99,1,KA$3),NA())</f>
        <v/>
      </c>
      <c r="KB99">
        <f>IFERROR('Input DBEDT Monthly Energy'!KB99/INDEX('DBEDT Yearly'!99:99,1,KB$3),NA())</f>
        <v/>
      </c>
      <c r="KC99">
        <f>IFERROR('Input DBEDT Monthly Energy'!KC99/INDEX('DBEDT Yearly'!99:99,1,KC$3),NA())</f>
        <v/>
      </c>
      <c r="KD99">
        <f>IFERROR('Input DBEDT Monthly Energy'!KD99/INDEX('DBEDT Yearly'!99:99,1,KD$3),NA())</f>
        <v/>
      </c>
      <c r="KE99">
        <f>IFERROR('Input DBEDT Monthly Energy'!KE99/INDEX('DBEDT Yearly'!99:99,1,KE$3),NA())</f>
        <v/>
      </c>
      <c r="KF99">
        <f>IFERROR('Input DBEDT Monthly Energy'!KF99/INDEX('DBEDT Yearly'!99:99,1,KF$3),NA())</f>
        <v/>
      </c>
      <c r="KG99">
        <f>IFERROR('Input DBEDT Monthly Energy'!KG99/INDEX('DBEDT Yearly'!99:99,1,KG$3),NA())</f>
        <v/>
      </c>
      <c r="KH99">
        <f>IFERROR('Input DBEDT Monthly Energy'!KH99/INDEX('DBEDT Yearly'!99:99,1,KH$3),NA())</f>
        <v/>
      </c>
      <c r="KI99">
        <f>IFERROR('Input DBEDT Monthly Energy'!KI99/INDEX('DBEDT Yearly'!99:99,1,KI$3),NA())</f>
        <v/>
      </c>
      <c r="KJ99">
        <f>IFERROR('Input DBEDT Monthly Energy'!KJ99/INDEX('DBEDT Yearly'!99:99,1,KJ$3),NA())</f>
        <v/>
      </c>
      <c r="KK99">
        <f>IFERROR('Input DBEDT Monthly Energy'!KK99/INDEX('DBEDT Yearly'!99:99,1,KK$3),NA())</f>
        <v/>
      </c>
      <c r="KL99">
        <f>IFERROR('Input DBEDT Monthly Energy'!KL99/INDEX('DBEDT Yearly'!99:99,1,KL$3),NA())</f>
        <v/>
      </c>
      <c r="KM99">
        <f>IFERROR('Input DBEDT Monthly Energy'!KM99/INDEX('DBEDT Yearly'!99:99,1,KM$3),NA())</f>
        <v/>
      </c>
      <c r="KN99">
        <f>IFERROR('Input DBEDT Monthly Energy'!KN99/INDEX('DBEDT Yearly'!99:99,1,KN$3),NA())</f>
        <v/>
      </c>
      <c r="KO99">
        <f>IFERROR('Input DBEDT Monthly Energy'!KO99/INDEX('DBEDT Yearly'!99:99,1,KO$3),NA())</f>
        <v/>
      </c>
      <c r="KP99">
        <f>IFERROR('Input DBEDT Monthly Energy'!KP99/INDEX('DBEDT Yearly'!99:99,1,KP$3),NA())</f>
        <v/>
      </c>
    </row>
    <row r="100" spans="1:302">
      <c r="A100">
        <f>'Input DBEDT Monthly Energy'!A100&amp;""</f>
        <v/>
      </c>
      <c r="B100">
        <f>'Input DBEDT Monthly Energy'!B100&amp;""</f>
        <v/>
      </c>
      <c r="C100">
        <f>IFERROR('Input DBEDT Monthly Energy'!C100/INDEX('DBEDT Yearly'!100:100,1,C$3),NA())</f>
        <v/>
      </c>
      <c r="D100">
        <f>IFERROR('Input DBEDT Monthly Energy'!D100/INDEX('DBEDT Yearly'!100:100,1,D$3),NA())</f>
        <v/>
      </c>
      <c r="E100">
        <f>IFERROR('Input DBEDT Monthly Energy'!E100/INDEX('DBEDT Yearly'!100:100,1,E$3),NA())</f>
        <v/>
      </c>
      <c r="F100">
        <f>IFERROR('Input DBEDT Monthly Energy'!F100/INDEX('DBEDT Yearly'!100:100,1,F$3),NA())</f>
        <v/>
      </c>
      <c r="G100">
        <f>IFERROR('Input DBEDT Monthly Energy'!G100/INDEX('DBEDT Yearly'!100:100,1,G$3),NA())</f>
        <v/>
      </c>
      <c r="H100">
        <f>IFERROR('Input DBEDT Monthly Energy'!H100/INDEX('DBEDT Yearly'!100:100,1,H$3),NA())</f>
        <v/>
      </c>
      <c r="I100">
        <f>IFERROR('Input DBEDT Monthly Energy'!I100/INDEX('DBEDT Yearly'!100:100,1,I$3),NA())</f>
        <v/>
      </c>
      <c r="J100">
        <f>IFERROR('Input DBEDT Monthly Energy'!J100/INDEX('DBEDT Yearly'!100:100,1,J$3),NA())</f>
        <v/>
      </c>
      <c r="K100">
        <f>IFERROR('Input DBEDT Monthly Energy'!K100/INDEX('DBEDT Yearly'!100:100,1,K$3),NA())</f>
        <v/>
      </c>
      <c r="L100">
        <f>IFERROR('Input DBEDT Monthly Energy'!L100/INDEX('DBEDT Yearly'!100:100,1,L$3),NA())</f>
        <v/>
      </c>
      <c r="M100">
        <f>IFERROR('Input DBEDT Monthly Energy'!M100/INDEX('DBEDT Yearly'!100:100,1,M$3),NA())</f>
        <v/>
      </c>
      <c r="N100">
        <f>IFERROR('Input DBEDT Monthly Energy'!N100/INDEX('DBEDT Yearly'!100:100,1,N$3),NA())</f>
        <v/>
      </c>
      <c r="O100">
        <f>IFERROR('Input DBEDT Monthly Energy'!O100/INDEX('DBEDT Yearly'!100:100,1,O$3),NA())</f>
        <v/>
      </c>
      <c r="P100">
        <f>IFERROR('Input DBEDT Monthly Energy'!P100/INDEX('DBEDT Yearly'!100:100,1,P$3),NA())</f>
        <v/>
      </c>
      <c r="Q100">
        <f>IFERROR('Input DBEDT Monthly Energy'!Q100/INDEX('DBEDT Yearly'!100:100,1,Q$3),NA())</f>
        <v/>
      </c>
      <c r="R100">
        <f>IFERROR('Input DBEDT Monthly Energy'!R100/INDEX('DBEDT Yearly'!100:100,1,R$3),NA())</f>
        <v/>
      </c>
      <c r="S100">
        <f>IFERROR('Input DBEDT Monthly Energy'!S100/INDEX('DBEDT Yearly'!100:100,1,S$3),NA())</f>
        <v/>
      </c>
      <c r="T100">
        <f>IFERROR('Input DBEDT Monthly Energy'!T100/INDEX('DBEDT Yearly'!100:100,1,T$3),NA())</f>
        <v/>
      </c>
      <c r="U100">
        <f>IFERROR('Input DBEDT Monthly Energy'!U100/INDEX('DBEDT Yearly'!100:100,1,U$3),NA())</f>
        <v/>
      </c>
      <c r="V100">
        <f>IFERROR('Input DBEDT Monthly Energy'!V100/INDEX('DBEDT Yearly'!100:100,1,V$3),NA())</f>
        <v/>
      </c>
      <c r="W100">
        <f>IFERROR('Input DBEDT Monthly Energy'!W100/INDEX('DBEDT Yearly'!100:100,1,W$3),NA())</f>
        <v/>
      </c>
      <c r="X100">
        <f>IFERROR('Input DBEDT Monthly Energy'!X100/INDEX('DBEDT Yearly'!100:100,1,X$3),NA())</f>
        <v/>
      </c>
      <c r="Y100">
        <f>IFERROR('Input DBEDT Monthly Energy'!Y100/INDEX('DBEDT Yearly'!100:100,1,Y$3),NA())</f>
        <v/>
      </c>
      <c r="Z100">
        <f>IFERROR('Input DBEDT Monthly Energy'!Z100/INDEX('DBEDT Yearly'!100:100,1,Z$3),NA())</f>
        <v/>
      </c>
      <c r="AA100">
        <f>IFERROR('Input DBEDT Monthly Energy'!AA100/INDEX('DBEDT Yearly'!100:100,1,AA$3),NA())</f>
        <v/>
      </c>
      <c r="AB100">
        <f>IFERROR('Input DBEDT Monthly Energy'!AB100/INDEX('DBEDT Yearly'!100:100,1,AB$3),NA())</f>
        <v/>
      </c>
      <c r="AC100">
        <f>IFERROR('Input DBEDT Monthly Energy'!AC100/INDEX('DBEDT Yearly'!100:100,1,AC$3),NA())</f>
        <v/>
      </c>
      <c r="AD100">
        <f>IFERROR('Input DBEDT Monthly Energy'!AD100/INDEX('DBEDT Yearly'!100:100,1,AD$3),NA())</f>
        <v/>
      </c>
      <c r="AE100">
        <f>IFERROR('Input DBEDT Monthly Energy'!AE100/INDEX('DBEDT Yearly'!100:100,1,AE$3),NA())</f>
        <v/>
      </c>
      <c r="AF100">
        <f>IFERROR('Input DBEDT Monthly Energy'!AF100/INDEX('DBEDT Yearly'!100:100,1,AF$3),NA())</f>
        <v/>
      </c>
      <c r="AG100">
        <f>IFERROR('Input DBEDT Monthly Energy'!AG100/INDEX('DBEDT Yearly'!100:100,1,AG$3),NA())</f>
        <v/>
      </c>
      <c r="AH100">
        <f>IFERROR('Input DBEDT Monthly Energy'!AH100/INDEX('DBEDT Yearly'!100:100,1,AH$3),NA())</f>
        <v/>
      </c>
      <c r="AI100">
        <f>IFERROR('Input DBEDT Monthly Energy'!AI100/INDEX('DBEDT Yearly'!100:100,1,AI$3),NA())</f>
        <v/>
      </c>
      <c r="AJ100">
        <f>IFERROR('Input DBEDT Monthly Energy'!AJ100/INDEX('DBEDT Yearly'!100:100,1,AJ$3),NA())</f>
        <v/>
      </c>
      <c r="AK100">
        <f>IFERROR('Input DBEDT Monthly Energy'!AK100/INDEX('DBEDT Yearly'!100:100,1,AK$3),NA())</f>
        <v/>
      </c>
      <c r="AL100">
        <f>IFERROR('Input DBEDT Monthly Energy'!AL100/INDEX('DBEDT Yearly'!100:100,1,AL$3),NA())</f>
        <v/>
      </c>
      <c r="AM100">
        <f>IFERROR('Input DBEDT Monthly Energy'!AM100/INDEX('DBEDT Yearly'!100:100,1,AM$3),NA())</f>
        <v/>
      </c>
      <c r="AN100">
        <f>IFERROR('Input DBEDT Monthly Energy'!AN100/INDEX('DBEDT Yearly'!100:100,1,AN$3),NA())</f>
        <v/>
      </c>
      <c r="AO100">
        <f>IFERROR('Input DBEDT Monthly Energy'!AO100/INDEX('DBEDT Yearly'!100:100,1,AO$3),NA())</f>
        <v/>
      </c>
      <c r="AP100">
        <f>IFERROR('Input DBEDT Monthly Energy'!AP100/INDEX('DBEDT Yearly'!100:100,1,AP$3),NA())</f>
        <v/>
      </c>
      <c r="AQ100">
        <f>IFERROR('Input DBEDT Monthly Energy'!AQ100/INDEX('DBEDT Yearly'!100:100,1,AQ$3),NA())</f>
        <v/>
      </c>
      <c r="AR100">
        <f>IFERROR('Input DBEDT Monthly Energy'!AR100/INDEX('DBEDT Yearly'!100:100,1,AR$3),NA())</f>
        <v/>
      </c>
      <c r="AS100">
        <f>IFERROR('Input DBEDT Monthly Energy'!AS100/INDEX('DBEDT Yearly'!100:100,1,AS$3),NA())</f>
        <v/>
      </c>
      <c r="AT100">
        <f>IFERROR('Input DBEDT Monthly Energy'!AT100/INDEX('DBEDT Yearly'!100:100,1,AT$3),NA())</f>
        <v/>
      </c>
      <c r="AU100">
        <f>IFERROR('Input DBEDT Monthly Energy'!AU100/INDEX('DBEDT Yearly'!100:100,1,AU$3),NA())</f>
        <v/>
      </c>
      <c r="AV100">
        <f>IFERROR('Input DBEDT Monthly Energy'!AV100/INDEX('DBEDT Yearly'!100:100,1,AV$3),NA())</f>
        <v/>
      </c>
      <c r="AW100">
        <f>IFERROR('Input DBEDT Monthly Energy'!AW100/INDEX('DBEDT Yearly'!100:100,1,AW$3),NA())</f>
        <v/>
      </c>
      <c r="AX100">
        <f>IFERROR('Input DBEDT Monthly Energy'!AX100/INDEX('DBEDT Yearly'!100:100,1,AX$3),NA())</f>
        <v/>
      </c>
      <c r="AY100">
        <f>IFERROR('Input DBEDT Monthly Energy'!AY100/INDEX('DBEDT Yearly'!100:100,1,AY$3),NA())</f>
        <v/>
      </c>
      <c r="AZ100">
        <f>IFERROR('Input DBEDT Monthly Energy'!AZ100/INDEX('DBEDT Yearly'!100:100,1,AZ$3),NA())</f>
        <v/>
      </c>
      <c r="BA100">
        <f>IFERROR('Input DBEDT Monthly Energy'!BA100/INDEX('DBEDT Yearly'!100:100,1,BA$3),NA())</f>
        <v/>
      </c>
      <c r="BB100">
        <f>IFERROR('Input DBEDT Monthly Energy'!BB100/INDEX('DBEDT Yearly'!100:100,1,BB$3),NA())</f>
        <v/>
      </c>
      <c r="BC100">
        <f>IFERROR('Input DBEDT Monthly Energy'!BC100/INDEX('DBEDT Yearly'!100:100,1,BC$3),NA())</f>
        <v/>
      </c>
      <c r="BD100">
        <f>IFERROR('Input DBEDT Monthly Energy'!BD100/INDEX('DBEDT Yearly'!100:100,1,BD$3),NA())</f>
        <v/>
      </c>
      <c r="BE100">
        <f>IFERROR('Input DBEDT Monthly Energy'!BE100/INDEX('DBEDT Yearly'!100:100,1,BE$3),NA())</f>
        <v/>
      </c>
      <c r="BF100">
        <f>IFERROR('Input DBEDT Monthly Energy'!BF100/INDEX('DBEDT Yearly'!100:100,1,BF$3),NA())</f>
        <v/>
      </c>
      <c r="BG100">
        <f>IFERROR('Input DBEDT Monthly Energy'!BG100/INDEX('DBEDT Yearly'!100:100,1,BG$3),NA())</f>
        <v/>
      </c>
      <c r="BH100">
        <f>IFERROR('Input DBEDT Monthly Energy'!BH100/INDEX('DBEDT Yearly'!100:100,1,BH$3),NA())</f>
        <v/>
      </c>
      <c r="BI100">
        <f>IFERROR('Input DBEDT Monthly Energy'!BI100/INDEX('DBEDT Yearly'!100:100,1,BI$3),NA())</f>
        <v/>
      </c>
      <c r="BJ100">
        <f>IFERROR('Input DBEDT Monthly Energy'!BJ100/INDEX('DBEDT Yearly'!100:100,1,BJ$3),NA())</f>
        <v/>
      </c>
      <c r="BK100">
        <f>IFERROR('Input DBEDT Monthly Energy'!BK100/INDEX('DBEDT Yearly'!100:100,1,BK$3),NA())</f>
        <v/>
      </c>
      <c r="BL100">
        <f>IFERROR('Input DBEDT Monthly Energy'!BL100/INDEX('DBEDT Yearly'!100:100,1,BL$3),NA())</f>
        <v/>
      </c>
      <c r="BM100">
        <f>IFERROR('Input DBEDT Monthly Energy'!BM100/INDEX('DBEDT Yearly'!100:100,1,BM$3),NA())</f>
        <v/>
      </c>
      <c r="BN100">
        <f>IFERROR('Input DBEDT Monthly Energy'!BN100/INDEX('DBEDT Yearly'!100:100,1,BN$3),NA())</f>
        <v/>
      </c>
      <c r="BO100">
        <f>IFERROR('Input DBEDT Monthly Energy'!BO100/INDEX('DBEDT Yearly'!100:100,1,BO$3),NA())</f>
        <v/>
      </c>
      <c r="BP100">
        <f>IFERROR('Input DBEDT Monthly Energy'!BP100/INDEX('DBEDT Yearly'!100:100,1,BP$3),NA())</f>
        <v/>
      </c>
      <c r="BQ100">
        <f>IFERROR('Input DBEDT Monthly Energy'!BQ100/INDEX('DBEDT Yearly'!100:100,1,BQ$3),NA())</f>
        <v/>
      </c>
      <c r="BR100">
        <f>IFERROR('Input DBEDT Monthly Energy'!BR100/INDEX('DBEDT Yearly'!100:100,1,BR$3),NA())</f>
        <v/>
      </c>
      <c r="BS100">
        <f>IFERROR('Input DBEDT Monthly Energy'!BS100/INDEX('DBEDT Yearly'!100:100,1,BS$3),NA())</f>
        <v/>
      </c>
      <c r="BT100">
        <f>IFERROR('Input DBEDT Monthly Energy'!BT100/INDEX('DBEDT Yearly'!100:100,1,BT$3),NA())</f>
        <v/>
      </c>
      <c r="BU100">
        <f>IFERROR('Input DBEDT Monthly Energy'!BU100/INDEX('DBEDT Yearly'!100:100,1,BU$3),NA())</f>
        <v/>
      </c>
      <c r="BV100">
        <f>IFERROR('Input DBEDT Monthly Energy'!BV100/INDEX('DBEDT Yearly'!100:100,1,BV$3),NA())</f>
        <v/>
      </c>
      <c r="BW100">
        <f>IFERROR('Input DBEDT Monthly Energy'!BW100/INDEX('DBEDT Yearly'!100:100,1,BW$3),NA())</f>
        <v/>
      </c>
      <c r="BX100">
        <f>IFERROR('Input DBEDT Monthly Energy'!BX100/INDEX('DBEDT Yearly'!100:100,1,BX$3),NA())</f>
        <v/>
      </c>
      <c r="BY100">
        <f>IFERROR('Input DBEDT Monthly Energy'!BY100/INDEX('DBEDT Yearly'!100:100,1,BY$3),NA())</f>
        <v/>
      </c>
      <c r="BZ100">
        <f>IFERROR('Input DBEDT Monthly Energy'!BZ100/INDEX('DBEDT Yearly'!100:100,1,BZ$3),NA())</f>
        <v/>
      </c>
      <c r="CA100">
        <f>IFERROR('Input DBEDT Monthly Energy'!CA100/INDEX('DBEDT Yearly'!100:100,1,CA$3),NA())</f>
        <v/>
      </c>
      <c r="CB100">
        <f>IFERROR('Input DBEDT Monthly Energy'!CB100/INDEX('DBEDT Yearly'!100:100,1,CB$3),NA())</f>
        <v/>
      </c>
      <c r="CC100">
        <f>IFERROR('Input DBEDT Monthly Energy'!CC100/INDEX('DBEDT Yearly'!100:100,1,CC$3),NA())</f>
        <v/>
      </c>
      <c r="CD100">
        <f>IFERROR('Input DBEDT Monthly Energy'!CD100/INDEX('DBEDT Yearly'!100:100,1,CD$3),NA())</f>
        <v/>
      </c>
      <c r="CE100">
        <f>IFERROR('Input DBEDT Monthly Energy'!CE100/INDEX('DBEDT Yearly'!100:100,1,CE$3),NA())</f>
        <v/>
      </c>
      <c r="CF100">
        <f>IFERROR('Input DBEDT Monthly Energy'!CF100/INDEX('DBEDT Yearly'!100:100,1,CF$3),NA())</f>
        <v/>
      </c>
      <c r="CG100">
        <f>IFERROR('Input DBEDT Monthly Energy'!CG100/INDEX('DBEDT Yearly'!100:100,1,CG$3),NA())</f>
        <v/>
      </c>
      <c r="CH100">
        <f>IFERROR('Input DBEDT Monthly Energy'!CH100/INDEX('DBEDT Yearly'!100:100,1,CH$3),NA())</f>
        <v/>
      </c>
      <c r="CI100">
        <f>IFERROR('Input DBEDT Monthly Energy'!CI100/INDEX('DBEDT Yearly'!100:100,1,CI$3),NA())</f>
        <v/>
      </c>
      <c r="CJ100">
        <f>IFERROR('Input DBEDT Monthly Energy'!CJ100/INDEX('DBEDT Yearly'!100:100,1,CJ$3),NA())</f>
        <v/>
      </c>
      <c r="CK100">
        <f>IFERROR('Input DBEDT Monthly Energy'!CK100/INDEX('DBEDT Yearly'!100:100,1,CK$3),NA())</f>
        <v/>
      </c>
      <c r="CL100">
        <f>IFERROR('Input DBEDT Monthly Energy'!CL100/INDEX('DBEDT Yearly'!100:100,1,CL$3),NA())</f>
        <v/>
      </c>
      <c r="CM100">
        <f>IFERROR('Input DBEDT Monthly Energy'!CM100/INDEX('DBEDT Yearly'!100:100,1,CM$3),NA())</f>
        <v/>
      </c>
      <c r="CN100">
        <f>IFERROR('Input DBEDT Monthly Energy'!CN100/INDEX('DBEDT Yearly'!100:100,1,CN$3),NA())</f>
        <v/>
      </c>
      <c r="CO100">
        <f>IFERROR('Input DBEDT Monthly Energy'!CO100/INDEX('DBEDT Yearly'!100:100,1,CO$3),NA())</f>
        <v/>
      </c>
      <c r="CP100">
        <f>IFERROR('Input DBEDT Monthly Energy'!CP100/INDEX('DBEDT Yearly'!100:100,1,CP$3),NA())</f>
        <v/>
      </c>
      <c r="CQ100">
        <f>IFERROR('Input DBEDT Monthly Energy'!CQ100/INDEX('DBEDT Yearly'!100:100,1,CQ$3),NA())</f>
        <v/>
      </c>
      <c r="CR100">
        <f>IFERROR('Input DBEDT Monthly Energy'!CR100/INDEX('DBEDT Yearly'!100:100,1,CR$3),NA())</f>
        <v/>
      </c>
      <c r="CS100">
        <f>IFERROR('Input DBEDT Monthly Energy'!CS100/INDEX('DBEDT Yearly'!100:100,1,CS$3),NA())</f>
        <v/>
      </c>
      <c r="CT100">
        <f>IFERROR('Input DBEDT Monthly Energy'!CT100/INDEX('DBEDT Yearly'!100:100,1,CT$3),NA())</f>
        <v/>
      </c>
      <c r="CU100">
        <f>IFERROR('Input DBEDT Monthly Energy'!CU100/INDEX('DBEDT Yearly'!100:100,1,CU$3),NA())</f>
        <v/>
      </c>
      <c r="CV100">
        <f>IFERROR('Input DBEDT Monthly Energy'!CV100/INDEX('DBEDT Yearly'!100:100,1,CV$3),NA())</f>
        <v/>
      </c>
      <c r="CW100">
        <f>IFERROR('Input DBEDT Monthly Energy'!CW100/INDEX('DBEDT Yearly'!100:100,1,CW$3),NA())</f>
        <v/>
      </c>
      <c r="CX100">
        <f>IFERROR('Input DBEDT Monthly Energy'!CX100/INDEX('DBEDT Yearly'!100:100,1,CX$3),NA())</f>
        <v/>
      </c>
      <c r="CY100">
        <f>IFERROR('Input DBEDT Monthly Energy'!CY100/INDEX('DBEDT Yearly'!100:100,1,CY$3),NA())</f>
        <v/>
      </c>
      <c r="CZ100">
        <f>IFERROR('Input DBEDT Monthly Energy'!CZ100/INDEX('DBEDT Yearly'!100:100,1,CZ$3),NA())</f>
        <v/>
      </c>
      <c r="DA100">
        <f>IFERROR('Input DBEDT Monthly Energy'!DA100/INDEX('DBEDT Yearly'!100:100,1,DA$3),NA())</f>
        <v/>
      </c>
      <c r="DB100">
        <f>IFERROR('Input DBEDT Monthly Energy'!DB100/INDEX('DBEDT Yearly'!100:100,1,DB$3),NA())</f>
        <v/>
      </c>
      <c r="DC100">
        <f>IFERROR('Input DBEDT Monthly Energy'!DC100/INDEX('DBEDT Yearly'!100:100,1,DC$3),NA())</f>
        <v/>
      </c>
      <c r="DD100">
        <f>IFERROR('Input DBEDT Monthly Energy'!DD100/INDEX('DBEDT Yearly'!100:100,1,DD$3),NA())</f>
        <v/>
      </c>
      <c r="DE100">
        <f>IFERROR('Input DBEDT Monthly Energy'!DE100/INDEX('DBEDT Yearly'!100:100,1,DE$3),NA())</f>
        <v/>
      </c>
      <c r="DF100">
        <f>IFERROR('Input DBEDT Monthly Energy'!DF100/INDEX('DBEDT Yearly'!100:100,1,DF$3),NA())</f>
        <v/>
      </c>
      <c r="DG100">
        <f>IFERROR('Input DBEDT Monthly Energy'!DG100/INDEX('DBEDT Yearly'!100:100,1,DG$3),NA())</f>
        <v/>
      </c>
      <c r="DH100">
        <f>IFERROR('Input DBEDT Monthly Energy'!DH100/INDEX('DBEDT Yearly'!100:100,1,DH$3),NA())</f>
        <v/>
      </c>
      <c r="DI100">
        <f>IFERROR('Input DBEDT Monthly Energy'!DI100/INDEX('DBEDT Yearly'!100:100,1,DI$3),NA())</f>
        <v/>
      </c>
      <c r="DJ100">
        <f>IFERROR('Input DBEDT Monthly Energy'!DJ100/INDEX('DBEDT Yearly'!100:100,1,DJ$3),NA())</f>
        <v/>
      </c>
      <c r="DK100">
        <f>IFERROR('Input DBEDT Monthly Energy'!DK100/INDEX('DBEDT Yearly'!100:100,1,DK$3),NA())</f>
        <v/>
      </c>
      <c r="DL100">
        <f>IFERROR('Input DBEDT Monthly Energy'!DL100/INDEX('DBEDT Yearly'!100:100,1,DL$3),NA())</f>
        <v/>
      </c>
      <c r="DM100">
        <f>IFERROR('Input DBEDT Monthly Energy'!DM100/INDEX('DBEDT Yearly'!100:100,1,DM$3),NA())</f>
        <v/>
      </c>
      <c r="DN100">
        <f>IFERROR('Input DBEDT Monthly Energy'!DN100/INDEX('DBEDT Yearly'!100:100,1,DN$3),NA())</f>
        <v/>
      </c>
      <c r="DO100">
        <f>IFERROR('Input DBEDT Monthly Energy'!DO100/INDEX('DBEDT Yearly'!100:100,1,DO$3),NA())</f>
        <v/>
      </c>
      <c r="DP100">
        <f>IFERROR('Input DBEDT Monthly Energy'!DP100/INDEX('DBEDT Yearly'!100:100,1,DP$3),NA())</f>
        <v/>
      </c>
      <c r="DQ100">
        <f>IFERROR('Input DBEDT Monthly Energy'!DQ100/INDEX('DBEDT Yearly'!100:100,1,DQ$3),NA())</f>
        <v/>
      </c>
      <c r="DR100">
        <f>IFERROR('Input DBEDT Monthly Energy'!DR100/INDEX('DBEDT Yearly'!100:100,1,DR$3),NA())</f>
        <v/>
      </c>
      <c r="DS100">
        <f>IFERROR('Input DBEDT Monthly Energy'!DS100/INDEX('DBEDT Yearly'!100:100,1,DS$3),NA())</f>
        <v/>
      </c>
      <c r="DT100">
        <f>IFERROR('Input DBEDT Monthly Energy'!DT100/INDEX('DBEDT Yearly'!100:100,1,DT$3),NA())</f>
        <v/>
      </c>
      <c r="DU100">
        <f>IFERROR('Input DBEDT Monthly Energy'!DU100/INDEX('DBEDT Yearly'!100:100,1,DU$3),NA())</f>
        <v/>
      </c>
      <c r="DV100">
        <f>IFERROR('Input DBEDT Monthly Energy'!DV100/INDEX('DBEDT Yearly'!100:100,1,DV$3),NA())</f>
        <v/>
      </c>
      <c r="DW100">
        <f>IFERROR('Input DBEDT Monthly Energy'!DW100/INDEX('DBEDT Yearly'!100:100,1,DW$3),NA())</f>
        <v/>
      </c>
      <c r="DX100">
        <f>IFERROR('Input DBEDT Monthly Energy'!DX100/INDEX('DBEDT Yearly'!100:100,1,DX$3),NA())</f>
        <v/>
      </c>
      <c r="DY100">
        <f>IFERROR('Input DBEDT Monthly Energy'!DY100/INDEX('DBEDT Yearly'!100:100,1,DY$3),NA())</f>
        <v/>
      </c>
      <c r="DZ100">
        <f>IFERROR('Input DBEDT Monthly Energy'!DZ100/INDEX('DBEDT Yearly'!100:100,1,DZ$3),NA())</f>
        <v/>
      </c>
      <c r="EA100">
        <f>IFERROR('Input DBEDT Monthly Energy'!EA100/INDEX('DBEDT Yearly'!100:100,1,EA$3),NA())</f>
        <v/>
      </c>
      <c r="EB100">
        <f>IFERROR('Input DBEDT Monthly Energy'!EB100/INDEX('DBEDT Yearly'!100:100,1,EB$3),NA())</f>
        <v/>
      </c>
      <c r="EC100">
        <f>IFERROR('Input DBEDT Monthly Energy'!EC100/INDEX('DBEDT Yearly'!100:100,1,EC$3),NA())</f>
        <v/>
      </c>
      <c r="ED100">
        <f>IFERROR('Input DBEDT Monthly Energy'!ED100/INDEX('DBEDT Yearly'!100:100,1,ED$3),NA())</f>
        <v/>
      </c>
      <c r="EE100">
        <f>IFERROR('Input DBEDT Monthly Energy'!EE100/INDEX('DBEDT Yearly'!100:100,1,EE$3),NA())</f>
        <v/>
      </c>
      <c r="EF100">
        <f>IFERROR('Input DBEDT Monthly Energy'!EF100/INDEX('DBEDT Yearly'!100:100,1,EF$3),NA())</f>
        <v/>
      </c>
      <c r="EG100">
        <f>IFERROR('Input DBEDT Monthly Energy'!EG100/INDEX('DBEDT Yearly'!100:100,1,EG$3),NA())</f>
        <v/>
      </c>
      <c r="EH100">
        <f>IFERROR('Input DBEDT Monthly Energy'!EH100/INDEX('DBEDT Yearly'!100:100,1,EH$3),NA())</f>
        <v/>
      </c>
      <c r="EI100">
        <f>IFERROR('Input DBEDT Monthly Energy'!EI100/INDEX('DBEDT Yearly'!100:100,1,EI$3),NA())</f>
        <v/>
      </c>
      <c r="EJ100">
        <f>IFERROR('Input DBEDT Monthly Energy'!EJ100/INDEX('DBEDT Yearly'!100:100,1,EJ$3),NA())</f>
        <v/>
      </c>
      <c r="EK100">
        <f>IFERROR('Input DBEDT Monthly Energy'!EK100/INDEX('DBEDT Yearly'!100:100,1,EK$3),NA())</f>
        <v/>
      </c>
      <c r="EL100">
        <f>IFERROR('Input DBEDT Monthly Energy'!EL100/INDEX('DBEDT Yearly'!100:100,1,EL$3),NA())</f>
        <v/>
      </c>
      <c r="EM100">
        <f>IFERROR('Input DBEDT Monthly Energy'!EM100/INDEX('DBEDT Yearly'!100:100,1,EM$3),NA())</f>
        <v/>
      </c>
      <c r="EN100">
        <f>IFERROR('Input DBEDT Monthly Energy'!EN100/INDEX('DBEDT Yearly'!100:100,1,EN$3),NA())</f>
        <v/>
      </c>
      <c r="EO100">
        <f>IFERROR('Input DBEDT Monthly Energy'!EO100/INDEX('DBEDT Yearly'!100:100,1,EO$3),NA())</f>
        <v/>
      </c>
      <c r="EP100">
        <f>IFERROR('Input DBEDT Monthly Energy'!EP100/INDEX('DBEDT Yearly'!100:100,1,EP$3),NA())</f>
        <v/>
      </c>
      <c r="EQ100">
        <f>IFERROR('Input DBEDT Monthly Energy'!EQ100/INDEX('DBEDT Yearly'!100:100,1,EQ$3),NA())</f>
        <v/>
      </c>
      <c r="ER100">
        <f>IFERROR('Input DBEDT Monthly Energy'!ER100/INDEX('DBEDT Yearly'!100:100,1,ER$3),NA())</f>
        <v/>
      </c>
      <c r="ES100">
        <f>IFERROR('Input DBEDT Monthly Energy'!ES100/INDEX('DBEDT Yearly'!100:100,1,ES$3),NA())</f>
        <v/>
      </c>
      <c r="ET100">
        <f>IFERROR('Input DBEDT Monthly Energy'!ET100/INDEX('DBEDT Yearly'!100:100,1,ET$3),NA())</f>
        <v/>
      </c>
      <c r="EU100">
        <f>IFERROR('Input DBEDT Monthly Energy'!EU100/INDEX('DBEDT Yearly'!100:100,1,EU$3),NA())</f>
        <v/>
      </c>
      <c r="EV100">
        <f>IFERROR('Input DBEDT Monthly Energy'!EV100/INDEX('DBEDT Yearly'!100:100,1,EV$3),NA())</f>
        <v/>
      </c>
      <c r="EW100">
        <f>IFERROR('Input DBEDT Monthly Energy'!EW100/INDEX('DBEDT Yearly'!100:100,1,EW$3),NA())</f>
        <v/>
      </c>
      <c r="EX100">
        <f>IFERROR('Input DBEDT Monthly Energy'!EX100/INDEX('DBEDT Yearly'!100:100,1,EX$3),NA())</f>
        <v/>
      </c>
      <c r="EY100">
        <f>IFERROR('Input DBEDT Monthly Energy'!EY100/INDEX('DBEDT Yearly'!100:100,1,EY$3),NA())</f>
        <v/>
      </c>
      <c r="EZ100">
        <f>IFERROR('Input DBEDT Monthly Energy'!EZ100/INDEX('DBEDT Yearly'!100:100,1,EZ$3),NA())</f>
        <v/>
      </c>
      <c r="FA100">
        <f>IFERROR('Input DBEDT Monthly Energy'!FA100/INDEX('DBEDT Yearly'!100:100,1,FA$3),NA())</f>
        <v/>
      </c>
      <c r="FB100">
        <f>IFERROR('Input DBEDT Monthly Energy'!FB100/INDEX('DBEDT Yearly'!100:100,1,FB$3),NA())</f>
        <v/>
      </c>
      <c r="FC100">
        <f>IFERROR('Input DBEDT Monthly Energy'!FC100/INDEX('DBEDT Yearly'!100:100,1,FC$3),NA())</f>
        <v/>
      </c>
      <c r="FD100">
        <f>IFERROR('Input DBEDT Monthly Energy'!FD100/INDEX('DBEDT Yearly'!100:100,1,FD$3),NA())</f>
        <v/>
      </c>
      <c r="FE100">
        <f>IFERROR('Input DBEDT Monthly Energy'!FE100/INDEX('DBEDT Yearly'!100:100,1,FE$3),NA())</f>
        <v/>
      </c>
      <c r="FF100">
        <f>IFERROR('Input DBEDT Monthly Energy'!FF100/INDEX('DBEDT Yearly'!100:100,1,FF$3),NA())</f>
        <v/>
      </c>
      <c r="FG100">
        <f>IFERROR('Input DBEDT Monthly Energy'!FG100/INDEX('DBEDT Yearly'!100:100,1,FG$3),NA())</f>
        <v/>
      </c>
      <c r="FH100">
        <f>IFERROR('Input DBEDT Monthly Energy'!FH100/INDEX('DBEDT Yearly'!100:100,1,FH$3),NA())</f>
        <v/>
      </c>
      <c r="FI100">
        <f>IFERROR('Input DBEDT Monthly Energy'!FI100/INDEX('DBEDT Yearly'!100:100,1,FI$3),NA())</f>
        <v/>
      </c>
      <c r="FJ100">
        <f>IFERROR('Input DBEDT Monthly Energy'!FJ100/INDEX('DBEDT Yearly'!100:100,1,FJ$3),NA())</f>
        <v/>
      </c>
      <c r="FK100">
        <f>IFERROR('Input DBEDT Monthly Energy'!FK100/INDEX('DBEDT Yearly'!100:100,1,FK$3),NA())</f>
        <v/>
      </c>
      <c r="FL100">
        <f>IFERROR('Input DBEDT Monthly Energy'!FL100/INDEX('DBEDT Yearly'!100:100,1,FL$3),NA())</f>
        <v/>
      </c>
      <c r="FM100">
        <f>IFERROR('Input DBEDT Monthly Energy'!FM100/INDEX('DBEDT Yearly'!100:100,1,FM$3),NA())</f>
        <v/>
      </c>
      <c r="FN100">
        <f>IFERROR('Input DBEDT Monthly Energy'!FN100/INDEX('DBEDT Yearly'!100:100,1,FN$3),NA())</f>
        <v/>
      </c>
      <c r="FO100">
        <f>IFERROR('Input DBEDT Monthly Energy'!FO100/INDEX('DBEDT Yearly'!100:100,1,FO$3),NA())</f>
        <v/>
      </c>
      <c r="FP100">
        <f>IFERROR('Input DBEDT Monthly Energy'!FP100/INDEX('DBEDT Yearly'!100:100,1,FP$3),NA())</f>
        <v/>
      </c>
      <c r="FQ100">
        <f>IFERROR('Input DBEDT Monthly Energy'!FQ100/INDEX('DBEDT Yearly'!100:100,1,FQ$3),NA())</f>
        <v/>
      </c>
      <c r="FR100">
        <f>IFERROR('Input DBEDT Monthly Energy'!FR100/INDEX('DBEDT Yearly'!100:100,1,FR$3),NA())</f>
        <v/>
      </c>
      <c r="FS100">
        <f>IFERROR('Input DBEDT Monthly Energy'!FS100/INDEX('DBEDT Yearly'!100:100,1,FS$3),NA())</f>
        <v/>
      </c>
      <c r="FT100">
        <f>IFERROR('Input DBEDT Monthly Energy'!FT100/INDEX('DBEDT Yearly'!100:100,1,FT$3),NA())</f>
        <v/>
      </c>
      <c r="FU100">
        <f>IFERROR('Input DBEDT Monthly Energy'!FU100/INDEX('DBEDT Yearly'!100:100,1,FU$3),NA())</f>
        <v/>
      </c>
      <c r="FV100">
        <f>IFERROR('Input DBEDT Monthly Energy'!FV100/INDEX('DBEDT Yearly'!100:100,1,FV$3),NA())</f>
        <v/>
      </c>
      <c r="FW100">
        <f>IFERROR('Input DBEDT Monthly Energy'!FW100/INDEX('DBEDT Yearly'!100:100,1,FW$3),NA())</f>
        <v/>
      </c>
      <c r="FX100">
        <f>IFERROR('Input DBEDT Monthly Energy'!FX100/INDEX('DBEDT Yearly'!100:100,1,FX$3),NA())</f>
        <v/>
      </c>
      <c r="FY100">
        <f>IFERROR('Input DBEDT Monthly Energy'!FY100/INDEX('DBEDT Yearly'!100:100,1,FY$3),NA())</f>
        <v/>
      </c>
      <c r="FZ100">
        <f>IFERROR('Input DBEDT Monthly Energy'!FZ100/INDEX('DBEDT Yearly'!100:100,1,FZ$3),NA())</f>
        <v/>
      </c>
      <c r="GA100">
        <f>IFERROR('Input DBEDT Monthly Energy'!GA100/INDEX('DBEDT Yearly'!100:100,1,GA$3),NA())</f>
        <v/>
      </c>
      <c r="GB100">
        <f>IFERROR('Input DBEDT Monthly Energy'!GB100/INDEX('DBEDT Yearly'!100:100,1,GB$3),NA())</f>
        <v/>
      </c>
      <c r="GC100">
        <f>IFERROR('Input DBEDT Monthly Energy'!GC100/INDEX('DBEDT Yearly'!100:100,1,GC$3),NA())</f>
        <v/>
      </c>
      <c r="GD100">
        <f>IFERROR('Input DBEDT Monthly Energy'!GD100/INDEX('DBEDT Yearly'!100:100,1,GD$3),NA())</f>
        <v/>
      </c>
      <c r="GE100">
        <f>IFERROR('Input DBEDT Monthly Energy'!GE100/INDEX('DBEDT Yearly'!100:100,1,GE$3),NA())</f>
        <v/>
      </c>
      <c r="GF100">
        <f>IFERROR('Input DBEDT Monthly Energy'!GF100/INDEX('DBEDT Yearly'!100:100,1,GF$3),NA())</f>
        <v/>
      </c>
      <c r="GG100">
        <f>IFERROR('Input DBEDT Monthly Energy'!GG100/INDEX('DBEDT Yearly'!100:100,1,GG$3),NA())</f>
        <v/>
      </c>
      <c r="GH100">
        <f>IFERROR('Input DBEDT Monthly Energy'!GH100/INDEX('DBEDT Yearly'!100:100,1,GH$3),NA())</f>
        <v/>
      </c>
      <c r="GI100">
        <f>IFERROR('Input DBEDT Monthly Energy'!GI100/INDEX('DBEDT Yearly'!100:100,1,GI$3),NA())</f>
        <v/>
      </c>
      <c r="GJ100">
        <f>IFERROR('Input DBEDT Monthly Energy'!GJ100/INDEX('DBEDT Yearly'!100:100,1,GJ$3),NA())</f>
        <v/>
      </c>
      <c r="GK100">
        <f>IFERROR('Input DBEDT Monthly Energy'!GK100/INDEX('DBEDT Yearly'!100:100,1,GK$3),NA())</f>
        <v/>
      </c>
      <c r="GL100">
        <f>IFERROR('Input DBEDT Monthly Energy'!GL100/INDEX('DBEDT Yearly'!100:100,1,GL$3),NA())</f>
        <v/>
      </c>
      <c r="GM100">
        <f>IFERROR('Input DBEDT Monthly Energy'!GM100/INDEX('DBEDT Yearly'!100:100,1,GM$3),NA())</f>
        <v/>
      </c>
      <c r="GN100">
        <f>IFERROR('Input DBEDT Monthly Energy'!GN100/INDEX('DBEDT Yearly'!100:100,1,GN$3),NA())</f>
        <v/>
      </c>
      <c r="GO100">
        <f>IFERROR('Input DBEDT Monthly Energy'!GO100/INDEX('DBEDT Yearly'!100:100,1,GO$3),NA())</f>
        <v/>
      </c>
      <c r="GP100">
        <f>IFERROR('Input DBEDT Monthly Energy'!GP100/INDEX('DBEDT Yearly'!100:100,1,GP$3),NA())</f>
        <v/>
      </c>
      <c r="GQ100">
        <f>IFERROR('Input DBEDT Monthly Energy'!GQ100/INDEX('DBEDT Yearly'!100:100,1,GQ$3),NA())</f>
        <v/>
      </c>
      <c r="GR100">
        <f>IFERROR('Input DBEDT Monthly Energy'!GR100/INDEX('DBEDT Yearly'!100:100,1,GR$3),NA())</f>
        <v/>
      </c>
      <c r="GS100">
        <f>IFERROR('Input DBEDT Monthly Energy'!GS100/INDEX('DBEDT Yearly'!100:100,1,GS$3),NA())</f>
        <v/>
      </c>
      <c r="GT100">
        <f>IFERROR('Input DBEDT Monthly Energy'!GT100/INDEX('DBEDT Yearly'!100:100,1,GT$3),NA())</f>
        <v/>
      </c>
      <c r="GU100">
        <f>IFERROR('Input DBEDT Monthly Energy'!GU100/INDEX('DBEDT Yearly'!100:100,1,GU$3),NA())</f>
        <v/>
      </c>
      <c r="GV100">
        <f>IFERROR('Input DBEDT Monthly Energy'!GV100/INDEX('DBEDT Yearly'!100:100,1,GV$3),NA())</f>
        <v/>
      </c>
      <c r="GW100">
        <f>IFERROR('Input DBEDT Monthly Energy'!GW100/INDEX('DBEDT Yearly'!100:100,1,GW$3),NA())</f>
        <v/>
      </c>
      <c r="GX100">
        <f>IFERROR('Input DBEDT Monthly Energy'!GX100/INDEX('DBEDT Yearly'!100:100,1,GX$3),NA())</f>
        <v/>
      </c>
      <c r="GY100">
        <f>IFERROR('Input DBEDT Monthly Energy'!GY100/INDEX('DBEDT Yearly'!100:100,1,GY$3),NA())</f>
        <v/>
      </c>
      <c r="GZ100">
        <f>IFERROR('Input DBEDT Monthly Energy'!GZ100/INDEX('DBEDT Yearly'!100:100,1,GZ$3),NA())</f>
        <v/>
      </c>
      <c r="HA100">
        <f>IFERROR('Input DBEDT Monthly Energy'!HA100/INDEX('DBEDT Yearly'!100:100,1,HA$3),NA())</f>
        <v/>
      </c>
      <c r="HB100">
        <f>IFERROR('Input DBEDT Monthly Energy'!HB100/INDEX('DBEDT Yearly'!100:100,1,HB$3),NA())</f>
        <v/>
      </c>
      <c r="HC100">
        <f>IFERROR('Input DBEDT Monthly Energy'!HC100/INDEX('DBEDT Yearly'!100:100,1,HC$3),NA())</f>
        <v/>
      </c>
      <c r="HD100">
        <f>IFERROR('Input DBEDT Monthly Energy'!HD100/INDEX('DBEDT Yearly'!100:100,1,HD$3),NA())</f>
        <v/>
      </c>
      <c r="HE100">
        <f>IFERROR('Input DBEDT Monthly Energy'!HE100/INDEX('DBEDT Yearly'!100:100,1,HE$3),NA())</f>
        <v/>
      </c>
      <c r="HF100">
        <f>IFERROR('Input DBEDT Monthly Energy'!HF100/INDEX('DBEDT Yearly'!100:100,1,HF$3),NA())</f>
        <v/>
      </c>
      <c r="HG100">
        <f>IFERROR('Input DBEDT Monthly Energy'!HG100/INDEX('DBEDT Yearly'!100:100,1,HG$3),NA())</f>
        <v/>
      </c>
      <c r="HH100">
        <f>IFERROR('Input DBEDT Monthly Energy'!HH100/INDEX('DBEDT Yearly'!100:100,1,HH$3),NA())</f>
        <v/>
      </c>
      <c r="HI100">
        <f>IFERROR('Input DBEDT Monthly Energy'!HI100/INDEX('DBEDT Yearly'!100:100,1,HI$3),NA())</f>
        <v/>
      </c>
      <c r="HJ100">
        <f>IFERROR('Input DBEDT Monthly Energy'!HJ100/INDEX('DBEDT Yearly'!100:100,1,HJ$3),NA())</f>
        <v/>
      </c>
      <c r="HK100">
        <f>IFERROR('Input DBEDT Monthly Energy'!HK100/INDEX('DBEDT Yearly'!100:100,1,HK$3),NA())</f>
        <v/>
      </c>
      <c r="HL100">
        <f>IFERROR('Input DBEDT Monthly Energy'!HL100/INDEX('DBEDT Yearly'!100:100,1,HL$3),NA())</f>
        <v/>
      </c>
      <c r="HM100">
        <f>IFERROR('Input DBEDT Monthly Energy'!HM100/INDEX('DBEDT Yearly'!100:100,1,HM$3),NA())</f>
        <v/>
      </c>
      <c r="HN100">
        <f>IFERROR('Input DBEDT Monthly Energy'!HN100/INDEX('DBEDT Yearly'!100:100,1,HN$3),NA())</f>
        <v/>
      </c>
      <c r="HO100">
        <f>IFERROR('Input DBEDT Monthly Energy'!HO100/INDEX('DBEDT Yearly'!100:100,1,HO$3),NA())</f>
        <v/>
      </c>
      <c r="HP100">
        <f>IFERROR('Input DBEDT Monthly Energy'!HP100/INDEX('DBEDT Yearly'!100:100,1,HP$3),NA())</f>
        <v/>
      </c>
      <c r="HQ100">
        <f>IFERROR('Input DBEDT Monthly Energy'!HQ100/INDEX('DBEDT Yearly'!100:100,1,HQ$3),NA())</f>
        <v/>
      </c>
      <c r="HR100">
        <f>IFERROR('Input DBEDT Monthly Energy'!HR100/INDEX('DBEDT Yearly'!100:100,1,HR$3),NA())</f>
        <v/>
      </c>
      <c r="HS100">
        <f>IFERROR('Input DBEDT Monthly Energy'!HS100/INDEX('DBEDT Yearly'!100:100,1,HS$3),NA())</f>
        <v/>
      </c>
      <c r="HT100">
        <f>IFERROR('Input DBEDT Monthly Energy'!HT100/INDEX('DBEDT Yearly'!100:100,1,HT$3),NA())</f>
        <v/>
      </c>
      <c r="HU100">
        <f>IFERROR('Input DBEDT Monthly Energy'!HU100/INDEX('DBEDT Yearly'!100:100,1,HU$3),NA())</f>
        <v/>
      </c>
      <c r="HV100">
        <f>IFERROR('Input DBEDT Monthly Energy'!HV100/INDEX('DBEDT Yearly'!100:100,1,HV$3),NA())</f>
        <v/>
      </c>
      <c r="HW100">
        <f>IFERROR('Input DBEDT Monthly Energy'!HW100/INDEX('DBEDT Yearly'!100:100,1,HW$3),NA())</f>
        <v/>
      </c>
      <c r="HX100">
        <f>IFERROR('Input DBEDT Monthly Energy'!HX100/INDEX('DBEDT Yearly'!100:100,1,HX$3),NA())</f>
        <v/>
      </c>
      <c r="HY100">
        <f>IFERROR('Input DBEDT Monthly Energy'!HY100/INDEX('DBEDT Yearly'!100:100,1,HY$3),NA())</f>
        <v/>
      </c>
      <c r="HZ100">
        <f>IFERROR('Input DBEDT Monthly Energy'!HZ100/INDEX('DBEDT Yearly'!100:100,1,HZ$3),NA())</f>
        <v/>
      </c>
      <c r="IA100">
        <f>IFERROR('Input DBEDT Monthly Energy'!IA100/INDEX('DBEDT Yearly'!100:100,1,IA$3),NA())</f>
        <v/>
      </c>
      <c r="IB100">
        <f>IFERROR('Input DBEDT Monthly Energy'!IB100/INDEX('DBEDT Yearly'!100:100,1,IB$3),NA())</f>
        <v/>
      </c>
      <c r="IC100">
        <f>IFERROR('Input DBEDT Monthly Energy'!IC100/INDEX('DBEDT Yearly'!100:100,1,IC$3),NA())</f>
        <v/>
      </c>
      <c r="ID100">
        <f>IFERROR('Input DBEDT Monthly Energy'!ID100/INDEX('DBEDT Yearly'!100:100,1,ID$3),NA())</f>
        <v/>
      </c>
      <c r="IE100">
        <f>IFERROR('Input DBEDT Monthly Energy'!IE100/INDEX('DBEDT Yearly'!100:100,1,IE$3),NA())</f>
        <v/>
      </c>
      <c r="IF100">
        <f>IFERROR('Input DBEDT Monthly Energy'!IF100/INDEX('DBEDT Yearly'!100:100,1,IF$3),NA())</f>
        <v/>
      </c>
      <c r="IG100">
        <f>IFERROR('Input DBEDT Monthly Energy'!IG100/INDEX('DBEDT Yearly'!100:100,1,IG$3),NA())</f>
        <v/>
      </c>
      <c r="IH100">
        <f>IFERROR('Input DBEDT Monthly Energy'!IH100/INDEX('DBEDT Yearly'!100:100,1,IH$3),NA())</f>
        <v/>
      </c>
      <c r="II100">
        <f>IFERROR('Input DBEDT Monthly Energy'!II100/INDEX('DBEDT Yearly'!100:100,1,II$3),NA())</f>
        <v/>
      </c>
      <c r="IJ100">
        <f>IFERROR('Input DBEDT Monthly Energy'!IJ100/INDEX('DBEDT Yearly'!100:100,1,IJ$3),NA())</f>
        <v/>
      </c>
      <c r="IK100">
        <f>IFERROR('Input DBEDT Monthly Energy'!IK100/INDEX('DBEDT Yearly'!100:100,1,IK$3),NA())</f>
        <v/>
      </c>
      <c r="IL100">
        <f>IFERROR('Input DBEDT Monthly Energy'!IL100/INDEX('DBEDT Yearly'!100:100,1,IL$3),NA())</f>
        <v/>
      </c>
      <c r="IM100">
        <f>IFERROR('Input DBEDT Monthly Energy'!IM100/INDEX('DBEDT Yearly'!100:100,1,IM$3),NA())</f>
        <v/>
      </c>
      <c r="IN100">
        <f>IFERROR('Input DBEDT Monthly Energy'!IN100/INDEX('DBEDT Yearly'!100:100,1,IN$3),NA())</f>
        <v/>
      </c>
      <c r="IO100">
        <f>IFERROR('Input DBEDT Monthly Energy'!IO100/INDEX('DBEDT Yearly'!100:100,1,IO$3),NA())</f>
        <v/>
      </c>
      <c r="IP100">
        <f>IFERROR('Input DBEDT Monthly Energy'!IP100/INDEX('DBEDT Yearly'!100:100,1,IP$3),NA())</f>
        <v/>
      </c>
      <c r="IQ100">
        <f>IFERROR('Input DBEDT Monthly Energy'!IQ100/INDEX('DBEDT Yearly'!100:100,1,IQ$3),NA())</f>
        <v/>
      </c>
      <c r="IR100">
        <f>IFERROR('Input DBEDT Monthly Energy'!IR100/INDEX('DBEDT Yearly'!100:100,1,IR$3),NA())</f>
        <v/>
      </c>
      <c r="IS100">
        <f>IFERROR('Input DBEDT Monthly Energy'!IS100/INDEX('DBEDT Yearly'!100:100,1,IS$3),NA())</f>
        <v/>
      </c>
      <c r="IT100">
        <f>IFERROR('Input DBEDT Monthly Energy'!IT100/INDEX('DBEDT Yearly'!100:100,1,IT$3),NA())</f>
        <v/>
      </c>
      <c r="IU100">
        <f>IFERROR('Input DBEDT Monthly Energy'!IU100/INDEX('DBEDT Yearly'!100:100,1,IU$3),NA())</f>
        <v/>
      </c>
      <c r="IV100">
        <f>IFERROR('Input DBEDT Monthly Energy'!IV100/INDEX('DBEDT Yearly'!100:100,1,IV$3),NA())</f>
        <v/>
      </c>
      <c r="IW100">
        <f>IFERROR('Input DBEDT Monthly Energy'!IW100/INDEX('DBEDT Yearly'!100:100,1,IW$3),NA())</f>
        <v/>
      </c>
      <c r="IX100">
        <f>IFERROR('Input DBEDT Monthly Energy'!IX100/INDEX('DBEDT Yearly'!100:100,1,IX$3),NA())</f>
        <v/>
      </c>
      <c r="IY100">
        <f>IFERROR('Input DBEDT Monthly Energy'!IY100/INDEX('DBEDT Yearly'!100:100,1,IY$3),NA())</f>
        <v/>
      </c>
      <c r="IZ100">
        <f>IFERROR('Input DBEDT Monthly Energy'!IZ100/INDEX('DBEDT Yearly'!100:100,1,IZ$3),NA())</f>
        <v/>
      </c>
      <c r="JA100">
        <f>IFERROR('Input DBEDT Monthly Energy'!JA100/INDEX('DBEDT Yearly'!100:100,1,JA$3),NA())</f>
        <v/>
      </c>
      <c r="JB100">
        <f>IFERROR('Input DBEDT Monthly Energy'!JB100/INDEX('DBEDT Yearly'!100:100,1,JB$3),NA())</f>
        <v/>
      </c>
      <c r="JC100">
        <f>IFERROR('Input DBEDT Monthly Energy'!JC100/INDEX('DBEDT Yearly'!100:100,1,JC$3),NA())</f>
        <v/>
      </c>
      <c r="JD100">
        <f>IFERROR('Input DBEDT Monthly Energy'!JD100/INDEX('DBEDT Yearly'!100:100,1,JD$3),NA())</f>
        <v/>
      </c>
      <c r="JE100">
        <f>IFERROR('Input DBEDT Monthly Energy'!JE100/INDEX('DBEDT Yearly'!100:100,1,JE$3),NA())</f>
        <v/>
      </c>
      <c r="JF100">
        <f>IFERROR('Input DBEDT Monthly Energy'!JF100/INDEX('DBEDT Yearly'!100:100,1,JF$3),NA())</f>
        <v/>
      </c>
      <c r="JG100">
        <f>IFERROR('Input DBEDT Monthly Energy'!JG100/INDEX('DBEDT Yearly'!100:100,1,JG$3),NA())</f>
        <v/>
      </c>
      <c r="JH100">
        <f>IFERROR('Input DBEDT Monthly Energy'!JH100/INDEX('DBEDT Yearly'!100:100,1,JH$3),NA())</f>
        <v/>
      </c>
      <c r="JI100">
        <f>IFERROR('Input DBEDT Monthly Energy'!JI100/INDEX('DBEDT Yearly'!100:100,1,JI$3),NA())</f>
        <v/>
      </c>
      <c r="JJ100">
        <f>IFERROR('Input DBEDT Monthly Energy'!JJ100/INDEX('DBEDT Yearly'!100:100,1,JJ$3),NA())</f>
        <v/>
      </c>
      <c r="JK100">
        <f>IFERROR('Input DBEDT Monthly Energy'!JK100/INDEX('DBEDT Yearly'!100:100,1,JK$3),NA())</f>
        <v/>
      </c>
      <c r="JL100">
        <f>IFERROR('Input DBEDT Monthly Energy'!JL100/INDEX('DBEDT Yearly'!100:100,1,JL$3),NA())</f>
        <v/>
      </c>
      <c r="JM100">
        <f>IFERROR('Input DBEDT Monthly Energy'!JM100/INDEX('DBEDT Yearly'!100:100,1,JM$3),NA())</f>
        <v/>
      </c>
      <c r="JN100">
        <f>IFERROR('Input DBEDT Monthly Energy'!JN100/INDEX('DBEDT Yearly'!100:100,1,JN$3),NA())</f>
        <v/>
      </c>
      <c r="JO100">
        <f>IFERROR('Input DBEDT Monthly Energy'!JO100/INDEX('DBEDT Yearly'!100:100,1,JO$3),NA())</f>
        <v/>
      </c>
      <c r="JP100">
        <f>IFERROR('Input DBEDT Monthly Energy'!JP100/INDEX('DBEDT Yearly'!100:100,1,JP$3),NA())</f>
        <v/>
      </c>
      <c r="JQ100">
        <f>IFERROR('Input DBEDT Monthly Energy'!JQ100/INDEX('DBEDT Yearly'!100:100,1,JQ$3),NA())</f>
        <v/>
      </c>
      <c r="JR100">
        <f>IFERROR('Input DBEDT Monthly Energy'!JR100/INDEX('DBEDT Yearly'!100:100,1,JR$3),NA())</f>
        <v/>
      </c>
      <c r="JS100">
        <f>IFERROR('Input DBEDT Monthly Energy'!JS100/INDEX('DBEDT Yearly'!100:100,1,JS$3),NA())</f>
        <v/>
      </c>
      <c r="JT100">
        <f>IFERROR('Input DBEDT Monthly Energy'!JT100/INDEX('DBEDT Yearly'!100:100,1,JT$3),NA())</f>
        <v/>
      </c>
      <c r="JU100">
        <f>IFERROR('Input DBEDT Monthly Energy'!JU100/INDEX('DBEDT Yearly'!100:100,1,JU$3),NA())</f>
        <v/>
      </c>
      <c r="JV100">
        <f>IFERROR('Input DBEDT Monthly Energy'!JV100/INDEX('DBEDT Yearly'!100:100,1,JV$3),NA())</f>
        <v/>
      </c>
      <c r="JW100">
        <f>IFERROR('Input DBEDT Monthly Energy'!JW100/INDEX('DBEDT Yearly'!100:100,1,JW$3),NA())</f>
        <v/>
      </c>
      <c r="JX100">
        <f>IFERROR('Input DBEDT Monthly Energy'!JX100/INDEX('DBEDT Yearly'!100:100,1,JX$3),NA())</f>
        <v/>
      </c>
      <c r="JY100">
        <f>IFERROR('Input DBEDT Monthly Energy'!JY100/INDEX('DBEDT Yearly'!100:100,1,JY$3),NA())</f>
        <v/>
      </c>
      <c r="JZ100">
        <f>IFERROR('Input DBEDT Monthly Energy'!JZ100/INDEX('DBEDT Yearly'!100:100,1,JZ$3),NA())</f>
        <v/>
      </c>
      <c r="KA100">
        <f>IFERROR('Input DBEDT Monthly Energy'!KA100/INDEX('DBEDT Yearly'!100:100,1,KA$3),NA())</f>
        <v/>
      </c>
      <c r="KB100">
        <f>IFERROR('Input DBEDT Monthly Energy'!KB100/INDEX('DBEDT Yearly'!100:100,1,KB$3),NA())</f>
        <v/>
      </c>
      <c r="KC100">
        <f>IFERROR('Input DBEDT Monthly Energy'!KC100/INDEX('DBEDT Yearly'!100:100,1,KC$3),NA())</f>
        <v/>
      </c>
      <c r="KD100">
        <f>IFERROR('Input DBEDT Monthly Energy'!KD100/INDEX('DBEDT Yearly'!100:100,1,KD$3),NA())</f>
        <v/>
      </c>
      <c r="KE100">
        <f>IFERROR('Input DBEDT Monthly Energy'!KE100/INDEX('DBEDT Yearly'!100:100,1,KE$3),NA())</f>
        <v/>
      </c>
      <c r="KF100">
        <f>IFERROR('Input DBEDT Monthly Energy'!KF100/INDEX('DBEDT Yearly'!100:100,1,KF$3),NA())</f>
        <v/>
      </c>
      <c r="KG100">
        <f>IFERROR('Input DBEDT Monthly Energy'!KG100/INDEX('DBEDT Yearly'!100:100,1,KG$3),NA())</f>
        <v/>
      </c>
      <c r="KH100">
        <f>IFERROR('Input DBEDT Monthly Energy'!KH100/INDEX('DBEDT Yearly'!100:100,1,KH$3),NA())</f>
        <v/>
      </c>
      <c r="KI100">
        <f>IFERROR('Input DBEDT Monthly Energy'!KI100/INDEX('DBEDT Yearly'!100:100,1,KI$3),NA())</f>
        <v/>
      </c>
      <c r="KJ100">
        <f>IFERROR('Input DBEDT Monthly Energy'!KJ100/INDEX('DBEDT Yearly'!100:100,1,KJ$3),NA())</f>
        <v/>
      </c>
      <c r="KK100">
        <f>IFERROR('Input DBEDT Monthly Energy'!KK100/INDEX('DBEDT Yearly'!100:100,1,KK$3),NA())</f>
        <v/>
      </c>
      <c r="KL100">
        <f>IFERROR('Input DBEDT Monthly Energy'!KL100/INDEX('DBEDT Yearly'!100:100,1,KL$3),NA())</f>
        <v/>
      </c>
      <c r="KM100">
        <f>IFERROR('Input DBEDT Monthly Energy'!KM100/INDEX('DBEDT Yearly'!100:100,1,KM$3),NA())</f>
        <v/>
      </c>
      <c r="KN100">
        <f>IFERROR('Input DBEDT Monthly Energy'!KN100/INDEX('DBEDT Yearly'!100:100,1,KN$3),NA())</f>
        <v/>
      </c>
      <c r="KO100">
        <f>IFERROR('Input DBEDT Monthly Energy'!KO100/INDEX('DBEDT Yearly'!100:100,1,KO$3),NA())</f>
        <v/>
      </c>
      <c r="KP100">
        <f>IFERROR('Input DBEDT Monthly Energy'!KP100/INDEX('DBEDT Yearly'!100:100,1,KP$3),NA())</f>
        <v/>
      </c>
    </row>
    <row r="101" spans="1:302">
      <c r="A101">
        <f>'Input DBEDT Monthly Energy'!A101&amp;""</f>
        <v/>
      </c>
      <c r="B101">
        <f>'Input DBEDT Monthly Energy'!B101&amp;""</f>
        <v/>
      </c>
      <c r="C101">
        <f>IFERROR('Input DBEDT Monthly Energy'!C101/INDEX('DBEDT Yearly'!101:101,1,C$3),NA())</f>
        <v/>
      </c>
      <c r="D101">
        <f>IFERROR('Input DBEDT Monthly Energy'!D101/INDEX('DBEDT Yearly'!101:101,1,D$3),NA())</f>
        <v/>
      </c>
      <c r="E101">
        <f>IFERROR('Input DBEDT Monthly Energy'!E101/INDEX('DBEDT Yearly'!101:101,1,E$3),NA())</f>
        <v/>
      </c>
      <c r="F101">
        <f>IFERROR('Input DBEDT Monthly Energy'!F101/INDEX('DBEDT Yearly'!101:101,1,F$3),NA())</f>
        <v/>
      </c>
      <c r="G101">
        <f>IFERROR('Input DBEDT Monthly Energy'!G101/INDEX('DBEDT Yearly'!101:101,1,G$3),NA())</f>
        <v/>
      </c>
      <c r="H101">
        <f>IFERROR('Input DBEDT Monthly Energy'!H101/INDEX('DBEDT Yearly'!101:101,1,H$3),NA())</f>
        <v/>
      </c>
      <c r="I101">
        <f>IFERROR('Input DBEDT Monthly Energy'!I101/INDEX('DBEDT Yearly'!101:101,1,I$3),NA())</f>
        <v/>
      </c>
      <c r="J101">
        <f>IFERROR('Input DBEDT Monthly Energy'!J101/INDEX('DBEDT Yearly'!101:101,1,J$3),NA())</f>
        <v/>
      </c>
      <c r="K101">
        <f>IFERROR('Input DBEDT Monthly Energy'!K101/INDEX('DBEDT Yearly'!101:101,1,K$3),NA())</f>
        <v/>
      </c>
      <c r="L101">
        <f>IFERROR('Input DBEDT Monthly Energy'!L101/INDEX('DBEDT Yearly'!101:101,1,L$3),NA())</f>
        <v/>
      </c>
      <c r="M101">
        <f>IFERROR('Input DBEDT Monthly Energy'!M101/INDEX('DBEDT Yearly'!101:101,1,M$3),NA())</f>
        <v/>
      </c>
      <c r="N101">
        <f>IFERROR('Input DBEDT Monthly Energy'!N101/INDEX('DBEDT Yearly'!101:101,1,N$3),NA())</f>
        <v/>
      </c>
      <c r="O101">
        <f>IFERROR('Input DBEDT Monthly Energy'!O101/INDEX('DBEDT Yearly'!101:101,1,O$3),NA())</f>
        <v/>
      </c>
      <c r="P101">
        <f>IFERROR('Input DBEDT Monthly Energy'!P101/INDEX('DBEDT Yearly'!101:101,1,P$3),NA())</f>
        <v/>
      </c>
      <c r="Q101">
        <f>IFERROR('Input DBEDT Monthly Energy'!Q101/INDEX('DBEDT Yearly'!101:101,1,Q$3),NA())</f>
        <v/>
      </c>
      <c r="R101">
        <f>IFERROR('Input DBEDT Monthly Energy'!R101/INDEX('DBEDT Yearly'!101:101,1,R$3),NA())</f>
        <v/>
      </c>
      <c r="S101">
        <f>IFERROR('Input DBEDT Monthly Energy'!S101/INDEX('DBEDT Yearly'!101:101,1,S$3),NA())</f>
        <v/>
      </c>
      <c r="T101">
        <f>IFERROR('Input DBEDT Monthly Energy'!T101/INDEX('DBEDT Yearly'!101:101,1,T$3),NA())</f>
        <v/>
      </c>
      <c r="U101">
        <f>IFERROR('Input DBEDT Monthly Energy'!U101/INDEX('DBEDT Yearly'!101:101,1,U$3),NA())</f>
        <v/>
      </c>
      <c r="V101">
        <f>IFERROR('Input DBEDT Monthly Energy'!V101/INDEX('DBEDT Yearly'!101:101,1,V$3),NA())</f>
        <v/>
      </c>
      <c r="W101">
        <f>IFERROR('Input DBEDT Monthly Energy'!W101/INDEX('DBEDT Yearly'!101:101,1,W$3),NA())</f>
        <v/>
      </c>
      <c r="X101">
        <f>IFERROR('Input DBEDT Monthly Energy'!X101/INDEX('DBEDT Yearly'!101:101,1,X$3),NA())</f>
        <v/>
      </c>
      <c r="Y101">
        <f>IFERROR('Input DBEDT Monthly Energy'!Y101/INDEX('DBEDT Yearly'!101:101,1,Y$3),NA())</f>
        <v/>
      </c>
      <c r="Z101">
        <f>IFERROR('Input DBEDT Monthly Energy'!Z101/INDEX('DBEDT Yearly'!101:101,1,Z$3),NA())</f>
        <v/>
      </c>
      <c r="AA101">
        <f>IFERROR('Input DBEDT Monthly Energy'!AA101/INDEX('DBEDT Yearly'!101:101,1,AA$3),NA())</f>
        <v/>
      </c>
      <c r="AB101">
        <f>IFERROR('Input DBEDT Monthly Energy'!AB101/INDEX('DBEDT Yearly'!101:101,1,AB$3),NA())</f>
        <v/>
      </c>
      <c r="AC101">
        <f>IFERROR('Input DBEDT Monthly Energy'!AC101/INDEX('DBEDT Yearly'!101:101,1,AC$3),NA())</f>
        <v/>
      </c>
      <c r="AD101">
        <f>IFERROR('Input DBEDT Monthly Energy'!AD101/INDEX('DBEDT Yearly'!101:101,1,AD$3),NA())</f>
        <v/>
      </c>
      <c r="AE101">
        <f>IFERROR('Input DBEDT Monthly Energy'!AE101/INDEX('DBEDT Yearly'!101:101,1,AE$3),NA())</f>
        <v/>
      </c>
      <c r="AF101">
        <f>IFERROR('Input DBEDT Monthly Energy'!AF101/INDEX('DBEDT Yearly'!101:101,1,AF$3),NA())</f>
        <v/>
      </c>
      <c r="AG101">
        <f>IFERROR('Input DBEDT Monthly Energy'!AG101/INDEX('DBEDT Yearly'!101:101,1,AG$3),NA())</f>
        <v/>
      </c>
      <c r="AH101">
        <f>IFERROR('Input DBEDT Monthly Energy'!AH101/INDEX('DBEDT Yearly'!101:101,1,AH$3),NA())</f>
        <v/>
      </c>
      <c r="AI101">
        <f>IFERROR('Input DBEDT Monthly Energy'!AI101/INDEX('DBEDT Yearly'!101:101,1,AI$3),NA())</f>
        <v/>
      </c>
      <c r="AJ101">
        <f>IFERROR('Input DBEDT Monthly Energy'!AJ101/INDEX('DBEDT Yearly'!101:101,1,AJ$3),NA())</f>
        <v/>
      </c>
      <c r="AK101">
        <f>IFERROR('Input DBEDT Monthly Energy'!AK101/INDEX('DBEDT Yearly'!101:101,1,AK$3),NA())</f>
        <v/>
      </c>
      <c r="AL101">
        <f>IFERROR('Input DBEDT Monthly Energy'!AL101/INDEX('DBEDT Yearly'!101:101,1,AL$3),NA())</f>
        <v/>
      </c>
      <c r="AM101">
        <f>IFERROR('Input DBEDT Monthly Energy'!AM101/INDEX('DBEDT Yearly'!101:101,1,AM$3),NA())</f>
        <v/>
      </c>
      <c r="AN101">
        <f>IFERROR('Input DBEDT Monthly Energy'!AN101/INDEX('DBEDT Yearly'!101:101,1,AN$3),NA())</f>
        <v/>
      </c>
      <c r="AO101">
        <f>IFERROR('Input DBEDT Monthly Energy'!AO101/INDEX('DBEDT Yearly'!101:101,1,AO$3),NA())</f>
        <v/>
      </c>
      <c r="AP101">
        <f>IFERROR('Input DBEDT Monthly Energy'!AP101/INDEX('DBEDT Yearly'!101:101,1,AP$3),NA())</f>
        <v/>
      </c>
      <c r="AQ101">
        <f>IFERROR('Input DBEDT Monthly Energy'!AQ101/INDEX('DBEDT Yearly'!101:101,1,AQ$3),NA())</f>
        <v/>
      </c>
      <c r="AR101">
        <f>IFERROR('Input DBEDT Monthly Energy'!AR101/INDEX('DBEDT Yearly'!101:101,1,AR$3),NA())</f>
        <v/>
      </c>
      <c r="AS101">
        <f>IFERROR('Input DBEDT Monthly Energy'!AS101/INDEX('DBEDT Yearly'!101:101,1,AS$3),NA())</f>
        <v/>
      </c>
      <c r="AT101">
        <f>IFERROR('Input DBEDT Monthly Energy'!AT101/INDEX('DBEDT Yearly'!101:101,1,AT$3),NA())</f>
        <v/>
      </c>
      <c r="AU101">
        <f>IFERROR('Input DBEDT Monthly Energy'!AU101/INDEX('DBEDT Yearly'!101:101,1,AU$3),NA())</f>
        <v/>
      </c>
      <c r="AV101">
        <f>IFERROR('Input DBEDT Monthly Energy'!AV101/INDEX('DBEDT Yearly'!101:101,1,AV$3),NA())</f>
        <v/>
      </c>
      <c r="AW101">
        <f>IFERROR('Input DBEDT Monthly Energy'!AW101/INDEX('DBEDT Yearly'!101:101,1,AW$3),NA())</f>
        <v/>
      </c>
      <c r="AX101">
        <f>IFERROR('Input DBEDT Monthly Energy'!AX101/INDEX('DBEDT Yearly'!101:101,1,AX$3),NA())</f>
        <v/>
      </c>
      <c r="AY101">
        <f>IFERROR('Input DBEDT Monthly Energy'!AY101/INDEX('DBEDT Yearly'!101:101,1,AY$3),NA())</f>
        <v/>
      </c>
      <c r="AZ101">
        <f>IFERROR('Input DBEDT Monthly Energy'!AZ101/INDEX('DBEDT Yearly'!101:101,1,AZ$3),NA())</f>
        <v/>
      </c>
      <c r="BA101">
        <f>IFERROR('Input DBEDT Monthly Energy'!BA101/INDEX('DBEDT Yearly'!101:101,1,BA$3),NA())</f>
        <v/>
      </c>
      <c r="BB101">
        <f>IFERROR('Input DBEDT Monthly Energy'!BB101/INDEX('DBEDT Yearly'!101:101,1,BB$3),NA())</f>
        <v/>
      </c>
      <c r="BC101">
        <f>IFERROR('Input DBEDT Monthly Energy'!BC101/INDEX('DBEDT Yearly'!101:101,1,BC$3),NA())</f>
        <v/>
      </c>
      <c r="BD101">
        <f>IFERROR('Input DBEDT Monthly Energy'!BD101/INDEX('DBEDT Yearly'!101:101,1,BD$3),NA())</f>
        <v/>
      </c>
      <c r="BE101">
        <f>IFERROR('Input DBEDT Monthly Energy'!BE101/INDEX('DBEDT Yearly'!101:101,1,BE$3),NA())</f>
        <v/>
      </c>
      <c r="BF101">
        <f>IFERROR('Input DBEDT Monthly Energy'!BF101/INDEX('DBEDT Yearly'!101:101,1,BF$3),NA())</f>
        <v/>
      </c>
      <c r="BG101">
        <f>IFERROR('Input DBEDT Monthly Energy'!BG101/INDEX('DBEDT Yearly'!101:101,1,BG$3),NA())</f>
        <v/>
      </c>
      <c r="BH101">
        <f>IFERROR('Input DBEDT Monthly Energy'!BH101/INDEX('DBEDT Yearly'!101:101,1,BH$3),NA())</f>
        <v/>
      </c>
      <c r="BI101">
        <f>IFERROR('Input DBEDT Monthly Energy'!BI101/INDEX('DBEDT Yearly'!101:101,1,BI$3),NA())</f>
        <v/>
      </c>
      <c r="BJ101">
        <f>IFERROR('Input DBEDT Monthly Energy'!BJ101/INDEX('DBEDT Yearly'!101:101,1,BJ$3),NA())</f>
        <v/>
      </c>
      <c r="BK101">
        <f>IFERROR('Input DBEDT Monthly Energy'!BK101/INDEX('DBEDT Yearly'!101:101,1,BK$3),NA())</f>
        <v/>
      </c>
      <c r="BL101">
        <f>IFERROR('Input DBEDT Monthly Energy'!BL101/INDEX('DBEDT Yearly'!101:101,1,BL$3),NA())</f>
        <v/>
      </c>
      <c r="BM101">
        <f>IFERROR('Input DBEDT Monthly Energy'!BM101/INDEX('DBEDT Yearly'!101:101,1,BM$3),NA())</f>
        <v/>
      </c>
      <c r="BN101">
        <f>IFERROR('Input DBEDT Monthly Energy'!BN101/INDEX('DBEDT Yearly'!101:101,1,BN$3),NA())</f>
        <v/>
      </c>
      <c r="BO101">
        <f>IFERROR('Input DBEDT Monthly Energy'!BO101/INDEX('DBEDT Yearly'!101:101,1,BO$3),NA())</f>
        <v/>
      </c>
      <c r="BP101">
        <f>IFERROR('Input DBEDT Monthly Energy'!BP101/INDEX('DBEDT Yearly'!101:101,1,BP$3),NA())</f>
        <v/>
      </c>
      <c r="BQ101">
        <f>IFERROR('Input DBEDT Monthly Energy'!BQ101/INDEX('DBEDT Yearly'!101:101,1,BQ$3),NA())</f>
        <v/>
      </c>
      <c r="BR101">
        <f>IFERROR('Input DBEDT Monthly Energy'!BR101/INDEX('DBEDT Yearly'!101:101,1,BR$3),NA())</f>
        <v/>
      </c>
      <c r="BS101">
        <f>IFERROR('Input DBEDT Monthly Energy'!BS101/INDEX('DBEDT Yearly'!101:101,1,BS$3),NA())</f>
        <v/>
      </c>
      <c r="BT101">
        <f>IFERROR('Input DBEDT Monthly Energy'!BT101/INDEX('DBEDT Yearly'!101:101,1,BT$3),NA())</f>
        <v/>
      </c>
      <c r="BU101">
        <f>IFERROR('Input DBEDT Monthly Energy'!BU101/INDEX('DBEDT Yearly'!101:101,1,BU$3),NA())</f>
        <v/>
      </c>
      <c r="BV101">
        <f>IFERROR('Input DBEDT Monthly Energy'!BV101/INDEX('DBEDT Yearly'!101:101,1,BV$3),NA())</f>
        <v/>
      </c>
      <c r="BW101">
        <f>IFERROR('Input DBEDT Monthly Energy'!BW101/INDEX('DBEDT Yearly'!101:101,1,BW$3),NA())</f>
        <v/>
      </c>
      <c r="BX101">
        <f>IFERROR('Input DBEDT Monthly Energy'!BX101/INDEX('DBEDT Yearly'!101:101,1,BX$3),NA())</f>
        <v/>
      </c>
      <c r="BY101">
        <f>IFERROR('Input DBEDT Monthly Energy'!BY101/INDEX('DBEDT Yearly'!101:101,1,BY$3),NA())</f>
        <v/>
      </c>
      <c r="BZ101">
        <f>IFERROR('Input DBEDT Monthly Energy'!BZ101/INDEX('DBEDT Yearly'!101:101,1,BZ$3),NA())</f>
        <v/>
      </c>
      <c r="CA101">
        <f>IFERROR('Input DBEDT Monthly Energy'!CA101/INDEX('DBEDT Yearly'!101:101,1,CA$3),NA())</f>
        <v/>
      </c>
      <c r="CB101">
        <f>IFERROR('Input DBEDT Monthly Energy'!CB101/INDEX('DBEDT Yearly'!101:101,1,CB$3),NA())</f>
        <v/>
      </c>
      <c r="CC101">
        <f>IFERROR('Input DBEDT Monthly Energy'!CC101/INDEX('DBEDT Yearly'!101:101,1,CC$3),NA())</f>
        <v/>
      </c>
      <c r="CD101">
        <f>IFERROR('Input DBEDT Monthly Energy'!CD101/INDEX('DBEDT Yearly'!101:101,1,CD$3),NA())</f>
        <v/>
      </c>
      <c r="CE101">
        <f>IFERROR('Input DBEDT Monthly Energy'!CE101/INDEX('DBEDT Yearly'!101:101,1,CE$3),NA())</f>
        <v/>
      </c>
      <c r="CF101">
        <f>IFERROR('Input DBEDT Monthly Energy'!CF101/INDEX('DBEDT Yearly'!101:101,1,CF$3),NA())</f>
        <v/>
      </c>
      <c r="CG101">
        <f>IFERROR('Input DBEDT Monthly Energy'!CG101/INDEX('DBEDT Yearly'!101:101,1,CG$3),NA())</f>
        <v/>
      </c>
      <c r="CH101">
        <f>IFERROR('Input DBEDT Monthly Energy'!CH101/INDEX('DBEDT Yearly'!101:101,1,CH$3),NA())</f>
        <v/>
      </c>
      <c r="CI101">
        <f>IFERROR('Input DBEDT Monthly Energy'!CI101/INDEX('DBEDT Yearly'!101:101,1,CI$3),NA())</f>
        <v/>
      </c>
      <c r="CJ101">
        <f>IFERROR('Input DBEDT Monthly Energy'!CJ101/INDEX('DBEDT Yearly'!101:101,1,CJ$3),NA())</f>
        <v/>
      </c>
      <c r="CK101">
        <f>IFERROR('Input DBEDT Monthly Energy'!CK101/INDEX('DBEDT Yearly'!101:101,1,CK$3),NA())</f>
        <v/>
      </c>
      <c r="CL101">
        <f>IFERROR('Input DBEDT Monthly Energy'!CL101/INDEX('DBEDT Yearly'!101:101,1,CL$3),NA())</f>
        <v/>
      </c>
      <c r="CM101">
        <f>IFERROR('Input DBEDT Monthly Energy'!CM101/INDEX('DBEDT Yearly'!101:101,1,CM$3),NA())</f>
        <v/>
      </c>
      <c r="CN101">
        <f>IFERROR('Input DBEDT Monthly Energy'!CN101/INDEX('DBEDT Yearly'!101:101,1,CN$3),NA())</f>
        <v/>
      </c>
      <c r="CO101">
        <f>IFERROR('Input DBEDT Monthly Energy'!CO101/INDEX('DBEDT Yearly'!101:101,1,CO$3),NA())</f>
        <v/>
      </c>
      <c r="CP101">
        <f>IFERROR('Input DBEDT Monthly Energy'!CP101/INDEX('DBEDT Yearly'!101:101,1,CP$3),NA())</f>
        <v/>
      </c>
      <c r="CQ101">
        <f>IFERROR('Input DBEDT Monthly Energy'!CQ101/INDEX('DBEDT Yearly'!101:101,1,CQ$3),NA())</f>
        <v/>
      </c>
      <c r="CR101">
        <f>IFERROR('Input DBEDT Monthly Energy'!CR101/INDEX('DBEDT Yearly'!101:101,1,CR$3),NA())</f>
        <v/>
      </c>
      <c r="CS101">
        <f>IFERROR('Input DBEDT Monthly Energy'!CS101/INDEX('DBEDT Yearly'!101:101,1,CS$3),NA())</f>
        <v/>
      </c>
      <c r="CT101">
        <f>IFERROR('Input DBEDT Monthly Energy'!CT101/INDEX('DBEDT Yearly'!101:101,1,CT$3),NA())</f>
        <v/>
      </c>
      <c r="CU101">
        <f>IFERROR('Input DBEDT Monthly Energy'!CU101/INDEX('DBEDT Yearly'!101:101,1,CU$3),NA())</f>
        <v/>
      </c>
      <c r="CV101">
        <f>IFERROR('Input DBEDT Monthly Energy'!CV101/INDEX('DBEDT Yearly'!101:101,1,CV$3),NA())</f>
        <v/>
      </c>
      <c r="CW101">
        <f>IFERROR('Input DBEDT Monthly Energy'!CW101/INDEX('DBEDT Yearly'!101:101,1,CW$3),NA())</f>
        <v/>
      </c>
      <c r="CX101">
        <f>IFERROR('Input DBEDT Monthly Energy'!CX101/INDEX('DBEDT Yearly'!101:101,1,CX$3),NA())</f>
        <v/>
      </c>
      <c r="CY101">
        <f>IFERROR('Input DBEDT Monthly Energy'!CY101/INDEX('DBEDT Yearly'!101:101,1,CY$3),NA())</f>
        <v/>
      </c>
      <c r="CZ101">
        <f>IFERROR('Input DBEDT Monthly Energy'!CZ101/INDEX('DBEDT Yearly'!101:101,1,CZ$3),NA())</f>
        <v/>
      </c>
      <c r="DA101">
        <f>IFERROR('Input DBEDT Monthly Energy'!DA101/INDEX('DBEDT Yearly'!101:101,1,DA$3),NA())</f>
        <v/>
      </c>
      <c r="DB101">
        <f>IFERROR('Input DBEDT Monthly Energy'!DB101/INDEX('DBEDT Yearly'!101:101,1,DB$3),NA())</f>
        <v/>
      </c>
      <c r="DC101">
        <f>IFERROR('Input DBEDT Monthly Energy'!DC101/INDEX('DBEDT Yearly'!101:101,1,DC$3),NA())</f>
        <v/>
      </c>
      <c r="DD101">
        <f>IFERROR('Input DBEDT Monthly Energy'!DD101/INDEX('DBEDT Yearly'!101:101,1,DD$3),NA())</f>
        <v/>
      </c>
      <c r="DE101">
        <f>IFERROR('Input DBEDT Monthly Energy'!DE101/INDEX('DBEDT Yearly'!101:101,1,DE$3),NA())</f>
        <v/>
      </c>
      <c r="DF101">
        <f>IFERROR('Input DBEDT Monthly Energy'!DF101/INDEX('DBEDT Yearly'!101:101,1,DF$3),NA())</f>
        <v/>
      </c>
      <c r="DG101">
        <f>IFERROR('Input DBEDT Monthly Energy'!DG101/INDEX('DBEDT Yearly'!101:101,1,DG$3),NA())</f>
        <v/>
      </c>
      <c r="DH101">
        <f>IFERROR('Input DBEDT Monthly Energy'!DH101/INDEX('DBEDT Yearly'!101:101,1,DH$3),NA())</f>
        <v/>
      </c>
      <c r="DI101">
        <f>IFERROR('Input DBEDT Monthly Energy'!DI101/INDEX('DBEDT Yearly'!101:101,1,DI$3),NA())</f>
        <v/>
      </c>
      <c r="DJ101">
        <f>IFERROR('Input DBEDT Monthly Energy'!DJ101/INDEX('DBEDT Yearly'!101:101,1,DJ$3),NA())</f>
        <v/>
      </c>
      <c r="DK101">
        <f>IFERROR('Input DBEDT Monthly Energy'!DK101/INDEX('DBEDT Yearly'!101:101,1,DK$3),NA())</f>
        <v/>
      </c>
      <c r="DL101">
        <f>IFERROR('Input DBEDT Monthly Energy'!DL101/INDEX('DBEDT Yearly'!101:101,1,DL$3),NA())</f>
        <v/>
      </c>
      <c r="DM101">
        <f>IFERROR('Input DBEDT Monthly Energy'!DM101/INDEX('DBEDT Yearly'!101:101,1,DM$3),NA())</f>
        <v/>
      </c>
      <c r="DN101">
        <f>IFERROR('Input DBEDT Monthly Energy'!DN101/INDEX('DBEDT Yearly'!101:101,1,DN$3),NA())</f>
        <v/>
      </c>
      <c r="DO101">
        <f>IFERROR('Input DBEDT Monthly Energy'!DO101/INDEX('DBEDT Yearly'!101:101,1,DO$3),NA())</f>
        <v/>
      </c>
      <c r="DP101">
        <f>IFERROR('Input DBEDT Monthly Energy'!DP101/INDEX('DBEDT Yearly'!101:101,1,DP$3),NA())</f>
        <v/>
      </c>
      <c r="DQ101">
        <f>IFERROR('Input DBEDT Monthly Energy'!DQ101/INDEX('DBEDT Yearly'!101:101,1,DQ$3),NA())</f>
        <v/>
      </c>
      <c r="DR101">
        <f>IFERROR('Input DBEDT Monthly Energy'!DR101/INDEX('DBEDT Yearly'!101:101,1,DR$3),NA())</f>
        <v/>
      </c>
      <c r="DS101">
        <f>IFERROR('Input DBEDT Monthly Energy'!DS101/INDEX('DBEDT Yearly'!101:101,1,DS$3),NA())</f>
        <v/>
      </c>
      <c r="DT101">
        <f>IFERROR('Input DBEDT Monthly Energy'!DT101/INDEX('DBEDT Yearly'!101:101,1,DT$3),NA())</f>
        <v/>
      </c>
      <c r="DU101">
        <f>IFERROR('Input DBEDT Monthly Energy'!DU101/INDEX('DBEDT Yearly'!101:101,1,DU$3),NA())</f>
        <v/>
      </c>
      <c r="DV101">
        <f>IFERROR('Input DBEDT Monthly Energy'!DV101/INDEX('DBEDT Yearly'!101:101,1,DV$3),NA())</f>
        <v/>
      </c>
      <c r="DW101">
        <f>IFERROR('Input DBEDT Monthly Energy'!DW101/INDEX('DBEDT Yearly'!101:101,1,DW$3),NA())</f>
        <v/>
      </c>
      <c r="DX101">
        <f>IFERROR('Input DBEDT Monthly Energy'!DX101/INDEX('DBEDT Yearly'!101:101,1,DX$3),NA())</f>
        <v/>
      </c>
      <c r="DY101">
        <f>IFERROR('Input DBEDT Monthly Energy'!DY101/INDEX('DBEDT Yearly'!101:101,1,DY$3),NA())</f>
        <v/>
      </c>
      <c r="DZ101">
        <f>IFERROR('Input DBEDT Monthly Energy'!DZ101/INDEX('DBEDT Yearly'!101:101,1,DZ$3),NA())</f>
        <v/>
      </c>
      <c r="EA101">
        <f>IFERROR('Input DBEDT Monthly Energy'!EA101/INDEX('DBEDT Yearly'!101:101,1,EA$3),NA())</f>
        <v/>
      </c>
      <c r="EB101">
        <f>IFERROR('Input DBEDT Monthly Energy'!EB101/INDEX('DBEDT Yearly'!101:101,1,EB$3),NA())</f>
        <v/>
      </c>
      <c r="EC101">
        <f>IFERROR('Input DBEDT Monthly Energy'!EC101/INDEX('DBEDT Yearly'!101:101,1,EC$3),NA())</f>
        <v/>
      </c>
      <c r="ED101">
        <f>IFERROR('Input DBEDT Monthly Energy'!ED101/INDEX('DBEDT Yearly'!101:101,1,ED$3),NA())</f>
        <v/>
      </c>
      <c r="EE101">
        <f>IFERROR('Input DBEDT Monthly Energy'!EE101/INDEX('DBEDT Yearly'!101:101,1,EE$3),NA())</f>
        <v/>
      </c>
      <c r="EF101">
        <f>IFERROR('Input DBEDT Monthly Energy'!EF101/INDEX('DBEDT Yearly'!101:101,1,EF$3),NA())</f>
        <v/>
      </c>
      <c r="EG101">
        <f>IFERROR('Input DBEDT Monthly Energy'!EG101/INDEX('DBEDT Yearly'!101:101,1,EG$3),NA())</f>
        <v/>
      </c>
      <c r="EH101">
        <f>IFERROR('Input DBEDT Monthly Energy'!EH101/INDEX('DBEDT Yearly'!101:101,1,EH$3),NA())</f>
        <v/>
      </c>
      <c r="EI101">
        <f>IFERROR('Input DBEDT Monthly Energy'!EI101/INDEX('DBEDT Yearly'!101:101,1,EI$3),NA())</f>
        <v/>
      </c>
      <c r="EJ101">
        <f>IFERROR('Input DBEDT Monthly Energy'!EJ101/INDEX('DBEDT Yearly'!101:101,1,EJ$3),NA())</f>
        <v/>
      </c>
      <c r="EK101">
        <f>IFERROR('Input DBEDT Monthly Energy'!EK101/INDEX('DBEDT Yearly'!101:101,1,EK$3),NA())</f>
        <v/>
      </c>
      <c r="EL101">
        <f>IFERROR('Input DBEDT Monthly Energy'!EL101/INDEX('DBEDT Yearly'!101:101,1,EL$3),NA())</f>
        <v/>
      </c>
      <c r="EM101">
        <f>IFERROR('Input DBEDT Monthly Energy'!EM101/INDEX('DBEDT Yearly'!101:101,1,EM$3),NA())</f>
        <v/>
      </c>
      <c r="EN101">
        <f>IFERROR('Input DBEDT Monthly Energy'!EN101/INDEX('DBEDT Yearly'!101:101,1,EN$3),NA())</f>
        <v/>
      </c>
      <c r="EO101">
        <f>IFERROR('Input DBEDT Monthly Energy'!EO101/INDEX('DBEDT Yearly'!101:101,1,EO$3),NA())</f>
        <v/>
      </c>
      <c r="EP101">
        <f>IFERROR('Input DBEDT Monthly Energy'!EP101/INDEX('DBEDT Yearly'!101:101,1,EP$3),NA())</f>
        <v/>
      </c>
      <c r="EQ101">
        <f>IFERROR('Input DBEDT Monthly Energy'!EQ101/INDEX('DBEDT Yearly'!101:101,1,EQ$3),NA())</f>
        <v/>
      </c>
      <c r="ER101">
        <f>IFERROR('Input DBEDT Monthly Energy'!ER101/INDEX('DBEDT Yearly'!101:101,1,ER$3),NA())</f>
        <v/>
      </c>
      <c r="ES101">
        <f>IFERROR('Input DBEDT Monthly Energy'!ES101/INDEX('DBEDT Yearly'!101:101,1,ES$3),NA())</f>
        <v/>
      </c>
      <c r="ET101">
        <f>IFERROR('Input DBEDT Monthly Energy'!ET101/INDEX('DBEDT Yearly'!101:101,1,ET$3),NA())</f>
        <v/>
      </c>
      <c r="EU101">
        <f>IFERROR('Input DBEDT Monthly Energy'!EU101/INDEX('DBEDT Yearly'!101:101,1,EU$3),NA())</f>
        <v/>
      </c>
      <c r="EV101">
        <f>IFERROR('Input DBEDT Monthly Energy'!EV101/INDEX('DBEDT Yearly'!101:101,1,EV$3),NA())</f>
        <v/>
      </c>
      <c r="EW101">
        <f>IFERROR('Input DBEDT Monthly Energy'!EW101/INDEX('DBEDT Yearly'!101:101,1,EW$3),NA())</f>
        <v/>
      </c>
      <c r="EX101">
        <f>IFERROR('Input DBEDT Monthly Energy'!EX101/INDEX('DBEDT Yearly'!101:101,1,EX$3),NA())</f>
        <v/>
      </c>
      <c r="EY101">
        <f>IFERROR('Input DBEDT Monthly Energy'!EY101/INDEX('DBEDT Yearly'!101:101,1,EY$3),NA())</f>
        <v/>
      </c>
      <c r="EZ101">
        <f>IFERROR('Input DBEDT Monthly Energy'!EZ101/INDEX('DBEDT Yearly'!101:101,1,EZ$3),NA())</f>
        <v/>
      </c>
      <c r="FA101">
        <f>IFERROR('Input DBEDT Monthly Energy'!FA101/INDEX('DBEDT Yearly'!101:101,1,FA$3),NA())</f>
        <v/>
      </c>
      <c r="FB101">
        <f>IFERROR('Input DBEDT Monthly Energy'!FB101/INDEX('DBEDT Yearly'!101:101,1,FB$3),NA())</f>
        <v/>
      </c>
      <c r="FC101">
        <f>IFERROR('Input DBEDT Monthly Energy'!FC101/INDEX('DBEDT Yearly'!101:101,1,FC$3),NA())</f>
        <v/>
      </c>
      <c r="FD101">
        <f>IFERROR('Input DBEDT Monthly Energy'!FD101/INDEX('DBEDT Yearly'!101:101,1,FD$3),NA())</f>
        <v/>
      </c>
      <c r="FE101">
        <f>IFERROR('Input DBEDT Monthly Energy'!FE101/INDEX('DBEDT Yearly'!101:101,1,FE$3),NA())</f>
        <v/>
      </c>
      <c r="FF101">
        <f>IFERROR('Input DBEDT Monthly Energy'!FF101/INDEX('DBEDT Yearly'!101:101,1,FF$3),NA())</f>
        <v/>
      </c>
      <c r="FG101">
        <f>IFERROR('Input DBEDT Monthly Energy'!FG101/INDEX('DBEDT Yearly'!101:101,1,FG$3),NA())</f>
        <v/>
      </c>
      <c r="FH101">
        <f>IFERROR('Input DBEDT Monthly Energy'!FH101/INDEX('DBEDT Yearly'!101:101,1,FH$3),NA())</f>
        <v/>
      </c>
      <c r="FI101">
        <f>IFERROR('Input DBEDT Monthly Energy'!FI101/INDEX('DBEDT Yearly'!101:101,1,FI$3),NA())</f>
        <v/>
      </c>
      <c r="FJ101">
        <f>IFERROR('Input DBEDT Monthly Energy'!FJ101/INDEX('DBEDT Yearly'!101:101,1,FJ$3),NA())</f>
        <v/>
      </c>
      <c r="FK101">
        <f>IFERROR('Input DBEDT Monthly Energy'!FK101/INDEX('DBEDT Yearly'!101:101,1,FK$3),NA())</f>
        <v/>
      </c>
      <c r="FL101">
        <f>IFERROR('Input DBEDT Monthly Energy'!FL101/INDEX('DBEDT Yearly'!101:101,1,FL$3),NA())</f>
        <v/>
      </c>
      <c r="FM101">
        <f>IFERROR('Input DBEDT Monthly Energy'!FM101/INDEX('DBEDT Yearly'!101:101,1,FM$3),NA())</f>
        <v/>
      </c>
      <c r="FN101">
        <f>IFERROR('Input DBEDT Monthly Energy'!FN101/INDEX('DBEDT Yearly'!101:101,1,FN$3),NA())</f>
        <v/>
      </c>
      <c r="FO101">
        <f>IFERROR('Input DBEDT Monthly Energy'!FO101/INDEX('DBEDT Yearly'!101:101,1,FO$3),NA())</f>
        <v/>
      </c>
      <c r="FP101">
        <f>IFERROR('Input DBEDT Monthly Energy'!FP101/INDEX('DBEDT Yearly'!101:101,1,FP$3),NA())</f>
        <v/>
      </c>
      <c r="FQ101">
        <f>IFERROR('Input DBEDT Monthly Energy'!FQ101/INDEX('DBEDT Yearly'!101:101,1,FQ$3),NA())</f>
        <v/>
      </c>
      <c r="FR101">
        <f>IFERROR('Input DBEDT Monthly Energy'!FR101/INDEX('DBEDT Yearly'!101:101,1,FR$3),NA())</f>
        <v/>
      </c>
      <c r="FS101">
        <f>IFERROR('Input DBEDT Monthly Energy'!FS101/INDEX('DBEDT Yearly'!101:101,1,FS$3),NA())</f>
        <v/>
      </c>
      <c r="FT101">
        <f>IFERROR('Input DBEDT Monthly Energy'!FT101/INDEX('DBEDT Yearly'!101:101,1,FT$3),NA())</f>
        <v/>
      </c>
      <c r="FU101">
        <f>IFERROR('Input DBEDT Monthly Energy'!FU101/INDEX('DBEDT Yearly'!101:101,1,FU$3),NA())</f>
        <v/>
      </c>
      <c r="FV101">
        <f>IFERROR('Input DBEDT Monthly Energy'!FV101/INDEX('DBEDT Yearly'!101:101,1,FV$3),NA())</f>
        <v/>
      </c>
      <c r="FW101">
        <f>IFERROR('Input DBEDT Monthly Energy'!FW101/INDEX('DBEDT Yearly'!101:101,1,FW$3),NA())</f>
        <v/>
      </c>
      <c r="FX101">
        <f>IFERROR('Input DBEDT Monthly Energy'!FX101/INDEX('DBEDT Yearly'!101:101,1,FX$3),NA())</f>
        <v/>
      </c>
      <c r="FY101">
        <f>IFERROR('Input DBEDT Monthly Energy'!FY101/INDEX('DBEDT Yearly'!101:101,1,FY$3),NA())</f>
        <v/>
      </c>
      <c r="FZ101">
        <f>IFERROR('Input DBEDT Monthly Energy'!FZ101/INDEX('DBEDT Yearly'!101:101,1,FZ$3),NA())</f>
        <v/>
      </c>
      <c r="GA101">
        <f>IFERROR('Input DBEDT Monthly Energy'!GA101/INDEX('DBEDT Yearly'!101:101,1,GA$3),NA())</f>
        <v/>
      </c>
      <c r="GB101">
        <f>IFERROR('Input DBEDT Monthly Energy'!GB101/INDEX('DBEDT Yearly'!101:101,1,GB$3),NA())</f>
        <v/>
      </c>
      <c r="GC101">
        <f>IFERROR('Input DBEDT Monthly Energy'!GC101/INDEX('DBEDT Yearly'!101:101,1,GC$3),NA())</f>
        <v/>
      </c>
      <c r="GD101">
        <f>IFERROR('Input DBEDT Monthly Energy'!GD101/INDEX('DBEDT Yearly'!101:101,1,GD$3),NA())</f>
        <v/>
      </c>
      <c r="GE101">
        <f>IFERROR('Input DBEDT Monthly Energy'!GE101/INDEX('DBEDT Yearly'!101:101,1,GE$3),NA())</f>
        <v/>
      </c>
      <c r="GF101">
        <f>IFERROR('Input DBEDT Monthly Energy'!GF101/INDEX('DBEDT Yearly'!101:101,1,GF$3),NA())</f>
        <v/>
      </c>
      <c r="GG101">
        <f>IFERROR('Input DBEDT Monthly Energy'!GG101/INDEX('DBEDT Yearly'!101:101,1,GG$3),NA())</f>
        <v/>
      </c>
      <c r="GH101">
        <f>IFERROR('Input DBEDT Monthly Energy'!GH101/INDEX('DBEDT Yearly'!101:101,1,GH$3),NA())</f>
        <v/>
      </c>
      <c r="GI101">
        <f>IFERROR('Input DBEDT Monthly Energy'!GI101/INDEX('DBEDT Yearly'!101:101,1,GI$3),NA())</f>
        <v/>
      </c>
      <c r="GJ101">
        <f>IFERROR('Input DBEDT Monthly Energy'!GJ101/INDEX('DBEDT Yearly'!101:101,1,GJ$3),NA())</f>
        <v/>
      </c>
      <c r="GK101">
        <f>IFERROR('Input DBEDT Monthly Energy'!GK101/INDEX('DBEDT Yearly'!101:101,1,GK$3),NA())</f>
        <v/>
      </c>
      <c r="GL101">
        <f>IFERROR('Input DBEDT Monthly Energy'!GL101/INDEX('DBEDT Yearly'!101:101,1,GL$3),NA())</f>
        <v/>
      </c>
      <c r="GM101">
        <f>IFERROR('Input DBEDT Monthly Energy'!GM101/INDEX('DBEDT Yearly'!101:101,1,GM$3),NA())</f>
        <v/>
      </c>
      <c r="GN101">
        <f>IFERROR('Input DBEDT Monthly Energy'!GN101/INDEX('DBEDT Yearly'!101:101,1,GN$3),NA())</f>
        <v/>
      </c>
      <c r="GO101">
        <f>IFERROR('Input DBEDT Monthly Energy'!GO101/INDEX('DBEDT Yearly'!101:101,1,GO$3),NA())</f>
        <v/>
      </c>
      <c r="GP101">
        <f>IFERROR('Input DBEDT Monthly Energy'!GP101/INDEX('DBEDT Yearly'!101:101,1,GP$3),NA())</f>
        <v/>
      </c>
      <c r="GQ101">
        <f>IFERROR('Input DBEDT Monthly Energy'!GQ101/INDEX('DBEDT Yearly'!101:101,1,GQ$3),NA())</f>
        <v/>
      </c>
      <c r="GR101">
        <f>IFERROR('Input DBEDT Monthly Energy'!GR101/INDEX('DBEDT Yearly'!101:101,1,GR$3),NA())</f>
        <v/>
      </c>
      <c r="GS101">
        <f>IFERROR('Input DBEDT Monthly Energy'!GS101/INDEX('DBEDT Yearly'!101:101,1,GS$3),NA())</f>
        <v/>
      </c>
      <c r="GT101">
        <f>IFERROR('Input DBEDT Monthly Energy'!GT101/INDEX('DBEDT Yearly'!101:101,1,GT$3),NA())</f>
        <v/>
      </c>
      <c r="GU101">
        <f>IFERROR('Input DBEDT Monthly Energy'!GU101/INDEX('DBEDT Yearly'!101:101,1,GU$3),NA())</f>
        <v/>
      </c>
      <c r="GV101">
        <f>IFERROR('Input DBEDT Monthly Energy'!GV101/INDEX('DBEDT Yearly'!101:101,1,GV$3),NA())</f>
        <v/>
      </c>
      <c r="GW101">
        <f>IFERROR('Input DBEDT Monthly Energy'!GW101/INDEX('DBEDT Yearly'!101:101,1,GW$3),NA())</f>
        <v/>
      </c>
      <c r="GX101">
        <f>IFERROR('Input DBEDT Monthly Energy'!GX101/INDEX('DBEDT Yearly'!101:101,1,GX$3),NA())</f>
        <v/>
      </c>
      <c r="GY101">
        <f>IFERROR('Input DBEDT Monthly Energy'!GY101/INDEX('DBEDT Yearly'!101:101,1,GY$3),NA())</f>
        <v/>
      </c>
      <c r="GZ101">
        <f>IFERROR('Input DBEDT Monthly Energy'!GZ101/INDEX('DBEDT Yearly'!101:101,1,GZ$3),NA())</f>
        <v/>
      </c>
      <c r="HA101">
        <f>IFERROR('Input DBEDT Monthly Energy'!HA101/INDEX('DBEDT Yearly'!101:101,1,HA$3),NA())</f>
        <v/>
      </c>
      <c r="HB101">
        <f>IFERROR('Input DBEDT Monthly Energy'!HB101/INDEX('DBEDT Yearly'!101:101,1,HB$3),NA())</f>
        <v/>
      </c>
      <c r="HC101">
        <f>IFERROR('Input DBEDT Monthly Energy'!HC101/INDEX('DBEDT Yearly'!101:101,1,HC$3),NA())</f>
        <v/>
      </c>
      <c r="HD101">
        <f>IFERROR('Input DBEDT Monthly Energy'!HD101/INDEX('DBEDT Yearly'!101:101,1,HD$3),NA())</f>
        <v/>
      </c>
      <c r="HE101">
        <f>IFERROR('Input DBEDT Monthly Energy'!HE101/INDEX('DBEDT Yearly'!101:101,1,HE$3),NA())</f>
        <v/>
      </c>
      <c r="HF101">
        <f>IFERROR('Input DBEDT Monthly Energy'!HF101/INDEX('DBEDT Yearly'!101:101,1,HF$3),NA())</f>
        <v/>
      </c>
      <c r="HG101">
        <f>IFERROR('Input DBEDT Monthly Energy'!HG101/INDEX('DBEDT Yearly'!101:101,1,HG$3),NA())</f>
        <v/>
      </c>
      <c r="HH101">
        <f>IFERROR('Input DBEDT Monthly Energy'!HH101/INDEX('DBEDT Yearly'!101:101,1,HH$3),NA())</f>
        <v/>
      </c>
      <c r="HI101">
        <f>IFERROR('Input DBEDT Monthly Energy'!HI101/INDEX('DBEDT Yearly'!101:101,1,HI$3),NA())</f>
        <v/>
      </c>
      <c r="HJ101">
        <f>IFERROR('Input DBEDT Monthly Energy'!HJ101/INDEX('DBEDT Yearly'!101:101,1,HJ$3),NA())</f>
        <v/>
      </c>
      <c r="HK101">
        <f>IFERROR('Input DBEDT Monthly Energy'!HK101/INDEX('DBEDT Yearly'!101:101,1,HK$3),NA())</f>
        <v/>
      </c>
      <c r="HL101">
        <f>IFERROR('Input DBEDT Monthly Energy'!HL101/INDEX('DBEDT Yearly'!101:101,1,HL$3),NA())</f>
        <v/>
      </c>
      <c r="HM101">
        <f>IFERROR('Input DBEDT Monthly Energy'!HM101/INDEX('DBEDT Yearly'!101:101,1,HM$3),NA())</f>
        <v/>
      </c>
      <c r="HN101">
        <f>IFERROR('Input DBEDT Monthly Energy'!HN101/INDEX('DBEDT Yearly'!101:101,1,HN$3),NA())</f>
        <v/>
      </c>
      <c r="HO101">
        <f>IFERROR('Input DBEDT Monthly Energy'!HO101/INDEX('DBEDT Yearly'!101:101,1,HO$3),NA())</f>
        <v/>
      </c>
      <c r="HP101">
        <f>IFERROR('Input DBEDT Monthly Energy'!HP101/INDEX('DBEDT Yearly'!101:101,1,HP$3),NA())</f>
        <v/>
      </c>
      <c r="HQ101">
        <f>IFERROR('Input DBEDT Monthly Energy'!HQ101/INDEX('DBEDT Yearly'!101:101,1,HQ$3),NA())</f>
        <v/>
      </c>
      <c r="HR101">
        <f>IFERROR('Input DBEDT Monthly Energy'!HR101/INDEX('DBEDT Yearly'!101:101,1,HR$3),NA())</f>
        <v/>
      </c>
      <c r="HS101">
        <f>IFERROR('Input DBEDT Monthly Energy'!HS101/INDEX('DBEDT Yearly'!101:101,1,HS$3),NA())</f>
        <v/>
      </c>
      <c r="HT101">
        <f>IFERROR('Input DBEDT Monthly Energy'!HT101/INDEX('DBEDT Yearly'!101:101,1,HT$3),NA())</f>
        <v/>
      </c>
      <c r="HU101">
        <f>IFERROR('Input DBEDT Monthly Energy'!HU101/INDEX('DBEDT Yearly'!101:101,1,HU$3),NA())</f>
        <v/>
      </c>
      <c r="HV101">
        <f>IFERROR('Input DBEDT Monthly Energy'!HV101/INDEX('DBEDT Yearly'!101:101,1,HV$3),NA())</f>
        <v/>
      </c>
      <c r="HW101">
        <f>IFERROR('Input DBEDT Monthly Energy'!HW101/INDEX('DBEDT Yearly'!101:101,1,HW$3),NA())</f>
        <v/>
      </c>
      <c r="HX101">
        <f>IFERROR('Input DBEDT Monthly Energy'!HX101/INDEX('DBEDT Yearly'!101:101,1,HX$3),NA())</f>
        <v/>
      </c>
      <c r="HY101">
        <f>IFERROR('Input DBEDT Monthly Energy'!HY101/INDEX('DBEDT Yearly'!101:101,1,HY$3),NA())</f>
        <v/>
      </c>
      <c r="HZ101">
        <f>IFERROR('Input DBEDT Monthly Energy'!HZ101/INDEX('DBEDT Yearly'!101:101,1,HZ$3),NA())</f>
        <v/>
      </c>
      <c r="IA101">
        <f>IFERROR('Input DBEDT Monthly Energy'!IA101/INDEX('DBEDT Yearly'!101:101,1,IA$3),NA())</f>
        <v/>
      </c>
      <c r="IB101">
        <f>IFERROR('Input DBEDT Monthly Energy'!IB101/INDEX('DBEDT Yearly'!101:101,1,IB$3),NA())</f>
        <v/>
      </c>
      <c r="IC101">
        <f>IFERROR('Input DBEDT Monthly Energy'!IC101/INDEX('DBEDT Yearly'!101:101,1,IC$3),NA())</f>
        <v/>
      </c>
      <c r="ID101">
        <f>IFERROR('Input DBEDT Monthly Energy'!ID101/INDEX('DBEDT Yearly'!101:101,1,ID$3),NA())</f>
        <v/>
      </c>
      <c r="IE101">
        <f>IFERROR('Input DBEDT Monthly Energy'!IE101/INDEX('DBEDT Yearly'!101:101,1,IE$3),NA())</f>
        <v/>
      </c>
      <c r="IF101">
        <f>IFERROR('Input DBEDT Monthly Energy'!IF101/INDEX('DBEDT Yearly'!101:101,1,IF$3),NA())</f>
        <v/>
      </c>
      <c r="IG101">
        <f>IFERROR('Input DBEDT Monthly Energy'!IG101/INDEX('DBEDT Yearly'!101:101,1,IG$3),NA())</f>
        <v/>
      </c>
      <c r="IH101">
        <f>IFERROR('Input DBEDT Monthly Energy'!IH101/INDEX('DBEDT Yearly'!101:101,1,IH$3),NA())</f>
        <v/>
      </c>
      <c r="II101">
        <f>IFERROR('Input DBEDT Monthly Energy'!II101/INDEX('DBEDT Yearly'!101:101,1,II$3),NA())</f>
        <v/>
      </c>
      <c r="IJ101">
        <f>IFERROR('Input DBEDT Monthly Energy'!IJ101/INDEX('DBEDT Yearly'!101:101,1,IJ$3),NA())</f>
        <v/>
      </c>
      <c r="IK101">
        <f>IFERROR('Input DBEDT Monthly Energy'!IK101/INDEX('DBEDT Yearly'!101:101,1,IK$3),NA())</f>
        <v/>
      </c>
      <c r="IL101">
        <f>IFERROR('Input DBEDT Monthly Energy'!IL101/INDEX('DBEDT Yearly'!101:101,1,IL$3),NA())</f>
        <v/>
      </c>
      <c r="IM101">
        <f>IFERROR('Input DBEDT Monthly Energy'!IM101/INDEX('DBEDT Yearly'!101:101,1,IM$3),NA())</f>
        <v/>
      </c>
      <c r="IN101">
        <f>IFERROR('Input DBEDT Monthly Energy'!IN101/INDEX('DBEDT Yearly'!101:101,1,IN$3),NA())</f>
        <v/>
      </c>
      <c r="IO101">
        <f>IFERROR('Input DBEDT Monthly Energy'!IO101/INDEX('DBEDT Yearly'!101:101,1,IO$3),NA())</f>
        <v/>
      </c>
      <c r="IP101">
        <f>IFERROR('Input DBEDT Monthly Energy'!IP101/INDEX('DBEDT Yearly'!101:101,1,IP$3),NA())</f>
        <v/>
      </c>
      <c r="IQ101">
        <f>IFERROR('Input DBEDT Monthly Energy'!IQ101/INDEX('DBEDT Yearly'!101:101,1,IQ$3),NA())</f>
        <v/>
      </c>
      <c r="IR101">
        <f>IFERROR('Input DBEDT Monthly Energy'!IR101/INDEX('DBEDT Yearly'!101:101,1,IR$3),NA())</f>
        <v/>
      </c>
      <c r="IS101">
        <f>IFERROR('Input DBEDT Monthly Energy'!IS101/INDEX('DBEDT Yearly'!101:101,1,IS$3),NA())</f>
        <v/>
      </c>
      <c r="IT101">
        <f>IFERROR('Input DBEDT Monthly Energy'!IT101/INDEX('DBEDT Yearly'!101:101,1,IT$3),NA())</f>
        <v/>
      </c>
      <c r="IU101">
        <f>IFERROR('Input DBEDT Monthly Energy'!IU101/INDEX('DBEDT Yearly'!101:101,1,IU$3),NA())</f>
        <v/>
      </c>
      <c r="IV101">
        <f>IFERROR('Input DBEDT Monthly Energy'!IV101/INDEX('DBEDT Yearly'!101:101,1,IV$3),NA())</f>
        <v/>
      </c>
      <c r="IW101">
        <f>IFERROR('Input DBEDT Monthly Energy'!IW101/INDEX('DBEDT Yearly'!101:101,1,IW$3),NA())</f>
        <v/>
      </c>
      <c r="IX101">
        <f>IFERROR('Input DBEDT Monthly Energy'!IX101/INDEX('DBEDT Yearly'!101:101,1,IX$3),NA())</f>
        <v/>
      </c>
      <c r="IY101">
        <f>IFERROR('Input DBEDT Monthly Energy'!IY101/INDEX('DBEDT Yearly'!101:101,1,IY$3),NA())</f>
        <v/>
      </c>
      <c r="IZ101">
        <f>IFERROR('Input DBEDT Monthly Energy'!IZ101/INDEX('DBEDT Yearly'!101:101,1,IZ$3),NA())</f>
        <v/>
      </c>
      <c r="JA101">
        <f>IFERROR('Input DBEDT Monthly Energy'!JA101/INDEX('DBEDT Yearly'!101:101,1,JA$3),NA())</f>
        <v/>
      </c>
      <c r="JB101">
        <f>IFERROR('Input DBEDT Monthly Energy'!JB101/INDEX('DBEDT Yearly'!101:101,1,JB$3),NA())</f>
        <v/>
      </c>
      <c r="JC101">
        <f>IFERROR('Input DBEDT Monthly Energy'!JC101/INDEX('DBEDT Yearly'!101:101,1,JC$3),NA())</f>
        <v/>
      </c>
      <c r="JD101">
        <f>IFERROR('Input DBEDT Monthly Energy'!JD101/INDEX('DBEDT Yearly'!101:101,1,JD$3),NA())</f>
        <v/>
      </c>
      <c r="JE101">
        <f>IFERROR('Input DBEDT Monthly Energy'!JE101/INDEX('DBEDT Yearly'!101:101,1,JE$3),NA())</f>
        <v/>
      </c>
      <c r="JF101">
        <f>IFERROR('Input DBEDT Monthly Energy'!JF101/INDEX('DBEDT Yearly'!101:101,1,JF$3),NA())</f>
        <v/>
      </c>
      <c r="JG101">
        <f>IFERROR('Input DBEDT Monthly Energy'!JG101/INDEX('DBEDT Yearly'!101:101,1,JG$3),NA())</f>
        <v/>
      </c>
      <c r="JH101">
        <f>IFERROR('Input DBEDT Monthly Energy'!JH101/INDEX('DBEDT Yearly'!101:101,1,JH$3),NA())</f>
        <v/>
      </c>
      <c r="JI101">
        <f>IFERROR('Input DBEDT Monthly Energy'!JI101/INDEX('DBEDT Yearly'!101:101,1,JI$3),NA())</f>
        <v/>
      </c>
      <c r="JJ101">
        <f>IFERROR('Input DBEDT Monthly Energy'!JJ101/INDEX('DBEDT Yearly'!101:101,1,JJ$3),NA())</f>
        <v/>
      </c>
      <c r="JK101">
        <f>IFERROR('Input DBEDT Monthly Energy'!JK101/INDEX('DBEDT Yearly'!101:101,1,JK$3),NA())</f>
        <v/>
      </c>
      <c r="JL101">
        <f>IFERROR('Input DBEDT Monthly Energy'!JL101/INDEX('DBEDT Yearly'!101:101,1,JL$3),NA())</f>
        <v/>
      </c>
      <c r="JM101">
        <f>IFERROR('Input DBEDT Monthly Energy'!JM101/INDEX('DBEDT Yearly'!101:101,1,JM$3),NA())</f>
        <v/>
      </c>
      <c r="JN101">
        <f>IFERROR('Input DBEDT Monthly Energy'!JN101/INDEX('DBEDT Yearly'!101:101,1,JN$3),NA())</f>
        <v/>
      </c>
      <c r="JO101">
        <f>IFERROR('Input DBEDT Monthly Energy'!JO101/INDEX('DBEDT Yearly'!101:101,1,JO$3),NA())</f>
        <v/>
      </c>
      <c r="JP101">
        <f>IFERROR('Input DBEDT Monthly Energy'!JP101/INDEX('DBEDT Yearly'!101:101,1,JP$3),NA())</f>
        <v/>
      </c>
      <c r="JQ101">
        <f>IFERROR('Input DBEDT Monthly Energy'!JQ101/INDEX('DBEDT Yearly'!101:101,1,JQ$3),NA())</f>
        <v/>
      </c>
      <c r="JR101">
        <f>IFERROR('Input DBEDT Monthly Energy'!JR101/INDEX('DBEDT Yearly'!101:101,1,JR$3),NA())</f>
        <v/>
      </c>
      <c r="JS101">
        <f>IFERROR('Input DBEDT Monthly Energy'!JS101/INDEX('DBEDT Yearly'!101:101,1,JS$3),NA())</f>
        <v/>
      </c>
      <c r="JT101">
        <f>IFERROR('Input DBEDT Monthly Energy'!JT101/INDEX('DBEDT Yearly'!101:101,1,JT$3),NA())</f>
        <v/>
      </c>
      <c r="JU101">
        <f>IFERROR('Input DBEDT Monthly Energy'!JU101/INDEX('DBEDT Yearly'!101:101,1,JU$3),NA())</f>
        <v/>
      </c>
      <c r="JV101">
        <f>IFERROR('Input DBEDT Monthly Energy'!JV101/INDEX('DBEDT Yearly'!101:101,1,JV$3),NA())</f>
        <v/>
      </c>
      <c r="JW101">
        <f>IFERROR('Input DBEDT Monthly Energy'!JW101/INDEX('DBEDT Yearly'!101:101,1,JW$3),NA())</f>
        <v/>
      </c>
      <c r="JX101">
        <f>IFERROR('Input DBEDT Monthly Energy'!JX101/INDEX('DBEDT Yearly'!101:101,1,JX$3),NA())</f>
        <v/>
      </c>
      <c r="JY101">
        <f>IFERROR('Input DBEDT Monthly Energy'!JY101/INDEX('DBEDT Yearly'!101:101,1,JY$3),NA())</f>
        <v/>
      </c>
      <c r="JZ101">
        <f>IFERROR('Input DBEDT Monthly Energy'!JZ101/INDEX('DBEDT Yearly'!101:101,1,JZ$3),NA())</f>
        <v/>
      </c>
      <c r="KA101">
        <f>IFERROR('Input DBEDT Monthly Energy'!KA101/INDEX('DBEDT Yearly'!101:101,1,KA$3),NA())</f>
        <v/>
      </c>
      <c r="KB101">
        <f>IFERROR('Input DBEDT Monthly Energy'!KB101/INDEX('DBEDT Yearly'!101:101,1,KB$3),NA())</f>
        <v/>
      </c>
      <c r="KC101">
        <f>IFERROR('Input DBEDT Monthly Energy'!KC101/INDEX('DBEDT Yearly'!101:101,1,KC$3),NA())</f>
        <v/>
      </c>
      <c r="KD101">
        <f>IFERROR('Input DBEDT Monthly Energy'!KD101/INDEX('DBEDT Yearly'!101:101,1,KD$3),NA())</f>
        <v/>
      </c>
      <c r="KE101">
        <f>IFERROR('Input DBEDT Monthly Energy'!KE101/INDEX('DBEDT Yearly'!101:101,1,KE$3),NA())</f>
        <v/>
      </c>
      <c r="KF101">
        <f>IFERROR('Input DBEDT Monthly Energy'!KF101/INDEX('DBEDT Yearly'!101:101,1,KF$3),NA())</f>
        <v/>
      </c>
      <c r="KG101">
        <f>IFERROR('Input DBEDT Monthly Energy'!KG101/INDEX('DBEDT Yearly'!101:101,1,KG$3),NA())</f>
        <v/>
      </c>
      <c r="KH101">
        <f>IFERROR('Input DBEDT Monthly Energy'!KH101/INDEX('DBEDT Yearly'!101:101,1,KH$3),NA())</f>
        <v/>
      </c>
      <c r="KI101">
        <f>IFERROR('Input DBEDT Monthly Energy'!KI101/INDEX('DBEDT Yearly'!101:101,1,KI$3),NA())</f>
        <v/>
      </c>
      <c r="KJ101">
        <f>IFERROR('Input DBEDT Monthly Energy'!KJ101/INDEX('DBEDT Yearly'!101:101,1,KJ$3),NA())</f>
        <v/>
      </c>
      <c r="KK101">
        <f>IFERROR('Input DBEDT Monthly Energy'!KK101/INDEX('DBEDT Yearly'!101:101,1,KK$3),NA())</f>
        <v/>
      </c>
      <c r="KL101">
        <f>IFERROR('Input DBEDT Monthly Energy'!KL101/INDEX('DBEDT Yearly'!101:101,1,KL$3),NA())</f>
        <v/>
      </c>
      <c r="KM101">
        <f>IFERROR('Input DBEDT Monthly Energy'!KM101/INDEX('DBEDT Yearly'!101:101,1,KM$3),NA())</f>
        <v/>
      </c>
      <c r="KN101">
        <f>IFERROR('Input DBEDT Monthly Energy'!KN101/INDEX('DBEDT Yearly'!101:101,1,KN$3),NA())</f>
        <v/>
      </c>
      <c r="KO101">
        <f>IFERROR('Input DBEDT Monthly Energy'!KO101/INDEX('DBEDT Yearly'!101:101,1,KO$3),NA())</f>
        <v/>
      </c>
      <c r="KP101">
        <f>IFERROR('Input DBEDT Monthly Energy'!KP101/INDEX('DBEDT Yearly'!101:101,1,KP$3),NA())</f>
        <v/>
      </c>
    </row>
    <row r="102" spans="1:302">
      <c r="A102">
        <f>'Input DBEDT Monthly Energy'!A102&amp;""</f>
        <v/>
      </c>
      <c r="B102">
        <f>'Input DBEDT Monthly Energy'!B102&amp;""</f>
        <v/>
      </c>
      <c r="C102">
        <f>IFERROR('Input DBEDT Monthly Energy'!C102/INDEX('DBEDT Yearly'!102:102,1,C$3),NA())</f>
        <v/>
      </c>
      <c r="D102">
        <f>IFERROR('Input DBEDT Monthly Energy'!D102/INDEX('DBEDT Yearly'!102:102,1,D$3),NA())</f>
        <v/>
      </c>
      <c r="E102">
        <f>IFERROR('Input DBEDT Monthly Energy'!E102/INDEX('DBEDT Yearly'!102:102,1,E$3),NA())</f>
        <v/>
      </c>
      <c r="F102">
        <f>IFERROR('Input DBEDT Monthly Energy'!F102/INDEX('DBEDT Yearly'!102:102,1,F$3),NA())</f>
        <v/>
      </c>
      <c r="G102">
        <f>IFERROR('Input DBEDT Monthly Energy'!G102/INDEX('DBEDT Yearly'!102:102,1,G$3),NA())</f>
        <v/>
      </c>
      <c r="H102">
        <f>IFERROR('Input DBEDT Monthly Energy'!H102/INDEX('DBEDT Yearly'!102:102,1,H$3),NA())</f>
        <v/>
      </c>
      <c r="I102">
        <f>IFERROR('Input DBEDT Monthly Energy'!I102/INDEX('DBEDT Yearly'!102:102,1,I$3),NA())</f>
        <v/>
      </c>
      <c r="J102">
        <f>IFERROR('Input DBEDT Monthly Energy'!J102/INDEX('DBEDT Yearly'!102:102,1,J$3),NA())</f>
        <v/>
      </c>
      <c r="K102">
        <f>IFERROR('Input DBEDT Monthly Energy'!K102/INDEX('DBEDT Yearly'!102:102,1,K$3),NA())</f>
        <v/>
      </c>
      <c r="L102">
        <f>IFERROR('Input DBEDT Monthly Energy'!L102/INDEX('DBEDT Yearly'!102:102,1,L$3),NA())</f>
        <v/>
      </c>
      <c r="M102">
        <f>IFERROR('Input DBEDT Monthly Energy'!M102/INDEX('DBEDT Yearly'!102:102,1,M$3),NA())</f>
        <v/>
      </c>
      <c r="N102">
        <f>IFERROR('Input DBEDT Monthly Energy'!N102/INDEX('DBEDT Yearly'!102:102,1,N$3),NA())</f>
        <v/>
      </c>
      <c r="O102">
        <f>IFERROR('Input DBEDT Monthly Energy'!O102/INDEX('DBEDT Yearly'!102:102,1,O$3),NA())</f>
        <v/>
      </c>
      <c r="P102">
        <f>IFERROR('Input DBEDT Monthly Energy'!P102/INDEX('DBEDT Yearly'!102:102,1,P$3),NA())</f>
        <v/>
      </c>
      <c r="Q102">
        <f>IFERROR('Input DBEDT Monthly Energy'!Q102/INDEX('DBEDT Yearly'!102:102,1,Q$3),NA())</f>
        <v/>
      </c>
      <c r="R102">
        <f>IFERROR('Input DBEDT Monthly Energy'!R102/INDEX('DBEDT Yearly'!102:102,1,R$3),NA())</f>
        <v/>
      </c>
      <c r="S102">
        <f>IFERROR('Input DBEDT Monthly Energy'!S102/INDEX('DBEDT Yearly'!102:102,1,S$3),NA())</f>
        <v/>
      </c>
      <c r="T102">
        <f>IFERROR('Input DBEDT Monthly Energy'!T102/INDEX('DBEDT Yearly'!102:102,1,T$3),NA())</f>
        <v/>
      </c>
      <c r="U102">
        <f>IFERROR('Input DBEDT Monthly Energy'!U102/INDEX('DBEDT Yearly'!102:102,1,U$3),NA())</f>
        <v/>
      </c>
      <c r="V102">
        <f>IFERROR('Input DBEDT Monthly Energy'!V102/INDEX('DBEDT Yearly'!102:102,1,V$3),NA())</f>
        <v/>
      </c>
      <c r="W102">
        <f>IFERROR('Input DBEDT Monthly Energy'!W102/INDEX('DBEDT Yearly'!102:102,1,W$3),NA())</f>
        <v/>
      </c>
      <c r="X102">
        <f>IFERROR('Input DBEDT Monthly Energy'!X102/INDEX('DBEDT Yearly'!102:102,1,X$3),NA())</f>
        <v/>
      </c>
      <c r="Y102">
        <f>IFERROR('Input DBEDT Monthly Energy'!Y102/INDEX('DBEDT Yearly'!102:102,1,Y$3),NA())</f>
        <v/>
      </c>
      <c r="Z102">
        <f>IFERROR('Input DBEDT Monthly Energy'!Z102/INDEX('DBEDT Yearly'!102:102,1,Z$3),NA())</f>
        <v/>
      </c>
      <c r="AA102">
        <f>IFERROR('Input DBEDT Monthly Energy'!AA102/INDEX('DBEDT Yearly'!102:102,1,AA$3),NA())</f>
        <v/>
      </c>
      <c r="AB102">
        <f>IFERROR('Input DBEDT Monthly Energy'!AB102/INDEX('DBEDT Yearly'!102:102,1,AB$3),NA())</f>
        <v/>
      </c>
      <c r="AC102">
        <f>IFERROR('Input DBEDT Monthly Energy'!AC102/INDEX('DBEDT Yearly'!102:102,1,AC$3),NA())</f>
        <v/>
      </c>
      <c r="AD102">
        <f>IFERROR('Input DBEDT Monthly Energy'!AD102/INDEX('DBEDT Yearly'!102:102,1,AD$3),NA())</f>
        <v/>
      </c>
      <c r="AE102">
        <f>IFERROR('Input DBEDT Monthly Energy'!AE102/INDEX('DBEDT Yearly'!102:102,1,AE$3),NA())</f>
        <v/>
      </c>
      <c r="AF102">
        <f>IFERROR('Input DBEDT Monthly Energy'!AF102/INDEX('DBEDT Yearly'!102:102,1,AF$3),NA())</f>
        <v/>
      </c>
      <c r="AG102">
        <f>IFERROR('Input DBEDT Monthly Energy'!AG102/INDEX('DBEDT Yearly'!102:102,1,AG$3),NA())</f>
        <v/>
      </c>
      <c r="AH102">
        <f>IFERROR('Input DBEDT Monthly Energy'!AH102/INDEX('DBEDT Yearly'!102:102,1,AH$3),NA())</f>
        <v/>
      </c>
      <c r="AI102">
        <f>IFERROR('Input DBEDT Monthly Energy'!AI102/INDEX('DBEDT Yearly'!102:102,1,AI$3),NA())</f>
        <v/>
      </c>
      <c r="AJ102">
        <f>IFERROR('Input DBEDT Monthly Energy'!AJ102/INDEX('DBEDT Yearly'!102:102,1,AJ$3),NA())</f>
        <v/>
      </c>
      <c r="AK102">
        <f>IFERROR('Input DBEDT Monthly Energy'!AK102/INDEX('DBEDT Yearly'!102:102,1,AK$3),NA())</f>
        <v/>
      </c>
      <c r="AL102">
        <f>IFERROR('Input DBEDT Monthly Energy'!AL102/INDEX('DBEDT Yearly'!102:102,1,AL$3),NA())</f>
        <v/>
      </c>
      <c r="AM102">
        <f>IFERROR('Input DBEDT Monthly Energy'!AM102/INDEX('DBEDT Yearly'!102:102,1,AM$3),NA())</f>
        <v/>
      </c>
      <c r="AN102">
        <f>IFERROR('Input DBEDT Monthly Energy'!AN102/INDEX('DBEDT Yearly'!102:102,1,AN$3),NA())</f>
        <v/>
      </c>
      <c r="AO102">
        <f>IFERROR('Input DBEDT Monthly Energy'!AO102/INDEX('DBEDT Yearly'!102:102,1,AO$3),NA())</f>
        <v/>
      </c>
      <c r="AP102">
        <f>IFERROR('Input DBEDT Monthly Energy'!AP102/INDEX('DBEDT Yearly'!102:102,1,AP$3),NA())</f>
        <v/>
      </c>
      <c r="AQ102">
        <f>IFERROR('Input DBEDT Monthly Energy'!AQ102/INDEX('DBEDT Yearly'!102:102,1,AQ$3),NA())</f>
        <v/>
      </c>
      <c r="AR102">
        <f>IFERROR('Input DBEDT Monthly Energy'!AR102/INDEX('DBEDT Yearly'!102:102,1,AR$3),NA())</f>
        <v/>
      </c>
      <c r="AS102">
        <f>IFERROR('Input DBEDT Monthly Energy'!AS102/INDEX('DBEDT Yearly'!102:102,1,AS$3),NA())</f>
        <v/>
      </c>
      <c r="AT102">
        <f>IFERROR('Input DBEDT Monthly Energy'!AT102/INDEX('DBEDT Yearly'!102:102,1,AT$3),NA())</f>
        <v/>
      </c>
      <c r="AU102">
        <f>IFERROR('Input DBEDT Monthly Energy'!AU102/INDEX('DBEDT Yearly'!102:102,1,AU$3),NA())</f>
        <v/>
      </c>
      <c r="AV102">
        <f>IFERROR('Input DBEDT Monthly Energy'!AV102/INDEX('DBEDT Yearly'!102:102,1,AV$3),NA())</f>
        <v/>
      </c>
      <c r="AW102">
        <f>IFERROR('Input DBEDT Monthly Energy'!AW102/INDEX('DBEDT Yearly'!102:102,1,AW$3),NA())</f>
        <v/>
      </c>
      <c r="AX102">
        <f>IFERROR('Input DBEDT Monthly Energy'!AX102/INDEX('DBEDT Yearly'!102:102,1,AX$3),NA())</f>
        <v/>
      </c>
      <c r="AY102">
        <f>IFERROR('Input DBEDT Monthly Energy'!AY102/INDEX('DBEDT Yearly'!102:102,1,AY$3),NA())</f>
        <v/>
      </c>
      <c r="AZ102">
        <f>IFERROR('Input DBEDT Monthly Energy'!AZ102/INDEX('DBEDT Yearly'!102:102,1,AZ$3),NA())</f>
        <v/>
      </c>
      <c r="BA102">
        <f>IFERROR('Input DBEDT Monthly Energy'!BA102/INDEX('DBEDT Yearly'!102:102,1,BA$3),NA())</f>
        <v/>
      </c>
      <c r="BB102">
        <f>IFERROR('Input DBEDT Monthly Energy'!BB102/INDEX('DBEDT Yearly'!102:102,1,BB$3),NA())</f>
        <v/>
      </c>
      <c r="BC102">
        <f>IFERROR('Input DBEDT Monthly Energy'!BC102/INDEX('DBEDT Yearly'!102:102,1,BC$3),NA())</f>
        <v/>
      </c>
      <c r="BD102">
        <f>IFERROR('Input DBEDT Monthly Energy'!BD102/INDEX('DBEDT Yearly'!102:102,1,BD$3),NA())</f>
        <v/>
      </c>
      <c r="BE102">
        <f>IFERROR('Input DBEDT Monthly Energy'!BE102/INDEX('DBEDT Yearly'!102:102,1,BE$3),NA())</f>
        <v/>
      </c>
      <c r="BF102">
        <f>IFERROR('Input DBEDT Monthly Energy'!BF102/INDEX('DBEDT Yearly'!102:102,1,BF$3),NA())</f>
        <v/>
      </c>
      <c r="BG102">
        <f>IFERROR('Input DBEDT Monthly Energy'!BG102/INDEX('DBEDT Yearly'!102:102,1,BG$3),NA())</f>
        <v/>
      </c>
      <c r="BH102">
        <f>IFERROR('Input DBEDT Monthly Energy'!BH102/INDEX('DBEDT Yearly'!102:102,1,BH$3),NA())</f>
        <v/>
      </c>
      <c r="BI102">
        <f>IFERROR('Input DBEDT Monthly Energy'!BI102/INDEX('DBEDT Yearly'!102:102,1,BI$3),NA())</f>
        <v/>
      </c>
      <c r="BJ102">
        <f>IFERROR('Input DBEDT Monthly Energy'!BJ102/INDEX('DBEDT Yearly'!102:102,1,BJ$3),NA())</f>
        <v/>
      </c>
      <c r="BK102">
        <f>IFERROR('Input DBEDT Monthly Energy'!BK102/INDEX('DBEDT Yearly'!102:102,1,BK$3),NA())</f>
        <v/>
      </c>
      <c r="BL102">
        <f>IFERROR('Input DBEDT Monthly Energy'!BL102/INDEX('DBEDT Yearly'!102:102,1,BL$3),NA())</f>
        <v/>
      </c>
      <c r="BM102">
        <f>IFERROR('Input DBEDT Monthly Energy'!BM102/INDEX('DBEDT Yearly'!102:102,1,BM$3),NA())</f>
        <v/>
      </c>
      <c r="BN102">
        <f>IFERROR('Input DBEDT Monthly Energy'!BN102/INDEX('DBEDT Yearly'!102:102,1,BN$3),NA())</f>
        <v/>
      </c>
      <c r="BO102">
        <f>IFERROR('Input DBEDT Monthly Energy'!BO102/INDEX('DBEDT Yearly'!102:102,1,BO$3),NA())</f>
        <v/>
      </c>
      <c r="BP102">
        <f>IFERROR('Input DBEDT Monthly Energy'!BP102/INDEX('DBEDT Yearly'!102:102,1,BP$3),NA())</f>
        <v/>
      </c>
      <c r="BQ102">
        <f>IFERROR('Input DBEDT Monthly Energy'!BQ102/INDEX('DBEDT Yearly'!102:102,1,BQ$3),NA())</f>
        <v/>
      </c>
      <c r="BR102">
        <f>IFERROR('Input DBEDT Monthly Energy'!BR102/INDEX('DBEDT Yearly'!102:102,1,BR$3),NA())</f>
        <v/>
      </c>
      <c r="BS102">
        <f>IFERROR('Input DBEDT Monthly Energy'!BS102/INDEX('DBEDT Yearly'!102:102,1,BS$3),NA())</f>
        <v/>
      </c>
      <c r="BT102">
        <f>IFERROR('Input DBEDT Monthly Energy'!BT102/INDEX('DBEDT Yearly'!102:102,1,BT$3),NA())</f>
        <v/>
      </c>
      <c r="BU102">
        <f>IFERROR('Input DBEDT Monthly Energy'!BU102/INDEX('DBEDT Yearly'!102:102,1,BU$3),NA())</f>
        <v/>
      </c>
      <c r="BV102">
        <f>IFERROR('Input DBEDT Monthly Energy'!BV102/INDEX('DBEDT Yearly'!102:102,1,BV$3),NA())</f>
        <v/>
      </c>
      <c r="BW102">
        <f>IFERROR('Input DBEDT Monthly Energy'!BW102/INDEX('DBEDT Yearly'!102:102,1,BW$3),NA())</f>
        <v/>
      </c>
      <c r="BX102">
        <f>IFERROR('Input DBEDT Monthly Energy'!BX102/INDEX('DBEDT Yearly'!102:102,1,BX$3),NA())</f>
        <v/>
      </c>
      <c r="BY102">
        <f>IFERROR('Input DBEDT Monthly Energy'!BY102/INDEX('DBEDT Yearly'!102:102,1,BY$3),NA())</f>
        <v/>
      </c>
      <c r="BZ102">
        <f>IFERROR('Input DBEDT Monthly Energy'!BZ102/INDEX('DBEDT Yearly'!102:102,1,BZ$3),NA())</f>
        <v/>
      </c>
      <c r="CA102">
        <f>IFERROR('Input DBEDT Monthly Energy'!CA102/INDEX('DBEDT Yearly'!102:102,1,CA$3),NA())</f>
        <v/>
      </c>
      <c r="CB102">
        <f>IFERROR('Input DBEDT Monthly Energy'!CB102/INDEX('DBEDT Yearly'!102:102,1,CB$3),NA())</f>
        <v/>
      </c>
      <c r="CC102">
        <f>IFERROR('Input DBEDT Monthly Energy'!CC102/INDEX('DBEDT Yearly'!102:102,1,CC$3),NA())</f>
        <v/>
      </c>
      <c r="CD102">
        <f>IFERROR('Input DBEDT Monthly Energy'!CD102/INDEX('DBEDT Yearly'!102:102,1,CD$3),NA())</f>
        <v/>
      </c>
      <c r="CE102">
        <f>IFERROR('Input DBEDT Monthly Energy'!CE102/INDEX('DBEDT Yearly'!102:102,1,CE$3),NA())</f>
        <v/>
      </c>
      <c r="CF102">
        <f>IFERROR('Input DBEDT Monthly Energy'!CF102/INDEX('DBEDT Yearly'!102:102,1,CF$3),NA())</f>
        <v/>
      </c>
      <c r="CG102">
        <f>IFERROR('Input DBEDT Monthly Energy'!CG102/INDEX('DBEDT Yearly'!102:102,1,CG$3),NA())</f>
        <v/>
      </c>
      <c r="CH102">
        <f>IFERROR('Input DBEDT Monthly Energy'!CH102/INDEX('DBEDT Yearly'!102:102,1,CH$3),NA())</f>
        <v/>
      </c>
      <c r="CI102">
        <f>IFERROR('Input DBEDT Monthly Energy'!CI102/INDEX('DBEDT Yearly'!102:102,1,CI$3),NA())</f>
        <v/>
      </c>
      <c r="CJ102">
        <f>IFERROR('Input DBEDT Monthly Energy'!CJ102/INDEX('DBEDT Yearly'!102:102,1,CJ$3),NA())</f>
        <v/>
      </c>
      <c r="CK102">
        <f>IFERROR('Input DBEDT Monthly Energy'!CK102/INDEX('DBEDT Yearly'!102:102,1,CK$3),NA())</f>
        <v/>
      </c>
      <c r="CL102">
        <f>IFERROR('Input DBEDT Monthly Energy'!CL102/INDEX('DBEDT Yearly'!102:102,1,CL$3),NA())</f>
        <v/>
      </c>
      <c r="CM102">
        <f>IFERROR('Input DBEDT Monthly Energy'!CM102/INDEX('DBEDT Yearly'!102:102,1,CM$3),NA())</f>
        <v/>
      </c>
      <c r="CN102">
        <f>IFERROR('Input DBEDT Monthly Energy'!CN102/INDEX('DBEDT Yearly'!102:102,1,CN$3),NA())</f>
        <v/>
      </c>
      <c r="CO102">
        <f>IFERROR('Input DBEDT Monthly Energy'!CO102/INDEX('DBEDT Yearly'!102:102,1,CO$3),NA())</f>
        <v/>
      </c>
      <c r="CP102">
        <f>IFERROR('Input DBEDT Monthly Energy'!CP102/INDEX('DBEDT Yearly'!102:102,1,CP$3),NA())</f>
        <v/>
      </c>
      <c r="CQ102">
        <f>IFERROR('Input DBEDT Monthly Energy'!CQ102/INDEX('DBEDT Yearly'!102:102,1,CQ$3),NA())</f>
        <v/>
      </c>
      <c r="CR102">
        <f>IFERROR('Input DBEDT Monthly Energy'!CR102/INDEX('DBEDT Yearly'!102:102,1,CR$3),NA())</f>
        <v/>
      </c>
      <c r="CS102">
        <f>IFERROR('Input DBEDT Monthly Energy'!CS102/INDEX('DBEDT Yearly'!102:102,1,CS$3),NA())</f>
        <v/>
      </c>
      <c r="CT102">
        <f>IFERROR('Input DBEDT Monthly Energy'!CT102/INDEX('DBEDT Yearly'!102:102,1,CT$3),NA())</f>
        <v/>
      </c>
      <c r="CU102">
        <f>IFERROR('Input DBEDT Monthly Energy'!CU102/INDEX('DBEDT Yearly'!102:102,1,CU$3),NA())</f>
        <v/>
      </c>
      <c r="CV102">
        <f>IFERROR('Input DBEDT Monthly Energy'!CV102/INDEX('DBEDT Yearly'!102:102,1,CV$3),NA())</f>
        <v/>
      </c>
      <c r="CW102">
        <f>IFERROR('Input DBEDT Monthly Energy'!CW102/INDEX('DBEDT Yearly'!102:102,1,CW$3),NA())</f>
        <v/>
      </c>
      <c r="CX102">
        <f>IFERROR('Input DBEDT Monthly Energy'!CX102/INDEX('DBEDT Yearly'!102:102,1,CX$3),NA())</f>
        <v/>
      </c>
      <c r="CY102">
        <f>IFERROR('Input DBEDT Monthly Energy'!CY102/INDEX('DBEDT Yearly'!102:102,1,CY$3),NA())</f>
        <v/>
      </c>
      <c r="CZ102">
        <f>IFERROR('Input DBEDT Monthly Energy'!CZ102/INDEX('DBEDT Yearly'!102:102,1,CZ$3),NA())</f>
        <v/>
      </c>
      <c r="DA102">
        <f>IFERROR('Input DBEDT Monthly Energy'!DA102/INDEX('DBEDT Yearly'!102:102,1,DA$3),NA())</f>
        <v/>
      </c>
      <c r="DB102">
        <f>IFERROR('Input DBEDT Monthly Energy'!DB102/INDEX('DBEDT Yearly'!102:102,1,DB$3),NA())</f>
        <v/>
      </c>
      <c r="DC102">
        <f>IFERROR('Input DBEDT Monthly Energy'!DC102/INDEX('DBEDT Yearly'!102:102,1,DC$3),NA())</f>
        <v/>
      </c>
      <c r="DD102">
        <f>IFERROR('Input DBEDT Monthly Energy'!DD102/INDEX('DBEDT Yearly'!102:102,1,DD$3),NA())</f>
        <v/>
      </c>
      <c r="DE102">
        <f>IFERROR('Input DBEDT Monthly Energy'!DE102/INDEX('DBEDT Yearly'!102:102,1,DE$3),NA())</f>
        <v/>
      </c>
      <c r="DF102">
        <f>IFERROR('Input DBEDT Monthly Energy'!DF102/INDEX('DBEDT Yearly'!102:102,1,DF$3),NA())</f>
        <v/>
      </c>
      <c r="DG102">
        <f>IFERROR('Input DBEDT Monthly Energy'!DG102/INDEX('DBEDT Yearly'!102:102,1,DG$3),NA())</f>
        <v/>
      </c>
      <c r="DH102">
        <f>IFERROR('Input DBEDT Monthly Energy'!DH102/INDEX('DBEDT Yearly'!102:102,1,DH$3),NA())</f>
        <v/>
      </c>
      <c r="DI102">
        <f>IFERROR('Input DBEDT Monthly Energy'!DI102/INDEX('DBEDT Yearly'!102:102,1,DI$3),NA())</f>
        <v/>
      </c>
      <c r="DJ102">
        <f>IFERROR('Input DBEDT Monthly Energy'!DJ102/INDEX('DBEDT Yearly'!102:102,1,DJ$3),NA())</f>
        <v/>
      </c>
      <c r="DK102">
        <f>IFERROR('Input DBEDT Monthly Energy'!DK102/INDEX('DBEDT Yearly'!102:102,1,DK$3),NA())</f>
        <v/>
      </c>
      <c r="DL102">
        <f>IFERROR('Input DBEDT Monthly Energy'!DL102/INDEX('DBEDT Yearly'!102:102,1,DL$3),NA())</f>
        <v/>
      </c>
      <c r="DM102">
        <f>IFERROR('Input DBEDT Monthly Energy'!DM102/INDEX('DBEDT Yearly'!102:102,1,DM$3),NA())</f>
        <v/>
      </c>
      <c r="DN102">
        <f>IFERROR('Input DBEDT Monthly Energy'!DN102/INDEX('DBEDT Yearly'!102:102,1,DN$3),NA())</f>
        <v/>
      </c>
      <c r="DO102">
        <f>IFERROR('Input DBEDT Monthly Energy'!DO102/INDEX('DBEDT Yearly'!102:102,1,DO$3),NA())</f>
        <v/>
      </c>
      <c r="DP102">
        <f>IFERROR('Input DBEDT Monthly Energy'!DP102/INDEX('DBEDT Yearly'!102:102,1,DP$3),NA())</f>
        <v/>
      </c>
      <c r="DQ102">
        <f>IFERROR('Input DBEDT Monthly Energy'!DQ102/INDEX('DBEDT Yearly'!102:102,1,DQ$3),NA())</f>
        <v/>
      </c>
      <c r="DR102">
        <f>IFERROR('Input DBEDT Monthly Energy'!DR102/INDEX('DBEDT Yearly'!102:102,1,DR$3),NA())</f>
        <v/>
      </c>
      <c r="DS102">
        <f>IFERROR('Input DBEDT Monthly Energy'!DS102/INDEX('DBEDT Yearly'!102:102,1,DS$3),NA())</f>
        <v/>
      </c>
      <c r="DT102">
        <f>IFERROR('Input DBEDT Monthly Energy'!DT102/INDEX('DBEDT Yearly'!102:102,1,DT$3),NA())</f>
        <v/>
      </c>
      <c r="DU102">
        <f>IFERROR('Input DBEDT Monthly Energy'!DU102/INDEX('DBEDT Yearly'!102:102,1,DU$3),NA())</f>
        <v/>
      </c>
      <c r="DV102">
        <f>IFERROR('Input DBEDT Monthly Energy'!DV102/INDEX('DBEDT Yearly'!102:102,1,DV$3),NA())</f>
        <v/>
      </c>
      <c r="DW102">
        <f>IFERROR('Input DBEDT Monthly Energy'!DW102/INDEX('DBEDT Yearly'!102:102,1,DW$3),NA())</f>
        <v/>
      </c>
      <c r="DX102">
        <f>IFERROR('Input DBEDT Monthly Energy'!DX102/INDEX('DBEDT Yearly'!102:102,1,DX$3),NA())</f>
        <v/>
      </c>
      <c r="DY102">
        <f>IFERROR('Input DBEDT Monthly Energy'!DY102/INDEX('DBEDT Yearly'!102:102,1,DY$3),NA())</f>
        <v/>
      </c>
      <c r="DZ102">
        <f>IFERROR('Input DBEDT Monthly Energy'!DZ102/INDEX('DBEDT Yearly'!102:102,1,DZ$3),NA())</f>
        <v/>
      </c>
      <c r="EA102">
        <f>IFERROR('Input DBEDT Monthly Energy'!EA102/INDEX('DBEDT Yearly'!102:102,1,EA$3),NA())</f>
        <v/>
      </c>
      <c r="EB102">
        <f>IFERROR('Input DBEDT Monthly Energy'!EB102/INDEX('DBEDT Yearly'!102:102,1,EB$3),NA())</f>
        <v/>
      </c>
      <c r="EC102">
        <f>IFERROR('Input DBEDT Monthly Energy'!EC102/INDEX('DBEDT Yearly'!102:102,1,EC$3),NA())</f>
        <v/>
      </c>
      <c r="ED102">
        <f>IFERROR('Input DBEDT Monthly Energy'!ED102/INDEX('DBEDT Yearly'!102:102,1,ED$3),NA())</f>
        <v/>
      </c>
      <c r="EE102">
        <f>IFERROR('Input DBEDT Monthly Energy'!EE102/INDEX('DBEDT Yearly'!102:102,1,EE$3),NA())</f>
        <v/>
      </c>
      <c r="EF102">
        <f>IFERROR('Input DBEDT Monthly Energy'!EF102/INDEX('DBEDT Yearly'!102:102,1,EF$3),NA())</f>
        <v/>
      </c>
      <c r="EG102">
        <f>IFERROR('Input DBEDT Monthly Energy'!EG102/INDEX('DBEDT Yearly'!102:102,1,EG$3),NA())</f>
        <v/>
      </c>
      <c r="EH102">
        <f>IFERROR('Input DBEDT Monthly Energy'!EH102/INDEX('DBEDT Yearly'!102:102,1,EH$3),NA())</f>
        <v/>
      </c>
      <c r="EI102">
        <f>IFERROR('Input DBEDT Monthly Energy'!EI102/INDEX('DBEDT Yearly'!102:102,1,EI$3),NA())</f>
        <v/>
      </c>
      <c r="EJ102">
        <f>IFERROR('Input DBEDT Monthly Energy'!EJ102/INDEX('DBEDT Yearly'!102:102,1,EJ$3),NA())</f>
        <v/>
      </c>
      <c r="EK102">
        <f>IFERROR('Input DBEDT Monthly Energy'!EK102/INDEX('DBEDT Yearly'!102:102,1,EK$3),NA())</f>
        <v/>
      </c>
      <c r="EL102">
        <f>IFERROR('Input DBEDT Monthly Energy'!EL102/INDEX('DBEDT Yearly'!102:102,1,EL$3),NA())</f>
        <v/>
      </c>
      <c r="EM102">
        <f>IFERROR('Input DBEDT Monthly Energy'!EM102/INDEX('DBEDT Yearly'!102:102,1,EM$3),NA())</f>
        <v/>
      </c>
      <c r="EN102">
        <f>IFERROR('Input DBEDT Monthly Energy'!EN102/INDEX('DBEDT Yearly'!102:102,1,EN$3),NA())</f>
        <v/>
      </c>
      <c r="EO102">
        <f>IFERROR('Input DBEDT Monthly Energy'!EO102/INDEX('DBEDT Yearly'!102:102,1,EO$3),NA())</f>
        <v/>
      </c>
      <c r="EP102">
        <f>IFERROR('Input DBEDT Monthly Energy'!EP102/INDEX('DBEDT Yearly'!102:102,1,EP$3),NA())</f>
        <v/>
      </c>
      <c r="EQ102">
        <f>IFERROR('Input DBEDT Monthly Energy'!EQ102/INDEX('DBEDT Yearly'!102:102,1,EQ$3),NA())</f>
        <v/>
      </c>
      <c r="ER102">
        <f>IFERROR('Input DBEDT Monthly Energy'!ER102/INDEX('DBEDT Yearly'!102:102,1,ER$3),NA())</f>
        <v/>
      </c>
      <c r="ES102">
        <f>IFERROR('Input DBEDT Monthly Energy'!ES102/INDEX('DBEDT Yearly'!102:102,1,ES$3),NA())</f>
        <v/>
      </c>
      <c r="ET102">
        <f>IFERROR('Input DBEDT Monthly Energy'!ET102/INDEX('DBEDT Yearly'!102:102,1,ET$3),NA())</f>
        <v/>
      </c>
      <c r="EU102">
        <f>IFERROR('Input DBEDT Monthly Energy'!EU102/INDEX('DBEDT Yearly'!102:102,1,EU$3),NA())</f>
        <v/>
      </c>
      <c r="EV102">
        <f>IFERROR('Input DBEDT Monthly Energy'!EV102/INDEX('DBEDT Yearly'!102:102,1,EV$3),NA())</f>
        <v/>
      </c>
      <c r="EW102">
        <f>IFERROR('Input DBEDT Monthly Energy'!EW102/INDEX('DBEDT Yearly'!102:102,1,EW$3),NA())</f>
        <v/>
      </c>
      <c r="EX102">
        <f>IFERROR('Input DBEDT Monthly Energy'!EX102/INDEX('DBEDT Yearly'!102:102,1,EX$3),NA())</f>
        <v/>
      </c>
      <c r="EY102">
        <f>IFERROR('Input DBEDT Monthly Energy'!EY102/INDEX('DBEDT Yearly'!102:102,1,EY$3),NA())</f>
        <v/>
      </c>
      <c r="EZ102">
        <f>IFERROR('Input DBEDT Monthly Energy'!EZ102/INDEX('DBEDT Yearly'!102:102,1,EZ$3),NA())</f>
        <v/>
      </c>
      <c r="FA102">
        <f>IFERROR('Input DBEDT Monthly Energy'!FA102/INDEX('DBEDT Yearly'!102:102,1,FA$3),NA())</f>
        <v/>
      </c>
      <c r="FB102">
        <f>IFERROR('Input DBEDT Monthly Energy'!FB102/INDEX('DBEDT Yearly'!102:102,1,FB$3),NA())</f>
        <v/>
      </c>
      <c r="FC102">
        <f>IFERROR('Input DBEDT Monthly Energy'!FC102/INDEX('DBEDT Yearly'!102:102,1,FC$3),NA())</f>
        <v/>
      </c>
      <c r="FD102">
        <f>IFERROR('Input DBEDT Monthly Energy'!FD102/INDEX('DBEDT Yearly'!102:102,1,FD$3),NA())</f>
        <v/>
      </c>
      <c r="FE102">
        <f>IFERROR('Input DBEDT Monthly Energy'!FE102/INDEX('DBEDT Yearly'!102:102,1,FE$3),NA())</f>
        <v/>
      </c>
      <c r="FF102">
        <f>IFERROR('Input DBEDT Monthly Energy'!FF102/INDEX('DBEDT Yearly'!102:102,1,FF$3),NA())</f>
        <v/>
      </c>
      <c r="FG102">
        <f>IFERROR('Input DBEDT Monthly Energy'!FG102/INDEX('DBEDT Yearly'!102:102,1,FG$3),NA())</f>
        <v/>
      </c>
      <c r="FH102">
        <f>IFERROR('Input DBEDT Monthly Energy'!FH102/INDEX('DBEDT Yearly'!102:102,1,FH$3),NA())</f>
        <v/>
      </c>
      <c r="FI102">
        <f>IFERROR('Input DBEDT Monthly Energy'!FI102/INDEX('DBEDT Yearly'!102:102,1,FI$3),NA())</f>
        <v/>
      </c>
      <c r="FJ102">
        <f>IFERROR('Input DBEDT Monthly Energy'!FJ102/INDEX('DBEDT Yearly'!102:102,1,FJ$3),NA())</f>
        <v/>
      </c>
      <c r="FK102">
        <f>IFERROR('Input DBEDT Monthly Energy'!FK102/INDEX('DBEDT Yearly'!102:102,1,FK$3),NA())</f>
        <v/>
      </c>
      <c r="FL102">
        <f>IFERROR('Input DBEDT Monthly Energy'!FL102/INDEX('DBEDT Yearly'!102:102,1,FL$3),NA())</f>
        <v/>
      </c>
      <c r="FM102">
        <f>IFERROR('Input DBEDT Monthly Energy'!FM102/INDEX('DBEDT Yearly'!102:102,1,FM$3),NA())</f>
        <v/>
      </c>
      <c r="FN102">
        <f>IFERROR('Input DBEDT Monthly Energy'!FN102/INDEX('DBEDT Yearly'!102:102,1,FN$3),NA())</f>
        <v/>
      </c>
      <c r="FO102">
        <f>IFERROR('Input DBEDT Monthly Energy'!FO102/INDEX('DBEDT Yearly'!102:102,1,FO$3),NA())</f>
        <v/>
      </c>
      <c r="FP102">
        <f>IFERROR('Input DBEDT Monthly Energy'!FP102/INDEX('DBEDT Yearly'!102:102,1,FP$3),NA())</f>
        <v/>
      </c>
      <c r="FQ102">
        <f>IFERROR('Input DBEDT Monthly Energy'!FQ102/INDEX('DBEDT Yearly'!102:102,1,FQ$3),NA())</f>
        <v/>
      </c>
      <c r="FR102">
        <f>IFERROR('Input DBEDT Monthly Energy'!FR102/INDEX('DBEDT Yearly'!102:102,1,FR$3),NA())</f>
        <v/>
      </c>
      <c r="FS102">
        <f>IFERROR('Input DBEDT Monthly Energy'!FS102/INDEX('DBEDT Yearly'!102:102,1,FS$3),NA())</f>
        <v/>
      </c>
      <c r="FT102">
        <f>IFERROR('Input DBEDT Monthly Energy'!FT102/INDEX('DBEDT Yearly'!102:102,1,FT$3),NA())</f>
        <v/>
      </c>
      <c r="FU102">
        <f>IFERROR('Input DBEDT Monthly Energy'!FU102/INDEX('DBEDT Yearly'!102:102,1,FU$3),NA())</f>
        <v/>
      </c>
      <c r="FV102">
        <f>IFERROR('Input DBEDT Monthly Energy'!FV102/INDEX('DBEDT Yearly'!102:102,1,FV$3),NA())</f>
        <v/>
      </c>
      <c r="FW102">
        <f>IFERROR('Input DBEDT Monthly Energy'!FW102/INDEX('DBEDT Yearly'!102:102,1,FW$3),NA())</f>
        <v/>
      </c>
      <c r="FX102">
        <f>IFERROR('Input DBEDT Monthly Energy'!FX102/INDEX('DBEDT Yearly'!102:102,1,FX$3),NA())</f>
        <v/>
      </c>
      <c r="FY102">
        <f>IFERROR('Input DBEDT Monthly Energy'!FY102/INDEX('DBEDT Yearly'!102:102,1,FY$3),NA())</f>
        <v/>
      </c>
      <c r="FZ102">
        <f>IFERROR('Input DBEDT Monthly Energy'!FZ102/INDEX('DBEDT Yearly'!102:102,1,FZ$3),NA())</f>
        <v/>
      </c>
      <c r="GA102">
        <f>IFERROR('Input DBEDT Monthly Energy'!GA102/INDEX('DBEDT Yearly'!102:102,1,GA$3),NA())</f>
        <v/>
      </c>
      <c r="GB102">
        <f>IFERROR('Input DBEDT Monthly Energy'!GB102/INDEX('DBEDT Yearly'!102:102,1,GB$3),NA())</f>
        <v/>
      </c>
      <c r="GC102">
        <f>IFERROR('Input DBEDT Monthly Energy'!GC102/INDEX('DBEDT Yearly'!102:102,1,GC$3),NA())</f>
        <v/>
      </c>
      <c r="GD102">
        <f>IFERROR('Input DBEDT Monthly Energy'!GD102/INDEX('DBEDT Yearly'!102:102,1,GD$3),NA())</f>
        <v/>
      </c>
      <c r="GE102">
        <f>IFERROR('Input DBEDT Monthly Energy'!GE102/INDEX('DBEDT Yearly'!102:102,1,GE$3),NA())</f>
        <v/>
      </c>
      <c r="GF102">
        <f>IFERROR('Input DBEDT Monthly Energy'!GF102/INDEX('DBEDT Yearly'!102:102,1,GF$3),NA())</f>
        <v/>
      </c>
      <c r="GG102">
        <f>IFERROR('Input DBEDT Monthly Energy'!GG102/INDEX('DBEDT Yearly'!102:102,1,GG$3),NA())</f>
        <v/>
      </c>
      <c r="GH102">
        <f>IFERROR('Input DBEDT Monthly Energy'!GH102/INDEX('DBEDT Yearly'!102:102,1,GH$3),NA())</f>
        <v/>
      </c>
      <c r="GI102">
        <f>IFERROR('Input DBEDT Monthly Energy'!GI102/INDEX('DBEDT Yearly'!102:102,1,GI$3),NA())</f>
        <v/>
      </c>
      <c r="GJ102">
        <f>IFERROR('Input DBEDT Monthly Energy'!GJ102/INDEX('DBEDT Yearly'!102:102,1,GJ$3),NA())</f>
        <v/>
      </c>
      <c r="GK102">
        <f>IFERROR('Input DBEDT Monthly Energy'!GK102/INDEX('DBEDT Yearly'!102:102,1,GK$3),NA())</f>
        <v/>
      </c>
      <c r="GL102">
        <f>IFERROR('Input DBEDT Monthly Energy'!GL102/INDEX('DBEDT Yearly'!102:102,1,GL$3),NA())</f>
        <v/>
      </c>
      <c r="GM102">
        <f>IFERROR('Input DBEDT Monthly Energy'!GM102/INDEX('DBEDT Yearly'!102:102,1,GM$3),NA())</f>
        <v/>
      </c>
      <c r="GN102">
        <f>IFERROR('Input DBEDT Monthly Energy'!GN102/INDEX('DBEDT Yearly'!102:102,1,GN$3),NA())</f>
        <v/>
      </c>
      <c r="GO102">
        <f>IFERROR('Input DBEDT Monthly Energy'!GO102/INDEX('DBEDT Yearly'!102:102,1,GO$3),NA())</f>
        <v/>
      </c>
      <c r="GP102">
        <f>IFERROR('Input DBEDT Monthly Energy'!GP102/INDEX('DBEDT Yearly'!102:102,1,GP$3),NA())</f>
        <v/>
      </c>
      <c r="GQ102">
        <f>IFERROR('Input DBEDT Monthly Energy'!GQ102/INDEX('DBEDT Yearly'!102:102,1,GQ$3),NA())</f>
        <v/>
      </c>
      <c r="GR102">
        <f>IFERROR('Input DBEDT Monthly Energy'!GR102/INDEX('DBEDT Yearly'!102:102,1,GR$3),NA())</f>
        <v/>
      </c>
      <c r="GS102">
        <f>IFERROR('Input DBEDT Monthly Energy'!GS102/INDEX('DBEDT Yearly'!102:102,1,GS$3),NA())</f>
        <v/>
      </c>
      <c r="GT102">
        <f>IFERROR('Input DBEDT Monthly Energy'!GT102/INDEX('DBEDT Yearly'!102:102,1,GT$3),NA())</f>
        <v/>
      </c>
      <c r="GU102">
        <f>IFERROR('Input DBEDT Monthly Energy'!GU102/INDEX('DBEDT Yearly'!102:102,1,GU$3),NA())</f>
        <v/>
      </c>
      <c r="GV102">
        <f>IFERROR('Input DBEDT Monthly Energy'!GV102/INDEX('DBEDT Yearly'!102:102,1,GV$3),NA())</f>
        <v/>
      </c>
      <c r="GW102">
        <f>IFERROR('Input DBEDT Monthly Energy'!GW102/INDEX('DBEDT Yearly'!102:102,1,GW$3),NA())</f>
        <v/>
      </c>
      <c r="GX102">
        <f>IFERROR('Input DBEDT Monthly Energy'!GX102/INDEX('DBEDT Yearly'!102:102,1,GX$3),NA())</f>
        <v/>
      </c>
      <c r="GY102">
        <f>IFERROR('Input DBEDT Monthly Energy'!GY102/INDEX('DBEDT Yearly'!102:102,1,GY$3),NA())</f>
        <v/>
      </c>
      <c r="GZ102">
        <f>IFERROR('Input DBEDT Monthly Energy'!GZ102/INDEX('DBEDT Yearly'!102:102,1,GZ$3),NA())</f>
        <v/>
      </c>
      <c r="HA102">
        <f>IFERROR('Input DBEDT Monthly Energy'!HA102/INDEX('DBEDT Yearly'!102:102,1,HA$3),NA())</f>
        <v/>
      </c>
      <c r="HB102">
        <f>IFERROR('Input DBEDT Monthly Energy'!HB102/INDEX('DBEDT Yearly'!102:102,1,HB$3),NA())</f>
        <v/>
      </c>
      <c r="HC102">
        <f>IFERROR('Input DBEDT Monthly Energy'!HC102/INDEX('DBEDT Yearly'!102:102,1,HC$3),NA())</f>
        <v/>
      </c>
      <c r="HD102">
        <f>IFERROR('Input DBEDT Monthly Energy'!HD102/INDEX('DBEDT Yearly'!102:102,1,HD$3),NA())</f>
        <v/>
      </c>
      <c r="HE102">
        <f>IFERROR('Input DBEDT Monthly Energy'!HE102/INDEX('DBEDT Yearly'!102:102,1,HE$3),NA())</f>
        <v/>
      </c>
      <c r="HF102">
        <f>IFERROR('Input DBEDT Monthly Energy'!HF102/INDEX('DBEDT Yearly'!102:102,1,HF$3),NA())</f>
        <v/>
      </c>
      <c r="HG102">
        <f>IFERROR('Input DBEDT Monthly Energy'!HG102/INDEX('DBEDT Yearly'!102:102,1,HG$3),NA())</f>
        <v/>
      </c>
      <c r="HH102">
        <f>IFERROR('Input DBEDT Monthly Energy'!HH102/INDEX('DBEDT Yearly'!102:102,1,HH$3),NA())</f>
        <v/>
      </c>
      <c r="HI102">
        <f>IFERROR('Input DBEDT Monthly Energy'!HI102/INDEX('DBEDT Yearly'!102:102,1,HI$3),NA())</f>
        <v/>
      </c>
      <c r="HJ102">
        <f>IFERROR('Input DBEDT Monthly Energy'!HJ102/INDEX('DBEDT Yearly'!102:102,1,HJ$3),NA())</f>
        <v/>
      </c>
      <c r="HK102">
        <f>IFERROR('Input DBEDT Monthly Energy'!HK102/INDEX('DBEDT Yearly'!102:102,1,HK$3),NA())</f>
        <v/>
      </c>
      <c r="HL102">
        <f>IFERROR('Input DBEDT Monthly Energy'!HL102/INDEX('DBEDT Yearly'!102:102,1,HL$3),NA())</f>
        <v/>
      </c>
      <c r="HM102">
        <f>IFERROR('Input DBEDT Monthly Energy'!HM102/INDEX('DBEDT Yearly'!102:102,1,HM$3),NA())</f>
        <v/>
      </c>
      <c r="HN102">
        <f>IFERROR('Input DBEDT Monthly Energy'!HN102/INDEX('DBEDT Yearly'!102:102,1,HN$3),NA())</f>
        <v/>
      </c>
      <c r="HO102">
        <f>IFERROR('Input DBEDT Monthly Energy'!HO102/INDEX('DBEDT Yearly'!102:102,1,HO$3),NA())</f>
        <v/>
      </c>
      <c r="HP102">
        <f>IFERROR('Input DBEDT Monthly Energy'!HP102/INDEX('DBEDT Yearly'!102:102,1,HP$3),NA())</f>
        <v/>
      </c>
      <c r="HQ102">
        <f>IFERROR('Input DBEDT Monthly Energy'!HQ102/INDEX('DBEDT Yearly'!102:102,1,HQ$3),NA())</f>
        <v/>
      </c>
      <c r="HR102">
        <f>IFERROR('Input DBEDT Monthly Energy'!HR102/INDEX('DBEDT Yearly'!102:102,1,HR$3),NA())</f>
        <v/>
      </c>
      <c r="HS102">
        <f>IFERROR('Input DBEDT Monthly Energy'!HS102/INDEX('DBEDT Yearly'!102:102,1,HS$3),NA())</f>
        <v/>
      </c>
      <c r="HT102">
        <f>IFERROR('Input DBEDT Monthly Energy'!HT102/INDEX('DBEDT Yearly'!102:102,1,HT$3),NA())</f>
        <v/>
      </c>
      <c r="HU102">
        <f>IFERROR('Input DBEDT Monthly Energy'!HU102/INDEX('DBEDT Yearly'!102:102,1,HU$3),NA())</f>
        <v/>
      </c>
      <c r="HV102">
        <f>IFERROR('Input DBEDT Monthly Energy'!HV102/INDEX('DBEDT Yearly'!102:102,1,HV$3),NA())</f>
        <v/>
      </c>
      <c r="HW102">
        <f>IFERROR('Input DBEDT Monthly Energy'!HW102/INDEX('DBEDT Yearly'!102:102,1,HW$3),NA())</f>
        <v/>
      </c>
      <c r="HX102">
        <f>IFERROR('Input DBEDT Monthly Energy'!HX102/INDEX('DBEDT Yearly'!102:102,1,HX$3),NA())</f>
        <v/>
      </c>
      <c r="HY102">
        <f>IFERROR('Input DBEDT Monthly Energy'!HY102/INDEX('DBEDT Yearly'!102:102,1,HY$3),NA())</f>
        <v/>
      </c>
      <c r="HZ102">
        <f>IFERROR('Input DBEDT Monthly Energy'!HZ102/INDEX('DBEDT Yearly'!102:102,1,HZ$3),NA())</f>
        <v/>
      </c>
      <c r="IA102">
        <f>IFERROR('Input DBEDT Monthly Energy'!IA102/INDEX('DBEDT Yearly'!102:102,1,IA$3),NA())</f>
        <v/>
      </c>
      <c r="IB102">
        <f>IFERROR('Input DBEDT Monthly Energy'!IB102/INDEX('DBEDT Yearly'!102:102,1,IB$3),NA())</f>
        <v/>
      </c>
      <c r="IC102">
        <f>IFERROR('Input DBEDT Monthly Energy'!IC102/INDEX('DBEDT Yearly'!102:102,1,IC$3),NA())</f>
        <v/>
      </c>
      <c r="ID102">
        <f>IFERROR('Input DBEDT Monthly Energy'!ID102/INDEX('DBEDT Yearly'!102:102,1,ID$3),NA())</f>
        <v/>
      </c>
      <c r="IE102">
        <f>IFERROR('Input DBEDT Monthly Energy'!IE102/INDEX('DBEDT Yearly'!102:102,1,IE$3),NA())</f>
        <v/>
      </c>
      <c r="IF102">
        <f>IFERROR('Input DBEDT Monthly Energy'!IF102/INDEX('DBEDT Yearly'!102:102,1,IF$3),NA())</f>
        <v/>
      </c>
      <c r="IG102">
        <f>IFERROR('Input DBEDT Monthly Energy'!IG102/INDEX('DBEDT Yearly'!102:102,1,IG$3),NA())</f>
        <v/>
      </c>
      <c r="IH102">
        <f>IFERROR('Input DBEDT Monthly Energy'!IH102/INDEX('DBEDT Yearly'!102:102,1,IH$3),NA())</f>
        <v/>
      </c>
      <c r="II102">
        <f>IFERROR('Input DBEDT Monthly Energy'!II102/INDEX('DBEDT Yearly'!102:102,1,II$3),NA())</f>
        <v/>
      </c>
      <c r="IJ102">
        <f>IFERROR('Input DBEDT Monthly Energy'!IJ102/INDEX('DBEDT Yearly'!102:102,1,IJ$3),NA())</f>
        <v/>
      </c>
      <c r="IK102">
        <f>IFERROR('Input DBEDT Monthly Energy'!IK102/INDEX('DBEDT Yearly'!102:102,1,IK$3),NA())</f>
        <v/>
      </c>
      <c r="IL102">
        <f>IFERROR('Input DBEDT Monthly Energy'!IL102/INDEX('DBEDT Yearly'!102:102,1,IL$3),NA())</f>
        <v/>
      </c>
      <c r="IM102">
        <f>IFERROR('Input DBEDT Monthly Energy'!IM102/INDEX('DBEDT Yearly'!102:102,1,IM$3),NA())</f>
        <v/>
      </c>
      <c r="IN102">
        <f>IFERROR('Input DBEDT Monthly Energy'!IN102/INDEX('DBEDT Yearly'!102:102,1,IN$3),NA())</f>
        <v/>
      </c>
      <c r="IO102">
        <f>IFERROR('Input DBEDT Monthly Energy'!IO102/INDEX('DBEDT Yearly'!102:102,1,IO$3),NA())</f>
        <v/>
      </c>
      <c r="IP102">
        <f>IFERROR('Input DBEDT Monthly Energy'!IP102/INDEX('DBEDT Yearly'!102:102,1,IP$3),NA())</f>
        <v/>
      </c>
      <c r="IQ102">
        <f>IFERROR('Input DBEDT Monthly Energy'!IQ102/INDEX('DBEDT Yearly'!102:102,1,IQ$3),NA())</f>
        <v/>
      </c>
      <c r="IR102">
        <f>IFERROR('Input DBEDT Monthly Energy'!IR102/INDEX('DBEDT Yearly'!102:102,1,IR$3),NA())</f>
        <v/>
      </c>
      <c r="IS102">
        <f>IFERROR('Input DBEDT Monthly Energy'!IS102/INDEX('DBEDT Yearly'!102:102,1,IS$3),NA())</f>
        <v/>
      </c>
      <c r="IT102">
        <f>IFERROR('Input DBEDT Monthly Energy'!IT102/INDEX('DBEDT Yearly'!102:102,1,IT$3),NA())</f>
        <v/>
      </c>
      <c r="IU102">
        <f>IFERROR('Input DBEDT Monthly Energy'!IU102/INDEX('DBEDT Yearly'!102:102,1,IU$3),NA())</f>
        <v/>
      </c>
      <c r="IV102">
        <f>IFERROR('Input DBEDT Monthly Energy'!IV102/INDEX('DBEDT Yearly'!102:102,1,IV$3),NA())</f>
        <v/>
      </c>
      <c r="IW102">
        <f>IFERROR('Input DBEDT Monthly Energy'!IW102/INDEX('DBEDT Yearly'!102:102,1,IW$3),NA())</f>
        <v/>
      </c>
      <c r="IX102">
        <f>IFERROR('Input DBEDT Monthly Energy'!IX102/INDEX('DBEDT Yearly'!102:102,1,IX$3),NA())</f>
        <v/>
      </c>
      <c r="IY102">
        <f>IFERROR('Input DBEDT Monthly Energy'!IY102/INDEX('DBEDT Yearly'!102:102,1,IY$3),NA())</f>
        <v/>
      </c>
      <c r="IZ102">
        <f>IFERROR('Input DBEDT Monthly Energy'!IZ102/INDEX('DBEDT Yearly'!102:102,1,IZ$3),NA())</f>
        <v/>
      </c>
      <c r="JA102">
        <f>IFERROR('Input DBEDT Monthly Energy'!JA102/INDEX('DBEDT Yearly'!102:102,1,JA$3),NA())</f>
        <v/>
      </c>
      <c r="JB102">
        <f>IFERROR('Input DBEDT Monthly Energy'!JB102/INDEX('DBEDT Yearly'!102:102,1,JB$3),NA())</f>
        <v/>
      </c>
      <c r="JC102">
        <f>IFERROR('Input DBEDT Monthly Energy'!JC102/INDEX('DBEDT Yearly'!102:102,1,JC$3),NA())</f>
        <v/>
      </c>
      <c r="JD102">
        <f>IFERROR('Input DBEDT Monthly Energy'!JD102/INDEX('DBEDT Yearly'!102:102,1,JD$3),NA())</f>
        <v/>
      </c>
      <c r="JE102">
        <f>IFERROR('Input DBEDT Monthly Energy'!JE102/INDEX('DBEDT Yearly'!102:102,1,JE$3),NA())</f>
        <v/>
      </c>
      <c r="JF102">
        <f>IFERROR('Input DBEDT Monthly Energy'!JF102/INDEX('DBEDT Yearly'!102:102,1,JF$3),NA())</f>
        <v/>
      </c>
      <c r="JG102">
        <f>IFERROR('Input DBEDT Monthly Energy'!JG102/INDEX('DBEDT Yearly'!102:102,1,JG$3),NA())</f>
        <v/>
      </c>
      <c r="JH102">
        <f>IFERROR('Input DBEDT Monthly Energy'!JH102/INDEX('DBEDT Yearly'!102:102,1,JH$3),NA())</f>
        <v/>
      </c>
      <c r="JI102">
        <f>IFERROR('Input DBEDT Monthly Energy'!JI102/INDEX('DBEDT Yearly'!102:102,1,JI$3),NA())</f>
        <v/>
      </c>
      <c r="JJ102">
        <f>IFERROR('Input DBEDT Monthly Energy'!JJ102/INDEX('DBEDT Yearly'!102:102,1,JJ$3),NA())</f>
        <v/>
      </c>
      <c r="JK102">
        <f>IFERROR('Input DBEDT Monthly Energy'!JK102/INDEX('DBEDT Yearly'!102:102,1,JK$3),NA())</f>
        <v/>
      </c>
      <c r="JL102">
        <f>IFERROR('Input DBEDT Monthly Energy'!JL102/INDEX('DBEDT Yearly'!102:102,1,JL$3),NA())</f>
        <v/>
      </c>
      <c r="JM102">
        <f>IFERROR('Input DBEDT Monthly Energy'!JM102/INDEX('DBEDT Yearly'!102:102,1,JM$3),NA())</f>
        <v/>
      </c>
      <c r="JN102">
        <f>IFERROR('Input DBEDT Monthly Energy'!JN102/INDEX('DBEDT Yearly'!102:102,1,JN$3),NA())</f>
        <v/>
      </c>
      <c r="JO102">
        <f>IFERROR('Input DBEDT Monthly Energy'!JO102/INDEX('DBEDT Yearly'!102:102,1,JO$3),NA())</f>
        <v/>
      </c>
      <c r="JP102">
        <f>IFERROR('Input DBEDT Monthly Energy'!JP102/INDEX('DBEDT Yearly'!102:102,1,JP$3),NA())</f>
        <v/>
      </c>
      <c r="JQ102">
        <f>IFERROR('Input DBEDT Monthly Energy'!JQ102/INDEX('DBEDT Yearly'!102:102,1,JQ$3),NA())</f>
        <v/>
      </c>
      <c r="JR102">
        <f>IFERROR('Input DBEDT Monthly Energy'!JR102/INDEX('DBEDT Yearly'!102:102,1,JR$3),NA())</f>
        <v/>
      </c>
      <c r="JS102">
        <f>IFERROR('Input DBEDT Monthly Energy'!JS102/INDEX('DBEDT Yearly'!102:102,1,JS$3),NA())</f>
        <v/>
      </c>
      <c r="JT102">
        <f>IFERROR('Input DBEDT Monthly Energy'!JT102/INDEX('DBEDT Yearly'!102:102,1,JT$3),NA())</f>
        <v/>
      </c>
      <c r="JU102">
        <f>IFERROR('Input DBEDT Monthly Energy'!JU102/INDEX('DBEDT Yearly'!102:102,1,JU$3),NA())</f>
        <v/>
      </c>
      <c r="JV102">
        <f>IFERROR('Input DBEDT Monthly Energy'!JV102/INDEX('DBEDT Yearly'!102:102,1,JV$3),NA())</f>
        <v/>
      </c>
      <c r="JW102">
        <f>IFERROR('Input DBEDT Monthly Energy'!JW102/INDEX('DBEDT Yearly'!102:102,1,JW$3),NA())</f>
        <v/>
      </c>
      <c r="JX102">
        <f>IFERROR('Input DBEDT Monthly Energy'!JX102/INDEX('DBEDT Yearly'!102:102,1,JX$3),NA())</f>
        <v/>
      </c>
      <c r="JY102">
        <f>IFERROR('Input DBEDT Monthly Energy'!JY102/INDEX('DBEDT Yearly'!102:102,1,JY$3),NA())</f>
        <v/>
      </c>
      <c r="JZ102">
        <f>IFERROR('Input DBEDT Monthly Energy'!JZ102/INDEX('DBEDT Yearly'!102:102,1,JZ$3),NA())</f>
        <v/>
      </c>
      <c r="KA102">
        <f>IFERROR('Input DBEDT Monthly Energy'!KA102/INDEX('DBEDT Yearly'!102:102,1,KA$3),NA())</f>
        <v/>
      </c>
      <c r="KB102">
        <f>IFERROR('Input DBEDT Monthly Energy'!KB102/INDEX('DBEDT Yearly'!102:102,1,KB$3),NA())</f>
        <v/>
      </c>
      <c r="KC102">
        <f>IFERROR('Input DBEDT Monthly Energy'!KC102/INDEX('DBEDT Yearly'!102:102,1,KC$3),NA())</f>
        <v/>
      </c>
      <c r="KD102">
        <f>IFERROR('Input DBEDT Monthly Energy'!KD102/INDEX('DBEDT Yearly'!102:102,1,KD$3),NA())</f>
        <v/>
      </c>
      <c r="KE102">
        <f>IFERROR('Input DBEDT Monthly Energy'!KE102/INDEX('DBEDT Yearly'!102:102,1,KE$3),NA())</f>
        <v/>
      </c>
      <c r="KF102">
        <f>IFERROR('Input DBEDT Monthly Energy'!KF102/INDEX('DBEDT Yearly'!102:102,1,KF$3),NA())</f>
        <v/>
      </c>
      <c r="KG102">
        <f>IFERROR('Input DBEDT Monthly Energy'!KG102/INDEX('DBEDT Yearly'!102:102,1,KG$3),NA())</f>
        <v/>
      </c>
      <c r="KH102">
        <f>IFERROR('Input DBEDT Monthly Energy'!KH102/INDEX('DBEDT Yearly'!102:102,1,KH$3),NA())</f>
        <v/>
      </c>
      <c r="KI102">
        <f>IFERROR('Input DBEDT Monthly Energy'!KI102/INDEX('DBEDT Yearly'!102:102,1,KI$3),NA())</f>
        <v/>
      </c>
      <c r="KJ102">
        <f>IFERROR('Input DBEDT Monthly Energy'!KJ102/INDEX('DBEDT Yearly'!102:102,1,KJ$3),NA())</f>
        <v/>
      </c>
      <c r="KK102">
        <f>IFERROR('Input DBEDT Monthly Energy'!KK102/INDEX('DBEDT Yearly'!102:102,1,KK$3),NA())</f>
        <v/>
      </c>
      <c r="KL102">
        <f>IFERROR('Input DBEDT Monthly Energy'!KL102/INDEX('DBEDT Yearly'!102:102,1,KL$3),NA())</f>
        <v/>
      </c>
      <c r="KM102">
        <f>IFERROR('Input DBEDT Monthly Energy'!KM102/INDEX('DBEDT Yearly'!102:102,1,KM$3),NA())</f>
        <v/>
      </c>
      <c r="KN102">
        <f>IFERROR('Input DBEDT Monthly Energy'!KN102/INDEX('DBEDT Yearly'!102:102,1,KN$3),NA())</f>
        <v/>
      </c>
      <c r="KO102">
        <f>IFERROR('Input DBEDT Monthly Energy'!KO102/INDEX('DBEDT Yearly'!102:102,1,KO$3),NA())</f>
        <v/>
      </c>
      <c r="KP102">
        <f>IFERROR('Input DBEDT Monthly Energy'!KP102/INDEX('DBEDT Yearly'!102:102,1,KP$3),NA())</f>
        <v/>
      </c>
    </row>
    <row r="103" spans="1:302">
      <c r="A103">
        <f>'Input DBEDT Monthly Energy'!A103&amp;""</f>
        <v/>
      </c>
      <c r="B103">
        <f>'Input DBEDT Monthly Energy'!B103&amp;""</f>
        <v/>
      </c>
      <c r="C103">
        <f>IFERROR('Input DBEDT Monthly Energy'!C103/INDEX('DBEDT Yearly'!103:103,1,C$3),NA())</f>
        <v/>
      </c>
      <c r="D103">
        <f>IFERROR('Input DBEDT Monthly Energy'!D103/INDEX('DBEDT Yearly'!103:103,1,D$3),NA())</f>
        <v/>
      </c>
      <c r="E103">
        <f>IFERROR('Input DBEDT Monthly Energy'!E103/INDEX('DBEDT Yearly'!103:103,1,E$3),NA())</f>
        <v/>
      </c>
      <c r="F103">
        <f>IFERROR('Input DBEDT Monthly Energy'!F103/INDEX('DBEDT Yearly'!103:103,1,F$3),NA())</f>
        <v/>
      </c>
      <c r="G103">
        <f>IFERROR('Input DBEDT Monthly Energy'!G103/INDEX('DBEDT Yearly'!103:103,1,G$3),NA())</f>
        <v/>
      </c>
      <c r="H103">
        <f>IFERROR('Input DBEDT Monthly Energy'!H103/INDEX('DBEDT Yearly'!103:103,1,H$3),NA())</f>
        <v/>
      </c>
      <c r="I103">
        <f>IFERROR('Input DBEDT Monthly Energy'!I103/INDEX('DBEDT Yearly'!103:103,1,I$3),NA())</f>
        <v/>
      </c>
      <c r="J103">
        <f>IFERROR('Input DBEDT Monthly Energy'!J103/INDEX('DBEDT Yearly'!103:103,1,J$3),NA())</f>
        <v/>
      </c>
      <c r="K103">
        <f>IFERROR('Input DBEDT Monthly Energy'!K103/INDEX('DBEDT Yearly'!103:103,1,K$3),NA())</f>
        <v/>
      </c>
      <c r="L103">
        <f>IFERROR('Input DBEDT Monthly Energy'!L103/INDEX('DBEDT Yearly'!103:103,1,L$3),NA())</f>
        <v/>
      </c>
      <c r="M103">
        <f>IFERROR('Input DBEDT Monthly Energy'!M103/INDEX('DBEDT Yearly'!103:103,1,M$3),NA())</f>
        <v/>
      </c>
      <c r="N103">
        <f>IFERROR('Input DBEDT Monthly Energy'!N103/INDEX('DBEDT Yearly'!103:103,1,N$3),NA())</f>
        <v/>
      </c>
      <c r="O103">
        <f>IFERROR('Input DBEDT Monthly Energy'!O103/INDEX('DBEDT Yearly'!103:103,1,O$3),NA())</f>
        <v/>
      </c>
      <c r="P103">
        <f>IFERROR('Input DBEDT Monthly Energy'!P103/INDEX('DBEDT Yearly'!103:103,1,P$3),NA())</f>
        <v/>
      </c>
      <c r="Q103">
        <f>IFERROR('Input DBEDT Monthly Energy'!Q103/INDEX('DBEDT Yearly'!103:103,1,Q$3),NA())</f>
        <v/>
      </c>
      <c r="R103">
        <f>IFERROR('Input DBEDT Monthly Energy'!R103/INDEX('DBEDT Yearly'!103:103,1,R$3),NA())</f>
        <v/>
      </c>
      <c r="S103">
        <f>IFERROR('Input DBEDT Monthly Energy'!S103/INDEX('DBEDT Yearly'!103:103,1,S$3),NA())</f>
        <v/>
      </c>
      <c r="T103">
        <f>IFERROR('Input DBEDT Monthly Energy'!T103/INDEX('DBEDT Yearly'!103:103,1,T$3),NA())</f>
        <v/>
      </c>
      <c r="U103">
        <f>IFERROR('Input DBEDT Monthly Energy'!U103/INDEX('DBEDT Yearly'!103:103,1,U$3),NA())</f>
        <v/>
      </c>
      <c r="V103">
        <f>IFERROR('Input DBEDT Monthly Energy'!V103/INDEX('DBEDT Yearly'!103:103,1,V$3),NA())</f>
        <v/>
      </c>
      <c r="W103">
        <f>IFERROR('Input DBEDT Monthly Energy'!W103/INDEX('DBEDT Yearly'!103:103,1,W$3),NA())</f>
        <v/>
      </c>
      <c r="X103">
        <f>IFERROR('Input DBEDT Monthly Energy'!X103/INDEX('DBEDT Yearly'!103:103,1,X$3),NA())</f>
        <v/>
      </c>
      <c r="Y103">
        <f>IFERROR('Input DBEDT Monthly Energy'!Y103/INDEX('DBEDT Yearly'!103:103,1,Y$3),NA())</f>
        <v/>
      </c>
      <c r="Z103">
        <f>IFERROR('Input DBEDT Monthly Energy'!Z103/INDEX('DBEDT Yearly'!103:103,1,Z$3),NA())</f>
        <v/>
      </c>
      <c r="AA103">
        <f>IFERROR('Input DBEDT Monthly Energy'!AA103/INDEX('DBEDT Yearly'!103:103,1,AA$3),NA())</f>
        <v/>
      </c>
      <c r="AB103">
        <f>IFERROR('Input DBEDT Monthly Energy'!AB103/INDEX('DBEDT Yearly'!103:103,1,AB$3),NA())</f>
        <v/>
      </c>
      <c r="AC103">
        <f>IFERROR('Input DBEDT Monthly Energy'!AC103/INDEX('DBEDT Yearly'!103:103,1,AC$3),NA())</f>
        <v/>
      </c>
      <c r="AD103">
        <f>IFERROR('Input DBEDT Monthly Energy'!AD103/INDEX('DBEDT Yearly'!103:103,1,AD$3),NA())</f>
        <v/>
      </c>
      <c r="AE103">
        <f>IFERROR('Input DBEDT Monthly Energy'!AE103/INDEX('DBEDT Yearly'!103:103,1,AE$3),NA())</f>
        <v/>
      </c>
      <c r="AF103">
        <f>IFERROR('Input DBEDT Monthly Energy'!AF103/INDEX('DBEDT Yearly'!103:103,1,AF$3),NA())</f>
        <v/>
      </c>
      <c r="AG103">
        <f>IFERROR('Input DBEDT Monthly Energy'!AG103/INDEX('DBEDT Yearly'!103:103,1,AG$3),NA())</f>
        <v/>
      </c>
      <c r="AH103">
        <f>IFERROR('Input DBEDT Monthly Energy'!AH103/INDEX('DBEDT Yearly'!103:103,1,AH$3),NA())</f>
        <v/>
      </c>
      <c r="AI103">
        <f>IFERROR('Input DBEDT Monthly Energy'!AI103/INDEX('DBEDT Yearly'!103:103,1,AI$3),NA())</f>
        <v/>
      </c>
      <c r="AJ103">
        <f>IFERROR('Input DBEDT Monthly Energy'!AJ103/INDEX('DBEDT Yearly'!103:103,1,AJ$3),NA())</f>
        <v/>
      </c>
      <c r="AK103">
        <f>IFERROR('Input DBEDT Monthly Energy'!AK103/INDEX('DBEDT Yearly'!103:103,1,AK$3),NA())</f>
        <v/>
      </c>
      <c r="AL103">
        <f>IFERROR('Input DBEDT Monthly Energy'!AL103/INDEX('DBEDT Yearly'!103:103,1,AL$3),NA())</f>
        <v/>
      </c>
      <c r="AM103">
        <f>IFERROR('Input DBEDT Monthly Energy'!AM103/INDEX('DBEDT Yearly'!103:103,1,AM$3),NA())</f>
        <v/>
      </c>
      <c r="AN103">
        <f>IFERROR('Input DBEDT Monthly Energy'!AN103/INDEX('DBEDT Yearly'!103:103,1,AN$3),NA())</f>
        <v/>
      </c>
      <c r="AO103">
        <f>IFERROR('Input DBEDT Monthly Energy'!AO103/INDEX('DBEDT Yearly'!103:103,1,AO$3),NA())</f>
        <v/>
      </c>
      <c r="AP103">
        <f>IFERROR('Input DBEDT Monthly Energy'!AP103/INDEX('DBEDT Yearly'!103:103,1,AP$3),NA())</f>
        <v/>
      </c>
      <c r="AQ103">
        <f>IFERROR('Input DBEDT Monthly Energy'!AQ103/INDEX('DBEDT Yearly'!103:103,1,AQ$3),NA())</f>
        <v/>
      </c>
      <c r="AR103">
        <f>IFERROR('Input DBEDT Monthly Energy'!AR103/INDEX('DBEDT Yearly'!103:103,1,AR$3),NA())</f>
        <v/>
      </c>
      <c r="AS103">
        <f>IFERROR('Input DBEDT Monthly Energy'!AS103/INDEX('DBEDT Yearly'!103:103,1,AS$3),NA())</f>
        <v/>
      </c>
      <c r="AT103">
        <f>IFERROR('Input DBEDT Monthly Energy'!AT103/INDEX('DBEDT Yearly'!103:103,1,AT$3),NA())</f>
        <v/>
      </c>
      <c r="AU103">
        <f>IFERROR('Input DBEDT Monthly Energy'!AU103/INDEX('DBEDT Yearly'!103:103,1,AU$3),NA())</f>
        <v/>
      </c>
      <c r="AV103">
        <f>IFERROR('Input DBEDT Monthly Energy'!AV103/INDEX('DBEDT Yearly'!103:103,1,AV$3),NA())</f>
        <v/>
      </c>
      <c r="AW103">
        <f>IFERROR('Input DBEDT Monthly Energy'!AW103/INDEX('DBEDT Yearly'!103:103,1,AW$3),NA())</f>
        <v/>
      </c>
      <c r="AX103">
        <f>IFERROR('Input DBEDT Monthly Energy'!AX103/INDEX('DBEDT Yearly'!103:103,1,AX$3),NA())</f>
        <v/>
      </c>
      <c r="AY103">
        <f>IFERROR('Input DBEDT Monthly Energy'!AY103/INDEX('DBEDT Yearly'!103:103,1,AY$3),NA())</f>
        <v/>
      </c>
      <c r="AZ103">
        <f>IFERROR('Input DBEDT Monthly Energy'!AZ103/INDEX('DBEDT Yearly'!103:103,1,AZ$3),NA())</f>
        <v/>
      </c>
      <c r="BA103">
        <f>IFERROR('Input DBEDT Monthly Energy'!BA103/INDEX('DBEDT Yearly'!103:103,1,BA$3),NA())</f>
        <v/>
      </c>
      <c r="BB103">
        <f>IFERROR('Input DBEDT Monthly Energy'!BB103/INDEX('DBEDT Yearly'!103:103,1,BB$3),NA())</f>
        <v/>
      </c>
      <c r="BC103">
        <f>IFERROR('Input DBEDT Monthly Energy'!BC103/INDEX('DBEDT Yearly'!103:103,1,BC$3),NA())</f>
        <v/>
      </c>
      <c r="BD103">
        <f>IFERROR('Input DBEDT Monthly Energy'!BD103/INDEX('DBEDT Yearly'!103:103,1,BD$3),NA())</f>
        <v/>
      </c>
      <c r="BE103">
        <f>IFERROR('Input DBEDT Monthly Energy'!BE103/INDEX('DBEDT Yearly'!103:103,1,BE$3),NA())</f>
        <v/>
      </c>
      <c r="BF103">
        <f>IFERROR('Input DBEDT Monthly Energy'!BF103/INDEX('DBEDT Yearly'!103:103,1,BF$3),NA())</f>
        <v/>
      </c>
      <c r="BG103">
        <f>IFERROR('Input DBEDT Monthly Energy'!BG103/INDEX('DBEDT Yearly'!103:103,1,BG$3),NA())</f>
        <v/>
      </c>
      <c r="BH103">
        <f>IFERROR('Input DBEDT Monthly Energy'!BH103/INDEX('DBEDT Yearly'!103:103,1,BH$3),NA())</f>
        <v/>
      </c>
      <c r="BI103">
        <f>IFERROR('Input DBEDT Monthly Energy'!BI103/INDEX('DBEDT Yearly'!103:103,1,BI$3),NA())</f>
        <v/>
      </c>
      <c r="BJ103">
        <f>IFERROR('Input DBEDT Monthly Energy'!BJ103/INDEX('DBEDT Yearly'!103:103,1,BJ$3),NA())</f>
        <v/>
      </c>
      <c r="BK103">
        <f>IFERROR('Input DBEDT Monthly Energy'!BK103/INDEX('DBEDT Yearly'!103:103,1,BK$3),NA())</f>
        <v/>
      </c>
      <c r="BL103">
        <f>IFERROR('Input DBEDT Monthly Energy'!BL103/INDEX('DBEDT Yearly'!103:103,1,BL$3),NA())</f>
        <v/>
      </c>
      <c r="BM103">
        <f>IFERROR('Input DBEDT Monthly Energy'!BM103/INDEX('DBEDT Yearly'!103:103,1,BM$3),NA())</f>
        <v/>
      </c>
      <c r="BN103">
        <f>IFERROR('Input DBEDT Monthly Energy'!BN103/INDEX('DBEDT Yearly'!103:103,1,BN$3),NA())</f>
        <v/>
      </c>
      <c r="BO103">
        <f>IFERROR('Input DBEDT Monthly Energy'!BO103/INDEX('DBEDT Yearly'!103:103,1,BO$3),NA())</f>
        <v/>
      </c>
      <c r="BP103">
        <f>IFERROR('Input DBEDT Monthly Energy'!BP103/INDEX('DBEDT Yearly'!103:103,1,BP$3),NA())</f>
        <v/>
      </c>
      <c r="BQ103">
        <f>IFERROR('Input DBEDT Monthly Energy'!BQ103/INDEX('DBEDT Yearly'!103:103,1,BQ$3),NA())</f>
        <v/>
      </c>
      <c r="BR103">
        <f>IFERROR('Input DBEDT Monthly Energy'!BR103/INDEX('DBEDT Yearly'!103:103,1,BR$3),NA())</f>
        <v/>
      </c>
      <c r="BS103">
        <f>IFERROR('Input DBEDT Monthly Energy'!BS103/INDEX('DBEDT Yearly'!103:103,1,BS$3),NA())</f>
        <v/>
      </c>
      <c r="BT103">
        <f>IFERROR('Input DBEDT Monthly Energy'!BT103/INDEX('DBEDT Yearly'!103:103,1,BT$3),NA())</f>
        <v/>
      </c>
      <c r="BU103">
        <f>IFERROR('Input DBEDT Monthly Energy'!BU103/INDEX('DBEDT Yearly'!103:103,1,BU$3),NA())</f>
        <v/>
      </c>
      <c r="BV103">
        <f>IFERROR('Input DBEDT Monthly Energy'!BV103/INDEX('DBEDT Yearly'!103:103,1,BV$3),NA())</f>
        <v/>
      </c>
      <c r="BW103">
        <f>IFERROR('Input DBEDT Monthly Energy'!BW103/INDEX('DBEDT Yearly'!103:103,1,BW$3),NA())</f>
        <v/>
      </c>
      <c r="BX103">
        <f>IFERROR('Input DBEDT Monthly Energy'!BX103/INDEX('DBEDT Yearly'!103:103,1,BX$3),NA())</f>
        <v/>
      </c>
      <c r="BY103">
        <f>IFERROR('Input DBEDT Monthly Energy'!BY103/INDEX('DBEDT Yearly'!103:103,1,BY$3),NA())</f>
        <v/>
      </c>
      <c r="BZ103">
        <f>IFERROR('Input DBEDT Monthly Energy'!BZ103/INDEX('DBEDT Yearly'!103:103,1,BZ$3),NA())</f>
        <v/>
      </c>
      <c r="CA103">
        <f>IFERROR('Input DBEDT Monthly Energy'!CA103/INDEX('DBEDT Yearly'!103:103,1,CA$3),NA())</f>
        <v/>
      </c>
      <c r="CB103">
        <f>IFERROR('Input DBEDT Monthly Energy'!CB103/INDEX('DBEDT Yearly'!103:103,1,CB$3),NA())</f>
        <v/>
      </c>
      <c r="CC103">
        <f>IFERROR('Input DBEDT Monthly Energy'!CC103/INDEX('DBEDT Yearly'!103:103,1,CC$3),NA())</f>
        <v/>
      </c>
      <c r="CD103">
        <f>IFERROR('Input DBEDT Monthly Energy'!CD103/INDEX('DBEDT Yearly'!103:103,1,CD$3),NA())</f>
        <v/>
      </c>
      <c r="CE103">
        <f>IFERROR('Input DBEDT Monthly Energy'!CE103/INDEX('DBEDT Yearly'!103:103,1,CE$3),NA())</f>
        <v/>
      </c>
      <c r="CF103">
        <f>IFERROR('Input DBEDT Monthly Energy'!CF103/INDEX('DBEDT Yearly'!103:103,1,CF$3),NA())</f>
        <v/>
      </c>
      <c r="CG103">
        <f>IFERROR('Input DBEDT Monthly Energy'!CG103/INDEX('DBEDT Yearly'!103:103,1,CG$3),NA())</f>
        <v/>
      </c>
      <c r="CH103">
        <f>IFERROR('Input DBEDT Monthly Energy'!CH103/INDEX('DBEDT Yearly'!103:103,1,CH$3),NA())</f>
        <v/>
      </c>
      <c r="CI103">
        <f>IFERROR('Input DBEDT Monthly Energy'!CI103/INDEX('DBEDT Yearly'!103:103,1,CI$3),NA())</f>
        <v/>
      </c>
      <c r="CJ103">
        <f>IFERROR('Input DBEDT Monthly Energy'!CJ103/INDEX('DBEDT Yearly'!103:103,1,CJ$3),NA())</f>
        <v/>
      </c>
      <c r="CK103">
        <f>IFERROR('Input DBEDT Monthly Energy'!CK103/INDEX('DBEDT Yearly'!103:103,1,CK$3),NA())</f>
        <v/>
      </c>
      <c r="CL103">
        <f>IFERROR('Input DBEDT Monthly Energy'!CL103/INDEX('DBEDT Yearly'!103:103,1,CL$3),NA())</f>
        <v/>
      </c>
      <c r="CM103">
        <f>IFERROR('Input DBEDT Monthly Energy'!CM103/INDEX('DBEDT Yearly'!103:103,1,CM$3),NA())</f>
        <v/>
      </c>
      <c r="CN103">
        <f>IFERROR('Input DBEDT Monthly Energy'!CN103/INDEX('DBEDT Yearly'!103:103,1,CN$3),NA())</f>
        <v/>
      </c>
      <c r="CO103">
        <f>IFERROR('Input DBEDT Monthly Energy'!CO103/INDEX('DBEDT Yearly'!103:103,1,CO$3),NA())</f>
        <v/>
      </c>
      <c r="CP103">
        <f>IFERROR('Input DBEDT Monthly Energy'!CP103/INDEX('DBEDT Yearly'!103:103,1,CP$3),NA())</f>
        <v/>
      </c>
      <c r="CQ103">
        <f>IFERROR('Input DBEDT Monthly Energy'!CQ103/INDEX('DBEDT Yearly'!103:103,1,CQ$3),NA())</f>
        <v/>
      </c>
      <c r="CR103">
        <f>IFERROR('Input DBEDT Monthly Energy'!CR103/INDEX('DBEDT Yearly'!103:103,1,CR$3),NA())</f>
        <v/>
      </c>
      <c r="CS103">
        <f>IFERROR('Input DBEDT Monthly Energy'!CS103/INDEX('DBEDT Yearly'!103:103,1,CS$3),NA())</f>
        <v/>
      </c>
      <c r="CT103">
        <f>IFERROR('Input DBEDT Monthly Energy'!CT103/INDEX('DBEDT Yearly'!103:103,1,CT$3),NA())</f>
        <v/>
      </c>
      <c r="CU103">
        <f>IFERROR('Input DBEDT Monthly Energy'!CU103/INDEX('DBEDT Yearly'!103:103,1,CU$3),NA())</f>
        <v/>
      </c>
      <c r="CV103">
        <f>IFERROR('Input DBEDT Monthly Energy'!CV103/INDEX('DBEDT Yearly'!103:103,1,CV$3),NA())</f>
        <v/>
      </c>
      <c r="CW103">
        <f>IFERROR('Input DBEDT Monthly Energy'!CW103/INDEX('DBEDT Yearly'!103:103,1,CW$3),NA())</f>
        <v/>
      </c>
      <c r="CX103">
        <f>IFERROR('Input DBEDT Monthly Energy'!CX103/INDEX('DBEDT Yearly'!103:103,1,CX$3),NA())</f>
        <v/>
      </c>
      <c r="CY103">
        <f>IFERROR('Input DBEDT Monthly Energy'!CY103/INDEX('DBEDT Yearly'!103:103,1,CY$3),NA())</f>
        <v/>
      </c>
      <c r="CZ103">
        <f>IFERROR('Input DBEDT Monthly Energy'!CZ103/INDEX('DBEDT Yearly'!103:103,1,CZ$3),NA())</f>
        <v/>
      </c>
      <c r="DA103">
        <f>IFERROR('Input DBEDT Monthly Energy'!DA103/INDEX('DBEDT Yearly'!103:103,1,DA$3),NA())</f>
        <v/>
      </c>
      <c r="DB103">
        <f>IFERROR('Input DBEDT Monthly Energy'!DB103/INDEX('DBEDT Yearly'!103:103,1,DB$3),NA())</f>
        <v/>
      </c>
      <c r="DC103">
        <f>IFERROR('Input DBEDT Monthly Energy'!DC103/INDEX('DBEDT Yearly'!103:103,1,DC$3),NA())</f>
        <v/>
      </c>
      <c r="DD103">
        <f>IFERROR('Input DBEDT Monthly Energy'!DD103/INDEX('DBEDT Yearly'!103:103,1,DD$3),NA())</f>
        <v/>
      </c>
      <c r="DE103">
        <f>IFERROR('Input DBEDT Monthly Energy'!DE103/INDEX('DBEDT Yearly'!103:103,1,DE$3),NA())</f>
        <v/>
      </c>
      <c r="DF103">
        <f>IFERROR('Input DBEDT Monthly Energy'!DF103/INDEX('DBEDT Yearly'!103:103,1,DF$3),NA())</f>
        <v/>
      </c>
      <c r="DG103">
        <f>IFERROR('Input DBEDT Monthly Energy'!DG103/INDEX('DBEDT Yearly'!103:103,1,DG$3),NA())</f>
        <v/>
      </c>
      <c r="DH103">
        <f>IFERROR('Input DBEDT Monthly Energy'!DH103/INDEX('DBEDT Yearly'!103:103,1,DH$3),NA())</f>
        <v/>
      </c>
      <c r="DI103">
        <f>IFERROR('Input DBEDT Monthly Energy'!DI103/INDEX('DBEDT Yearly'!103:103,1,DI$3),NA())</f>
        <v/>
      </c>
      <c r="DJ103">
        <f>IFERROR('Input DBEDT Monthly Energy'!DJ103/INDEX('DBEDT Yearly'!103:103,1,DJ$3),NA())</f>
        <v/>
      </c>
      <c r="DK103">
        <f>IFERROR('Input DBEDT Monthly Energy'!DK103/INDEX('DBEDT Yearly'!103:103,1,DK$3),NA())</f>
        <v/>
      </c>
      <c r="DL103">
        <f>IFERROR('Input DBEDT Monthly Energy'!DL103/INDEX('DBEDT Yearly'!103:103,1,DL$3),NA())</f>
        <v/>
      </c>
      <c r="DM103">
        <f>IFERROR('Input DBEDT Monthly Energy'!DM103/INDEX('DBEDT Yearly'!103:103,1,DM$3),NA())</f>
        <v/>
      </c>
      <c r="DN103">
        <f>IFERROR('Input DBEDT Monthly Energy'!DN103/INDEX('DBEDT Yearly'!103:103,1,DN$3),NA())</f>
        <v/>
      </c>
      <c r="DO103">
        <f>IFERROR('Input DBEDT Monthly Energy'!DO103/INDEX('DBEDT Yearly'!103:103,1,DO$3),NA())</f>
        <v/>
      </c>
      <c r="DP103">
        <f>IFERROR('Input DBEDT Monthly Energy'!DP103/INDEX('DBEDT Yearly'!103:103,1,DP$3),NA())</f>
        <v/>
      </c>
      <c r="DQ103">
        <f>IFERROR('Input DBEDT Monthly Energy'!DQ103/INDEX('DBEDT Yearly'!103:103,1,DQ$3),NA())</f>
        <v/>
      </c>
      <c r="DR103">
        <f>IFERROR('Input DBEDT Monthly Energy'!DR103/INDEX('DBEDT Yearly'!103:103,1,DR$3),NA())</f>
        <v/>
      </c>
      <c r="DS103">
        <f>IFERROR('Input DBEDT Monthly Energy'!DS103/INDEX('DBEDT Yearly'!103:103,1,DS$3),NA())</f>
        <v/>
      </c>
      <c r="DT103">
        <f>IFERROR('Input DBEDT Monthly Energy'!DT103/INDEX('DBEDT Yearly'!103:103,1,DT$3),NA())</f>
        <v/>
      </c>
      <c r="DU103">
        <f>IFERROR('Input DBEDT Monthly Energy'!DU103/INDEX('DBEDT Yearly'!103:103,1,DU$3),NA())</f>
        <v/>
      </c>
      <c r="DV103">
        <f>IFERROR('Input DBEDT Monthly Energy'!DV103/INDEX('DBEDT Yearly'!103:103,1,DV$3),NA())</f>
        <v/>
      </c>
      <c r="DW103">
        <f>IFERROR('Input DBEDT Monthly Energy'!DW103/INDEX('DBEDT Yearly'!103:103,1,DW$3),NA())</f>
        <v/>
      </c>
      <c r="DX103">
        <f>IFERROR('Input DBEDT Monthly Energy'!DX103/INDEX('DBEDT Yearly'!103:103,1,DX$3),NA())</f>
        <v/>
      </c>
      <c r="DY103">
        <f>IFERROR('Input DBEDT Monthly Energy'!DY103/INDEX('DBEDT Yearly'!103:103,1,DY$3),NA())</f>
        <v/>
      </c>
      <c r="DZ103">
        <f>IFERROR('Input DBEDT Monthly Energy'!DZ103/INDEX('DBEDT Yearly'!103:103,1,DZ$3),NA())</f>
        <v/>
      </c>
      <c r="EA103">
        <f>IFERROR('Input DBEDT Monthly Energy'!EA103/INDEX('DBEDT Yearly'!103:103,1,EA$3),NA())</f>
        <v/>
      </c>
      <c r="EB103">
        <f>IFERROR('Input DBEDT Monthly Energy'!EB103/INDEX('DBEDT Yearly'!103:103,1,EB$3),NA())</f>
        <v/>
      </c>
      <c r="EC103">
        <f>IFERROR('Input DBEDT Monthly Energy'!EC103/INDEX('DBEDT Yearly'!103:103,1,EC$3),NA())</f>
        <v/>
      </c>
      <c r="ED103">
        <f>IFERROR('Input DBEDT Monthly Energy'!ED103/INDEX('DBEDT Yearly'!103:103,1,ED$3),NA())</f>
        <v/>
      </c>
      <c r="EE103">
        <f>IFERROR('Input DBEDT Monthly Energy'!EE103/INDEX('DBEDT Yearly'!103:103,1,EE$3),NA())</f>
        <v/>
      </c>
      <c r="EF103">
        <f>IFERROR('Input DBEDT Monthly Energy'!EF103/INDEX('DBEDT Yearly'!103:103,1,EF$3),NA())</f>
        <v/>
      </c>
      <c r="EG103">
        <f>IFERROR('Input DBEDT Monthly Energy'!EG103/INDEX('DBEDT Yearly'!103:103,1,EG$3),NA())</f>
        <v/>
      </c>
      <c r="EH103">
        <f>IFERROR('Input DBEDT Monthly Energy'!EH103/INDEX('DBEDT Yearly'!103:103,1,EH$3),NA())</f>
        <v/>
      </c>
      <c r="EI103">
        <f>IFERROR('Input DBEDT Monthly Energy'!EI103/INDEX('DBEDT Yearly'!103:103,1,EI$3),NA())</f>
        <v/>
      </c>
      <c r="EJ103">
        <f>IFERROR('Input DBEDT Monthly Energy'!EJ103/INDEX('DBEDT Yearly'!103:103,1,EJ$3),NA())</f>
        <v/>
      </c>
      <c r="EK103">
        <f>IFERROR('Input DBEDT Monthly Energy'!EK103/INDEX('DBEDT Yearly'!103:103,1,EK$3),NA())</f>
        <v/>
      </c>
      <c r="EL103">
        <f>IFERROR('Input DBEDT Monthly Energy'!EL103/INDEX('DBEDT Yearly'!103:103,1,EL$3),NA())</f>
        <v/>
      </c>
      <c r="EM103">
        <f>IFERROR('Input DBEDT Monthly Energy'!EM103/INDEX('DBEDT Yearly'!103:103,1,EM$3),NA())</f>
        <v/>
      </c>
      <c r="EN103">
        <f>IFERROR('Input DBEDT Monthly Energy'!EN103/INDEX('DBEDT Yearly'!103:103,1,EN$3),NA())</f>
        <v/>
      </c>
      <c r="EO103">
        <f>IFERROR('Input DBEDT Monthly Energy'!EO103/INDEX('DBEDT Yearly'!103:103,1,EO$3),NA())</f>
        <v/>
      </c>
      <c r="EP103">
        <f>IFERROR('Input DBEDT Monthly Energy'!EP103/INDEX('DBEDT Yearly'!103:103,1,EP$3),NA())</f>
        <v/>
      </c>
      <c r="EQ103">
        <f>IFERROR('Input DBEDT Monthly Energy'!EQ103/INDEX('DBEDT Yearly'!103:103,1,EQ$3),NA())</f>
        <v/>
      </c>
      <c r="ER103">
        <f>IFERROR('Input DBEDT Monthly Energy'!ER103/INDEX('DBEDT Yearly'!103:103,1,ER$3),NA())</f>
        <v/>
      </c>
      <c r="ES103">
        <f>IFERROR('Input DBEDT Monthly Energy'!ES103/INDEX('DBEDT Yearly'!103:103,1,ES$3),NA())</f>
        <v/>
      </c>
      <c r="ET103">
        <f>IFERROR('Input DBEDT Monthly Energy'!ET103/INDEX('DBEDT Yearly'!103:103,1,ET$3),NA())</f>
        <v/>
      </c>
      <c r="EU103">
        <f>IFERROR('Input DBEDT Monthly Energy'!EU103/INDEX('DBEDT Yearly'!103:103,1,EU$3),NA())</f>
        <v/>
      </c>
      <c r="EV103">
        <f>IFERROR('Input DBEDT Monthly Energy'!EV103/INDEX('DBEDT Yearly'!103:103,1,EV$3),NA())</f>
        <v/>
      </c>
      <c r="EW103">
        <f>IFERROR('Input DBEDT Monthly Energy'!EW103/INDEX('DBEDT Yearly'!103:103,1,EW$3),NA())</f>
        <v/>
      </c>
      <c r="EX103">
        <f>IFERROR('Input DBEDT Monthly Energy'!EX103/INDEX('DBEDT Yearly'!103:103,1,EX$3),NA())</f>
        <v/>
      </c>
      <c r="EY103">
        <f>IFERROR('Input DBEDT Monthly Energy'!EY103/INDEX('DBEDT Yearly'!103:103,1,EY$3),NA())</f>
        <v/>
      </c>
      <c r="EZ103">
        <f>IFERROR('Input DBEDT Monthly Energy'!EZ103/INDEX('DBEDT Yearly'!103:103,1,EZ$3),NA())</f>
        <v/>
      </c>
      <c r="FA103">
        <f>IFERROR('Input DBEDT Monthly Energy'!FA103/INDEX('DBEDT Yearly'!103:103,1,FA$3),NA())</f>
        <v/>
      </c>
      <c r="FB103">
        <f>IFERROR('Input DBEDT Monthly Energy'!FB103/INDEX('DBEDT Yearly'!103:103,1,FB$3),NA())</f>
        <v/>
      </c>
      <c r="FC103">
        <f>IFERROR('Input DBEDT Monthly Energy'!FC103/INDEX('DBEDT Yearly'!103:103,1,FC$3),NA())</f>
        <v/>
      </c>
      <c r="FD103">
        <f>IFERROR('Input DBEDT Monthly Energy'!FD103/INDEX('DBEDT Yearly'!103:103,1,FD$3),NA())</f>
        <v/>
      </c>
      <c r="FE103">
        <f>IFERROR('Input DBEDT Monthly Energy'!FE103/INDEX('DBEDT Yearly'!103:103,1,FE$3),NA())</f>
        <v/>
      </c>
      <c r="FF103">
        <f>IFERROR('Input DBEDT Monthly Energy'!FF103/INDEX('DBEDT Yearly'!103:103,1,FF$3),NA())</f>
        <v/>
      </c>
      <c r="FG103">
        <f>IFERROR('Input DBEDT Monthly Energy'!FG103/INDEX('DBEDT Yearly'!103:103,1,FG$3),NA())</f>
        <v/>
      </c>
      <c r="FH103">
        <f>IFERROR('Input DBEDT Monthly Energy'!FH103/INDEX('DBEDT Yearly'!103:103,1,FH$3),NA())</f>
        <v/>
      </c>
      <c r="FI103">
        <f>IFERROR('Input DBEDT Monthly Energy'!FI103/INDEX('DBEDT Yearly'!103:103,1,FI$3),NA())</f>
        <v/>
      </c>
      <c r="FJ103">
        <f>IFERROR('Input DBEDT Monthly Energy'!FJ103/INDEX('DBEDT Yearly'!103:103,1,FJ$3),NA())</f>
        <v/>
      </c>
      <c r="FK103">
        <f>IFERROR('Input DBEDT Monthly Energy'!FK103/INDEX('DBEDT Yearly'!103:103,1,FK$3),NA())</f>
        <v/>
      </c>
      <c r="FL103">
        <f>IFERROR('Input DBEDT Monthly Energy'!FL103/INDEX('DBEDT Yearly'!103:103,1,FL$3),NA())</f>
        <v/>
      </c>
      <c r="FM103">
        <f>IFERROR('Input DBEDT Monthly Energy'!FM103/INDEX('DBEDT Yearly'!103:103,1,FM$3),NA())</f>
        <v/>
      </c>
      <c r="FN103">
        <f>IFERROR('Input DBEDT Monthly Energy'!FN103/INDEX('DBEDT Yearly'!103:103,1,FN$3),NA())</f>
        <v/>
      </c>
      <c r="FO103">
        <f>IFERROR('Input DBEDT Monthly Energy'!FO103/INDEX('DBEDT Yearly'!103:103,1,FO$3),NA())</f>
        <v/>
      </c>
      <c r="FP103">
        <f>IFERROR('Input DBEDT Monthly Energy'!FP103/INDEX('DBEDT Yearly'!103:103,1,FP$3),NA())</f>
        <v/>
      </c>
      <c r="FQ103">
        <f>IFERROR('Input DBEDT Monthly Energy'!FQ103/INDEX('DBEDT Yearly'!103:103,1,FQ$3),NA())</f>
        <v/>
      </c>
      <c r="FR103">
        <f>IFERROR('Input DBEDT Monthly Energy'!FR103/INDEX('DBEDT Yearly'!103:103,1,FR$3),NA())</f>
        <v/>
      </c>
      <c r="FS103">
        <f>IFERROR('Input DBEDT Monthly Energy'!FS103/INDEX('DBEDT Yearly'!103:103,1,FS$3),NA())</f>
        <v/>
      </c>
      <c r="FT103">
        <f>IFERROR('Input DBEDT Monthly Energy'!FT103/INDEX('DBEDT Yearly'!103:103,1,FT$3),NA())</f>
        <v/>
      </c>
      <c r="FU103">
        <f>IFERROR('Input DBEDT Monthly Energy'!FU103/INDEX('DBEDT Yearly'!103:103,1,FU$3),NA())</f>
        <v/>
      </c>
      <c r="FV103">
        <f>IFERROR('Input DBEDT Monthly Energy'!FV103/INDEX('DBEDT Yearly'!103:103,1,FV$3),NA())</f>
        <v/>
      </c>
      <c r="FW103">
        <f>IFERROR('Input DBEDT Monthly Energy'!FW103/INDEX('DBEDT Yearly'!103:103,1,FW$3),NA())</f>
        <v/>
      </c>
      <c r="FX103">
        <f>IFERROR('Input DBEDT Monthly Energy'!FX103/INDEX('DBEDT Yearly'!103:103,1,FX$3),NA())</f>
        <v/>
      </c>
      <c r="FY103">
        <f>IFERROR('Input DBEDT Monthly Energy'!FY103/INDEX('DBEDT Yearly'!103:103,1,FY$3),NA())</f>
        <v/>
      </c>
      <c r="FZ103">
        <f>IFERROR('Input DBEDT Monthly Energy'!FZ103/INDEX('DBEDT Yearly'!103:103,1,FZ$3),NA())</f>
        <v/>
      </c>
      <c r="GA103">
        <f>IFERROR('Input DBEDT Monthly Energy'!GA103/INDEX('DBEDT Yearly'!103:103,1,GA$3),NA())</f>
        <v/>
      </c>
      <c r="GB103">
        <f>IFERROR('Input DBEDT Monthly Energy'!GB103/INDEX('DBEDT Yearly'!103:103,1,GB$3),NA())</f>
        <v/>
      </c>
      <c r="GC103">
        <f>IFERROR('Input DBEDT Monthly Energy'!GC103/INDEX('DBEDT Yearly'!103:103,1,GC$3),NA())</f>
        <v/>
      </c>
      <c r="GD103">
        <f>IFERROR('Input DBEDT Monthly Energy'!GD103/INDEX('DBEDT Yearly'!103:103,1,GD$3),NA())</f>
        <v/>
      </c>
      <c r="GE103">
        <f>IFERROR('Input DBEDT Monthly Energy'!GE103/INDEX('DBEDT Yearly'!103:103,1,GE$3),NA())</f>
        <v/>
      </c>
      <c r="GF103">
        <f>IFERROR('Input DBEDT Monthly Energy'!GF103/INDEX('DBEDT Yearly'!103:103,1,GF$3),NA())</f>
        <v/>
      </c>
      <c r="GG103">
        <f>IFERROR('Input DBEDT Monthly Energy'!GG103/INDEX('DBEDT Yearly'!103:103,1,GG$3),NA())</f>
        <v/>
      </c>
      <c r="GH103">
        <f>IFERROR('Input DBEDT Monthly Energy'!GH103/INDEX('DBEDT Yearly'!103:103,1,GH$3),NA())</f>
        <v/>
      </c>
      <c r="GI103">
        <f>IFERROR('Input DBEDT Monthly Energy'!GI103/INDEX('DBEDT Yearly'!103:103,1,GI$3),NA())</f>
        <v/>
      </c>
      <c r="GJ103">
        <f>IFERROR('Input DBEDT Monthly Energy'!GJ103/INDEX('DBEDT Yearly'!103:103,1,GJ$3),NA())</f>
        <v/>
      </c>
      <c r="GK103">
        <f>IFERROR('Input DBEDT Monthly Energy'!GK103/INDEX('DBEDT Yearly'!103:103,1,GK$3),NA())</f>
        <v/>
      </c>
      <c r="GL103">
        <f>IFERROR('Input DBEDT Monthly Energy'!GL103/INDEX('DBEDT Yearly'!103:103,1,GL$3),NA())</f>
        <v/>
      </c>
      <c r="GM103">
        <f>IFERROR('Input DBEDT Monthly Energy'!GM103/INDEX('DBEDT Yearly'!103:103,1,GM$3),NA())</f>
        <v/>
      </c>
      <c r="GN103">
        <f>IFERROR('Input DBEDT Monthly Energy'!GN103/INDEX('DBEDT Yearly'!103:103,1,GN$3),NA())</f>
        <v/>
      </c>
      <c r="GO103">
        <f>IFERROR('Input DBEDT Monthly Energy'!GO103/INDEX('DBEDT Yearly'!103:103,1,GO$3),NA())</f>
        <v/>
      </c>
      <c r="GP103">
        <f>IFERROR('Input DBEDT Monthly Energy'!GP103/INDEX('DBEDT Yearly'!103:103,1,GP$3),NA())</f>
        <v/>
      </c>
      <c r="GQ103">
        <f>IFERROR('Input DBEDT Monthly Energy'!GQ103/INDEX('DBEDT Yearly'!103:103,1,GQ$3),NA())</f>
        <v/>
      </c>
      <c r="GR103">
        <f>IFERROR('Input DBEDT Monthly Energy'!GR103/INDEX('DBEDT Yearly'!103:103,1,GR$3),NA())</f>
        <v/>
      </c>
      <c r="GS103">
        <f>IFERROR('Input DBEDT Monthly Energy'!GS103/INDEX('DBEDT Yearly'!103:103,1,GS$3),NA())</f>
        <v/>
      </c>
      <c r="GT103">
        <f>IFERROR('Input DBEDT Monthly Energy'!GT103/INDEX('DBEDT Yearly'!103:103,1,GT$3),NA())</f>
        <v/>
      </c>
      <c r="GU103">
        <f>IFERROR('Input DBEDT Monthly Energy'!GU103/INDEX('DBEDT Yearly'!103:103,1,GU$3),NA())</f>
        <v/>
      </c>
      <c r="GV103">
        <f>IFERROR('Input DBEDT Monthly Energy'!GV103/INDEX('DBEDT Yearly'!103:103,1,GV$3),NA())</f>
        <v/>
      </c>
      <c r="GW103">
        <f>IFERROR('Input DBEDT Monthly Energy'!GW103/INDEX('DBEDT Yearly'!103:103,1,GW$3),NA())</f>
        <v/>
      </c>
      <c r="GX103">
        <f>IFERROR('Input DBEDT Monthly Energy'!GX103/INDEX('DBEDT Yearly'!103:103,1,GX$3),NA())</f>
        <v/>
      </c>
      <c r="GY103">
        <f>IFERROR('Input DBEDT Monthly Energy'!GY103/INDEX('DBEDT Yearly'!103:103,1,GY$3),NA())</f>
        <v/>
      </c>
      <c r="GZ103">
        <f>IFERROR('Input DBEDT Monthly Energy'!GZ103/INDEX('DBEDT Yearly'!103:103,1,GZ$3),NA())</f>
        <v/>
      </c>
      <c r="HA103">
        <f>IFERROR('Input DBEDT Monthly Energy'!HA103/INDEX('DBEDT Yearly'!103:103,1,HA$3),NA())</f>
        <v/>
      </c>
      <c r="HB103">
        <f>IFERROR('Input DBEDT Monthly Energy'!HB103/INDEX('DBEDT Yearly'!103:103,1,HB$3),NA())</f>
        <v/>
      </c>
      <c r="HC103">
        <f>IFERROR('Input DBEDT Monthly Energy'!HC103/INDEX('DBEDT Yearly'!103:103,1,HC$3),NA())</f>
        <v/>
      </c>
      <c r="HD103">
        <f>IFERROR('Input DBEDT Monthly Energy'!HD103/INDEX('DBEDT Yearly'!103:103,1,HD$3),NA())</f>
        <v/>
      </c>
      <c r="HE103">
        <f>IFERROR('Input DBEDT Monthly Energy'!HE103/INDEX('DBEDT Yearly'!103:103,1,HE$3),NA())</f>
        <v/>
      </c>
      <c r="HF103">
        <f>IFERROR('Input DBEDT Monthly Energy'!HF103/INDEX('DBEDT Yearly'!103:103,1,HF$3),NA())</f>
        <v/>
      </c>
      <c r="HG103">
        <f>IFERROR('Input DBEDT Monthly Energy'!HG103/INDEX('DBEDT Yearly'!103:103,1,HG$3),NA())</f>
        <v/>
      </c>
      <c r="HH103">
        <f>IFERROR('Input DBEDT Monthly Energy'!HH103/INDEX('DBEDT Yearly'!103:103,1,HH$3),NA())</f>
        <v/>
      </c>
      <c r="HI103">
        <f>IFERROR('Input DBEDT Monthly Energy'!HI103/INDEX('DBEDT Yearly'!103:103,1,HI$3),NA())</f>
        <v/>
      </c>
      <c r="HJ103">
        <f>IFERROR('Input DBEDT Monthly Energy'!HJ103/INDEX('DBEDT Yearly'!103:103,1,HJ$3),NA())</f>
        <v/>
      </c>
      <c r="HK103">
        <f>IFERROR('Input DBEDT Monthly Energy'!HK103/INDEX('DBEDT Yearly'!103:103,1,HK$3),NA())</f>
        <v/>
      </c>
      <c r="HL103">
        <f>IFERROR('Input DBEDT Monthly Energy'!HL103/INDEX('DBEDT Yearly'!103:103,1,HL$3),NA())</f>
        <v/>
      </c>
      <c r="HM103">
        <f>IFERROR('Input DBEDT Monthly Energy'!HM103/INDEX('DBEDT Yearly'!103:103,1,HM$3),NA())</f>
        <v/>
      </c>
      <c r="HN103">
        <f>IFERROR('Input DBEDT Monthly Energy'!HN103/INDEX('DBEDT Yearly'!103:103,1,HN$3),NA())</f>
        <v/>
      </c>
      <c r="HO103">
        <f>IFERROR('Input DBEDT Monthly Energy'!HO103/INDEX('DBEDT Yearly'!103:103,1,HO$3),NA())</f>
        <v/>
      </c>
      <c r="HP103">
        <f>IFERROR('Input DBEDT Monthly Energy'!HP103/INDEX('DBEDT Yearly'!103:103,1,HP$3),NA())</f>
        <v/>
      </c>
      <c r="HQ103">
        <f>IFERROR('Input DBEDT Monthly Energy'!HQ103/INDEX('DBEDT Yearly'!103:103,1,HQ$3),NA())</f>
        <v/>
      </c>
      <c r="HR103">
        <f>IFERROR('Input DBEDT Monthly Energy'!HR103/INDEX('DBEDT Yearly'!103:103,1,HR$3),NA())</f>
        <v/>
      </c>
      <c r="HS103">
        <f>IFERROR('Input DBEDT Monthly Energy'!HS103/INDEX('DBEDT Yearly'!103:103,1,HS$3),NA())</f>
        <v/>
      </c>
      <c r="HT103">
        <f>IFERROR('Input DBEDT Monthly Energy'!HT103/INDEX('DBEDT Yearly'!103:103,1,HT$3),NA())</f>
        <v/>
      </c>
      <c r="HU103">
        <f>IFERROR('Input DBEDT Monthly Energy'!HU103/INDEX('DBEDT Yearly'!103:103,1,HU$3),NA())</f>
        <v/>
      </c>
      <c r="HV103">
        <f>IFERROR('Input DBEDT Monthly Energy'!HV103/INDEX('DBEDT Yearly'!103:103,1,HV$3),NA())</f>
        <v/>
      </c>
      <c r="HW103">
        <f>IFERROR('Input DBEDT Monthly Energy'!HW103/INDEX('DBEDT Yearly'!103:103,1,HW$3),NA())</f>
        <v/>
      </c>
      <c r="HX103">
        <f>IFERROR('Input DBEDT Monthly Energy'!HX103/INDEX('DBEDT Yearly'!103:103,1,HX$3),NA())</f>
        <v/>
      </c>
      <c r="HY103">
        <f>IFERROR('Input DBEDT Monthly Energy'!HY103/INDEX('DBEDT Yearly'!103:103,1,HY$3),NA())</f>
        <v/>
      </c>
      <c r="HZ103">
        <f>IFERROR('Input DBEDT Monthly Energy'!HZ103/INDEX('DBEDT Yearly'!103:103,1,HZ$3),NA())</f>
        <v/>
      </c>
      <c r="IA103">
        <f>IFERROR('Input DBEDT Monthly Energy'!IA103/INDEX('DBEDT Yearly'!103:103,1,IA$3),NA())</f>
        <v/>
      </c>
      <c r="IB103">
        <f>IFERROR('Input DBEDT Monthly Energy'!IB103/INDEX('DBEDT Yearly'!103:103,1,IB$3),NA())</f>
        <v/>
      </c>
      <c r="IC103">
        <f>IFERROR('Input DBEDT Monthly Energy'!IC103/INDEX('DBEDT Yearly'!103:103,1,IC$3),NA())</f>
        <v/>
      </c>
      <c r="ID103">
        <f>IFERROR('Input DBEDT Monthly Energy'!ID103/INDEX('DBEDT Yearly'!103:103,1,ID$3),NA())</f>
        <v/>
      </c>
      <c r="IE103">
        <f>IFERROR('Input DBEDT Monthly Energy'!IE103/INDEX('DBEDT Yearly'!103:103,1,IE$3),NA())</f>
        <v/>
      </c>
      <c r="IF103">
        <f>IFERROR('Input DBEDT Monthly Energy'!IF103/INDEX('DBEDT Yearly'!103:103,1,IF$3),NA())</f>
        <v/>
      </c>
      <c r="IG103">
        <f>IFERROR('Input DBEDT Monthly Energy'!IG103/INDEX('DBEDT Yearly'!103:103,1,IG$3),NA())</f>
        <v/>
      </c>
      <c r="IH103">
        <f>IFERROR('Input DBEDT Monthly Energy'!IH103/INDEX('DBEDT Yearly'!103:103,1,IH$3),NA())</f>
        <v/>
      </c>
      <c r="II103">
        <f>IFERROR('Input DBEDT Monthly Energy'!II103/INDEX('DBEDT Yearly'!103:103,1,II$3),NA())</f>
        <v/>
      </c>
      <c r="IJ103">
        <f>IFERROR('Input DBEDT Monthly Energy'!IJ103/INDEX('DBEDT Yearly'!103:103,1,IJ$3),NA())</f>
        <v/>
      </c>
      <c r="IK103">
        <f>IFERROR('Input DBEDT Monthly Energy'!IK103/INDEX('DBEDT Yearly'!103:103,1,IK$3),NA())</f>
        <v/>
      </c>
      <c r="IL103">
        <f>IFERROR('Input DBEDT Monthly Energy'!IL103/INDEX('DBEDT Yearly'!103:103,1,IL$3),NA())</f>
        <v/>
      </c>
      <c r="IM103">
        <f>IFERROR('Input DBEDT Monthly Energy'!IM103/INDEX('DBEDT Yearly'!103:103,1,IM$3),NA())</f>
        <v/>
      </c>
      <c r="IN103">
        <f>IFERROR('Input DBEDT Monthly Energy'!IN103/INDEX('DBEDT Yearly'!103:103,1,IN$3),NA())</f>
        <v/>
      </c>
      <c r="IO103">
        <f>IFERROR('Input DBEDT Monthly Energy'!IO103/INDEX('DBEDT Yearly'!103:103,1,IO$3),NA())</f>
        <v/>
      </c>
      <c r="IP103">
        <f>IFERROR('Input DBEDT Monthly Energy'!IP103/INDEX('DBEDT Yearly'!103:103,1,IP$3),NA())</f>
        <v/>
      </c>
      <c r="IQ103">
        <f>IFERROR('Input DBEDT Monthly Energy'!IQ103/INDEX('DBEDT Yearly'!103:103,1,IQ$3),NA())</f>
        <v/>
      </c>
      <c r="IR103">
        <f>IFERROR('Input DBEDT Monthly Energy'!IR103/INDEX('DBEDT Yearly'!103:103,1,IR$3),NA())</f>
        <v/>
      </c>
      <c r="IS103">
        <f>IFERROR('Input DBEDT Monthly Energy'!IS103/INDEX('DBEDT Yearly'!103:103,1,IS$3),NA())</f>
        <v/>
      </c>
      <c r="IT103">
        <f>IFERROR('Input DBEDT Monthly Energy'!IT103/INDEX('DBEDT Yearly'!103:103,1,IT$3),NA())</f>
        <v/>
      </c>
      <c r="IU103">
        <f>IFERROR('Input DBEDT Monthly Energy'!IU103/INDEX('DBEDT Yearly'!103:103,1,IU$3),NA())</f>
        <v/>
      </c>
      <c r="IV103">
        <f>IFERROR('Input DBEDT Monthly Energy'!IV103/INDEX('DBEDT Yearly'!103:103,1,IV$3),NA())</f>
        <v/>
      </c>
      <c r="IW103">
        <f>IFERROR('Input DBEDT Monthly Energy'!IW103/INDEX('DBEDT Yearly'!103:103,1,IW$3),NA())</f>
        <v/>
      </c>
      <c r="IX103">
        <f>IFERROR('Input DBEDT Monthly Energy'!IX103/INDEX('DBEDT Yearly'!103:103,1,IX$3),NA())</f>
        <v/>
      </c>
      <c r="IY103">
        <f>IFERROR('Input DBEDT Monthly Energy'!IY103/INDEX('DBEDT Yearly'!103:103,1,IY$3),NA())</f>
        <v/>
      </c>
      <c r="IZ103">
        <f>IFERROR('Input DBEDT Monthly Energy'!IZ103/INDEX('DBEDT Yearly'!103:103,1,IZ$3),NA())</f>
        <v/>
      </c>
      <c r="JA103">
        <f>IFERROR('Input DBEDT Monthly Energy'!JA103/INDEX('DBEDT Yearly'!103:103,1,JA$3),NA())</f>
        <v/>
      </c>
      <c r="JB103">
        <f>IFERROR('Input DBEDT Monthly Energy'!JB103/INDEX('DBEDT Yearly'!103:103,1,JB$3),NA())</f>
        <v/>
      </c>
      <c r="JC103">
        <f>IFERROR('Input DBEDT Monthly Energy'!JC103/INDEX('DBEDT Yearly'!103:103,1,JC$3),NA())</f>
        <v/>
      </c>
      <c r="JD103">
        <f>IFERROR('Input DBEDT Monthly Energy'!JD103/INDEX('DBEDT Yearly'!103:103,1,JD$3),NA())</f>
        <v/>
      </c>
      <c r="JE103">
        <f>IFERROR('Input DBEDT Monthly Energy'!JE103/INDEX('DBEDT Yearly'!103:103,1,JE$3),NA())</f>
        <v/>
      </c>
      <c r="JF103">
        <f>IFERROR('Input DBEDT Monthly Energy'!JF103/INDEX('DBEDT Yearly'!103:103,1,JF$3),NA())</f>
        <v/>
      </c>
      <c r="JG103">
        <f>IFERROR('Input DBEDT Monthly Energy'!JG103/INDEX('DBEDT Yearly'!103:103,1,JG$3),NA())</f>
        <v/>
      </c>
      <c r="JH103">
        <f>IFERROR('Input DBEDT Monthly Energy'!JH103/INDEX('DBEDT Yearly'!103:103,1,JH$3),NA())</f>
        <v/>
      </c>
      <c r="JI103">
        <f>IFERROR('Input DBEDT Monthly Energy'!JI103/INDEX('DBEDT Yearly'!103:103,1,JI$3),NA())</f>
        <v/>
      </c>
      <c r="JJ103">
        <f>IFERROR('Input DBEDT Monthly Energy'!JJ103/INDEX('DBEDT Yearly'!103:103,1,JJ$3),NA())</f>
        <v/>
      </c>
      <c r="JK103">
        <f>IFERROR('Input DBEDT Monthly Energy'!JK103/INDEX('DBEDT Yearly'!103:103,1,JK$3),NA())</f>
        <v/>
      </c>
      <c r="JL103">
        <f>IFERROR('Input DBEDT Monthly Energy'!JL103/INDEX('DBEDT Yearly'!103:103,1,JL$3),NA())</f>
        <v/>
      </c>
      <c r="JM103">
        <f>IFERROR('Input DBEDT Monthly Energy'!JM103/INDEX('DBEDT Yearly'!103:103,1,JM$3),NA())</f>
        <v/>
      </c>
      <c r="JN103">
        <f>IFERROR('Input DBEDT Monthly Energy'!JN103/INDEX('DBEDT Yearly'!103:103,1,JN$3),NA())</f>
        <v/>
      </c>
      <c r="JO103">
        <f>IFERROR('Input DBEDT Monthly Energy'!JO103/INDEX('DBEDT Yearly'!103:103,1,JO$3),NA())</f>
        <v/>
      </c>
      <c r="JP103">
        <f>IFERROR('Input DBEDT Monthly Energy'!JP103/INDEX('DBEDT Yearly'!103:103,1,JP$3),NA())</f>
        <v/>
      </c>
      <c r="JQ103">
        <f>IFERROR('Input DBEDT Monthly Energy'!JQ103/INDEX('DBEDT Yearly'!103:103,1,JQ$3),NA())</f>
        <v/>
      </c>
      <c r="JR103">
        <f>IFERROR('Input DBEDT Monthly Energy'!JR103/INDEX('DBEDT Yearly'!103:103,1,JR$3),NA())</f>
        <v/>
      </c>
      <c r="JS103">
        <f>IFERROR('Input DBEDT Monthly Energy'!JS103/INDEX('DBEDT Yearly'!103:103,1,JS$3),NA())</f>
        <v/>
      </c>
      <c r="JT103">
        <f>IFERROR('Input DBEDT Monthly Energy'!JT103/INDEX('DBEDT Yearly'!103:103,1,JT$3),NA())</f>
        <v/>
      </c>
      <c r="JU103">
        <f>IFERROR('Input DBEDT Monthly Energy'!JU103/INDEX('DBEDT Yearly'!103:103,1,JU$3),NA())</f>
        <v/>
      </c>
      <c r="JV103">
        <f>IFERROR('Input DBEDT Monthly Energy'!JV103/INDEX('DBEDT Yearly'!103:103,1,JV$3),NA())</f>
        <v/>
      </c>
      <c r="JW103">
        <f>IFERROR('Input DBEDT Monthly Energy'!JW103/INDEX('DBEDT Yearly'!103:103,1,JW$3),NA())</f>
        <v/>
      </c>
      <c r="JX103">
        <f>IFERROR('Input DBEDT Monthly Energy'!JX103/INDEX('DBEDT Yearly'!103:103,1,JX$3),NA())</f>
        <v/>
      </c>
      <c r="JY103">
        <f>IFERROR('Input DBEDT Monthly Energy'!JY103/INDEX('DBEDT Yearly'!103:103,1,JY$3),NA())</f>
        <v/>
      </c>
      <c r="JZ103">
        <f>IFERROR('Input DBEDT Monthly Energy'!JZ103/INDEX('DBEDT Yearly'!103:103,1,JZ$3),NA())</f>
        <v/>
      </c>
      <c r="KA103">
        <f>IFERROR('Input DBEDT Monthly Energy'!KA103/INDEX('DBEDT Yearly'!103:103,1,KA$3),NA())</f>
        <v/>
      </c>
      <c r="KB103">
        <f>IFERROR('Input DBEDT Monthly Energy'!KB103/INDEX('DBEDT Yearly'!103:103,1,KB$3),NA())</f>
        <v/>
      </c>
      <c r="KC103">
        <f>IFERROR('Input DBEDT Monthly Energy'!KC103/INDEX('DBEDT Yearly'!103:103,1,KC$3),NA())</f>
        <v/>
      </c>
      <c r="KD103">
        <f>IFERROR('Input DBEDT Monthly Energy'!KD103/INDEX('DBEDT Yearly'!103:103,1,KD$3),NA())</f>
        <v/>
      </c>
      <c r="KE103">
        <f>IFERROR('Input DBEDT Monthly Energy'!KE103/INDEX('DBEDT Yearly'!103:103,1,KE$3),NA())</f>
        <v/>
      </c>
      <c r="KF103">
        <f>IFERROR('Input DBEDT Monthly Energy'!KF103/INDEX('DBEDT Yearly'!103:103,1,KF$3),NA())</f>
        <v/>
      </c>
      <c r="KG103">
        <f>IFERROR('Input DBEDT Monthly Energy'!KG103/INDEX('DBEDT Yearly'!103:103,1,KG$3),NA())</f>
        <v/>
      </c>
      <c r="KH103">
        <f>IFERROR('Input DBEDT Monthly Energy'!KH103/INDEX('DBEDT Yearly'!103:103,1,KH$3),NA())</f>
        <v/>
      </c>
      <c r="KI103">
        <f>IFERROR('Input DBEDT Monthly Energy'!KI103/INDEX('DBEDT Yearly'!103:103,1,KI$3),NA())</f>
        <v/>
      </c>
      <c r="KJ103">
        <f>IFERROR('Input DBEDT Monthly Energy'!KJ103/INDEX('DBEDT Yearly'!103:103,1,KJ$3),NA())</f>
        <v/>
      </c>
      <c r="KK103">
        <f>IFERROR('Input DBEDT Monthly Energy'!KK103/INDEX('DBEDT Yearly'!103:103,1,KK$3),NA())</f>
        <v/>
      </c>
      <c r="KL103">
        <f>IFERROR('Input DBEDT Monthly Energy'!KL103/INDEX('DBEDT Yearly'!103:103,1,KL$3),NA())</f>
        <v/>
      </c>
      <c r="KM103">
        <f>IFERROR('Input DBEDT Monthly Energy'!KM103/INDEX('DBEDT Yearly'!103:103,1,KM$3),NA())</f>
        <v/>
      </c>
      <c r="KN103">
        <f>IFERROR('Input DBEDT Monthly Energy'!KN103/INDEX('DBEDT Yearly'!103:103,1,KN$3),NA())</f>
        <v/>
      </c>
      <c r="KO103">
        <f>IFERROR('Input DBEDT Monthly Energy'!KO103/INDEX('DBEDT Yearly'!103:103,1,KO$3),NA())</f>
        <v/>
      </c>
      <c r="KP103">
        <f>IFERROR('Input DBEDT Monthly Energy'!KP103/INDEX('DBEDT Yearly'!103:103,1,KP$3),NA())</f>
        <v/>
      </c>
    </row>
    <row r="104" spans="1:302">
      <c r="A104">
        <f>'Input DBEDT Monthly Energy'!A104&amp;""</f>
        <v/>
      </c>
      <c r="B104">
        <f>'Input DBEDT Monthly Energy'!B104&amp;""</f>
        <v/>
      </c>
      <c r="C104">
        <f>IFERROR('Input DBEDT Monthly Energy'!C104/INDEX('DBEDT Yearly'!104:104,1,C$3),NA())</f>
        <v/>
      </c>
      <c r="D104">
        <f>IFERROR('Input DBEDT Monthly Energy'!D104/INDEX('DBEDT Yearly'!104:104,1,D$3),NA())</f>
        <v/>
      </c>
      <c r="E104">
        <f>IFERROR('Input DBEDT Monthly Energy'!E104/INDEX('DBEDT Yearly'!104:104,1,E$3),NA())</f>
        <v/>
      </c>
      <c r="F104">
        <f>IFERROR('Input DBEDT Monthly Energy'!F104/INDEX('DBEDT Yearly'!104:104,1,F$3),NA())</f>
        <v/>
      </c>
      <c r="G104">
        <f>IFERROR('Input DBEDT Monthly Energy'!G104/INDEX('DBEDT Yearly'!104:104,1,G$3),NA())</f>
        <v/>
      </c>
      <c r="H104">
        <f>IFERROR('Input DBEDT Monthly Energy'!H104/INDEX('DBEDT Yearly'!104:104,1,H$3),NA())</f>
        <v/>
      </c>
      <c r="I104">
        <f>IFERROR('Input DBEDT Monthly Energy'!I104/INDEX('DBEDT Yearly'!104:104,1,I$3),NA())</f>
        <v/>
      </c>
      <c r="J104">
        <f>IFERROR('Input DBEDT Monthly Energy'!J104/INDEX('DBEDT Yearly'!104:104,1,J$3),NA())</f>
        <v/>
      </c>
      <c r="K104">
        <f>IFERROR('Input DBEDT Monthly Energy'!K104/INDEX('DBEDT Yearly'!104:104,1,K$3),NA())</f>
        <v/>
      </c>
      <c r="L104">
        <f>IFERROR('Input DBEDT Monthly Energy'!L104/INDEX('DBEDT Yearly'!104:104,1,L$3),NA())</f>
        <v/>
      </c>
      <c r="M104">
        <f>IFERROR('Input DBEDT Monthly Energy'!M104/INDEX('DBEDT Yearly'!104:104,1,M$3),NA())</f>
        <v/>
      </c>
      <c r="N104">
        <f>IFERROR('Input DBEDT Monthly Energy'!N104/INDEX('DBEDT Yearly'!104:104,1,N$3),NA())</f>
        <v/>
      </c>
      <c r="O104">
        <f>IFERROR('Input DBEDT Monthly Energy'!O104/INDEX('DBEDT Yearly'!104:104,1,O$3),NA())</f>
        <v/>
      </c>
      <c r="P104">
        <f>IFERROR('Input DBEDT Monthly Energy'!P104/INDEX('DBEDT Yearly'!104:104,1,P$3),NA())</f>
        <v/>
      </c>
      <c r="Q104">
        <f>IFERROR('Input DBEDT Monthly Energy'!Q104/INDEX('DBEDT Yearly'!104:104,1,Q$3),NA())</f>
        <v/>
      </c>
      <c r="R104">
        <f>IFERROR('Input DBEDT Monthly Energy'!R104/INDEX('DBEDT Yearly'!104:104,1,R$3),NA())</f>
        <v/>
      </c>
      <c r="S104">
        <f>IFERROR('Input DBEDT Monthly Energy'!S104/INDEX('DBEDT Yearly'!104:104,1,S$3),NA())</f>
        <v/>
      </c>
      <c r="T104">
        <f>IFERROR('Input DBEDT Monthly Energy'!T104/INDEX('DBEDT Yearly'!104:104,1,T$3),NA())</f>
        <v/>
      </c>
      <c r="U104">
        <f>IFERROR('Input DBEDT Monthly Energy'!U104/INDEX('DBEDT Yearly'!104:104,1,U$3),NA())</f>
        <v/>
      </c>
      <c r="V104">
        <f>IFERROR('Input DBEDT Monthly Energy'!V104/INDEX('DBEDT Yearly'!104:104,1,V$3),NA())</f>
        <v/>
      </c>
      <c r="W104">
        <f>IFERROR('Input DBEDT Monthly Energy'!W104/INDEX('DBEDT Yearly'!104:104,1,W$3),NA())</f>
        <v/>
      </c>
      <c r="X104">
        <f>IFERROR('Input DBEDT Monthly Energy'!X104/INDEX('DBEDT Yearly'!104:104,1,X$3),NA())</f>
        <v/>
      </c>
      <c r="Y104">
        <f>IFERROR('Input DBEDT Monthly Energy'!Y104/INDEX('DBEDT Yearly'!104:104,1,Y$3),NA())</f>
        <v/>
      </c>
      <c r="Z104">
        <f>IFERROR('Input DBEDT Monthly Energy'!Z104/INDEX('DBEDT Yearly'!104:104,1,Z$3),NA())</f>
        <v/>
      </c>
      <c r="AA104">
        <f>IFERROR('Input DBEDT Monthly Energy'!AA104/INDEX('DBEDT Yearly'!104:104,1,AA$3),NA())</f>
        <v/>
      </c>
      <c r="AB104">
        <f>IFERROR('Input DBEDT Monthly Energy'!AB104/INDEX('DBEDT Yearly'!104:104,1,AB$3),NA())</f>
        <v/>
      </c>
      <c r="AC104">
        <f>IFERROR('Input DBEDT Monthly Energy'!AC104/INDEX('DBEDT Yearly'!104:104,1,AC$3),NA())</f>
        <v/>
      </c>
      <c r="AD104">
        <f>IFERROR('Input DBEDT Monthly Energy'!AD104/INDEX('DBEDT Yearly'!104:104,1,AD$3),NA())</f>
        <v/>
      </c>
      <c r="AE104">
        <f>IFERROR('Input DBEDT Monthly Energy'!AE104/INDEX('DBEDT Yearly'!104:104,1,AE$3),NA())</f>
        <v/>
      </c>
      <c r="AF104">
        <f>IFERROR('Input DBEDT Monthly Energy'!AF104/INDEX('DBEDT Yearly'!104:104,1,AF$3),NA())</f>
        <v/>
      </c>
      <c r="AG104">
        <f>IFERROR('Input DBEDT Monthly Energy'!AG104/INDEX('DBEDT Yearly'!104:104,1,AG$3),NA())</f>
        <v/>
      </c>
      <c r="AH104">
        <f>IFERROR('Input DBEDT Monthly Energy'!AH104/INDEX('DBEDT Yearly'!104:104,1,AH$3),NA())</f>
        <v/>
      </c>
      <c r="AI104">
        <f>IFERROR('Input DBEDT Monthly Energy'!AI104/INDEX('DBEDT Yearly'!104:104,1,AI$3),NA())</f>
        <v/>
      </c>
      <c r="AJ104">
        <f>IFERROR('Input DBEDT Monthly Energy'!AJ104/INDEX('DBEDT Yearly'!104:104,1,AJ$3),NA())</f>
        <v/>
      </c>
      <c r="AK104">
        <f>IFERROR('Input DBEDT Monthly Energy'!AK104/INDEX('DBEDT Yearly'!104:104,1,AK$3),NA())</f>
        <v/>
      </c>
      <c r="AL104">
        <f>IFERROR('Input DBEDT Monthly Energy'!AL104/INDEX('DBEDT Yearly'!104:104,1,AL$3),NA())</f>
        <v/>
      </c>
      <c r="AM104">
        <f>IFERROR('Input DBEDT Monthly Energy'!AM104/INDEX('DBEDT Yearly'!104:104,1,AM$3),NA())</f>
        <v/>
      </c>
      <c r="AN104">
        <f>IFERROR('Input DBEDT Monthly Energy'!AN104/INDEX('DBEDT Yearly'!104:104,1,AN$3),NA())</f>
        <v/>
      </c>
      <c r="AO104">
        <f>IFERROR('Input DBEDT Monthly Energy'!AO104/INDEX('DBEDT Yearly'!104:104,1,AO$3),NA())</f>
        <v/>
      </c>
      <c r="AP104">
        <f>IFERROR('Input DBEDT Monthly Energy'!AP104/INDEX('DBEDT Yearly'!104:104,1,AP$3),NA())</f>
        <v/>
      </c>
      <c r="AQ104">
        <f>IFERROR('Input DBEDT Monthly Energy'!AQ104/INDEX('DBEDT Yearly'!104:104,1,AQ$3),NA())</f>
        <v/>
      </c>
      <c r="AR104">
        <f>IFERROR('Input DBEDT Monthly Energy'!AR104/INDEX('DBEDT Yearly'!104:104,1,AR$3),NA())</f>
        <v/>
      </c>
      <c r="AS104">
        <f>IFERROR('Input DBEDT Monthly Energy'!AS104/INDEX('DBEDT Yearly'!104:104,1,AS$3),NA())</f>
        <v/>
      </c>
      <c r="AT104">
        <f>IFERROR('Input DBEDT Monthly Energy'!AT104/INDEX('DBEDT Yearly'!104:104,1,AT$3),NA())</f>
        <v/>
      </c>
      <c r="AU104">
        <f>IFERROR('Input DBEDT Monthly Energy'!AU104/INDEX('DBEDT Yearly'!104:104,1,AU$3),NA())</f>
        <v/>
      </c>
      <c r="AV104">
        <f>IFERROR('Input DBEDT Monthly Energy'!AV104/INDEX('DBEDT Yearly'!104:104,1,AV$3),NA())</f>
        <v/>
      </c>
      <c r="AW104">
        <f>IFERROR('Input DBEDT Monthly Energy'!AW104/INDEX('DBEDT Yearly'!104:104,1,AW$3),NA())</f>
        <v/>
      </c>
      <c r="AX104">
        <f>IFERROR('Input DBEDT Monthly Energy'!AX104/INDEX('DBEDT Yearly'!104:104,1,AX$3),NA())</f>
        <v/>
      </c>
      <c r="AY104">
        <f>IFERROR('Input DBEDT Monthly Energy'!AY104/INDEX('DBEDT Yearly'!104:104,1,AY$3),NA())</f>
        <v/>
      </c>
      <c r="AZ104">
        <f>IFERROR('Input DBEDT Monthly Energy'!AZ104/INDEX('DBEDT Yearly'!104:104,1,AZ$3),NA())</f>
        <v/>
      </c>
      <c r="BA104">
        <f>IFERROR('Input DBEDT Monthly Energy'!BA104/INDEX('DBEDT Yearly'!104:104,1,BA$3),NA())</f>
        <v/>
      </c>
      <c r="BB104">
        <f>IFERROR('Input DBEDT Monthly Energy'!BB104/INDEX('DBEDT Yearly'!104:104,1,BB$3),NA())</f>
        <v/>
      </c>
      <c r="BC104">
        <f>IFERROR('Input DBEDT Monthly Energy'!BC104/INDEX('DBEDT Yearly'!104:104,1,BC$3),NA())</f>
        <v/>
      </c>
      <c r="BD104">
        <f>IFERROR('Input DBEDT Monthly Energy'!BD104/INDEX('DBEDT Yearly'!104:104,1,BD$3),NA())</f>
        <v/>
      </c>
      <c r="BE104">
        <f>IFERROR('Input DBEDT Monthly Energy'!BE104/INDEX('DBEDT Yearly'!104:104,1,BE$3),NA())</f>
        <v/>
      </c>
      <c r="BF104">
        <f>IFERROR('Input DBEDT Monthly Energy'!BF104/INDEX('DBEDT Yearly'!104:104,1,BF$3),NA())</f>
        <v/>
      </c>
      <c r="BG104">
        <f>IFERROR('Input DBEDT Monthly Energy'!BG104/INDEX('DBEDT Yearly'!104:104,1,BG$3),NA())</f>
        <v/>
      </c>
      <c r="BH104">
        <f>IFERROR('Input DBEDT Monthly Energy'!BH104/INDEX('DBEDT Yearly'!104:104,1,BH$3),NA())</f>
        <v/>
      </c>
      <c r="BI104">
        <f>IFERROR('Input DBEDT Monthly Energy'!BI104/INDEX('DBEDT Yearly'!104:104,1,BI$3),NA())</f>
        <v/>
      </c>
      <c r="BJ104">
        <f>IFERROR('Input DBEDT Monthly Energy'!BJ104/INDEX('DBEDT Yearly'!104:104,1,BJ$3),NA())</f>
        <v/>
      </c>
      <c r="BK104">
        <f>IFERROR('Input DBEDT Monthly Energy'!BK104/INDEX('DBEDT Yearly'!104:104,1,BK$3),NA())</f>
        <v/>
      </c>
      <c r="BL104">
        <f>IFERROR('Input DBEDT Monthly Energy'!BL104/INDEX('DBEDT Yearly'!104:104,1,BL$3),NA())</f>
        <v/>
      </c>
      <c r="BM104">
        <f>IFERROR('Input DBEDT Monthly Energy'!BM104/INDEX('DBEDT Yearly'!104:104,1,BM$3),NA())</f>
        <v/>
      </c>
      <c r="BN104">
        <f>IFERROR('Input DBEDT Monthly Energy'!BN104/INDEX('DBEDT Yearly'!104:104,1,BN$3),NA())</f>
        <v/>
      </c>
      <c r="BO104">
        <f>IFERROR('Input DBEDT Monthly Energy'!BO104/INDEX('DBEDT Yearly'!104:104,1,BO$3),NA())</f>
        <v/>
      </c>
      <c r="BP104">
        <f>IFERROR('Input DBEDT Monthly Energy'!BP104/INDEX('DBEDT Yearly'!104:104,1,BP$3),NA())</f>
        <v/>
      </c>
      <c r="BQ104">
        <f>IFERROR('Input DBEDT Monthly Energy'!BQ104/INDEX('DBEDT Yearly'!104:104,1,BQ$3),NA())</f>
        <v/>
      </c>
      <c r="BR104">
        <f>IFERROR('Input DBEDT Monthly Energy'!BR104/INDEX('DBEDT Yearly'!104:104,1,BR$3),NA())</f>
        <v/>
      </c>
      <c r="BS104">
        <f>IFERROR('Input DBEDT Monthly Energy'!BS104/INDEX('DBEDT Yearly'!104:104,1,BS$3),NA())</f>
        <v/>
      </c>
      <c r="BT104">
        <f>IFERROR('Input DBEDT Monthly Energy'!BT104/INDEX('DBEDT Yearly'!104:104,1,BT$3),NA())</f>
        <v/>
      </c>
      <c r="BU104">
        <f>IFERROR('Input DBEDT Monthly Energy'!BU104/INDEX('DBEDT Yearly'!104:104,1,BU$3),NA())</f>
        <v/>
      </c>
      <c r="BV104">
        <f>IFERROR('Input DBEDT Monthly Energy'!BV104/INDEX('DBEDT Yearly'!104:104,1,BV$3),NA())</f>
        <v/>
      </c>
      <c r="BW104">
        <f>IFERROR('Input DBEDT Monthly Energy'!BW104/INDEX('DBEDT Yearly'!104:104,1,BW$3),NA())</f>
        <v/>
      </c>
      <c r="BX104">
        <f>IFERROR('Input DBEDT Monthly Energy'!BX104/INDEX('DBEDT Yearly'!104:104,1,BX$3),NA())</f>
        <v/>
      </c>
      <c r="BY104">
        <f>IFERROR('Input DBEDT Monthly Energy'!BY104/INDEX('DBEDT Yearly'!104:104,1,BY$3),NA())</f>
        <v/>
      </c>
      <c r="BZ104">
        <f>IFERROR('Input DBEDT Monthly Energy'!BZ104/INDEX('DBEDT Yearly'!104:104,1,BZ$3),NA())</f>
        <v/>
      </c>
      <c r="CA104">
        <f>IFERROR('Input DBEDT Monthly Energy'!CA104/INDEX('DBEDT Yearly'!104:104,1,CA$3),NA())</f>
        <v/>
      </c>
      <c r="CB104">
        <f>IFERROR('Input DBEDT Monthly Energy'!CB104/INDEX('DBEDT Yearly'!104:104,1,CB$3),NA())</f>
        <v/>
      </c>
      <c r="CC104">
        <f>IFERROR('Input DBEDT Monthly Energy'!CC104/INDEX('DBEDT Yearly'!104:104,1,CC$3),NA())</f>
        <v/>
      </c>
      <c r="CD104">
        <f>IFERROR('Input DBEDT Monthly Energy'!CD104/INDEX('DBEDT Yearly'!104:104,1,CD$3),NA())</f>
        <v/>
      </c>
      <c r="CE104">
        <f>IFERROR('Input DBEDT Monthly Energy'!CE104/INDEX('DBEDT Yearly'!104:104,1,CE$3),NA())</f>
        <v/>
      </c>
      <c r="CF104">
        <f>IFERROR('Input DBEDT Monthly Energy'!CF104/INDEX('DBEDT Yearly'!104:104,1,CF$3),NA())</f>
        <v/>
      </c>
      <c r="CG104">
        <f>IFERROR('Input DBEDT Monthly Energy'!CG104/INDEX('DBEDT Yearly'!104:104,1,CG$3),NA())</f>
        <v/>
      </c>
      <c r="CH104">
        <f>IFERROR('Input DBEDT Monthly Energy'!CH104/INDEX('DBEDT Yearly'!104:104,1,CH$3),NA())</f>
        <v/>
      </c>
      <c r="CI104">
        <f>IFERROR('Input DBEDT Monthly Energy'!CI104/INDEX('DBEDT Yearly'!104:104,1,CI$3),NA())</f>
        <v/>
      </c>
      <c r="CJ104">
        <f>IFERROR('Input DBEDT Monthly Energy'!CJ104/INDEX('DBEDT Yearly'!104:104,1,CJ$3),NA())</f>
        <v/>
      </c>
      <c r="CK104">
        <f>IFERROR('Input DBEDT Monthly Energy'!CK104/INDEX('DBEDT Yearly'!104:104,1,CK$3),NA())</f>
        <v/>
      </c>
      <c r="CL104">
        <f>IFERROR('Input DBEDT Monthly Energy'!CL104/INDEX('DBEDT Yearly'!104:104,1,CL$3),NA())</f>
        <v/>
      </c>
      <c r="CM104">
        <f>IFERROR('Input DBEDT Monthly Energy'!CM104/INDEX('DBEDT Yearly'!104:104,1,CM$3),NA())</f>
        <v/>
      </c>
      <c r="CN104">
        <f>IFERROR('Input DBEDT Monthly Energy'!CN104/INDEX('DBEDT Yearly'!104:104,1,CN$3),NA())</f>
        <v/>
      </c>
      <c r="CO104">
        <f>IFERROR('Input DBEDT Monthly Energy'!CO104/INDEX('DBEDT Yearly'!104:104,1,CO$3),NA())</f>
        <v/>
      </c>
      <c r="CP104">
        <f>IFERROR('Input DBEDT Monthly Energy'!CP104/INDEX('DBEDT Yearly'!104:104,1,CP$3),NA())</f>
        <v/>
      </c>
      <c r="CQ104">
        <f>IFERROR('Input DBEDT Monthly Energy'!CQ104/INDEX('DBEDT Yearly'!104:104,1,CQ$3),NA())</f>
        <v/>
      </c>
      <c r="CR104">
        <f>IFERROR('Input DBEDT Monthly Energy'!CR104/INDEX('DBEDT Yearly'!104:104,1,CR$3),NA())</f>
        <v/>
      </c>
      <c r="CS104">
        <f>IFERROR('Input DBEDT Monthly Energy'!CS104/INDEX('DBEDT Yearly'!104:104,1,CS$3),NA())</f>
        <v/>
      </c>
      <c r="CT104">
        <f>IFERROR('Input DBEDT Monthly Energy'!CT104/INDEX('DBEDT Yearly'!104:104,1,CT$3),NA())</f>
        <v/>
      </c>
      <c r="CU104">
        <f>IFERROR('Input DBEDT Monthly Energy'!CU104/INDEX('DBEDT Yearly'!104:104,1,CU$3),NA())</f>
        <v/>
      </c>
      <c r="CV104">
        <f>IFERROR('Input DBEDT Monthly Energy'!CV104/INDEX('DBEDT Yearly'!104:104,1,CV$3),NA())</f>
        <v/>
      </c>
      <c r="CW104">
        <f>IFERROR('Input DBEDT Monthly Energy'!CW104/INDEX('DBEDT Yearly'!104:104,1,CW$3),NA())</f>
        <v/>
      </c>
      <c r="CX104">
        <f>IFERROR('Input DBEDT Monthly Energy'!CX104/INDEX('DBEDT Yearly'!104:104,1,CX$3),NA())</f>
        <v/>
      </c>
      <c r="CY104">
        <f>IFERROR('Input DBEDT Monthly Energy'!CY104/INDEX('DBEDT Yearly'!104:104,1,CY$3),NA())</f>
        <v/>
      </c>
      <c r="CZ104">
        <f>IFERROR('Input DBEDT Monthly Energy'!CZ104/INDEX('DBEDT Yearly'!104:104,1,CZ$3),NA())</f>
        <v/>
      </c>
      <c r="DA104">
        <f>IFERROR('Input DBEDT Monthly Energy'!DA104/INDEX('DBEDT Yearly'!104:104,1,DA$3),NA())</f>
        <v/>
      </c>
      <c r="DB104">
        <f>IFERROR('Input DBEDT Monthly Energy'!DB104/INDEX('DBEDT Yearly'!104:104,1,DB$3),NA())</f>
        <v/>
      </c>
      <c r="DC104">
        <f>IFERROR('Input DBEDT Monthly Energy'!DC104/INDEX('DBEDT Yearly'!104:104,1,DC$3),NA())</f>
        <v/>
      </c>
      <c r="DD104">
        <f>IFERROR('Input DBEDT Monthly Energy'!DD104/INDEX('DBEDT Yearly'!104:104,1,DD$3),NA())</f>
        <v/>
      </c>
      <c r="DE104">
        <f>IFERROR('Input DBEDT Monthly Energy'!DE104/INDEX('DBEDT Yearly'!104:104,1,DE$3),NA())</f>
        <v/>
      </c>
      <c r="DF104">
        <f>IFERROR('Input DBEDT Monthly Energy'!DF104/INDEX('DBEDT Yearly'!104:104,1,DF$3),NA())</f>
        <v/>
      </c>
      <c r="DG104">
        <f>IFERROR('Input DBEDT Monthly Energy'!DG104/INDEX('DBEDT Yearly'!104:104,1,DG$3),NA())</f>
        <v/>
      </c>
      <c r="DH104">
        <f>IFERROR('Input DBEDT Monthly Energy'!DH104/INDEX('DBEDT Yearly'!104:104,1,DH$3),NA())</f>
        <v/>
      </c>
      <c r="DI104">
        <f>IFERROR('Input DBEDT Monthly Energy'!DI104/INDEX('DBEDT Yearly'!104:104,1,DI$3),NA())</f>
        <v/>
      </c>
      <c r="DJ104">
        <f>IFERROR('Input DBEDT Monthly Energy'!DJ104/INDEX('DBEDT Yearly'!104:104,1,DJ$3),NA())</f>
        <v/>
      </c>
      <c r="DK104">
        <f>IFERROR('Input DBEDT Monthly Energy'!DK104/INDEX('DBEDT Yearly'!104:104,1,DK$3),NA())</f>
        <v/>
      </c>
      <c r="DL104">
        <f>IFERROR('Input DBEDT Monthly Energy'!DL104/INDEX('DBEDT Yearly'!104:104,1,DL$3),NA())</f>
        <v/>
      </c>
      <c r="DM104">
        <f>IFERROR('Input DBEDT Monthly Energy'!DM104/INDEX('DBEDT Yearly'!104:104,1,DM$3),NA())</f>
        <v/>
      </c>
      <c r="DN104">
        <f>IFERROR('Input DBEDT Monthly Energy'!DN104/INDEX('DBEDT Yearly'!104:104,1,DN$3),NA())</f>
        <v/>
      </c>
      <c r="DO104">
        <f>IFERROR('Input DBEDT Monthly Energy'!DO104/INDEX('DBEDT Yearly'!104:104,1,DO$3),NA())</f>
        <v/>
      </c>
      <c r="DP104">
        <f>IFERROR('Input DBEDT Monthly Energy'!DP104/INDEX('DBEDT Yearly'!104:104,1,DP$3),NA())</f>
        <v/>
      </c>
      <c r="DQ104">
        <f>IFERROR('Input DBEDT Monthly Energy'!DQ104/INDEX('DBEDT Yearly'!104:104,1,DQ$3),NA())</f>
        <v/>
      </c>
      <c r="DR104">
        <f>IFERROR('Input DBEDT Monthly Energy'!DR104/INDEX('DBEDT Yearly'!104:104,1,DR$3),NA())</f>
        <v/>
      </c>
      <c r="DS104">
        <f>IFERROR('Input DBEDT Monthly Energy'!DS104/INDEX('DBEDT Yearly'!104:104,1,DS$3),NA())</f>
        <v/>
      </c>
      <c r="DT104">
        <f>IFERROR('Input DBEDT Monthly Energy'!DT104/INDEX('DBEDT Yearly'!104:104,1,DT$3),NA())</f>
        <v/>
      </c>
      <c r="DU104">
        <f>IFERROR('Input DBEDT Monthly Energy'!DU104/INDEX('DBEDT Yearly'!104:104,1,DU$3),NA())</f>
        <v/>
      </c>
      <c r="DV104">
        <f>IFERROR('Input DBEDT Monthly Energy'!DV104/INDEX('DBEDT Yearly'!104:104,1,DV$3),NA())</f>
        <v/>
      </c>
      <c r="DW104">
        <f>IFERROR('Input DBEDT Monthly Energy'!DW104/INDEX('DBEDT Yearly'!104:104,1,DW$3),NA())</f>
        <v/>
      </c>
      <c r="DX104">
        <f>IFERROR('Input DBEDT Monthly Energy'!DX104/INDEX('DBEDT Yearly'!104:104,1,DX$3),NA())</f>
        <v/>
      </c>
      <c r="DY104">
        <f>IFERROR('Input DBEDT Monthly Energy'!DY104/INDEX('DBEDT Yearly'!104:104,1,DY$3),NA())</f>
        <v/>
      </c>
      <c r="DZ104">
        <f>IFERROR('Input DBEDT Monthly Energy'!DZ104/INDEX('DBEDT Yearly'!104:104,1,DZ$3),NA())</f>
        <v/>
      </c>
      <c r="EA104">
        <f>IFERROR('Input DBEDT Monthly Energy'!EA104/INDEX('DBEDT Yearly'!104:104,1,EA$3),NA())</f>
        <v/>
      </c>
      <c r="EB104">
        <f>IFERROR('Input DBEDT Monthly Energy'!EB104/INDEX('DBEDT Yearly'!104:104,1,EB$3),NA())</f>
        <v/>
      </c>
      <c r="EC104">
        <f>IFERROR('Input DBEDT Monthly Energy'!EC104/INDEX('DBEDT Yearly'!104:104,1,EC$3),NA())</f>
        <v/>
      </c>
      <c r="ED104">
        <f>IFERROR('Input DBEDT Monthly Energy'!ED104/INDEX('DBEDT Yearly'!104:104,1,ED$3),NA())</f>
        <v/>
      </c>
      <c r="EE104">
        <f>IFERROR('Input DBEDT Monthly Energy'!EE104/INDEX('DBEDT Yearly'!104:104,1,EE$3),NA())</f>
        <v/>
      </c>
      <c r="EF104">
        <f>IFERROR('Input DBEDT Monthly Energy'!EF104/INDEX('DBEDT Yearly'!104:104,1,EF$3),NA())</f>
        <v/>
      </c>
      <c r="EG104">
        <f>IFERROR('Input DBEDT Monthly Energy'!EG104/INDEX('DBEDT Yearly'!104:104,1,EG$3),NA())</f>
        <v/>
      </c>
      <c r="EH104">
        <f>IFERROR('Input DBEDT Monthly Energy'!EH104/INDEX('DBEDT Yearly'!104:104,1,EH$3),NA())</f>
        <v/>
      </c>
      <c r="EI104">
        <f>IFERROR('Input DBEDT Monthly Energy'!EI104/INDEX('DBEDT Yearly'!104:104,1,EI$3),NA())</f>
        <v/>
      </c>
      <c r="EJ104">
        <f>IFERROR('Input DBEDT Monthly Energy'!EJ104/INDEX('DBEDT Yearly'!104:104,1,EJ$3),NA())</f>
        <v/>
      </c>
      <c r="EK104">
        <f>IFERROR('Input DBEDT Monthly Energy'!EK104/INDEX('DBEDT Yearly'!104:104,1,EK$3),NA())</f>
        <v/>
      </c>
      <c r="EL104">
        <f>IFERROR('Input DBEDT Monthly Energy'!EL104/INDEX('DBEDT Yearly'!104:104,1,EL$3),NA())</f>
        <v/>
      </c>
      <c r="EM104">
        <f>IFERROR('Input DBEDT Monthly Energy'!EM104/INDEX('DBEDT Yearly'!104:104,1,EM$3),NA())</f>
        <v/>
      </c>
      <c r="EN104">
        <f>IFERROR('Input DBEDT Monthly Energy'!EN104/INDEX('DBEDT Yearly'!104:104,1,EN$3),NA())</f>
        <v/>
      </c>
      <c r="EO104">
        <f>IFERROR('Input DBEDT Monthly Energy'!EO104/INDEX('DBEDT Yearly'!104:104,1,EO$3),NA())</f>
        <v/>
      </c>
      <c r="EP104">
        <f>IFERROR('Input DBEDT Monthly Energy'!EP104/INDEX('DBEDT Yearly'!104:104,1,EP$3),NA())</f>
        <v/>
      </c>
      <c r="EQ104">
        <f>IFERROR('Input DBEDT Monthly Energy'!EQ104/INDEX('DBEDT Yearly'!104:104,1,EQ$3),NA())</f>
        <v/>
      </c>
      <c r="ER104">
        <f>IFERROR('Input DBEDT Monthly Energy'!ER104/INDEX('DBEDT Yearly'!104:104,1,ER$3),NA())</f>
        <v/>
      </c>
      <c r="ES104">
        <f>IFERROR('Input DBEDT Monthly Energy'!ES104/INDEX('DBEDT Yearly'!104:104,1,ES$3),NA())</f>
        <v/>
      </c>
      <c r="ET104">
        <f>IFERROR('Input DBEDT Monthly Energy'!ET104/INDEX('DBEDT Yearly'!104:104,1,ET$3),NA())</f>
        <v/>
      </c>
      <c r="EU104">
        <f>IFERROR('Input DBEDT Monthly Energy'!EU104/INDEX('DBEDT Yearly'!104:104,1,EU$3),NA())</f>
        <v/>
      </c>
      <c r="EV104">
        <f>IFERROR('Input DBEDT Monthly Energy'!EV104/INDEX('DBEDT Yearly'!104:104,1,EV$3),NA())</f>
        <v/>
      </c>
      <c r="EW104">
        <f>IFERROR('Input DBEDT Monthly Energy'!EW104/INDEX('DBEDT Yearly'!104:104,1,EW$3),NA())</f>
        <v/>
      </c>
      <c r="EX104">
        <f>IFERROR('Input DBEDT Monthly Energy'!EX104/INDEX('DBEDT Yearly'!104:104,1,EX$3),NA())</f>
        <v/>
      </c>
      <c r="EY104">
        <f>IFERROR('Input DBEDT Monthly Energy'!EY104/INDEX('DBEDT Yearly'!104:104,1,EY$3),NA())</f>
        <v/>
      </c>
      <c r="EZ104">
        <f>IFERROR('Input DBEDT Monthly Energy'!EZ104/INDEX('DBEDT Yearly'!104:104,1,EZ$3),NA())</f>
        <v/>
      </c>
      <c r="FA104">
        <f>IFERROR('Input DBEDT Monthly Energy'!FA104/INDEX('DBEDT Yearly'!104:104,1,FA$3),NA())</f>
        <v/>
      </c>
      <c r="FB104">
        <f>IFERROR('Input DBEDT Monthly Energy'!FB104/INDEX('DBEDT Yearly'!104:104,1,FB$3),NA())</f>
        <v/>
      </c>
      <c r="FC104">
        <f>IFERROR('Input DBEDT Monthly Energy'!FC104/INDEX('DBEDT Yearly'!104:104,1,FC$3),NA())</f>
        <v/>
      </c>
      <c r="FD104">
        <f>IFERROR('Input DBEDT Monthly Energy'!FD104/INDEX('DBEDT Yearly'!104:104,1,FD$3),NA())</f>
        <v/>
      </c>
      <c r="FE104">
        <f>IFERROR('Input DBEDT Monthly Energy'!FE104/INDEX('DBEDT Yearly'!104:104,1,FE$3),NA())</f>
        <v/>
      </c>
      <c r="FF104">
        <f>IFERROR('Input DBEDT Monthly Energy'!FF104/INDEX('DBEDT Yearly'!104:104,1,FF$3),NA())</f>
        <v/>
      </c>
      <c r="FG104">
        <f>IFERROR('Input DBEDT Monthly Energy'!FG104/INDEX('DBEDT Yearly'!104:104,1,FG$3),NA())</f>
        <v/>
      </c>
      <c r="FH104">
        <f>IFERROR('Input DBEDT Monthly Energy'!FH104/INDEX('DBEDT Yearly'!104:104,1,FH$3),NA())</f>
        <v/>
      </c>
      <c r="FI104">
        <f>IFERROR('Input DBEDT Monthly Energy'!FI104/INDEX('DBEDT Yearly'!104:104,1,FI$3),NA())</f>
        <v/>
      </c>
      <c r="FJ104">
        <f>IFERROR('Input DBEDT Monthly Energy'!FJ104/INDEX('DBEDT Yearly'!104:104,1,FJ$3),NA())</f>
        <v/>
      </c>
      <c r="FK104">
        <f>IFERROR('Input DBEDT Monthly Energy'!FK104/INDEX('DBEDT Yearly'!104:104,1,FK$3),NA())</f>
        <v/>
      </c>
      <c r="FL104">
        <f>IFERROR('Input DBEDT Monthly Energy'!FL104/INDEX('DBEDT Yearly'!104:104,1,FL$3),NA())</f>
        <v/>
      </c>
      <c r="FM104">
        <f>IFERROR('Input DBEDT Monthly Energy'!FM104/INDEX('DBEDT Yearly'!104:104,1,FM$3),NA())</f>
        <v/>
      </c>
      <c r="FN104">
        <f>IFERROR('Input DBEDT Monthly Energy'!FN104/INDEX('DBEDT Yearly'!104:104,1,FN$3),NA())</f>
        <v/>
      </c>
      <c r="FO104">
        <f>IFERROR('Input DBEDT Monthly Energy'!FO104/INDEX('DBEDT Yearly'!104:104,1,FO$3),NA())</f>
        <v/>
      </c>
      <c r="FP104">
        <f>IFERROR('Input DBEDT Monthly Energy'!FP104/INDEX('DBEDT Yearly'!104:104,1,FP$3),NA())</f>
        <v/>
      </c>
      <c r="FQ104">
        <f>IFERROR('Input DBEDT Monthly Energy'!FQ104/INDEX('DBEDT Yearly'!104:104,1,FQ$3),NA())</f>
        <v/>
      </c>
      <c r="FR104">
        <f>IFERROR('Input DBEDT Monthly Energy'!FR104/INDEX('DBEDT Yearly'!104:104,1,FR$3),NA())</f>
        <v/>
      </c>
      <c r="FS104">
        <f>IFERROR('Input DBEDT Monthly Energy'!FS104/INDEX('DBEDT Yearly'!104:104,1,FS$3),NA())</f>
        <v/>
      </c>
      <c r="FT104">
        <f>IFERROR('Input DBEDT Monthly Energy'!FT104/INDEX('DBEDT Yearly'!104:104,1,FT$3),NA())</f>
        <v/>
      </c>
      <c r="FU104">
        <f>IFERROR('Input DBEDT Monthly Energy'!FU104/INDEX('DBEDT Yearly'!104:104,1,FU$3),NA())</f>
        <v/>
      </c>
      <c r="FV104">
        <f>IFERROR('Input DBEDT Monthly Energy'!FV104/INDEX('DBEDT Yearly'!104:104,1,FV$3),NA())</f>
        <v/>
      </c>
      <c r="FW104">
        <f>IFERROR('Input DBEDT Monthly Energy'!FW104/INDEX('DBEDT Yearly'!104:104,1,FW$3),NA())</f>
        <v/>
      </c>
      <c r="FX104">
        <f>IFERROR('Input DBEDT Monthly Energy'!FX104/INDEX('DBEDT Yearly'!104:104,1,FX$3),NA())</f>
        <v/>
      </c>
      <c r="FY104">
        <f>IFERROR('Input DBEDT Monthly Energy'!FY104/INDEX('DBEDT Yearly'!104:104,1,FY$3),NA())</f>
        <v/>
      </c>
      <c r="FZ104">
        <f>IFERROR('Input DBEDT Monthly Energy'!FZ104/INDEX('DBEDT Yearly'!104:104,1,FZ$3),NA())</f>
        <v/>
      </c>
      <c r="GA104">
        <f>IFERROR('Input DBEDT Monthly Energy'!GA104/INDEX('DBEDT Yearly'!104:104,1,GA$3),NA())</f>
        <v/>
      </c>
      <c r="GB104">
        <f>IFERROR('Input DBEDT Monthly Energy'!GB104/INDEX('DBEDT Yearly'!104:104,1,GB$3),NA())</f>
        <v/>
      </c>
      <c r="GC104">
        <f>IFERROR('Input DBEDT Monthly Energy'!GC104/INDEX('DBEDT Yearly'!104:104,1,GC$3),NA())</f>
        <v/>
      </c>
      <c r="GD104">
        <f>IFERROR('Input DBEDT Monthly Energy'!GD104/INDEX('DBEDT Yearly'!104:104,1,GD$3),NA())</f>
        <v/>
      </c>
      <c r="GE104">
        <f>IFERROR('Input DBEDT Monthly Energy'!GE104/INDEX('DBEDT Yearly'!104:104,1,GE$3),NA())</f>
        <v/>
      </c>
      <c r="GF104">
        <f>IFERROR('Input DBEDT Monthly Energy'!GF104/INDEX('DBEDT Yearly'!104:104,1,GF$3),NA())</f>
        <v/>
      </c>
      <c r="GG104">
        <f>IFERROR('Input DBEDT Monthly Energy'!GG104/INDEX('DBEDT Yearly'!104:104,1,GG$3),NA())</f>
        <v/>
      </c>
      <c r="GH104">
        <f>IFERROR('Input DBEDT Monthly Energy'!GH104/INDEX('DBEDT Yearly'!104:104,1,GH$3),NA())</f>
        <v/>
      </c>
      <c r="GI104">
        <f>IFERROR('Input DBEDT Monthly Energy'!GI104/INDEX('DBEDT Yearly'!104:104,1,GI$3),NA())</f>
        <v/>
      </c>
      <c r="GJ104">
        <f>IFERROR('Input DBEDT Monthly Energy'!GJ104/INDEX('DBEDT Yearly'!104:104,1,GJ$3),NA())</f>
        <v/>
      </c>
      <c r="GK104">
        <f>IFERROR('Input DBEDT Monthly Energy'!GK104/INDEX('DBEDT Yearly'!104:104,1,GK$3),NA())</f>
        <v/>
      </c>
      <c r="GL104">
        <f>IFERROR('Input DBEDT Monthly Energy'!GL104/INDEX('DBEDT Yearly'!104:104,1,GL$3),NA())</f>
        <v/>
      </c>
      <c r="GM104">
        <f>IFERROR('Input DBEDT Monthly Energy'!GM104/INDEX('DBEDT Yearly'!104:104,1,GM$3),NA())</f>
        <v/>
      </c>
      <c r="GN104">
        <f>IFERROR('Input DBEDT Monthly Energy'!GN104/INDEX('DBEDT Yearly'!104:104,1,GN$3),NA())</f>
        <v/>
      </c>
      <c r="GO104">
        <f>IFERROR('Input DBEDT Monthly Energy'!GO104/INDEX('DBEDT Yearly'!104:104,1,GO$3),NA())</f>
        <v/>
      </c>
      <c r="GP104">
        <f>IFERROR('Input DBEDT Monthly Energy'!GP104/INDEX('DBEDT Yearly'!104:104,1,GP$3),NA())</f>
        <v/>
      </c>
      <c r="GQ104">
        <f>IFERROR('Input DBEDT Monthly Energy'!GQ104/INDEX('DBEDT Yearly'!104:104,1,GQ$3),NA())</f>
        <v/>
      </c>
      <c r="GR104">
        <f>IFERROR('Input DBEDT Monthly Energy'!GR104/INDEX('DBEDT Yearly'!104:104,1,GR$3),NA())</f>
        <v/>
      </c>
      <c r="GS104">
        <f>IFERROR('Input DBEDT Monthly Energy'!GS104/INDEX('DBEDT Yearly'!104:104,1,GS$3),NA())</f>
        <v/>
      </c>
      <c r="GT104">
        <f>IFERROR('Input DBEDT Monthly Energy'!GT104/INDEX('DBEDT Yearly'!104:104,1,GT$3),NA())</f>
        <v/>
      </c>
      <c r="GU104">
        <f>IFERROR('Input DBEDT Monthly Energy'!GU104/INDEX('DBEDT Yearly'!104:104,1,GU$3),NA())</f>
        <v/>
      </c>
      <c r="GV104">
        <f>IFERROR('Input DBEDT Monthly Energy'!GV104/INDEX('DBEDT Yearly'!104:104,1,GV$3),NA())</f>
        <v/>
      </c>
      <c r="GW104">
        <f>IFERROR('Input DBEDT Monthly Energy'!GW104/INDEX('DBEDT Yearly'!104:104,1,GW$3),NA())</f>
        <v/>
      </c>
      <c r="GX104">
        <f>IFERROR('Input DBEDT Monthly Energy'!GX104/INDEX('DBEDT Yearly'!104:104,1,GX$3),NA())</f>
        <v/>
      </c>
      <c r="GY104">
        <f>IFERROR('Input DBEDT Monthly Energy'!GY104/INDEX('DBEDT Yearly'!104:104,1,GY$3),NA())</f>
        <v/>
      </c>
      <c r="GZ104">
        <f>IFERROR('Input DBEDT Monthly Energy'!GZ104/INDEX('DBEDT Yearly'!104:104,1,GZ$3),NA())</f>
        <v/>
      </c>
      <c r="HA104">
        <f>IFERROR('Input DBEDT Monthly Energy'!HA104/INDEX('DBEDT Yearly'!104:104,1,HA$3),NA())</f>
        <v/>
      </c>
      <c r="HB104">
        <f>IFERROR('Input DBEDT Monthly Energy'!HB104/INDEX('DBEDT Yearly'!104:104,1,HB$3),NA())</f>
        <v/>
      </c>
      <c r="HC104">
        <f>IFERROR('Input DBEDT Monthly Energy'!HC104/INDEX('DBEDT Yearly'!104:104,1,HC$3),NA())</f>
        <v/>
      </c>
      <c r="HD104">
        <f>IFERROR('Input DBEDT Monthly Energy'!HD104/INDEX('DBEDT Yearly'!104:104,1,HD$3),NA())</f>
        <v/>
      </c>
      <c r="HE104">
        <f>IFERROR('Input DBEDT Monthly Energy'!HE104/INDEX('DBEDT Yearly'!104:104,1,HE$3),NA())</f>
        <v/>
      </c>
      <c r="HF104">
        <f>IFERROR('Input DBEDT Monthly Energy'!HF104/INDEX('DBEDT Yearly'!104:104,1,HF$3),NA())</f>
        <v/>
      </c>
      <c r="HG104">
        <f>IFERROR('Input DBEDT Monthly Energy'!HG104/INDEX('DBEDT Yearly'!104:104,1,HG$3),NA())</f>
        <v/>
      </c>
      <c r="HH104">
        <f>IFERROR('Input DBEDT Monthly Energy'!HH104/INDEX('DBEDT Yearly'!104:104,1,HH$3),NA())</f>
        <v/>
      </c>
      <c r="HI104">
        <f>IFERROR('Input DBEDT Monthly Energy'!HI104/INDEX('DBEDT Yearly'!104:104,1,HI$3),NA())</f>
        <v/>
      </c>
      <c r="HJ104">
        <f>IFERROR('Input DBEDT Monthly Energy'!HJ104/INDEX('DBEDT Yearly'!104:104,1,HJ$3),NA())</f>
        <v/>
      </c>
      <c r="HK104">
        <f>IFERROR('Input DBEDT Monthly Energy'!HK104/INDEX('DBEDT Yearly'!104:104,1,HK$3),NA())</f>
        <v/>
      </c>
      <c r="HL104">
        <f>IFERROR('Input DBEDT Monthly Energy'!HL104/INDEX('DBEDT Yearly'!104:104,1,HL$3),NA())</f>
        <v/>
      </c>
      <c r="HM104">
        <f>IFERROR('Input DBEDT Monthly Energy'!HM104/INDEX('DBEDT Yearly'!104:104,1,HM$3),NA())</f>
        <v/>
      </c>
      <c r="HN104">
        <f>IFERROR('Input DBEDT Monthly Energy'!HN104/INDEX('DBEDT Yearly'!104:104,1,HN$3),NA())</f>
        <v/>
      </c>
      <c r="HO104">
        <f>IFERROR('Input DBEDT Monthly Energy'!HO104/INDEX('DBEDT Yearly'!104:104,1,HO$3),NA())</f>
        <v/>
      </c>
      <c r="HP104">
        <f>IFERROR('Input DBEDT Monthly Energy'!HP104/INDEX('DBEDT Yearly'!104:104,1,HP$3),NA())</f>
        <v/>
      </c>
      <c r="HQ104">
        <f>IFERROR('Input DBEDT Monthly Energy'!HQ104/INDEX('DBEDT Yearly'!104:104,1,HQ$3),NA())</f>
        <v/>
      </c>
      <c r="HR104">
        <f>IFERROR('Input DBEDT Monthly Energy'!HR104/INDEX('DBEDT Yearly'!104:104,1,HR$3),NA())</f>
        <v/>
      </c>
      <c r="HS104">
        <f>IFERROR('Input DBEDT Monthly Energy'!HS104/INDEX('DBEDT Yearly'!104:104,1,HS$3),NA())</f>
        <v/>
      </c>
      <c r="HT104">
        <f>IFERROR('Input DBEDT Monthly Energy'!HT104/INDEX('DBEDT Yearly'!104:104,1,HT$3),NA())</f>
        <v/>
      </c>
      <c r="HU104">
        <f>IFERROR('Input DBEDT Monthly Energy'!HU104/INDEX('DBEDT Yearly'!104:104,1,HU$3),NA())</f>
        <v/>
      </c>
      <c r="HV104">
        <f>IFERROR('Input DBEDT Monthly Energy'!HV104/INDEX('DBEDT Yearly'!104:104,1,HV$3),NA())</f>
        <v/>
      </c>
      <c r="HW104">
        <f>IFERROR('Input DBEDT Monthly Energy'!HW104/INDEX('DBEDT Yearly'!104:104,1,HW$3),NA())</f>
        <v/>
      </c>
      <c r="HX104">
        <f>IFERROR('Input DBEDT Monthly Energy'!HX104/INDEX('DBEDT Yearly'!104:104,1,HX$3),NA())</f>
        <v/>
      </c>
      <c r="HY104">
        <f>IFERROR('Input DBEDT Monthly Energy'!HY104/INDEX('DBEDT Yearly'!104:104,1,HY$3),NA())</f>
        <v/>
      </c>
      <c r="HZ104">
        <f>IFERROR('Input DBEDT Monthly Energy'!HZ104/INDEX('DBEDT Yearly'!104:104,1,HZ$3),NA())</f>
        <v/>
      </c>
      <c r="IA104">
        <f>IFERROR('Input DBEDT Monthly Energy'!IA104/INDEX('DBEDT Yearly'!104:104,1,IA$3),NA())</f>
        <v/>
      </c>
      <c r="IB104">
        <f>IFERROR('Input DBEDT Monthly Energy'!IB104/INDEX('DBEDT Yearly'!104:104,1,IB$3),NA())</f>
        <v/>
      </c>
      <c r="IC104">
        <f>IFERROR('Input DBEDT Monthly Energy'!IC104/INDEX('DBEDT Yearly'!104:104,1,IC$3),NA())</f>
        <v/>
      </c>
      <c r="ID104">
        <f>IFERROR('Input DBEDT Monthly Energy'!ID104/INDEX('DBEDT Yearly'!104:104,1,ID$3),NA())</f>
        <v/>
      </c>
      <c r="IE104">
        <f>IFERROR('Input DBEDT Monthly Energy'!IE104/INDEX('DBEDT Yearly'!104:104,1,IE$3),NA())</f>
        <v/>
      </c>
      <c r="IF104">
        <f>IFERROR('Input DBEDT Monthly Energy'!IF104/INDEX('DBEDT Yearly'!104:104,1,IF$3),NA())</f>
        <v/>
      </c>
      <c r="IG104">
        <f>IFERROR('Input DBEDT Monthly Energy'!IG104/INDEX('DBEDT Yearly'!104:104,1,IG$3),NA())</f>
        <v/>
      </c>
      <c r="IH104">
        <f>IFERROR('Input DBEDT Monthly Energy'!IH104/INDEX('DBEDT Yearly'!104:104,1,IH$3),NA())</f>
        <v/>
      </c>
      <c r="II104">
        <f>IFERROR('Input DBEDT Monthly Energy'!II104/INDEX('DBEDT Yearly'!104:104,1,II$3),NA())</f>
        <v/>
      </c>
      <c r="IJ104">
        <f>IFERROR('Input DBEDT Monthly Energy'!IJ104/INDEX('DBEDT Yearly'!104:104,1,IJ$3),NA())</f>
        <v/>
      </c>
      <c r="IK104">
        <f>IFERROR('Input DBEDT Monthly Energy'!IK104/INDEX('DBEDT Yearly'!104:104,1,IK$3),NA())</f>
        <v/>
      </c>
      <c r="IL104">
        <f>IFERROR('Input DBEDT Monthly Energy'!IL104/INDEX('DBEDT Yearly'!104:104,1,IL$3),NA())</f>
        <v/>
      </c>
      <c r="IM104">
        <f>IFERROR('Input DBEDT Monthly Energy'!IM104/INDEX('DBEDT Yearly'!104:104,1,IM$3),NA())</f>
        <v/>
      </c>
      <c r="IN104">
        <f>IFERROR('Input DBEDT Monthly Energy'!IN104/INDEX('DBEDT Yearly'!104:104,1,IN$3),NA())</f>
        <v/>
      </c>
      <c r="IO104">
        <f>IFERROR('Input DBEDT Monthly Energy'!IO104/INDEX('DBEDT Yearly'!104:104,1,IO$3),NA())</f>
        <v/>
      </c>
      <c r="IP104">
        <f>IFERROR('Input DBEDT Monthly Energy'!IP104/INDEX('DBEDT Yearly'!104:104,1,IP$3),NA())</f>
        <v/>
      </c>
      <c r="IQ104">
        <f>IFERROR('Input DBEDT Monthly Energy'!IQ104/INDEX('DBEDT Yearly'!104:104,1,IQ$3),NA())</f>
        <v/>
      </c>
      <c r="IR104">
        <f>IFERROR('Input DBEDT Monthly Energy'!IR104/INDEX('DBEDT Yearly'!104:104,1,IR$3),NA())</f>
        <v/>
      </c>
      <c r="IS104">
        <f>IFERROR('Input DBEDT Monthly Energy'!IS104/INDEX('DBEDT Yearly'!104:104,1,IS$3),NA())</f>
        <v/>
      </c>
      <c r="IT104">
        <f>IFERROR('Input DBEDT Monthly Energy'!IT104/INDEX('DBEDT Yearly'!104:104,1,IT$3),NA())</f>
        <v/>
      </c>
      <c r="IU104">
        <f>IFERROR('Input DBEDT Monthly Energy'!IU104/INDEX('DBEDT Yearly'!104:104,1,IU$3),NA())</f>
        <v/>
      </c>
      <c r="IV104">
        <f>IFERROR('Input DBEDT Monthly Energy'!IV104/INDEX('DBEDT Yearly'!104:104,1,IV$3),NA())</f>
        <v/>
      </c>
      <c r="IW104">
        <f>IFERROR('Input DBEDT Monthly Energy'!IW104/INDEX('DBEDT Yearly'!104:104,1,IW$3),NA())</f>
        <v/>
      </c>
      <c r="IX104">
        <f>IFERROR('Input DBEDT Monthly Energy'!IX104/INDEX('DBEDT Yearly'!104:104,1,IX$3),NA())</f>
        <v/>
      </c>
      <c r="IY104">
        <f>IFERROR('Input DBEDT Monthly Energy'!IY104/INDEX('DBEDT Yearly'!104:104,1,IY$3),NA())</f>
        <v/>
      </c>
      <c r="IZ104">
        <f>IFERROR('Input DBEDT Monthly Energy'!IZ104/INDEX('DBEDT Yearly'!104:104,1,IZ$3),NA())</f>
        <v/>
      </c>
      <c r="JA104">
        <f>IFERROR('Input DBEDT Monthly Energy'!JA104/INDEX('DBEDT Yearly'!104:104,1,JA$3),NA())</f>
        <v/>
      </c>
      <c r="JB104">
        <f>IFERROR('Input DBEDT Monthly Energy'!JB104/INDEX('DBEDT Yearly'!104:104,1,JB$3),NA())</f>
        <v/>
      </c>
      <c r="JC104">
        <f>IFERROR('Input DBEDT Monthly Energy'!JC104/INDEX('DBEDT Yearly'!104:104,1,JC$3),NA())</f>
        <v/>
      </c>
      <c r="JD104">
        <f>IFERROR('Input DBEDT Monthly Energy'!JD104/INDEX('DBEDT Yearly'!104:104,1,JD$3),NA())</f>
        <v/>
      </c>
      <c r="JE104">
        <f>IFERROR('Input DBEDT Monthly Energy'!JE104/INDEX('DBEDT Yearly'!104:104,1,JE$3),NA())</f>
        <v/>
      </c>
      <c r="JF104">
        <f>IFERROR('Input DBEDT Monthly Energy'!JF104/INDEX('DBEDT Yearly'!104:104,1,JF$3),NA())</f>
        <v/>
      </c>
      <c r="JG104">
        <f>IFERROR('Input DBEDT Monthly Energy'!JG104/INDEX('DBEDT Yearly'!104:104,1,JG$3),NA())</f>
        <v/>
      </c>
      <c r="JH104">
        <f>IFERROR('Input DBEDT Monthly Energy'!JH104/INDEX('DBEDT Yearly'!104:104,1,JH$3),NA())</f>
        <v/>
      </c>
      <c r="JI104">
        <f>IFERROR('Input DBEDT Monthly Energy'!JI104/INDEX('DBEDT Yearly'!104:104,1,JI$3),NA())</f>
        <v/>
      </c>
      <c r="JJ104">
        <f>IFERROR('Input DBEDT Monthly Energy'!JJ104/INDEX('DBEDT Yearly'!104:104,1,JJ$3),NA())</f>
        <v/>
      </c>
      <c r="JK104">
        <f>IFERROR('Input DBEDT Monthly Energy'!JK104/INDEX('DBEDT Yearly'!104:104,1,JK$3),NA())</f>
        <v/>
      </c>
      <c r="JL104">
        <f>IFERROR('Input DBEDT Monthly Energy'!JL104/INDEX('DBEDT Yearly'!104:104,1,JL$3),NA())</f>
        <v/>
      </c>
      <c r="JM104">
        <f>IFERROR('Input DBEDT Monthly Energy'!JM104/INDEX('DBEDT Yearly'!104:104,1,JM$3),NA())</f>
        <v/>
      </c>
      <c r="JN104">
        <f>IFERROR('Input DBEDT Monthly Energy'!JN104/INDEX('DBEDT Yearly'!104:104,1,JN$3),NA())</f>
        <v/>
      </c>
      <c r="JO104">
        <f>IFERROR('Input DBEDT Monthly Energy'!JO104/INDEX('DBEDT Yearly'!104:104,1,JO$3),NA())</f>
        <v/>
      </c>
      <c r="JP104">
        <f>IFERROR('Input DBEDT Monthly Energy'!JP104/INDEX('DBEDT Yearly'!104:104,1,JP$3),NA())</f>
        <v/>
      </c>
      <c r="JQ104">
        <f>IFERROR('Input DBEDT Monthly Energy'!JQ104/INDEX('DBEDT Yearly'!104:104,1,JQ$3),NA())</f>
        <v/>
      </c>
      <c r="JR104">
        <f>IFERROR('Input DBEDT Monthly Energy'!JR104/INDEX('DBEDT Yearly'!104:104,1,JR$3),NA())</f>
        <v/>
      </c>
      <c r="JS104">
        <f>IFERROR('Input DBEDT Monthly Energy'!JS104/INDEX('DBEDT Yearly'!104:104,1,JS$3),NA())</f>
        <v/>
      </c>
      <c r="JT104">
        <f>IFERROR('Input DBEDT Monthly Energy'!JT104/INDEX('DBEDT Yearly'!104:104,1,JT$3),NA())</f>
        <v/>
      </c>
      <c r="JU104">
        <f>IFERROR('Input DBEDT Monthly Energy'!JU104/INDEX('DBEDT Yearly'!104:104,1,JU$3),NA())</f>
        <v/>
      </c>
      <c r="JV104">
        <f>IFERROR('Input DBEDT Monthly Energy'!JV104/INDEX('DBEDT Yearly'!104:104,1,JV$3),NA())</f>
        <v/>
      </c>
      <c r="JW104">
        <f>IFERROR('Input DBEDT Monthly Energy'!JW104/INDEX('DBEDT Yearly'!104:104,1,JW$3),NA())</f>
        <v/>
      </c>
      <c r="JX104">
        <f>IFERROR('Input DBEDT Monthly Energy'!JX104/INDEX('DBEDT Yearly'!104:104,1,JX$3),NA())</f>
        <v/>
      </c>
      <c r="JY104">
        <f>IFERROR('Input DBEDT Monthly Energy'!JY104/INDEX('DBEDT Yearly'!104:104,1,JY$3),NA())</f>
        <v/>
      </c>
      <c r="JZ104">
        <f>IFERROR('Input DBEDT Monthly Energy'!JZ104/INDEX('DBEDT Yearly'!104:104,1,JZ$3),NA())</f>
        <v/>
      </c>
      <c r="KA104">
        <f>IFERROR('Input DBEDT Monthly Energy'!KA104/INDEX('DBEDT Yearly'!104:104,1,KA$3),NA())</f>
        <v/>
      </c>
      <c r="KB104">
        <f>IFERROR('Input DBEDT Monthly Energy'!KB104/INDEX('DBEDT Yearly'!104:104,1,KB$3),NA())</f>
        <v/>
      </c>
      <c r="KC104">
        <f>IFERROR('Input DBEDT Monthly Energy'!KC104/INDEX('DBEDT Yearly'!104:104,1,KC$3),NA())</f>
        <v/>
      </c>
      <c r="KD104">
        <f>IFERROR('Input DBEDT Monthly Energy'!KD104/INDEX('DBEDT Yearly'!104:104,1,KD$3),NA())</f>
        <v/>
      </c>
      <c r="KE104">
        <f>IFERROR('Input DBEDT Monthly Energy'!KE104/INDEX('DBEDT Yearly'!104:104,1,KE$3),NA())</f>
        <v/>
      </c>
      <c r="KF104">
        <f>IFERROR('Input DBEDT Monthly Energy'!KF104/INDEX('DBEDT Yearly'!104:104,1,KF$3),NA())</f>
        <v/>
      </c>
      <c r="KG104">
        <f>IFERROR('Input DBEDT Monthly Energy'!KG104/INDEX('DBEDT Yearly'!104:104,1,KG$3),NA())</f>
        <v/>
      </c>
      <c r="KH104">
        <f>IFERROR('Input DBEDT Monthly Energy'!KH104/INDEX('DBEDT Yearly'!104:104,1,KH$3),NA())</f>
        <v/>
      </c>
      <c r="KI104">
        <f>IFERROR('Input DBEDT Monthly Energy'!KI104/INDEX('DBEDT Yearly'!104:104,1,KI$3),NA())</f>
        <v/>
      </c>
      <c r="KJ104">
        <f>IFERROR('Input DBEDT Monthly Energy'!KJ104/INDEX('DBEDT Yearly'!104:104,1,KJ$3),NA())</f>
        <v/>
      </c>
      <c r="KK104">
        <f>IFERROR('Input DBEDT Monthly Energy'!KK104/INDEX('DBEDT Yearly'!104:104,1,KK$3),NA())</f>
        <v/>
      </c>
      <c r="KL104">
        <f>IFERROR('Input DBEDT Monthly Energy'!KL104/INDEX('DBEDT Yearly'!104:104,1,KL$3),NA())</f>
        <v/>
      </c>
      <c r="KM104">
        <f>IFERROR('Input DBEDT Monthly Energy'!KM104/INDEX('DBEDT Yearly'!104:104,1,KM$3),NA())</f>
        <v/>
      </c>
      <c r="KN104">
        <f>IFERROR('Input DBEDT Monthly Energy'!KN104/INDEX('DBEDT Yearly'!104:104,1,KN$3),NA())</f>
        <v/>
      </c>
      <c r="KO104">
        <f>IFERROR('Input DBEDT Monthly Energy'!KO104/INDEX('DBEDT Yearly'!104:104,1,KO$3),NA())</f>
        <v/>
      </c>
      <c r="KP104">
        <f>IFERROR('Input DBEDT Monthly Energy'!KP104/INDEX('DBEDT Yearly'!104:104,1,KP$3),NA())</f>
        <v/>
      </c>
    </row>
    <row r="105" spans="1:302">
      <c r="A105">
        <f>'Input DBEDT Monthly Energy'!A105&amp;""</f>
        <v/>
      </c>
      <c r="B105">
        <f>'Input DBEDT Monthly Energy'!B105&amp;""</f>
        <v/>
      </c>
      <c r="C105">
        <f>IFERROR('Input DBEDT Monthly Energy'!C105/INDEX('DBEDT Yearly'!105:105,1,C$3),NA())</f>
        <v/>
      </c>
      <c r="D105">
        <f>IFERROR('Input DBEDT Monthly Energy'!D105/INDEX('DBEDT Yearly'!105:105,1,D$3),NA())</f>
        <v/>
      </c>
      <c r="E105">
        <f>IFERROR('Input DBEDT Monthly Energy'!E105/INDEX('DBEDT Yearly'!105:105,1,E$3),NA())</f>
        <v/>
      </c>
      <c r="F105">
        <f>IFERROR('Input DBEDT Monthly Energy'!F105/INDEX('DBEDT Yearly'!105:105,1,F$3),NA())</f>
        <v/>
      </c>
      <c r="G105">
        <f>IFERROR('Input DBEDT Monthly Energy'!G105/INDEX('DBEDT Yearly'!105:105,1,G$3),NA())</f>
        <v/>
      </c>
      <c r="H105">
        <f>IFERROR('Input DBEDT Monthly Energy'!H105/INDEX('DBEDT Yearly'!105:105,1,H$3),NA())</f>
        <v/>
      </c>
      <c r="I105">
        <f>IFERROR('Input DBEDT Monthly Energy'!I105/INDEX('DBEDT Yearly'!105:105,1,I$3),NA())</f>
        <v/>
      </c>
      <c r="J105">
        <f>IFERROR('Input DBEDT Monthly Energy'!J105/INDEX('DBEDT Yearly'!105:105,1,J$3),NA())</f>
        <v/>
      </c>
      <c r="K105">
        <f>IFERROR('Input DBEDT Monthly Energy'!K105/INDEX('DBEDT Yearly'!105:105,1,K$3),NA())</f>
        <v/>
      </c>
      <c r="L105">
        <f>IFERROR('Input DBEDT Monthly Energy'!L105/INDEX('DBEDT Yearly'!105:105,1,L$3),NA())</f>
        <v/>
      </c>
      <c r="M105">
        <f>IFERROR('Input DBEDT Monthly Energy'!M105/INDEX('DBEDT Yearly'!105:105,1,M$3),NA())</f>
        <v/>
      </c>
      <c r="N105">
        <f>IFERROR('Input DBEDT Monthly Energy'!N105/INDEX('DBEDT Yearly'!105:105,1,N$3),NA())</f>
        <v/>
      </c>
      <c r="O105">
        <f>IFERROR('Input DBEDT Monthly Energy'!O105/INDEX('DBEDT Yearly'!105:105,1,O$3),NA())</f>
        <v/>
      </c>
      <c r="P105">
        <f>IFERROR('Input DBEDT Monthly Energy'!P105/INDEX('DBEDT Yearly'!105:105,1,P$3),NA())</f>
        <v/>
      </c>
      <c r="Q105">
        <f>IFERROR('Input DBEDT Monthly Energy'!Q105/INDEX('DBEDT Yearly'!105:105,1,Q$3),NA())</f>
        <v/>
      </c>
      <c r="R105">
        <f>IFERROR('Input DBEDT Monthly Energy'!R105/INDEX('DBEDT Yearly'!105:105,1,R$3),NA())</f>
        <v/>
      </c>
      <c r="S105">
        <f>IFERROR('Input DBEDT Monthly Energy'!S105/INDEX('DBEDT Yearly'!105:105,1,S$3),NA())</f>
        <v/>
      </c>
      <c r="T105">
        <f>IFERROR('Input DBEDT Monthly Energy'!T105/INDEX('DBEDT Yearly'!105:105,1,T$3),NA())</f>
        <v/>
      </c>
      <c r="U105">
        <f>IFERROR('Input DBEDT Monthly Energy'!U105/INDEX('DBEDT Yearly'!105:105,1,U$3),NA())</f>
        <v/>
      </c>
      <c r="V105">
        <f>IFERROR('Input DBEDT Monthly Energy'!V105/INDEX('DBEDT Yearly'!105:105,1,V$3),NA())</f>
        <v/>
      </c>
      <c r="W105">
        <f>IFERROR('Input DBEDT Monthly Energy'!W105/INDEX('DBEDT Yearly'!105:105,1,W$3),NA())</f>
        <v/>
      </c>
      <c r="X105">
        <f>IFERROR('Input DBEDT Monthly Energy'!X105/INDEX('DBEDT Yearly'!105:105,1,X$3),NA())</f>
        <v/>
      </c>
      <c r="Y105">
        <f>IFERROR('Input DBEDT Monthly Energy'!Y105/INDEX('DBEDT Yearly'!105:105,1,Y$3),NA())</f>
        <v/>
      </c>
      <c r="Z105">
        <f>IFERROR('Input DBEDT Monthly Energy'!Z105/INDEX('DBEDT Yearly'!105:105,1,Z$3),NA())</f>
        <v/>
      </c>
      <c r="AA105">
        <f>IFERROR('Input DBEDT Monthly Energy'!AA105/INDEX('DBEDT Yearly'!105:105,1,AA$3),NA())</f>
        <v/>
      </c>
      <c r="AB105">
        <f>IFERROR('Input DBEDT Monthly Energy'!AB105/INDEX('DBEDT Yearly'!105:105,1,AB$3),NA())</f>
        <v/>
      </c>
      <c r="AC105">
        <f>IFERROR('Input DBEDT Monthly Energy'!AC105/INDEX('DBEDT Yearly'!105:105,1,AC$3),NA())</f>
        <v/>
      </c>
      <c r="AD105">
        <f>IFERROR('Input DBEDT Monthly Energy'!AD105/INDEX('DBEDT Yearly'!105:105,1,AD$3),NA())</f>
        <v/>
      </c>
      <c r="AE105">
        <f>IFERROR('Input DBEDT Monthly Energy'!AE105/INDEX('DBEDT Yearly'!105:105,1,AE$3),NA())</f>
        <v/>
      </c>
      <c r="AF105">
        <f>IFERROR('Input DBEDT Monthly Energy'!AF105/INDEX('DBEDT Yearly'!105:105,1,AF$3),NA())</f>
        <v/>
      </c>
      <c r="AG105">
        <f>IFERROR('Input DBEDT Monthly Energy'!AG105/INDEX('DBEDT Yearly'!105:105,1,AG$3),NA())</f>
        <v/>
      </c>
      <c r="AH105">
        <f>IFERROR('Input DBEDT Monthly Energy'!AH105/INDEX('DBEDT Yearly'!105:105,1,AH$3),NA())</f>
        <v/>
      </c>
      <c r="AI105">
        <f>IFERROR('Input DBEDT Monthly Energy'!AI105/INDEX('DBEDT Yearly'!105:105,1,AI$3),NA())</f>
        <v/>
      </c>
      <c r="AJ105">
        <f>IFERROR('Input DBEDT Monthly Energy'!AJ105/INDEX('DBEDT Yearly'!105:105,1,AJ$3),NA())</f>
        <v/>
      </c>
      <c r="AK105">
        <f>IFERROR('Input DBEDT Monthly Energy'!AK105/INDEX('DBEDT Yearly'!105:105,1,AK$3),NA())</f>
        <v/>
      </c>
      <c r="AL105">
        <f>IFERROR('Input DBEDT Monthly Energy'!AL105/INDEX('DBEDT Yearly'!105:105,1,AL$3),NA())</f>
        <v/>
      </c>
      <c r="AM105">
        <f>IFERROR('Input DBEDT Monthly Energy'!AM105/INDEX('DBEDT Yearly'!105:105,1,AM$3),NA())</f>
        <v/>
      </c>
      <c r="AN105">
        <f>IFERROR('Input DBEDT Monthly Energy'!AN105/INDEX('DBEDT Yearly'!105:105,1,AN$3),NA())</f>
        <v/>
      </c>
      <c r="AO105">
        <f>IFERROR('Input DBEDT Monthly Energy'!AO105/INDEX('DBEDT Yearly'!105:105,1,AO$3),NA())</f>
        <v/>
      </c>
      <c r="AP105">
        <f>IFERROR('Input DBEDT Monthly Energy'!AP105/INDEX('DBEDT Yearly'!105:105,1,AP$3),NA())</f>
        <v/>
      </c>
      <c r="AQ105">
        <f>IFERROR('Input DBEDT Monthly Energy'!AQ105/INDEX('DBEDT Yearly'!105:105,1,AQ$3),NA())</f>
        <v/>
      </c>
      <c r="AR105">
        <f>IFERROR('Input DBEDT Monthly Energy'!AR105/INDEX('DBEDT Yearly'!105:105,1,AR$3),NA())</f>
        <v/>
      </c>
      <c r="AS105">
        <f>IFERROR('Input DBEDT Monthly Energy'!AS105/INDEX('DBEDT Yearly'!105:105,1,AS$3),NA())</f>
        <v/>
      </c>
      <c r="AT105">
        <f>IFERROR('Input DBEDT Monthly Energy'!AT105/INDEX('DBEDT Yearly'!105:105,1,AT$3),NA())</f>
        <v/>
      </c>
      <c r="AU105">
        <f>IFERROR('Input DBEDT Monthly Energy'!AU105/INDEX('DBEDT Yearly'!105:105,1,AU$3),NA())</f>
        <v/>
      </c>
      <c r="AV105">
        <f>IFERROR('Input DBEDT Monthly Energy'!AV105/INDEX('DBEDT Yearly'!105:105,1,AV$3),NA())</f>
        <v/>
      </c>
      <c r="AW105">
        <f>IFERROR('Input DBEDT Monthly Energy'!AW105/INDEX('DBEDT Yearly'!105:105,1,AW$3),NA())</f>
        <v/>
      </c>
      <c r="AX105">
        <f>IFERROR('Input DBEDT Monthly Energy'!AX105/INDEX('DBEDT Yearly'!105:105,1,AX$3),NA())</f>
        <v/>
      </c>
      <c r="AY105">
        <f>IFERROR('Input DBEDT Monthly Energy'!AY105/INDEX('DBEDT Yearly'!105:105,1,AY$3),NA())</f>
        <v/>
      </c>
      <c r="AZ105">
        <f>IFERROR('Input DBEDT Monthly Energy'!AZ105/INDEX('DBEDT Yearly'!105:105,1,AZ$3),NA())</f>
        <v/>
      </c>
      <c r="BA105">
        <f>IFERROR('Input DBEDT Monthly Energy'!BA105/INDEX('DBEDT Yearly'!105:105,1,BA$3),NA())</f>
        <v/>
      </c>
      <c r="BB105">
        <f>IFERROR('Input DBEDT Monthly Energy'!BB105/INDEX('DBEDT Yearly'!105:105,1,BB$3),NA())</f>
        <v/>
      </c>
      <c r="BC105">
        <f>IFERROR('Input DBEDT Monthly Energy'!BC105/INDEX('DBEDT Yearly'!105:105,1,BC$3),NA())</f>
        <v/>
      </c>
      <c r="BD105">
        <f>IFERROR('Input DBEDT Monthly Energy'!BD105/INDEX('DBEDT Yearly'!105:105,1,BD$3),NA())</f>
        <v/>
      </c>
      <c r="BE105">
        <f>IFERROR('Input DBEDT Monthly Energy'!BE105/INDEX('DBEDT Yearly'!105:105,1,BE$3),NA())</f>
        <v/>
      </c>
      <c r="BF105">
        <f>IFERROR('Input DBEDT Monthly Energy'!BF105/INDEX('DBEDT Yearly'!105:105,1,BF$3),NA())</f>
        <v/>
      </c>
      <c r="BG105">
        <f>IFERROR('Input DBEDT Monthly Energy'!BG105/INDEX('DBEDT Yearly'!105:105,1,BG$3),NA())</f>
        <v/>
      </c>
      <c r="BH105">
        <f>IFERROR('Input DBEDT Monthly Energy'!BH105/INDEX('DBEDT Yearly'!105:105,1,BH$3),NA())</f>
        <v/>
      </c>
      <c r="BI105">
        <f>IFERROR('Input DBEDT Monthly Energy'!BI105/INDEX('DBEDT Yearly'!105:105,1,BI$3),NA())</f>
        <v/>
      </c>
      <c r="BJ105">
        <f>IFERROR('Input DBEDT Monthly Energy'!BJ105/INDEX('DBEDT Yearly'!105:105,1,BJ$3),NA())</f>
        <v/>
      </c>
      <c r="BK105">
        <f>IFERROR('Input DBEDT Monthly Energy'!BK105/INDEX('DBEDT Yearly'!105:105,1,BK$3),NA())</f>
        <v/>
      </c>
      <c r="BL105">
        <f>IFERROR('Input DBEDT Monthly Energy'!BL105/INDEX('DBEDT Yearly'!105:105,1,BL$3),NA())</f>
        <v/>
      </c>
      <c r="BM105">
        <f>IFERROR('Input DBEDT Monthly Energy'!BM105/INDEX('DBEDT Yearly'!105:105,1,BM$3),NA())</f>
        <v/>
      </c>
      <c r="BN105">
        <f>IFERROR('Input DBEDT Monthly Energy'!BN105/INDEX('DBEDT Yearly'!105:105,1,BN$3),NA())</f>
        <v/>
      </c>
      <c r="BO105">
        <f>IFERROR('Input DBEDT Monthly Energy'!BO105/INDEX('DBEDT Yearly'!105:105,1,BO$3),NA())</f>
        <v/>
      </c>
      <c r="BP105">
        <f>IFERROR('Input DBEDT Monthly Energy'!BP105/INDEX('DBEDT Yearly'!105:105,1,BP$3),NA())</f>
        <v/>
      </c>
      <c r="BQ105">
        <f>IFERROR('Input DBEDT Monthly Energy'!BQ105/INDEX('DBEDT Yearly'!105:105,1,BQ$3),NA())</f>
        <v/>
      </c>
      <c r="BR105">
        <f>IFERROR('Input DBEDT Monthly Energy'!BR105/INDEX('DBEDT Yearly'!105:105,1,BR$3),NA())</f>
        <v/>
      </c>
      <c r="BS105">
        <f>IFERROR('Input DBEDT Monthly Energy'!BS105/INDEX('DBEDT Yearly'!105:105,1,BS$3),NA())</f>
        <v/>
      </c>
      <c r="BT105">
        <f>IFERROR('Input DBEDT Monthly Energy'!BT105/INDEX('DBEDT Yearly'!105:105,1,BT$3),NA())</f>
        <v/>
      </c>
      <c r="BU105">
        <f>IFERROR('Input DBEDT Monthly Energy'!BU105/INDEX('DBEDT Yearly'!105:105,1,BU$3),NA())</f>
        <v/>
      </c>
      <c r="BV105">
        <f>IFERROR('Input DBEDT Monthly Energy'!BV105/INDEX('DBEDT Yearly'!105:105,1,BV$3),NA())</f>
        <v/>
      </c>
      <c r="BW105">
        <f>IFERROR('Input DBEDT Monthly Energy'!BW105/INDEX('DBEDT Yearly'!105:105,1,BW$3),NA())</f>
        <v/>
      </c>
      <c r="BX105">
        <f>IFERROR('Input DBEDT Monthly Energy'!BX105/INDEX('DBEDT Yearly'!105:105,1,BX$3),NA())</f>
        <v/>
      </c>
      <c r="BY105">
        <f>IFERROR('Input DBEDT Monthly Energy'!BY105/INDEX('DBEDT Yearly'!105:105,1,BY$3),NA())</f>
        <v/>
      </c>
      <c r="BZ105">
        <f>IFERROR('Input DBEDT Monthly Energy'!BZ105/INDEX('DBEDT Yearly'!105:105,1,BZ$3),NA())</f>
        <v/>
      </c>
      <c r="CA105">
        <f>IFERROR('Input DBEDT Monthly Energy'!CA105/INDEX('DBEDT Yearly'!105:105,1,CA$3),NA())</f>
        <v/>
      </c>
      <c r="CB105">
        <f>IFERROR('Input DBEDT Monthly Energy'!CB105/INDEX('DBEDT Yearly'!105:105,1,CB$3),NA())</f>
        <v/>
      </c>
      <c r="CC105">
        <f>IFERROR('Input DBEDT Monthly Energy'!CC105/INDEX('DBEDT Yearly'!105:105,1,CC$3),NA())</f>
        <v/>
      </c>
      <c r="CD105">
        <f>IFERROR('Input DBEDT Monthly Energy'!CD105/INDEX('DBEDT Yearly'!105:105,1,CD$3),NA())</f>
        <v/>
      </c>
      <c r="CE105">
        <f>IFERROR('Input DBEDT Monthly Energy'!CE105/INDEX('DBEDT Yearly'!105:105,1,CE$3),NA())</f>
        <v/>
      </c>
      <c r="CF105">
        <f>IFERROR('Input DBEDT Monthly Energy'!CF105/INDEX('DBEDT Yearly'!105:105,1,CF$3),NA())</f>
        <v/>
      </c>
      <c r="CG105">
        <f>IFERROR('Input DBEDT Monthly Energy'!CG105/INDEX('DBEDT Yearly'!105:105,1,CG$3),NA())</f>
        <v/>
      </c>
      <c r="CH105">
        <f>IFERROR('Input DBEDT Monthly Energy'!CH105/INDEX('DBEDT Yearly'!105:105,1,CH$3),NA())</f>
        <v/>
      </c>
      <c r="CI105">
        <f>IFERROR('Input DBEDT Monthly Energy'!CI105/INDEX('DBEDT Yearly'!105:105,1,CI$3),NA())</f>
        <v/>
      </c>
      <c r="CJ105">
        <f>IFERROR('Input DBEDT Monthly Energy'!CJ105/INDEX('DBEDT Yearly'!105:105,1,CJ$3),NA())</f>
        <v/>
      </c>
      <c r="CK105">
        <f>IFERROR('Input DBEDT Monthly Energy'!CK105/INDEX('DBEDT Yearly'!105:105,1,CK$3),NA())</f>
        <v/>
      </c>
      <c r="CL105">
        <f>IFERROR('Input DBEDT Monthly Energy'!CL105/INDEX('DBEDT Yearly'!105:105,1,CL$3),NA())</f>
        <v/>
      </c>
      <c r="CM105">
        <f>IFERROR('Input DBEDT Monthly Energy'!CM105/INDEX('DBEDT Yearly'!105:105,1,CM$3),NA())</f>
        <v/>
      </c>
      <c r="CN105">
        <f>IFERROR('Input DBEDT Monthly Energy'!CN105/INDEX('DBEDT Yearly'!105:105,1,CN$3),NA())</f>
        <v/>
      </c>
      <c r="CO105">
        <f>IFERROR('Input DBEDT Monthly Energy'!CO105/INDEX('DBEDT Yearly'!105:105,1,CO$3),NA())</f>
        <v/>
      </c>
      <c r="CP105">
        <f>IFERROR('Input DBEDT Monthly Energy'!CP105/INDEX('DBEDT Yearly'!105:105,1,CP$3),NA())</f>
        <v/>
      </c>
      <c r="CQ105">
        <f>IFERROR('Input DBEDT Monthly Energy'!CQ105/INDEX('DBEDT Yearly'!105:105,1,CQ$3),NA())</f>
        <v/>
      </c>
      <c r="CR105">
        <f>IFERROR('Input DBEDT Monthly Energy'!CR105/INDEX('DBEDT Yearly'!105:105,1,CR$3),NA())</f>
        <v/>
      </c>
      <c r="CS105">
        <f>IFERROR('Input DBEDT Monthly Energy'!CS105/INDEX('DBEDT Yearly'!105:105,1,CS$3),NA())</f>
        <v/>
      </c>
      <c r="CT105">
        <f>IFERROR('Input DBEDT Monthly Energy'!CT105/INDEX('DBEDT Yearly'!105:105,1,CT$3),NA())</f>
        <v/>
      </c>
      <c r="CU105">
        <f>IFERROR('Input DBEDT Monthly Energy'!CU105/INDEX('DBEDT Yearly'!105:105,1,CU$3),NA())</f>
        <v/>
      </c>
      <c r="CV105">
        <f>IFERROR('Input DBEDT Monthly Energy'!CV105/INDEX('DBEDT Yearly'!105:105,1,CV$3),NA())</f>
        <v/>
      </c>
      <c r="CW105">
        <f>IFERROR('Input DBEDT Monthly Energy'!CW105/INDEX('DBEDT Yearly'!105:105,1,CW$3),NA())</f>
        <v/>
      </c>
      <c r="CX105">
        <f>IFERROR('Input DBEDT Monthly Energy'!CX105/INDEX('DBEDT Yearly'!105:105,1,CX$3),NA())</f>
        <v/>
      </c>
      <c r="CY105">
        <f>IFERROR('Input DBEDT Monthly Energy'!CY105/INDEX('DBEDT Yearly'!105:105,1,CY$3),NA())</f>
        <v/>
      </c>
      <c r="CZ105">
        <f>IFERROR('Input DBEDT Monthly Energy'!CZ105/INDEX('DBEDT Yearly'!105:105,1,CZ$3),NA())</f>
        <v/>
      </c>
      <c r="DA105">
        <f>IFERROR('Input DBEDT Monthly Energy'!DA105/INDEX('DBEDT Yearly'!105:105,1,DA$3),NA())</f>
        <v/>
      </c>
      <c r="DB105">
        <f>IFERROR('Input DBEDT Monthly Energy'!DB105/INDEX('DBEDT Yearly'!105:105,1,DB$3),NA())</f>
        <v/>
      </c>
      <c r="DC105">
        <f>IFERROR('Input DBEDT Monthly Energy'!DC105/INDEX('DBEDT Yearly'!105:105,1,DC$3),NA())</f>
        <v/>
      </c>
      <c r="DD105">
        <f>IFERROR('Input DBEDT Monthly Energy'!DD105/INDEX('DBEDT Yearly'!105:105,1,DD$3),NA())</f>
        <v/>
      </c>
      <c r="DE105">
        <f>IFERROR('Input DBEDT Monthly Energy'!DE105/INDEX('DBEDT Yearly'!105:105,1,DE$3),NA())</f>
        <v/>
      </c>
      <c r="DF105">
        <f>IFERROR('Input DBEDT Monthly Energy'!DF105/INDEX('DBEDT Yearly'!105:105,1,DF$3),NA())</f>
        <v/>
      </c>
      <c r="DG105">
        <f>IFERROR('Input DBEDT Monthly Energy'!DG105/INDEX('DBEDT Yearly'!105:105,1,DG$3),NA())</f>
        <v/>
      </c>
      <c r="DH105">
        <f>IFERROR('Input DBEDT Monthly Energy'!DH105/INDEX('DBEDT Yearly'!105:105,1,DH$3),NA())</f>
        <v/>
      </c>
      <c r="DI105">
        <f>IFERROR('Input DBEDT Monthly Energy'!DI105/INDEX('DBEDT Yearly'!105:105,1,DI$3),NA())</f>
        <v/>
      </c>
      <c r="DJ105">
        <f>IFERROR('Input DBEDT Monthly Energy'!DJ105/INDEX('DBEDT Yearly'!105:105,1,DJ$3),NA())</f>
        <v/>
      </c>
      <c r="DK105">
        <f>IFERROR('Input DBEDT Monthly Energy'!DK105/INDEX('DBEDT Yearly'!105:105,1,DK$3),NA())</f>
        <v/>
      </c>
      <c r="DL105">
        <f>IFERROR('Input DBEDT Monthly Energy'!DL105/INDEX('DBEDT Yearly'!105:105,1,DL$3),NA())</f>
        <v/>
      </c>
      <c r="DM105">
        <f>IFERROR('Input DBEDT Monthly Energy'!DM105/INDEX('DBEDT Yearly'!105:105,1,DM$3),NA())</f>
        <v/>
      </c>
      <c r="DN105">
        <f>IFERROR('Input DBEDT Monthly Energy'!DN105/INDEX('DBEDT Yearly'!105:105,1,DN$3),NA())</f>
        <v/>
      </c>
      <c r="DO105">
        <f>IFERROR('Input DBEDT Monthly Energy'!DO105/INDEX('DBEDT Yearly'!105:105,1,DO$3),NA())</f>
        <v/>
      </c>
      <c r="DP105">
        <f>IFERROR('Input DBEDT Monthly Energy'!DP105/INDEX('DBEDT Yearly'!105:105,1,DP$3),NA())</f>
        <v/>
      </c>
      <c r="DQ105">
        <f>IFERROR('Input DBEDT Monthly Energy'!DQ105/INDEX('DBEDT Yearly'!105:105,1,DQ$3),NA())</f>
        <v/>
      </c>
      <c r="DR105">
        <f>IFERROR('Input DBEDT Monthly Energy'!DR105/INDEX('DBEDT Yearly'!105:105,1,DR$3),NA())</f>
        <v/>
      </c>
      <c r="DS105">
        <f>IFERROR('Input DBEDT Monthly Energy'!DS105/INDEX('DBEDT Yearly'!105:105,1,DS$3),NA())</f>
        <v/>
      </c>
      <c r="DT105">
        <f>IFERROR('Input DBEDT Monthly Energy'!DT105/INDEX('DBEDT Yearly'!105:105,1,DT$3),NA())</f>
        <v/>
      </c>
      <c r="DU105">
        <f>IFERROR('Input DBEDT Monthly Energy'!DU105/INDEX('DBEDT Yearly'!105:105,1,DU$3),NA())</f>
        <v/>
      </c>
      <c r="DV105">
        <f>IFERROR('Input DBEDT Monthly Energy'!DV105/INDEX('DBEDT Yearly'!105:105,1,DV$3),NA())</f>
        <v/>
      </c>
      <c r="DW105">
        <f>IFERROR('Input DBEDT Monthly Energy'!DW105/INDEX('DBEDT Yearly'!105:105,1,DW$3),NA())</f>
        <v/>
      </c>
      <c r="DX105">
        <f>IFERROR('Input DBEDT Monthly Energy'!DX105/INDEX('DBEDT Yearly'!105:105,1,DX$3),NA())</f>
        <v/>
      </c>
      <c r="DY105">
        <f>IFERROR('Input DBEDT Monthly Energy'!DY105/INDEX('DBEDT Yearly'!105:105,1,DY$3),NA())</f>
        <v/>
      </c>
      <c r="DZ105">
        <f>IFERROR('Input DBEDT Monthly Energy'!DZ105/INDEX('DBEDT Yearly'!105:105,1,DZ$3),NA())</f>
        <v/>
      </c>
      <c r="EA105">
        <f>IFERROR('Input DBEDT Monthly Energy'!EA105/INDEX('DBEDT Yearly'!105:105,1,EA$3),NA())</f>
        <v/>
      </c>
      <c r="EB105">
        <f>IFERROR('Input DBEDT Monthly Energy'!EB105/INDEX('DBEDT Yearly'!105:105,1,EB$3),NA())</f>
        <v/>
      </c>
      <c r="EC105">
        <f>IFERROR('Input DBEDT Monthly Energy'!EC105/INDEX('DBEDT Yearly'!105:105,1,EC$3),NA())</f>
        <v/>
      </c>
      <c r="ED105">
        <f>IFERROR('Input DBEDT Monthly Energy'!ED105/INDEX('DBEDT Yearly'!105:105,1,ED$3),NA())</f>
        <v/>
      </c>
      <c r="EE105">
        <f>IFERROR('Input DBEDT Monthly Energy'!EE105/INDEX('DBEDT Yearly'!105:105,1,EE$3),NA())</f>
        <v/>
      </c>
      <c r="EF105">
        <f>IFERROR('Input DBEDT Monthly Energy'!EF105/INDEX('DBEDT Yearly'!105:105,1,EF$3),NA())</f>
        <v/>
      </c>
      <c r="EG105">
        <f>IFERROR('Input DBEDT Monthly Energy'!EG105/INDEX('DBEDT Yearly'!105:105,1,EG$3),NA())</f>
        <v/>
      </c>
      <c r="EH105">
        <f>IFERROR('Input DBEDT Monthly Energy'!EH105/INDEX('DBEDT Yearly'!105:105,1,EH$3),NA())</f>
        <v/>
      </c>
      <c r="EI105">
        <f>IFERROR('Input DBEDT Monthly Energy'!EI105/INDEX('DBEDT Yearly'!105:105,1,EI$3),NA())</f>
        <v/>
      </c>
      <c r="EJ105">
        <f>IFERROR('Input DBEDT Monthly Energy'!EJ105/INDEX('DBEDT Yearly'!105:105,1,EJ$3),NA())</f>
        <v/>
      </c>
      <c r="EK105">
        <f>IFERROR('Input DBEDT Monthly Energy'!EK105/INDEX('DBEDT Yearly'!105:105,1,EK$3),NA())</f>
        <v/>
      </c>
      <c r="EL105">
        <f>IFERROR('Input DBEDT Monthly Energy'!EL105/INDEX('DBEDT Yearly'!105:105,1,EL$3),NA())</f>
        <v/>
      </c>
      <c r="EM105">
        <f>IFERROR('Input DBEDT Monthly Energy'!EM105/INDEX('DBEDT Yearly'!105:105,1,EM$3),NA())</f>
        <v/>
      </c>
      <c r="EN105">
        <f>IFERROR('Input DBEDT Monthly Energy'!EN105/INDEX('DBEDT Yearly'!105:105,1,EN$3),NA())</f>
        <v/>
      </c>
      <c r="EO105">
        <f>IFERROR('Input DBEDT Monthly Energy'!EO105/INDEX('DBEDT Yearly'!105:105,1,EO$3),NA())</f>
        <v/>
      </c>
      <c r="EP105">
        <f>IFERROR('Input DBEDT Monthly Energy'!EP105/INDEX('DBEDT Yearly'!105:105,1,EP$3),NA())</f>
        <v/>
      </c>
      <c r="EQ105">
        <f>IFERROR('Input DBEDT Monthly Energy'!EQ105/INDEX('DBEDT Yearly'!105:105,1,EQ$3),NA())</f>
        <v/>
      </c>
      <c r="ER105">
        <f>IFERROR('Input DBEDT Monthly Energy'!ER105/INDEX('DBEDT Yearly'!105:105,1,ER$3),NA())</f>
        <v/>
      </c>
      <c r="ES105">
        <f>IFERROR('Input DBEDT Monthly Energy'!ES105/INDEX('DBEDT Yearly'!105:105,1,ES$3),NA())</f>
        <v/>
      </c>
      <c r="ET105">
        <f>IFERROR('Input DBEDT Monthly Energy'!ET105/INDEX('DBEDT Yearly'!105:105,1,ET$3),NA())</f>
        <v/>
      </c>
      <c r="EU105">
        <f>IFERROR('Input DBEDT Monthly Energy'!EU105/INDEX('DBEDT Yearly'!105:105,1,EU$3),NA())</f>
        <v/>
      </c>
      <c r="EV105">
        <f>IFERROR('Input DBEDT Monthly Energy'!EV105/INDEX('DBEDT Yearly'!105:105,1,EV$3),NA())</f>
        <v/>
      </c>
      <c r="EW105">
        <f>IFERROR('Input DBEDT Monthly Energy'!EW105/INDEX('DBEDT Yearly'!105:105,1,EW$3),NA())</f>
        <v/>
      </c>
      <c r="EX105">
        <f>IFERROR('Input DBEDT Monthly Energy'!EX105/INDEX('DBEDT Yearly'!105:105,1,EX$3),NA())</f>
        <v/>
      </c>
      <c r="EY105">
        <f>IFERROR('Input DBEDT Monthly Energy'!EY105/INDEX('DBEDT Yearly'!105:105,1,EY$3),NA())</f>
        <v/>
      </c>
      <c r="EZ105">
        <f>IFERROR('Input DBEDT Monthly Energy'!EZ105/INDEX('DBEDT Yearly'!105:105,1,EZ$3),NA())</f>
        <v/>
      </c>
      <c r="FA105">
        <f>IFERROR('Input DBEDT Monthly Energy'!FA105/INDEX('DBEDT Yearly'!105:105,1,FA$3),NA())</f>
        <v/>
      </c>
      <c r="FB105">
        <f>IFERROR('Input DBEDT Monthly Energy'!FB105/INDEX('DBEDT Yearly'!105:105,1,FB$3),NA())</f>
        <v/>
      </c>
      <c r="FC105">
        <f>IFERROR('Input DBEDT Monthly Energy'!FC105/INDEX('DBEDT Yearly'!105:105,1,FC$3),NA())</f>
        <v/>
      </c>
      <c r="FD105">
        <f>IFERROR('Input DBEDT Monthly Energy'!FD105/INDEX('DBEDT Yearly'!105:105,1,FD$3),NA())</f>
        <v/>
      </c>
      <c r="FE105">
        <f>IFERROR('Input DBEDT Monthly Energy'!FE105/INDEX('DBEDT Yearly'!105:105,1,FE$3),NA())</f>
        <v/>
      </c>
      <c r="FF105">
        <f>IFERROR('Input DBEDT Monthly Energy'!FF105/INDEX('DBEDT Yearly'!105:105,1,FF$3),NA())</f>
        <v/>
      </c>
      <c r="FG105">
        <f>IFERROR('Input DBEDT Monthly Energy'!FG105/INDEX('DBEDT Yearly'!105:105,1,FG$3),NA())</f>
        <v/>
      </c>
      <c r="FH105">
        <f>IFERROR('Input DBEDT Monthly Energy'!FH105/INDEX('DBEDT Yearly'!105:105,1,FH$3),NA())</f>
        <v/>
      </c>
      <c r="FI105">
        <f>IFERROR('Input DBEDT Monthly Energy'!FI105/INDEX('DBEDT Yearly'!105:105,1,FI$3),NA())</f>
        <v/>
      </c>
      <c r="FJ105">
        <f>IFERROR('Input DBEDT Monthly Energy'!FJ105/INDEX('DBEDT Yearly'!105:105,1,FJ$3),NA())</f>
        <v/>
      </c>
      <c r="FK105">
        <f>IFERROR('Input DBEDT Monthly Energy'!FK105/INDEX('DBEDT Yearly'!105:105,1,FK$3),NA())</f>
        <v/>
      </c>
      <c r="FL105">
        <f>IFERROR('Input DBEDT Monthly Energy'!FL105/INDEX('DBEDT Yearly'!105:105,1,FL$3),NA())</f>
        <v/>
      </c>
      <c r="FM105">
        <f>IFERROR('Input DBEDT Monthly Energy'!FM105/INDEX('DBEDT Yearly'!105:105,1,FM$3),NA())</f>
        <v/>
      </c>
      <c r="FN105">
        <f>IFERROR('Input DBEDT Monthly Energy'!FN105/INDEX('DBEDT Yearly'!105:105,1,FN$3),NA())</f>
        <v/>
      </c>
      <c r="FO105">
        <f>IFERROR('Input DBEDT Monthly Energy'!FO105/INDEX('DBEDT Yearly'!105:105,1,FO$3),NA())</f>
        <v/>
      </c>
      <c r="FP105">
        <f>IFERROR('Input DBEDT Monthly Energy'!FP105/INDEX('DBEDT Yearly'!105:105,1,FP$3),NA())</f>
        <v/>
      </c>
      <c r="FQ105">
        <f>IFERROR('Input DBEDT Monthly Energy'!FQ105/INDEX('DBEDT Yearly'!105:105,1,FQ$3),NA())</f>
        <v/>
      </c>
      <c r="FR105">
        <f>IFERROR('Input DBEDT Monthly Energy'!FR105/INDEX('DBEDT Yearly'!105:105,1,FR$3),NA())</f>
        <v/>
      </c>
      <c r="FS105">
        <f>IFERROR('Input DBEDT Monthly Energy'!FS105/INDEX('DBEDT Yearly'!105:105,1,FS$3),NA())</f>
        <v/>
      </c>
      <c r="FT105">
        <f>IFERROR('Input DBEDT Monthly Energy'!FT105/INDEX('DBEDT Yearly'!105:105,1,FT$3),NA())</f>
        <v/>
      </c>
      <c r="FU105">
        <f>IFERROR('Input DBEDT Monthly Energy'!FU105/INDEX('DBEDT Yearly'!105:105,1,FU$3),NA())</f>
        <v/>
      </c>
      <c r="FV105">
        <f>IFERROR('Input DBEDT Monthly Energy'!FV105/INDEX('DBEDT Yearly'!105:105,1,FV$3),NA())</f>
        <v/>
      </c>
      <c r="FW105">
        <f>IFERROR('Input DBEDT Monthly Energy'!FW105/INDEX('DBEDT Yearly'!105:105,1,FW$3),NA())</f>
        <v/>
      </c>
      <c r="FX105">
        <f>IFERROR('Input DBEDT Monthly Energy'!FX105/INDEX('DBEDT Yearly'!105:105,1,FX$3),NA())</f>
        <v/>
      </c>
      <c r="FY105">
        <f>IFERROR('Input DBEDT Monthly Energy'!FY105/INDEX('DBEDT Yearly'!105:105,1,FY$3),NA())</f>
        <v/>
      </c>
      <c r="FZ105">
        <f>IFERROR('Input DBEDT Monthly Energy'!FZ105/INDEX('DBEDT Yearly'!105:105,1,FZ$3),NA())</f>
        <v/>
      </c>
      <c r="GA105">
        <f>IFERROR('Input DBEDT Monthly Energy'!GA105/INDEX('DBEDT Yearly'!105:105,1,GA$3),NA())</f>
        <v/>
      </c>
      <c r="GB105">
        <f>IFERROR('Input DBEDT Monthly Energy'!GB105/INDEX('DBEDT Yearly'!105:105,1,GB$3),NA())</f>
        <v/>
      </c>
      <c r="GC105">
        <f>IFERROR('Input DBEDT Monthly Energy'!GC105/INDEX('DBEDT Yearly'!105:105,1,GC$3),NA())</f>
        <v/>
      </c>
      <c r="GD105">
        <f>IFERROR('Input DBEDT Monthly Energy'!GD105/INDEX('DBEDT Yearly'!105:105,1,GD$3),NA())</f>
        <v/>
      </c>
      <c r="GE105">
        <f>IFERROR('Input DBEDT Monthly Energy'!GE105/INDEX('DBEDT Yearly'!105:105,1,GE$3),NA())</f>
        <v/>
      </c>
      <c r="GF105">
        <f>IFERROR('Input DBEDT Monthly Energy'!GF105/INDEX('DBEDT Yearly'!105:105,1,GF$3),NA())</f>
        <v/>
      </c>
      <c r="GG105">
        <f>IFERROR('Input DBEDT Monthly Energy'!GG105/INDEX('DBEDT Yearly'!105:105,1,GG$3),NA())</f>
        <v/>
      </c>
      <c r="GH105">
        <f>IFERROR('Input DBEDT Monthly Energy'!GH105/INDEX('DBEDT Yearly'!105:105,1,GH$3),NA())</f>
        <v/>
      </c>
      <c r="GI105">
        <f>IFERROR('Input DBEDT Monthly Energy'!GI105/INDEX('DBEDT Yearly'!105:105,1,GI$3),NA())</f>
        <v/>
      </c>
      <c r="GJ105">
        <f>IFERROR('Input DBEDT Monthly Energy'!GJ105/INDEX('DBEDT Yearly'!105:105,1,GJ$3),NA())</f>
        <v/>
      </c>
      <c r="GK105">
        <f>IFERROR('Input DBEDT Monthly Energy'!GK105/INDEX('DBEDT Yearly'!105:105,1,GK$3),NA())</f>
        <v/>
      </c>
      <c r="GL105">
        <f>IFERROR('Input DBEDT Monthly Energy'!GL105/INDEX('DBEDT Yearly'!105:105,1,GL$3),NA())</f>
        <v/>
      </c>
      <c r="GM105">
        <f>IFERROR('Input DBEDT Monthly Energy'!GM105/INDEX('DBEDT Yearly'!105:105,1,GM$3),NA())</f>
        <v/>
      </c>
      <c r="GN105">
        <f>IFERROR('Input DBEDT Monthly Energy'!GN105/INDEX('DBEDT Yearly'!105:105,1,GN$3),NA())</f>
        <v/>
      </c>
      <c r="GO105">
        <f>IFERROR('Input DBEDT Monthly Energy'!GO105/INDEX('DBEDT Yearly'!105:105,1,GO$3),NA())</f>
        <v/>
      </c>
      <c r="GP105">
        <f>IFERROR('Input DBEDT Monthly Energy'!GP105/INDEX('DBEDT Yearly'!105:105,1,GP$3),NA())</f>
        <v/>
      </c>
      <c r="GQ105">
        <f>IFERROR('Input DBEDT Monthly Energy'!GQ105/INDEX('DBEDT Yearly'!105:105,1,GQ$3),NA())</f>
        <v/>
      </c>
      <c r="GR105">
        <f>IFERROR('Input DBEDT Monthly Energy'!GR105/INDEX('DBEDT Yearly'!105:105,1,GR$3),NA())</f>
        <v/>
      </c>
      <c r="GS105">
        <f>IFERROR('Input DBEDT Monthly Energy'!GS105/INDEX('DBEDT Yearly'!105:105,1,GS$3),NA())</f>
        <v/>
      </c>
      <c r="GT105">
        <f>IFERROR('Input DBEDT Monthly Energy'!GT105/INDEX('DBEDT Yearly'!105:105,1,GT$3),NA())</f>
        <v/>
      </c>
      <c r="GU105">
        <f>IFERROR('Input DBEDT Monthly Energy'!GU105/INDEX('DBEDT Yearly'!105:105,1,GU$3),NA())</f>
        <v/>
      </c>
      <c r="GV105">
        <f>IFERROR('Input DBEDT Monthly Energy'!GV105/INDEX('DBEDT Yearly'!105:105,1,GV$3),NA())</f>
        <v/>
      </c>
      <c r="GW105">
        <f>IFERROR('Input DBEDT Monthly Energy'!GW105/INDEX('DBEDT Yearly'!105:105,1,GW$3),NA())</f>
        <v/>
      </c>
      <c r="GX105">
        <f>IFERROR('Input DBEDT Monthly Energy'!GX105/INDEX('DBEDT Yearly'!105:105,1,GX$3),NA())</f>
        <v/>
      </c>
      <c r="GY105">
        <f>IFERROR('Input DBEDT Monthly Energy'!GY105/INDEX('DBEDT Yearly'!105:105,1,GY$3),NA())</f>
        <v/>
      </c>
      <c r="GZ105">
        <f>IFERROR('Input DBEDT Monthly Energy'!GZ105/INDEX('DBEDT Yearly'!105:105,1,GZ$3),NA())</f>
        <v/>
      </c>
      <c r="HA105">
        <f>IFERROR('Input DBEDT Monthly Energy'!HA105/INDEX('DBEDT Yearly'!105:105,1,HA$3),NA())</f>
        <v/>
      </c>
      <c r="HB105">
        <f>IFERROR('Input DBEDT Monthly Energy'!HB105/INDEX('DBEDT Yearly'!105:105,1,HB$3),NA())</f>
        <v/>
      </c>
      <c r="HC105">
        <f>IFERROR('Input DBEDT Monthly Energy'!HC105/INDEX('DBEDT Yearly'!105:105,1,HC$3),NA())</f>
        <v/>
      </c>
      <c r="HD105">
        <f>IFERROR('Input DBEDT Monthly Energy'!HD105/INDEX('DBEDT Yearly'!105:105,1,HD$3),NA())</f>
        <v/>
      </c>
      <c r="HE105">
        <f>IFERROR('Input DBEDT Monthly Energy'!HE105/INDEX('DBEDT Yearly'!105:105,1,HE$3),NA())</f>
        <v/>
      </c>
      <c r="HF105">
        <f>IFERROR('Input DBEDT Monthly Energy'!HF105/INDEX('DBEDT Yearly'!105:105,1,HF$3),NA())</f>
        <v/>
      </c>
      <c r="HG105">
        <f>IFERROR('Input DBEDT Monthly Energy'!HG105/INDEX('DBEDT Yearly'!105:105,1,HG$3),NA())</f>
        <v/>
      </c>
      <c r="HH105">
        <f>IFERROR('Input DBEDT Monthly Energy'!HH105/INDEX('DBEDT Yearly'!105:105,1,HH$3),NA())</f>
        <v/>
      </c>
      <c r="HI105">
        <f>IFERROR('Input DBEDT Monthly Energy'!HI105/INDEX('DBEDT Yearly'!105:105,1,HI$3),NA())</f>
        <v/>
      </c>
      <c r="HJ105">
        <f>IFERROR('Input DBEDT Monthly Energy'!HJ105/INDEX('DBEDT Yearly'!105:105,1,HJ$3),NA())</f>
        <v/>
      </c>
      <c r="HK105">
        <f>IFERROR('Input DBEDT Monthly Energy'!HK105/INDEX('DBEDT Yearly'!105:105,1,HK$3),NA())</f>
        <v/>
      </c>
      <c r="HL105">
        <f>IFERROR('Input DBEDT Monthly Energy'!HL105/INDEX('DBEDT Yearly'!105:105,1,HL$3),NA())</f>
        <v/>
      </c>
      <c r="HM105">
        <f>IFERROR('Input DBEDT Monthly Energy'!HM105/INDEX('DBEDT Yearly'!105:105,1,HM$3),NA())</f>
        <v/>
      </c>
      <c r="HN105">
        <f>IFERROR('Input DBEDT Monthly Energy'!HN105/INDEX('DBEDT Yearly'!105:105,1,HN$3),NA())</f>
        <v/>
      </c>
      <c r="HO105">
        <f>IFERROR('Input DBEDT Monthly Energy'!HO105/INDEX('DBEDT Yearly'!105:105,1,HO$3),NA())</f>
        <v/>
      </c>
      <c r="HP105">
        <f>IFERROR('Input DBEDT Monthly Energy'!HP105/INDEX('DBEDT Yearly'!105:105,1,HP$3),NA())</f>
        <v/>
      </c>
      <c r="HQ105">
        <f>IFERROR('Input DBEDT Monthly Energy'!HQ105/INDEX('DBEDT Yearly'!105:105,1,HQ$3),NA())</f>
        <v/>
      </c>
      <c r="HR105">
        <f>IFERROR('Input DBEDT Monthly Energy'!HR105/INDEX('DBEDT Yearly'!105:105,1,HR$3),NA())</f>
        <v/>
      </c>
      <c r="HS105">
        <f>IFERROR('Input DBEDT Monthly Energy'!HS105/INDEX('DBEDT Yearly'!105:105,1,HS$3),NA())</f>
        <v/>
      </c>
      <c r="HT105">
        <f>IFERROR('Input DBEDT Monthly Energy'!HT105/INDEX('DBEDT Yearly'!105:105,1,HT$3),NA())</f>
        <v/>
      </c>
      <c r="HU105">
        <f>IFERROR('Input DBEDT Monthly Energy'!HU105/INDEX('DBEDT Yearly'!105:105,1,HU$3),NA())</f>
        <v/>
      </c>
      <c r="HV105">
        <f>IFERROR('Input DBEDT Monthly Energy'!HV105/INDEX('DBEDT Yearly'!105:105,1,HV$3),NA())</f>
        <v/>
      </c>
      <c r="HW105">
        <f>IFERROR('Input DBEDT Monthly Energy'!HW105/INDEX('DBEDT Yearly'!105:105,1,HW$3),NA())</f>
        <v/>
      </c>
      <c r="HX105">
        <f>IFERROR('Input DBEDT Monthly Energy'!HX105/INDEX('DBEDT Yearly'!105:105,1,HX$3),NA())</f>
        <v/>
      </c>
      <c r="HY105">
        <f>IFERROR('Input DBEDT Monthly Energy'!HY105/INDEX('DBEDT Yearly'!105:105,1,HY$3),NA())</f>
        <v/>
      </c>
      <c r="HZ105">
        <f>IFERROR('Input DBEDT Monthly Energy'!HZ105/INDEX('DBEDT Yearly'!105:105,1,HZ$3),NA())</f>
        <v/>
      </c>
      <c r="IA105">
        <f>IFERROR('Input DBEDT Monthly Energy'!IA105/INDEX('DBEDT Yearly'!105:105,1,IA$3),NA())</f>
        <v/>
      </c>
      <c r="IB105">
        <f>IFERROR('Input DBEDT Monthly Energy'!IB105/INDEX('DBEDT Yearly'!105:105,1,IB$3),NA())</f>
        <v/>
      </c>
      <c r="IC105">
        <f>IFERROR('Input DBEDT Monthly Energy'!IC105/INDEX('DBEDT Yearly'!105:105,1,IC$3),NA())</f>
        <v/>
      </c>
      <c r="ID105">
        <f>IFERROR('Input DBEDT Monthly Energy'!ID105/INDEX('DBEDT Yearly'!105:105,1,ID$3),NA())</f>
        <v/>
      </c>
      <c r="IE105">
        <f>IFERROR('Input DBEDT Monthly Energy'!IE105/INDEX('DBEDT Yearly'!105:105,1,IE$3),NA())</f>
        <v/>
      </c>
      <c r="IF105">
        <f>IFERROR('Input DBEDT Monthly Energy'!IF105/INDEX('DBEDT Yearly'!105:105,1,IF$3),NA())</f>
        <v/>
      </c>
      <c r="IG105">
        <f>IFERROR('Input DBEDT Monthly Energy'!IG105/INDEX('DBEDT Yearly'!105:105,1,IG$3),NA())</f>
        <v/>
      </c>
      <c r="IH105">
        <f>IFERROR('Input DBEDT Monthly Energy'!IH105/INDEX('DBEDT Yearly'!105:105,1,IH$3),NA())</f>
        <v/>
      </c>
      <c r="II105">
        <f>IFERROR('Input DBEDT Monthly Energy'!II105/INDEX('DBEDT Yearly'!105:105,1,II$3),NA())</f>
        <v/>
      </c>
      <c r="IJ105">
        <f>IFERROR('Input DBEDT Monthly Energy'!IJ105/INDEX('DBEDT Yearly'!105:105,1,IJ$3),NA())</f>
        <v/>
      </c>
      <c r="IK105">
        <f>IFERROR('Input DBEDT Monthly Energy'!IK105/INDEX('DBEDT Yearly'!105:105,1,IK$3),NA())</f>
        <v/>
      </c>
      <c r="IL105">
        <f>IFERROR('Input DBEDT Monthly Energy'!IL105/INDEX('DBEDT Yearly'!105:105,1,IL$3),NA())</f>
        <v/>
      </c>
      <c r="IM105">
        <f>IFERROR('Input DBEDT Monthly Energy'!IM105/INDEX('DBEDT Yearly'!105:105,1,IM$3),NA())</f>
        <v/>
      </c>
      <c r="IN105">
        <f>IFERROR('Input DBEDT Monthly Energy'!IN105/INDEX('DBEDT Yearly'!105:105,1,IN$3),NA())</f>
        <v/>
      </c>
      <c r="IO105">
        <f>IFERROR('Input DBEDT Monthly Energy'!IO105/INDEX('DBEDT Yearly'!105:105,1,IO$3),NA())</f>
        <v/>
      </c>
      <c r="IP105">
        <f>IFERROR('Input DBEDT Monthly Energy'!IP105/INDEX('DBEDT Yearly'!105:105,1,IP$3),NA())</f>
        <v/>
      </c>
      <c r="IQ105">
        <f>IFERROR('Input DBEDT Monthly Energy'!IQ105/INDEX('DBEDT Yearly'!105:105,1,IQ$3),NA())</f>
        <v/>
      </c>
      <c r="IR105">
        <f>IFERROR('Input DBEDT Monthly Energy'!IR105/INDEX('DBEDT Yearly'!105:105,1,IR$3),NA())</f>
        <v/>
      </c>
      <c r="IS105">
        <f>IFERROR('Input DBEDT Monthly Energy'!IS105/INDEX('DBEDT Yearly'!105:105,1,IS$3),NA())</f>
        <v/>
      </c>
      <c r="IT105">
        <f>IFERROR('Input DBEDT Monthly Energy'!IT105/INDEX('DBEDT Yearly'!105:105,1,IT$3),NA())</f>
        <v/>
      </c>
      <c r="IU105">
        <f>IFERROR('Input DBEDT Monthly Energy'!IU105/INDEX('DBEDT Yearly'!105:105,1,IU$3),NA())</f>
        <v/>
      </c>
      <c r="IV105">
        <f>IFERROR('Input DBEDT Monthly Energy'!IV105/INDEX('DBEDT Yearly'!105:105,1,IV$3),NA())</f>
        <v/>
      </c>
      <c r="IW105">
        <f>IFERROR('Input DBEDT Monthly Energy'!IW105/INDEX('DBEDT Yearly'!105:105,1,IW$3),NA())</f>
        <v/>
      </c>
      <c r="IX105">
        <f>IFERROR('Input DBEDT Monthly Energy'!IX105/INDEX('DBEDT Yearly'!105:105,1,IX$3),NA())</f>
        <v/>
      </c>
      <c r="IY105">
        <f>IFERROR('Input DBEDT Monthly Energy'!IY105/INDEX('DBEDT Yearly'!105:105,1,IY$3),NA())</f>
        <v/>
      </c>
      <c r="IZ105">
        <f>IFERROR('Input DBEDT Monthly Energy'!IZ105/INDEX('DBEDT Yearly'!105:105,1,IZ$3),NA())</f>
        <v/>
      </c>
      <c r="JA105">
        <f>IFERROR('Input DBEDT Monthly Energy'!JA105/INDEX('DBEDT Yearly'!105:105,1,JA$3),NA())</f>
        <v/>
      </c>
      <c r="JB105">
        <f>IFERROR('Input DBEDT Monthly Energy'!JB105/INDEX('DBEDT Yearly'!105:105,1,JB$3),NA())</f>
        <v/>
      </c>
      <c r="JC105">
        <f>IFERROR('Input DBEDT Monthly Energy'!JC105/INDEX('DBEDT Yearly'!105:105,1,JC$3),NA())</f>
        <v/>
      </c>
      <c r="JD105">
        <f>IFERROR('Input DBEDT Monthly Energy'!JD105/INDEX('DBEDT Yearly'!105:105,1,JD$3),NA())</f>
        <v/>
      </c>
      <c r="JE105">
        <f>IFERROR('Input DBEDT Monthly Energy'!JE105/INDEX('DBEDT Yearly'!105:105,1,JE$3),NA())</f>
        <v/>
      </c>
      <c r="JF105">
        <f>IFERROR('Input DBEDT Monthly Energy'!JF105/INDEX('DBEDT Yearly'!105:105,1,JF$3),NA())</f>
        <v/>
      </c>
      <c r="JG105">
        <f>IFERROR('Input DBEDT Monthly Energy'!JG105/INDEX('DBEDT Yearly'!105:105,1,JG$3),NA())</f>
        <v/>
      </c>
      <c r="JH105">
        <f>IFERROR('Input DBEDT Monthly Energy'!JH105/INDEX('DBEDT Yearly'!105:105,1,JH$3),NA())</f>
        <v/>
      </c>
      <c r="JI105">
        <f>IFERROR('Input DBEDT Monthly Energy'!JI105/INDEX('DBEDT Yearly'!105:105,1,JI$3),NA())</f>
        <v/>
      </c>
      <c r="JJ105">
        <f>IFERROR('Input DBEDT Monthly Energy'!JJ105/INDEX('DBEDT Yearly'!105:105,1,JJ$3),NA())</f>
        <v/>
      </c>
      <c r="JK105">
        <f>IFERROR('Input DBEDT Monthly Energy'!JK105/INDEX('DBEDT Yearly'!105:105,1,JK$3),NA())</f>
        <v/>
      </c>
      <c r="JL105">
        <f>IFERROR('Input DBEDT Monthly Energy'!JL105/INDEX('DBEDT Yearly'!105:105,1,JL$3),NA())</f>
        <v/>
      </c>
      <c r="JM105">
        <f>IFERROR('Input DBEDT Monthly Energy'!JM105/INDEX('DBEDT Yearly'!105:105,1,JM$3),NA())</f>
        <v/>
      </c>
      <c r="JN105">
        <f>IFERROR('Input DBEDT Monthly Energy'!JN105/INDEX('DBEDT Yearly'!105:105,1,JN$3),NA())</f>
        <v/>
      </c>
      <c r="JO105">
        <f>IFERROR('Input DBEDT Monthly Energy'!JO105/INDEX('DBEDT Yearly'!105:105,1,JO$3),NA())</f>
        <v/>
      </c>
      <c r="JP105">
        <f>IFERROR('Input DBEDT Monthly Energy'!JP105/INDEX('DBEDT Yearly'!105:105,1,JP$3),NA())</f>
        <v/>
      </c>
      <c r="JQ105">
        <f>IFERROR('Input DBEDT Monthly Energy'!JQ105/INDEX('DBEDT Yearly'!105:105,1,JQ$3),NA())</f>
        <v/>
      </c>
      <c r="JR105">
        <f>IFERROR('Input DBEDT Monthly Energy'!JR105/INDEX('DBEDT Yearly'!105:105,1,JR$3),NA())</f>
        <v/>
      </c>
      <c r="JS105">
        <f>IFERROR('Input DBEDT Monthly Energy'!JS105/INDEX('DBEDT Yearly'!105:105,1,JS$3),NA())</f>
        <v/>
      </c>
      <c r="JT105">
        <f>IFERROR('Input DBEDT Monthly Energy'!JT105/INDEX('DBEDT Yearly'!105:105,1,JT$3),NA())</f>
        <v/>
      </c>
      <c r="JU105">
        <f>IFERROR('Input DBEDT Monthly Energy'!JU105/INDEX('DBEDT Yearly'!105:105,1,JU$3),NA())</f>
        <v/>
      </c>
      <c r="JV105">
        <f>IFERROR('Input DBEDT Monthly Energy'!JV105/INDEX('DBEDT Yearly'!105:105,1,JV$3),NA())</f>
        <v/>
      </c>
      <c r="JW105">
        <f>IFERROR('Input DBEDT Monthly Energy'!JW105/INDEX('DBEDT Yearly'!105:105,1,JW$3),NA())</f>
        <v/>
      </c>
      <c r="JX105">
        <f>IFERROR('Input DBEDT Monthly Energy'!JX105/INDEX('DBEDT Yearly'!105:105,1,JX$3),NA())</f>
        <v/>
      </c>
      <c r="JY105">
        <f>IFERROR('Input DBEDT Monthly Energy'!JY105/INDEX('DBEDT Yearly'!105:105,1,JY$3),NA())</f>
        <v/>
      </c>
      <c r="JZ105">
        <f>IFERROR('Input DBEDT Monthly Energy'!JZ105/INDEX('DBEDT Yearly'!105:105,1,JZ$3),NA())</f>
        <v/>
      </c>
      <c r="KA105">
        <f>IFERROR('Input DBEDT Monthly Energy'!KA105/INDEX('DBEDT Yearly'!105:105,1,KA$3),NA())</f>
        <v/>
      </c>
      <c r="KB105">
        <f>IFERROR('Input DBEDT Monthly Energy'!KB105/INDEX('DBEDT Yearly'!105:105,1,KB$3),NA())</f>
        <v/>
      </c>
      <c r="KC105">
        <f>IFERROR('Input DBEDT Monthly Energy'!KC105/INDEX('DBEDT Yearly'!105:105,1,KC$3),NA())</f>
        <v/>
      </c>
      <c r="KD105">
        <f>IFERROR('Input DBEDT Monthly Energy'!KD105/INDEX('DBEDT Yearly'!105:105,1,KD$3),NA())</f>
        <v/>
      </c>
      <c r="KE105">
        <f>IFERROR('Input DBEDT Monthly Energy'!KE105/INDEX('DBEDT Yearly'!105:105,1,KE$3),NA())</f>
        <v/>
      </c>
      <c r="KF105">
        <f>IFERROR('Input DBEDT Monthly Energy'!KF105/INDEX('DBEDT Yearly'!105:105,1,KF$3),NA())</f>
        <v/>
      </c>
      <c r="KG105">
        <f>IFERROR('Input DBEDT Monthly Energy'!KG105/INDEX('DBEDT Yearly'!105:105,1,KG$3),NA())</f>
        <v/>
      </c>
      <c r="KH105">
        <f>IFERROR('Input DBEDT Monthly Energy'!KH105/INDEX('DBEDT Yearly'!105:105,1,KH$3),NA())</f>
        <v/>
      </c>
      <c r="KI105">
        <f>IFERROR('Input DBEDT Monthly Energy'!KI105/INDEX('DBEDT Yearly'!105:105,1,KI$3),NA())</f>
        <v/>
      </c>
      <c r="KJ105">
        <f>IFERROR('Input DBEDT Monthly Energy'!KJ105/INDEX('DBEDT Yearly'!105:105,1,KJ$3),NA())</f>
        <v/>
      </c>
      <c r="KK105">
        <f>IFERROR('Input DBEDT Monthly Energy'!KK105/INDEX('DBEDT Yearly'!105:105,1,KK$3),NA())</f>
        <v/>
      </c>
      <c r="KL105">
        <f>IFERROR('Input DBEDT Monthly Energy'!KL105/INDEX('DBEDT Yearly'!105:105,1,KL$3),NA())</f>
        <v/>
      </c>
      <c r="KM105">
        <f>IFERROR('Input DBEDT Monthly Energy'!KM105/INDEX('DBEDT Yearly'!105:105,1,KM$3),NA())</f>
        <v/>
      </c>
      <c r="KN105">
        <f>IFERROR('Input DBEDT Monthly Energy'!KN105/INDEX('DBEDT Yearly'!105:105,1,KN$3),NA())</f>
        <v/>
      </c>
      <c r="KO105">
        <f>IFERROR('Input DBEDT Monthly Energy'!KO105/INDEX('DBEDT Yearly'!105:105,1,KO$3),NA())</f>
        <v/>
      </c>
      <c r="KP105">
        <f>IFERROR('Input DBEDT Monthly Energy'!KP105/INDEX('DBEDT Yearly'!105:105,1,KP$3),NA())</f>
        <v/>
      </c>
    </row>
    <row r="106" spans="1:302">
      <c r="A106">
        <f>'Input DBEDT Monthly Energy'!A106&amp;""</f>
        <v/>
      </c>
      <c r="B106">
        <f>'Input DBEDT Monthly Energy'!B106&amp;""</f>
        <v/>
      </c>
      <c r="C106">
        <f>IFERROR('Input DBEDT Monthly Energy'!C106/INDEX('DBEDT Yearly'!106:106,1,C$3),NA())</f>
        <v/>
      </c>
      <c r="D106">
        <f>IFERROR('Input DBEDT Monthly Energy'!D106/INDEX('DBEDT Yearly'!106:106,1,D$3),NA())</f>
        <v/>
      </c>
      <c r="E106">
        <f>IFERROR('Input DBEDT Monthly Energy'!E106/INDEX('DBEDT Yearly'!106:106,1,E$3),NA())</f>
        <v/>
      </c>
      <c r="F106">
        <f>IFERROR('Input DBEDT Monthly Energy'!F106/INDEX('DBEDT Yearly'!106:106,1,F$3),NA())</f>
        <v/>
      </c>
      <c r="G106">
        <f>IFERROR('Input DBEDT Monthly Energy'!G106/INDEX('DBEDT Yearly'!106:106,1,G$3),NA())</f>
        <v/>
      </c>
      <c r="H106">
        <f>IFERROR('Input DBEDT Monthly Energy'!H106/INDEX('DBEDT Yearly'!106:106,1,H$3),NA())</f>
        <v/>
      </c>
      <c r="I106">
        <f>IFERROR('Input DBEDT Monthly Energy'!I106/INDEX('DBEDT Yearly'!106:106,1,I$3),NA())</f>
        <v/>
      </c>
      <c r="J106">
        <f>IFERROR('Input DBEDT Monthly Energy'!J106/INDEX('DBEDT Yearly'!106:106,1,J$3),NA())</f>
        <v/>
      </c>
      <c r="K106">
        <f>IFERROR('Input DBEDT Monthly Energy'!K106/INDEX('DBEDT Yearly'!106:106,1,K$3),NA())</f>
        <v/>
      </c>
      <c r="L106">
        <f>IFERROR('Input DBEDT Monthly Energy'!L106/INDEX('DBEDT Yearly'!106:106,1,L$3),NA())</f>
        <v/>
      </c>
      <c r="M106">
        <f>IFERROR('Input DBEDT Monthly Energy'!M106/INDEX('DBEDT Yearly'!106:106,1,M$3),NA())</f>
        <v/>
      </c>
      <c r="N106">
        <f>IFERROR('Input DBEDT Monthly Energy'!N106/INDEX('DBEDT Yearly'!106:106,1,N$3),NA())</f>
        <v/>
      </c>
      <c r="O106">
        <f>IFERROR('Input DBEDT Monthly Energy'!O106/INDEX('DBEDT Yearly'!106:106,1,O$3),NA())</f>
        <v/>
      </c>
      <c r="P106">
        <f>IFERROR('Input DBEDT Monthly Energy'!P106/INDEX('DBEDT Yearly'!106:106,1,P$3),NA())</f>
        <v/>
      </c>
      <c r="Q106">
        <f>IFERROR('Input DBEDT Monthly Energy'!Q106/INDEX('DBEDT Yearly'!106:106,1,Q$3),NA())</f>
        <v/>
      </c>
      <c r="R106">
        <f>IFERROR('Input DBEDT Monthly Energy'!R106/INDEX('DBEDT Yearly'!106:106,1,R$3),NA())</f>
        <v/>
      </c>
      <c r="S106">
        <f>IFERROR('Input DBEDT Monthly Energy'!S106/INDEX('DBEDT Yearly'!106:106,1,S$3),NA())</f>
        <v/>
      </c>
      <c r="T106">
        <f>IFERROR('Input DBEDT Monthly Energy'!T106/INDEX('DBEDT Yearly'!106:106,1,T$3),NA())</f>
        <v/>
      </c>
      <c r="U106">
        <f>IFERROR('Input DBEDT Monthly Energy'!U106/INDEX('DBEDT Yearly'!106:106,1,U$3),NA())</f>
        <v/>
      </c>
      <c r="V106">
        <f>IFERROR('Input DBEDT Monthly Energy'!V106/INDEX('DBEDT Yearly'!106:106,1,V$3),NA())</f>
        <v/>
      </c>
      <c r="W106">
        <f>IFERROR('Input DBEDT Monthly Energy'!W106/INDEX('DBEDT Yearly'!106:106,1,W$3),NA())</f>
        <v/>
      </c>
      <c r="X106">
        <f>IFERROR('Input DBEDT Monthly Energy'!X106/INDEX('DBEDT Yearly'!106:106,1,X$3),NA())</f>
        <v/>
      </c>
      <c r="Y106">
        <f>IFERROR('Input DBEDT Monthly Energy'!Y106/INDEX('DBEDT Yearly'!106:106,1,Y$3),NA())</f>
        <v/>
      </c>
      <c r="Z106">
        <f>IFERROR('Input DBEDT Monthly Energy'!Z106/INDEX('DBEDT Yearly'!106:106,1,Z$3),NA())</f>
        <v/>
      </c>
      <c r="AA106">
        <f>IFERROR('Input DBEDT Monthly Energy'!AA106/INDEX('DBEDT Yearly'!106:106,1,AA$3),NA())</f>
        <v/>
      </c>
      <c r="AB106">
        <f>IFERROR('Input DBEDT Monthly Energy'!AB106/INDEX('DBEDT Yearly'!106:106,1,AB$3),NA())</f>
        <v/>
      </c>
      <c r="AC106">
        <f>IFERROR('Input DBEDT Monthly Energy'!AC106/INDEX('DBEDT Yearly'!106:106,1,AC$3),NA())</f>
        <v/>
      </c>
      <c r="AD106">
        <f>IFERROR('Input DBEDT Monthly Energy'!AD106/INDEX('DBEDT Yearly'!106:106,1,AD$3),NA())</f>
        <v/>
      </c>
      <c r="AE106">
        <f>IFERROR('Input DBEDT Monthly Energy'!AE106/INDEX('DBEDT Yearly'!106:106,1,AE$3),NA())</f>
        <v/>
      </c>
      <c r="AF106">
        <f>IFERROR('Input DBEDT Monthly Energy'!AF106/INDEX('DBEDT Yearly'!106:106,1,AF$3),NA())</f>
        <v/>
      </c>
      <c r="AG106">
        <f>IFERROR('Input DBEDT Monthly Energy'!AG106/INDEX('DBEDT Yearly'!106:106,1,AG$3),NA())</f>
        <v/>
      </c>
      <c r="AH106">
        <f>IFERROR('Input DBEDT Monthly Energy'!AH106/INDEX('DBEDT Yearly'!106:106,1,AH$3),NA())</f>
        <v/>
      </c>
      <c r="AI106">
        <f>IFERROR('Input DBEDT Monthly Energy'!AI106/INDEX('DBEDT Yearly'!106:106,1,AI$3),NA())</f>
        <v/>
      </c>
      <c r="AJ106">
        <f>IFERROR('Input DBEDT Monthly Energy'!AJ106/INDEX('DBEDT Yearly'!106:106,1,AJ$3),NA())</f>
        <v/>
      </c>
      <c r="AK106">
        <f>IFERROR('Input DBEDT Monthly Energy'!AK106/INDEX('DBEDT Yearly'!106:106,1,AK$3),NA())</f>
        <v/>
      </c>
      <c r="AL106">
        <f>IFERROR('Input DBEDT Monthly Energy'!AL106/INDEX('DBEDT Yearly'!106:106,1,AL$3),NA())</f>
        <v/>
      </c>
      <c r="AM106">
        <f>IFERROR('Input DBEDT Monthly Energy'!AM106/INDEX('DBEDT Yearly'!106:106,1,AM$3),NA())</f>
        <v/>
      </c>
      <c r="AN106">
        <f>IFERROR('Input DBEDT Monthly Energy'!AN106/INDEX('DBEDT Yearly'!106:106,1,AN$3),NA())</f>
        <v/>
      </c>
      <c r="AO106">
        <f>IFERROR('Input DBEDT Monthly Energy'!AO106/INDEX('DBEDT Yearly'!106:106,1,AO$3),NA())</f>
        <v/>
      </c>
      <c r="AP106">
        <f>IFERROR('Input DBEDT Monthly Energy'!AP106/INDEX('DBEDT Yearly'!106:106,1,AP$3),NA())</f>
        <v/>
      </c>
      <c r="AQ106">
        <f>IFERROR('Input DBEDT Monthly Energy'!AQ106/INDEX('DBEDT Yearly'!106:106,1,AQ$3),NA())</f>
        <v/>
      </c>
      <c r="AR106">
        <f>IFERROR('Input DBEDT Monthly Energy'!AR106/INDEX('DBEDT Yearly'!106:106,1,AR$3),NA())</f>
        <v/>
      </c>
      <c r="AS106">
        <f>IFERROR('Input DBEDT Monthly Energy'!AS106/INDEX('DBEDT Yearly'!106:106,1,AS$3),NA())</f>
        <v/>
      </c>
      <c r="AT106">
        <f>IFERROR('Input DBEDT Monthly Energy'!AT106/INDEX('DBEDT Yearly'!106:106,1,AT$3),NA())</f>
        <v/>
      </c>
      <c r="AU106">
        <f>IFERROR('Input DBEDT Monthly Energy'!AU106/INDEX('DBEDT Yearly'!106:106,1,AU$3),NA())</f>
        <v/>
      </c>
      <c r="AV106">
        <f>IFERROR('Input DBEDT Monthly Energy'!AV106/INDEX('DBEDT Yearly'!106:106,1,AV$3),NA())</f>
        <v/>
      </c>
      <c r="AW106">
        <f>IFERROR('Input DBEDT Monthly Energy'!AW106/INDEX('DBEDT Yearly'!106:106,1,AW$3),NA())</f>
        <v/>
      </c>
      <c r="AX106">
        <f>IFERROR('Input DBEDT Monthly Energy'!AX106/INDEX('DBEDT Yearly'!106:106,1,AX$3),NA())</f>
        <v/>
      </c>
      <c r="AY106">
        <f>IFERROR('Input DBEDT Monthly Energy'!AY106/INDEX('DBEDT Yearly'!106:106,1,AY$3),NA())</f>
        <v/>
      </c>
      <c r="AZ106">
        <f>IFERROR('Input DBEDT Monthly Energy'!AZ106/INDEX('DBEDT Yearly'!106:106,1,AZ$3),NA())</f>
        <v/>
      </c>
      <c r="BA106">
        <f>IFERROR('Input DBEDT Monthly Energy'!BA106/INDEX('DBEDT Yearly'!106:106,1,BA$3),NA())</f>
        <v/>
      </c>
      <c r="BB106">
        <f>IFERROR('Input DBEDT Monthly Energy'!BB106/INDEX('DBEDT Yearly'!106:106,1,BB$3),NA())</f>
        <v/>
      </c>
      <c r="BC106">
        <f>IFERROR('Input DBEDT Monthly Energy'!BC106/INDEX('DBEDT Yearly'!106:106,1,BC$3),NA())</f>
        <v/>
      </c>
      <c r="BD106">
        <f>IFERROR('Input DBEDT Monthly Energy'!BD106/INDEX('DBEDT Yearly'!106:106,1,BD$3),NA())</f>
        <v/>
      </c>
      <c r="BE106">
        <f>IFERROR('Input DBEDT Monthly Energy'!BE106/INDEX('DBEDT Yearly'!106:106,1,BE$3),NA())</f>
        <v/>
      </c>
      <c r="BF106">
        <f>IFERROR('Input DBEDT Monthly Energy'!BF106/INDEX('DBEDT Yearly'!106:106,1,BF$3),NA())</f>
        <v/>
      </c>
      <c r="BG106">
        <f>IFERROR('Input DBEDT Monthly Energy'!BG106/INDEX('DBEDT Yearly'!106:106,1,BG$3),NA())</f>
        <v/>
      </c>
      <c r="BH106">
        <f>IFERROR('Input DBEDT Monthly Energy'!BH106/INDEX('DBEDT Yearly'!106:106,1,BH$3),NA())</f>
        <v/>
      </c>
      <c r="BI106">
        <f>IFERROR('Input DBEDT Monthly Energy'!BI106/INDEX('DBEDT Yearly'!106:106,1,BI$3),NA())</f>
        <v/>
      </c>
      <c r="BJ106">
        <f>IFERROR('Input DBEDT Monthly Energy'!BJ106/INDEX('DBEDT Yearly'!106:106,1,BJ$3),NA())</f>
        <v/>
      </c>
      <c r="BK106">
        <f>IFERROR('Input DBEDT Monthly Energy'!BK106/INDEX('DBEDT Yearly'!106:106,1,BK$3),NA())</f>
        <v/>
      </c>
      <c r="BL106">
        <f>IFERROR('Input DBEDT Monthly Energy'!BL106/INDEX('DBEDT Yearly'!106:106,1,BL$3),NA())</f>
        <v/>
      </c>
      <c r="BM106">
        <f>IFERROR('Input DBEDT Monthly Energy'!BM106/INDEX('DBEDT Yearly'!106:106,1,BM$3),NA())</f>
        <v/>
      </c>
      <c r="BN106">
        <f>IFERROR('Input DBEDT Monthly Energy'!BN106/INDEX('DBEDT Yearly'!106:106,1,BN$3),NA())</f>
        <v/>
      </c>
      <c r="BO106">
        <f>IFERROR('Input DBEDT Monthly Energy'!BO106/INDEX('DBEDT Yearly'!106:106,1,BO$3),NA())</f>
        <v/>
      </c>
      <c r="BP106">
        <f>IFERROR('Input DBEDT Monthly Energy'!BP106/INDEX('DBEDT Yearly'!106:106,1,BP$3),NA())</f>
        <v/>
      </c>
      <c r="BQ106">
        <f>IFERROR('Input DBEDT Monthly Energy'!BQ106/INDEX('DBEDT Yearly'!106:106,1,BQ$3),NA())</f>
        <v/>
      </c>
      <c r="BR106">
        <f>IFERROR('Input DBEDT Monthly Energy'!BR106/INDEX('DBEDT Yearly'!106:106,1,BR$3),NA())</f>
        <v/>
      </c>
      <c r="BS106">
        <f>IFERROR('Input DBEDT Monthly Energy'!BS106/INDEX('DBEDT Yearly'!106:106,1,BS$3),NA())</f>
        <v/>
      </c>
      <c r="BT106">
        <f>IFERROR('Input DBEDT Monthly Energy'!BT106/INDEX('DBEDT Yearly'!106:106,1,BT$3),NA())</f>
        <v/>
      </c>
      <c r="BU106">
        <f>IFERROR('Input DBEDT Monthly Energy'!BU106/INDEX('DBEDT Yearly'!106:106,1,BU$3),NA())</f>
        <v/>
      </c>
      <c r="BV106">
        <f>IFERROR('Input DBEDT Monthly Energy'!BV106/INDEX('DBEDT Yearly'!106:106,1,BV$3),NA())</f>
        <v/>
      </c>
      <c r="BW106">
        <f>IFERROR('Input DBEDT Monthly Energy'!BW106/INDEX('DBEDT Yearly'!106:106,1,BW$3),NA())</f>
        <v/>
      </c>
      <c r="BX106">
        <f>IFERROR('Input DBEDT Monthly Energy'!BX106/INDEX('DBEDT Yearly'!106:106,1,BX$3),NA())</f>
        <v/>
      </c>
      <c r="BY106">
        <f>IFERROR('Input DBEDT Monthly Energy'!BY106/INDEX('DBEDT Yearly'!106:106,1,BY$3),NA())</f>
        <v/>
      </c>
      <c r="BZ106">
        <f>IFERROR('Input DBEDT Monthly Energy'!BZ106/INDEX('DBEDT Yearly'!106:106,1,BZ$3),NA())</f>
        <v/>
      </c>
      <c r="CA106">
        <f>IFERROR('Input DBEDT Monthly Energy'!CA106/INDEX('DBEDT Yearly'!106:106,1,CA$3),NA())</f>
        <v/>
      </c>
      <c r="CB106">
        <f>IFERROR('Input DBEDT Monthly Energy'!CB106/INDEX('DBEDT Yearly'!106:106,1,CB$3),NA())</f>
        <v/>
      </c>
      <c r="CC106">
        <f>IFERROR('Input DBEDT Monthly Energy'!CC106/INDEX('DBEDT Yearly'!106:106,1,CC$3),NA())</f>
        <v/>
      </c>
      <c r="CD106">
        <f>IFERROR('Input DBEDT Monthly Energy'!CD106/INDEX('DBEDT Yearly'!106:106,1,CD$3),NA())</f>
        <v/>
      </c>
      <c r="CE106">
        <f>IFERROR('Input DBEDT Monthly Energy'!CE106/INDEX('DBEDT Yearly'!106:106,1,CE$3),NA())</f>
        <v/>
      </c>
      <c r="CF106">
        <f>IFERROR('Input DBEDT Monthly Energy'!CF106/INDEX('DBEDT Yearly'!106:106,1,CF$3),NA())</f>
        <v/>
      </c>
      <c r="CG106">
        <f>IFERROR('Input DBEDT Monthly Energy'!CG106/INDEX('DBEDT Yearly'!106:106,1,CG$3),NA())</f>
        <v/>
      </c>
      <c r="CH106">
        <f>IFERROR('Input DBEDT Monthly Energy'!CH106/INDEX('DBEDT Yearly'!106:106,1,CH$3),NA())</f>
        <v/>
      </c>
      <c r="CI106">
        <f>IFERROR('Input DBEDT Monthly Energy'!CI106/INDEX('DBEDT Yearly'!106:106,1,CI$3),NA())</f>
        <v/>
      </c>
      <c r="CJ106">
        <f>IFERROR('Input DBEDT Monthly Energy'!CJ106/INDEX('DBEDT Yearly'!106:106,1,CJ$3),NA())</f>
        <v/>
      </c>
      <c r="CK106">
        <f>IFERROR('Input DBEDT Monthly Energy'!CK106/INDEX('DBEDT Yearly'!106:106,1,CK$3),NA())</f>
        <v/>
      </c>
      <c r="CL106">
        <f>IFERROR('Input DBEDT Monthly Energy'!CL106/INDEX('DBEDT Yearly'!106:106,1,CL$3),NA())</f>
        <v/>
      </c>
      <c r="CM106">
        <f>IFERROR('Input DBEDT Monthly Energy'!CM106/INDEX('DBEDT Yearly'!106:106,1,CM$3),NA())</f>
        <v/>
      </c>
      <c r="CN106">
        <f>IFERROR('Input DBEDT Monthly Energy'!CN106/INDEX('DBEDT Yearly'!106:106,1,CN$3),NA())</f>
        <v/>
      </c>
      <c r="CO106">
        <f>IFERROR('Input DBEDT Monthly Energy'!CO106/INDEX('DBEDT Yearly'!106:106,1,CO$3),NA())</f>
        <v/>
      </c>
      <c r="CP106">
        <f>IFERROR('Input DBEDT Monthly Energy'!CP106/INDEX('DBEDT Yearly'!106:106,1,CP$3),NA())</f>
        <v/>
      </c>
      <c r="CQ106">
        <f>IFERROR('Input DBEDT Monthly Energy'!CQ106/INDEX('DBEDT Yearly'!106:106,1,CQ$3),NA())</f>
        <v/>
      </c>
      <c r="CR106">
        <f>IFERROR('Input DBEDT Monthly Energy'!CR106/INDEX('DBEDT Yearly'!106:106,1,CR$3),NA())</f>
        <v/>
      </c>
      <c r="CS106">
        <f>IFERROR('Input DBEDT Monthly Energy'!CS106/INDEX('DBEDT Yearly'!106:106,1,CS$3),NA())</f>
        <v/>
      </c>
      <c r="CT106">
        <f>IFERROR('Input DBEDT Monthly Energy'!CT106/INDEX('DBEDT Yearly'!106:106,1,CT$3),NA())</f>
        <v/>
      </c>
      <c r="CU106">
        <f>IFERROR('Input DBEDT Monthly Energy'!CU106/INDEX('DBEDT Yearly'!106:106,1,CU$3),NA())</f>
        <v/>
      </c>
      <c r="CV106">
        <f>IFERROR('Input DBEDT Monthly Energy'!CV106/INDEX('DBEDT Yearly'!106:106,1,CV$3),NA())</f>
        <v/>
      </c>
      <c r="CW106">
        <f>IFERROR('Input DBEDT Monthly Energy'!CW106/INDEX('DBEDT Yearly'!106:106,1,CW$3),NA())</f>
        <v/>
      </c>
      <c r="CX106">
        <f>IFERROR('Input DBEDT Monthly Energy'!CX106/INDEX('DBEDT Yearly'!106:106,1,CX$3),NA())</f>
        <v/>
      </c>
      <c r="CY106">
        <f>IFERROR('Input DBEDT Monthly Energy'!CY106/INDEX('DBEDT Yearly'!106:106,1,CY$3),NA())</f>
        <v/>
      </c>
      <c r="CZ106">
        <f>IFERROR('Input DBEDT Monthly Energy'!CZ106/INDEX('DBEDT Yearly'!106:106,1,CZ$3),NA())</f>
        <v/>
      </c>
      <c r="DA106">
        <f>IFERROR('Input DBEDT Monthly Energy'!DA106/INDEX('DBEDT Yearly'!106:106,1,DA$3),NA())</f>
        <v/>
      </c>
      <c r="DB106">
        <f>IFERROR('Input DBEDT Monthly Energy'!DB106/INDEX('DBEDT Yearly'!106:106,1,DB$3),NA())</f>
        <v/>
      </c>
      <c r="DC106">
        <f>IFERROR('Input DBEDT Monthly Energy'!DC106/INDEX('DBEDT Yearly'!106:106,1,DC$3),NA())</f>
        <v/>
      </c>
      <c r="DD106">
        <f>IFERROR('Input DBEDT Monthly Energy'!DD106/INDEX('DBEDT Yearly'!106:106,1,DD$3),NA())</f>
        <v/>
      </c>
      <c r="DE106">
        <f>IFERROR('Input DBEDT Monthly Energy'!DE106/INDEX('DBEDT Yearly'!106:106,1,DE$3),NA())</f>
        <v/>
      </c>
      <c r="DF106">
        <f>IFERROR('Input DBEDT Monthly Energy'!DF106/INDEX('DBEDT Yearly'!106:106,1,DF$3),NA())</f>
        <v/>
      </c>
      <c r="DG106">
        <f>IFERROR('Input DBEDT Monthly Energy'!DG106/INDEX('DBEDT Yearly'!106:106,1,DG$3),NA())</f>
        <v/>
      </c>
      <c r="DH106">
        <f>IFERROR('Input DBEDT Monthly Energy'!DH106/INDEX('DBEDT Yearly'!106:106,1,DH$3),NA())</f>
        <v/>
      </c>
      <c r="DI106">
        <f>IFERROR('Input DBEDT Monthly Energy'!DI106/INDEX('DBEDT Yearly'!106:106,1,DI$3),NA())</f>
        <v/>
      </c>
      <c r="DJ106">
        <f>IFERROR('Input DBEDT Monthly Energy'!DJ106/INDEX('DBEDT Yearly'!106:106,1,DJ$3),NA())</f>
        <v/>
      </c>
      <c r="DK106">
        <f>IFERROR('Input DBEDT Monthly Energy'!DK106/INDEX('DBEDT Yearly'!106:106,1,DK$3),NA())</f>
        <v/>
      </c>
      <c r="DL106">
        <f>IFERROR('Input DBEDT Monthly Energy'!DL106/INDEX('DBEDT Yearly'!106:106,1,DL$3),NA())</f>
        <v/>
      </c>
      <c r="DM106">
        <f>IFERROR('Input DBEDT Monthly Energy'!DM106/INDEX('DBEDT Yearly'!106:106,1,DM$3),NA())</f>
        <v/>
      </c>
      <c r="DN106">
        <f>IFERROR('Input DBEDT Monthly Energy'!DN106/INDEX('DBEDT Yearly'!106:106,1,DN$3),NA())</f>
        <v/>
      </c>
      <c r="DO106">
        <f>IFERROR('Input DBEDT Monthly Energy'!DO106/INDEX('DBEDT Yearly'!106:106,1,DO$3),NA())</f>
        <v/>
      </c>
      <c r="DP106">
        <f>IFERROR('Input DBEDT Monthly Energy'!DP106/INDEX('DBEDT Yearly'!106:106,1,DP$3),NA())</f>
        <v/>
      </c>
      <c r="DQ106">
        <f>IFERROR('Input DBEDT Monthly Energy'!DQ106/INDEX('DBEDT Yearly'!106:106,1,DQ$3),NA())</f>
        <v/>
      </c>
      <c r="DR106">
        <f>IFERROR('Input DBEDT Monthly Energy'!DR106/INDEX('DBEDT Yearly'!106:106,1,DR$3),NA())</f>
        <v/>
      </c>
      <c r="DS106">
        <f>IFERROR('Input DBEDT Monthly Energy'!DS106/INDEX('DBEDT Yearly'!106:106,1,DS$3),NA())</f>
        <v/>
      </c>
      <c r="DT106">
        <f>IFERROR('Input DBEDT Monthly Energy'!DT106/INDEX('DBEDT Yearly'!106:106,1,DT$3),NA())</f>
        <v/>
      </c>
      <c r="DU106">
        <f>IFERROR('Input DBEDT Monthly Energy'!DU106/INDEX('DBEDT Yearly'!106:106,1,DU$3),NA())</f>
        <v/>
      </c>
      <c r="DV106">
        <f>IFERROR('Input DBEDT Monthly Energy'!DV106/INDEX('DBEDT Yearly'!106:106,1,DV$3),NA())</f>
        <v/>
      </c>
      <c r="DW106">
        <f>IFERROR('Input DBEDT Monthly Energy'!DW106/INDEX('DBEDT Yearly'!106:106,1,DW$3),NA())</f>
        <v/>
      </c>
      <c r="DX106">
        <f>IFERROR('Input DBEDT Monthly Energy'!DX106/INDEX('DBEDT Yearly'!106:106,1,DX$3),NA())</f>
        <v/>
      </c>
      <c r="DY106">
        <f>IFERROR('Input DBEDT Monthly Energy'!DY106/INDEX('DBEDT Yearly'!106:106,1,DY$3),NA())</f>
        <v/>
      </c>
      <c r="DZ106">
        <f>IFERROR('Input DBEDT Monthly Energy'!DZ106/INDEX('DBEDT Yearly'!106:106,1,DZ$3),NA())</f>
        <v/>
      </c>
      <c r="EA106">
        <f>IFERROR('Input DBEDT Monthly Energy'!EA106/INDEX('DBEDT Yearly'!106:106,1,EA$3),NA())</f>
        <v/>
      </c>
      <c r="EB106">
        <f>IFERROR('Input DBEDT Monthly Energy'!EB106/INDEX('DBEDT Yearly'!106:106,1,EB$3),NA())</f>
        <v/>
      </c>
      <c r="EC106">
        <f>IFERROR('Input DBEDT Monthly Energy'!EC106/INDEX('DBEDT Yearly'!106:106,1,EC$3),NA())</f>
        <v/>
      </c>
      <c r="ED106">
        <f>IFERROR('Input DBEDT Monthly Energy'!ED106/INDEX('DBEDT Yearly'!106:106,1,ED$3),NA())</f>
        <v/>
      </c>
      <c r="EE106">
        <f>IFERROR('Input DBEDT Monthly Energy'!EE106/INDEX('DBEDT Yearly'!106:106,1,EE$3),NA())</f>
        <v/>
      </c>
      <c r="EF106">
        <f>IFERROR('Input DBEDT Monthly Energy'!EF106/INDEX('DBEDT Yearly'!106:106,1,EF$3),NA())</f>
        <v/>
      </c>
      <c r="EG106">
        <f>IFERROR('Input DBEDT Monthly Energy'!EG106/INDEX('DBEDT Yearly'!106:106,1,EG$3),NA())</f>
        <v/>
      </c>
      <c r="EH106">
        <f>IFERROR('Input DBEDT Monthly Energy'!EH106/INDEX('DBEDT Yearly'!106:106,1,EH$3),NA())</f>
        <v/>
      </c>
      <c r="EI106">
        <f>IFERROR('Input DBEDT Monthly Energy'!EI106/INDEX('DBEDT Yearly'!106:106,1,EI$3),NA())</f>
        <v/>
      </c>
      <c r="EJ106">
        <f>IFERROR('Input DBEDT Monthly Energy'!EJ106/INDEX('DBEDT Yearly'!106:106,1,EJ$3),NA())</f>
        <v/>
      </c>
      <c r="EK106">
        <f>IFERROR('Input DBEDT Monthly Energy'!EK106/INDEX('DBEDT Yearly'!106:106,1,EK$3),NA())</f>
        <v/>
      </c>
      <c r="EL106">
        <f>IFERROR('Input DBEDT Monthly Energy'!EL106/INDEX('DBEDT Yearly'!106:106,1,EL$3),NA())</f>
        <v/>
      </c>
      <c r="EM106">
        <f>IFERROR('Input DBEDT Monthly Energy'!EM106/INDEX('DBEDT Yearly'!106:106,1,EM$3),NA())</f>
        <v/>
      </c>
      <c r="EN106">
        <f>IFERROR('Input DBEDT Monthly Energy'!EN106/INDEX('DBEDT Yearly'!106:106,1,EN$3),NA())</f>
        <v/>
      </c>
      <c r="EO106">
        <f>IFERROR('Input DBEDT Monthly Energy'!EO106/INDEX('DBEDT Yearly'!106:106,1,EO$3),NA())</f>
        <v/>
      </c>
      <c r="EP106">
        <f>IFERROR('Input DBEDT Monthly Energy'!EP106/INDEX('DBEDT Yearly'!106:106,1,EP$3),NA())</f>
        <v/>
      </c>
      <c r="EQ106">
        <f>IFERROR('Input DBEDT Monthly Energy'!EQ106/INDEX('DBEDT Yearly'!106:106,1,EQ$3),NA())</f>
        <v/>
      </c>
      <c r="ER106">
        <f>IFERROR('Input DBEDT Monthly Energy'!ER106/INDEX('DBEDT Yearly'!106:106,1,ER$3),NA())</f>
        <v/>
      </c>
      <c r="ES106">
        <f>IFERROR('Input DBEDT Monthly Energy'!ES106/INDEX('DBEDT Yearly'!106:106,1,ES$3),NA())</f>
        <v/>
      </c>
      <c r="ET106">
        <f>IFERROR('Input DBEDT Monthly Energy'!ET106/INDEX('DBEDT Yearly'!106:106,1,ET$3),NA())</f>
        <v/>
      </c>
      <c r="EU106">
        <f>IFERROR('Input DBEDT Monthly Energy'!EU106/INDEX('DBEDT Yearly'!106:106,1,EU$3),NA())</f>
        <v/>
      </c>
      <c r="EV106">
        <f>IFERROR('Input DBEDT Monthly Energy'!EV106/INDEX('DBEDT Yearly'!106:106,1,EV$3),NA())</f>
        <v/>
      </c>
      <c r="EW106">
        <f>IFERROR('Input DBEDT Monthly Energy'!EW106/INDEX('DBEDT Yearly'!106:106,1,EW$3),NA())</f>
        <v/>
      </c>
      <c r="EX106">
        <f>IFERROR('Input DBEDT Monthly Energy'!EX106/INDEX('DBEDT Yearly'!106:106,1,EX$3),NA())</f>
        <v/>
      </c>
      <c r="EY106">
        <f>IFERROR('Input DBEDT Monthly Energy'!EY106/INDEX('DBEDT Yearly'!106:106,1,EY$3),NA())</f>
        <v/>
      </c>
      <c r="EZ106">
        <f>IFERROR('Input DBEDT Monthly Energy'!EZ106/INDEX('DBEDT Yearly'!106:106,1,EZ$3),NA())</f>
        <v/>
      </c>
      <c r="FA106">
        <f>IFERROR('Input DBEDT Monthly Energy'!FA106/INDEX('DBEDT Yearly'!106:106,1,FA$3),NA())</f>
        <v/>
      </c>
      <c r="FB106">
        <f>IFERROR('Input DBEDT Monthly Energy'!FB106/INDEX('DBEDT Yearly'!106:106,1,FB$3),NA())</f>
        <v/>
      </c>
      <c r="FC106">
        <f>IFERROR('Input DBEDT Monthly Energy'!FC106/INDEX('DBEDT Yearly'!106:106,1,FC$3),NA())</f>
        <v/>
      </c>
      <c r="FD106">
        <f>IFERROR('Input DBEDT Monthly Energy'!FD106/INDEX('DBEDT Yearly'!106:106,1,FD$3),NA())</f>
        <v/>
      </c>
      <c r="FE106">
        <f>IFERROR('Input DBEDT Monthly Energy'!FE106/INDEX('DBEDT Yearly'!106:106,1,FE$3),NA())</f>
        <v/>
      </c>
      <c r="FF106">
        <f>IFERROR('Input DBEDT Monthly Energy'!FF106/INDEX('DBEDT Yearly'!106:106,1,FF$3),NA())</f>
        <v/>
      </c>
      <c r="FG106">
        <f>IFERROR('Input DBEDT Monthly Energy'!FG106/INDEX('DBEDT Yearly'!106:106,1,FG$3),NA())</f>
        <v/>
      </c>
      <c r="FH106">
        <f>IFERROR('Input DBEDT Monthly Energy'!FH106/INDEX('DBEDT Yearly'!106:106,1,FH$3),NA())</f>
        <v/>
      </c>
      <c r="FI106">
        <f>IFERROR('Input DBEDT Monthly Energy'!FI106/INDEX('DBEDT Yearly'!106:106,1,FI$3),NA())</f>
        <v/>
      </c>
      <c r="FJ106">
        <f>IFERROR('Input DBEDT Monthly Energy'!FJ106/INDEX('DBEDT Yearly'!106:106,1,FJ$3),NA())</f>
        <v/>
      </c>
      <c r="FK106">
        <f>IFERROR('Input DBEDT Monthly Energy'!FK106/INDEX('DBEDT Yearly'!106:106,1,FK$3),NA())</f>
        <v/>
      </c>
      <c r="FL106">
        <f>IFERROR('Input DBEDT Monthly Energy'!FL106/INDEX('DBEDT Yearly'!106:106,1,FL$3),NA())</f>
        <v/>
      </c>
      <c r="FM106">
        <f>IFERROR('Input DBEDT Monthly Energy'!FM106/INDEX('DBEDT Yearly'!106:106,1,FM$3),NA())</f>
        <v/>
      </c>
      <c r="FN106">
        <f>IFERROR('Input DBEDT Monthly Energy'!FN106/INDEX('DBEDT Yearly'!106:106,1,FN$3),NA())</f>
        <v/>
      </c>
      <c r="FO106">
        <f>IFERROR('Input DBEDT Monthly Energy'!FO106/INDEX('DBEDT Yearly'!106:106,1,FO$3),NA())</f>
        <v/>
      </c>
      <c r="FP106">
        <f>IFERROR('Input DBEDT Monthly Energy'!FP106/INDEX('DBEDT Yearly'!106:106,1,FP$3),NA())</f>
        <v/>
      </c>
      <c r="FQ106">
        <f>IFERROR('Input DBEDT Monthly Energy'!FQ106/INDEX('DBEDT Yearly'!106:106,1,FQ$3),NA())</f>
        <v/>
      </c>
      <c r="FR106">
        <f>IFERROR('Input DBEDT Monthly Energy'!FR106/INDEX('DBEDT Yearly'!106:106,1,FR$3),NA())</f>
        <v/>
      </c>
      <c r="FS106">
        <f>IFERROR('Input DBEDT Monthly Energy'!FS106/INDEX('DBEDT Yearly'!106:106,1,FS$3),NA())</f>
        <v/>
      </c>
      <c r="FT106">
        <f>IFERROR('Input DBEDT Monthly Energy'!FT106/INDEX('DBEDT Yearly'!106:106,1,FT$3),NA())</f>
        <v/>
      </c>
      <c r="FU106">
        <f>IFERROR('Input DBEDT Monthly Energy'!FU106/INDEX('DBEDT Yearly'!106:106,1,FU$3),NA())</f>
        <v/>
      </c>
      <c r="FV106">
        <f>IFERROR('Input DBEDT Monthly Energy'!FV106/INDEX('DBEDT Yearly'!106:106,1,FV$3),NA())</f>
        <v/>
      </c>
      <c r="FW106">
        <f>IFERROR('Input DBEDT Monthly Energy'!FW106/INDEX('DBEDT Yearly'!106:106,1,FW$3),NA())</f>
        <v/>
      </c>
      <c r="FX106">
        <f>IFERROR('Input DBEDT Monthly Energy'!FX106/INDEX('DBEDT Yearly'!106:106,1,FX$3),NA())</f>
        <v/>
      </c>
      <c r="FY106">
        <f>IFERROR('Input DBEDT Monthly Energy'!FY106/INDEX('DBEDT Yearly'!106:106,1,FY$3),NA())</f>
        <v/>
      </c>
      <c r="FZ106">
        <f>IFERROR('Input DBEDT Monthly Energy'!FZ106/INDEX('DBEDT Yearly'!106:106,1,FZ$3),NA())</f>
        <v/>
      </c>
      <c r="GA106">
        <f>IFERROR('Input DBEDT Monthly Energy'!GA106/INDEX('DBEDT Yearly'!106:106,1,GA$3),NA())</f>
        <v/>
      </c>
      <c r="GB106">
        <f>IFERROR('Input DBEDT Monthly Energy'!GB106/INDEX('DBEDT Yearly'!106:106,1,GB$3),NA())</f>
        <v/>
      </c>
      <c r="GC106">
        <f>IFERROR('Input DBEDT Monthly Energy'!GC106/INDEX('DBEDT Yearly'!106:106,1,GC$3),NA())</f>
        <v/>
      </c>
      <c r="GD106">
        <f>IFERROR('Input DBEDT Monthly Energy'!GD106/INDEX('DBEDT Yearly'!106:106,1,GD$3),NA())</f>
        <v/>
      </c>
      <c r="GE106">
        <f>IFERROR('Input DBEDT Monthly Energy'!GE106/INDEX('DBEDT Yearly'!106:106,1,GE$3),NA())</f>
        <v/>
      </c>
      <c r="GF106">
        <f>IFERROR('Input DBEDT Monthly Energy'!GF106/INDEX('DBEDT Yearly'!106:106,1,GF$3),NA())</f>
        <v/>
      </c>
      <c r="GG106">
        <f>IFERROR('Input DBEDT Monthly Energy'!GG106/INDEX('DBEDT Yearly'!106:106,1,GG$3),NA())</f>
        <v/>
      </c>
      <c r="GH106">
        <f>IFERROR('Input DBEDT Monthly Energy'!GH106/INDEX('DBEDT Yearly'!106:106,1,GH$3),NA())</f>
        <v/>
      </c>
      <c r="GI106">
        <f>IFERROR('Input DBEDT Monthly Energy'!GI106/INDEX('DBEDT Yearly'!106:106,1,GI$3),NA())</f>
        <v/>
      </c>
      <c r="GJ106">
        <f>IFERROR('Input DBEDT Monthly Energy'!GJ106/INDEX('DBEDT Yearly'!106:106,1,GJ$3),NA())</f>
        <v/>
      </c>
      <c r="GK106">
        <f>IFERROR('Input DBEDT Monthly Energy'!GK106/INDEX('DBEDT Yearly'!106:106,1,GK$3),NA())</f>
        <v/>
      </c>
      <c r="GL106">
        <f>IFERROR('Input DBEDT Monthly Energy'!GL106/INDEX('DBEDT Yearly'!106:106,1,GL$3),NA())</f>
        <v/>
      </c>
      <c r="GM106">
        <f>IFERROR('Input DBEDT Monthly Energy'!GM106/INDEX('DBEDT Yearly'!106:106,1,GM$3),NA())</f>
        <v/>
      </c>
      <c r="GN106">
        <f>IFERROR('Input DBEDT Monthly Energy'!GN106/INDEX('DBEDT Yearly'!106:106,1,GN$3),NA())</f>
        <v/>
      </c>
      <c r="GO106">
        <f>IFERROR('Input DBEDT Monthly Energy'!GO106/INDEX('DBEDT Yearly'!106:106,1,GO$3),NA())</f>
        <v/>
      </c>
      <c r="GP106">
        <f>IFERROR('Input DBEDT Monthly Energy'!GP106/INDEX('DBEDT Yearly'!106:106,1,GP$3),NA())</f>
        <v/>
      </c>
      <c r="GQ106">
        <f>IFERROR('Input DBEDT Monthly Energy'!GQ106/INDEX('DBEDT Yearly'!106:106,1,GQ$3),NA())</f>
        <v/>
      </c>
      <c r="GR106">
        <f>IFERROR('Input DBEDT Monthly Energy'!GR106/INDEX('DBEDT Yearly'!106:106,1,GR$3),NA())</f>
        <v/>
      </c>
      <c r="GS106">
        <f>IFERROR('Input DBEDT Monthly Energy'!GS106/INDEX('DBEDT Yearly'!106:106,1,GS$3),NA())</f>
        <v/>
      </c>
      <c r="GT106">
        <f>IFERROR('Input DBEDT Monthly Energy'!GT106/INDEX('DBEDT Yearly'!106:106,1,GT$3),NA())</f>
        <v/>
      </c>
      <c r="GU106">
        <f>IFERROR('Input DBEDT Monthly Energy'!GU106/INDEX('DBEDT Yearly'!106:106,1,GU$3),NA())</f>
        <v/>
      </c>
      <c r="GV106">
        <f>IFERROR('Input DBEDT Monthly Energy'!GV106/INDEX('DBEDT Yearly'!106:106,1,GV$3),NA())</f>
        <v/>
      </c>
      <c r="GW106">
        <f>IFERROR('Input DBEDT Monthly Energy'!GW106/INDEX('DBEDT Yearly'!106:106,1,GW$3),NA())</f>
        <v/>
      </c>
      <c r="GX106">
        <f>IFERROR('Input DBEDT Monthly Energy'!GX106/INDEX('DBEDT Yearly'!106:106,1,GX$3),NA())</f>
        <v/>
      </c>
      <c r="GY106">
        <f>IFERROR('Input DBEDT Monthly Energy'!GY106/INDEX('DBEDT Yearly'!106:106,1,GY$3),NA())</f>
        <v/>
      </c>
      <c r="GZ106">
        <f>IFERROR('Input DBEDT Monthly Energy'!GZ106/INDEX('DBEDT Yearly'!106:106,1,GZ$3),NA())</f>
        <v/>
      </c>
      <c r="HA106">
        <f>IFERROR('Input DBEDT Monthly Energy'!HA106/INDEX('DBEDT Yearly'!106:106,1,HA$3),NA())</f>
        <v/>
      </c>
      <c r="HB106">
        <f>IFERROR('Input DBEDT Monthly Energy'!HB106/INDEX('DBEDT Yearly'!106:106,1,HB$3),NA())</f>
        <v/>
      </c>
      <c r="HC106">
        <f>IFERROR('Input DBEDT Monthly Energy'!HC106/INDEX('DBEDT Yearly'!106:106,1,HC$3),NA())</f>
        <v/>
      </c>
      <c r="HD106">
        <f>IFERROR('Input DBEDT Monthly Energy'!HD106/INDEX('DBEDT Yearly'!106:106,1,HD$3),NA())</f>
        <v/>
      </c>
      <c r="HE106">
        <f>IFERROR('Input DBEDT Monthly Energy'!HE106/INDEX('DBEDT Yearly'!106:106,1,HE$3),NA())</f>
        <v/>
      </c>
      <c r="HF106">
        <f>IFERROR('Input DBEDT Monthly Energy'!HF106/INDEX('DBEDT Yearly'!106:106,1,HF$3),NA())</f>
        <v/>
      </c>
      <c r="HG106">
        <f>IFERROR('Input DBEDT Monthly Energy'!HG106/INDEX('DBEDT Yearly'!106:106,1,HG$3),NA())</f>
        <v/>
      </c>
      <c r="HH106">
        <f>IFERROR('Input DBEDT Monthly Energy'!HH106/INDEX('DBEDT Yearly'!106:106,1,HH$3),NA())</f>
        <v/>
      </c>
      <c r="HI106">
        <f>IFERROR('Input DBEDT Monthly Energy'!HI106/INDEX('DBEDT Yearly'!106:106,1,HI$3),NA())</f>
        <v/>
      </c>
      <c r="HJ106">
        <f>IFERROR('Input DBEDT Monthly Energy'!HJ106/INDEX('DBEDT Yearly'!106:106,1,HJ$3),NA())</f>
        <v/>
      </c>
      <c r="HK106">
        <f>IFERROR('Input DBEDT Monthly Energy'!HK106/INDEX('DBEDT Yearly'!106:106,1,HK$3),NA())</f>
        <v/>
      </c>
      <c r="HL106">
        <f>IFERROR('Input DBEDT Monthly Energy'!HL106/INDEX('DBEDT Yearly'!106:106,1,HL$3),NA())</f>
        <v/>
      </c>
      <c r="HM106">
        <f>IFERROR('Input DBEDT Monthly Energy'!HM106/INDEX('DBEDT Yearly'!106:106,1,HM$3),NA())</f>
        <v/>
      </c>
      <c r="HN106">
        <f>IFERROR('Input DBEDT Monthly Energy'!HN106/INDEX('DBEDT Yearly'!106:106,1,HN$3),NA())</f>
        <v/>
      </c>
      <c r="HO106">
        <f>IFERROR('Input DBEDT Monthly Energy'!HO106/INDEX('DBEDT Yearly'!106:106,1,HO$3),NA())</f>
        <v/>
      </c>
      <c r="HP106">
        <f>IFERROR('Input DBEDT Monthly Energy'!HP106/INDEX('DBEDT Yearly'!106:106,1,HP$3),NA())</f>
        <v/>
      </c>
      <c r="HQ106">
        <f>IFERROR('Input DBEDT Monthly Energy'!HQ106/INDEX('DBEDT Yearly'!106:106,1,HQ$3),NA())</f>
        <v/>
      </c>
      <c r="HR106">
        <f>IFERROR('Input DBEDT Monthly Energy'!HR106/INDEX('DBEDT Yearly'!106:106,1,HR$3),NA())</f>
        <v/>
      </c>
      <c r="HS106">
        <f>IFERROR('Input DBEDT Monthly Energy'!HS106/INDEX('DBEDT Yearly'!106:106,1,HS$3),NA())</f>
        <v/>
      </c>
      <c r="HT106">
        <f>IFERROR('Input DBEDT Monthly Energy'!HT106/INDEX('DBEDT Yearly'!106:106,1,HT$3),NA())</f>
        <v/>
      </c>
      <c r="HU106">
        <f>IFERROR('Input DBEDT Monthly Energy'!HU106/INDEX('DBEDT Yearly'!106:106,1,HU$3),NA())</f>
        <v/>
      </c>
      <c r="HV106">
        <f>IFERROR('Input DBEDT Monthly Energy'!HV106/INDEX('DBEDT Yearly'!106:106,1,HV$3),NA())</f>
        <v/>
      </c>
      <c r="HW106">
        <f>IFERROR('Input DBEDT Monthly Energy'!HW106/INDEX('DBEDT Yearly'!106:106,1,HW$3),NA())</f>
        <v/>
      </c>
      <c r="HX106">
        <f>IFERROR('Input DBEDT Monthly Energy'!HX106/INDEX('DBEDT Yearly'!106:106,1,HX$3),NA())</f>
        <v/>
      </c>
      <c r="HY106">
        <f>IFERROR('Input DBEDT Monthly Energy'!HY106/INDEX('DBEDT Yearly'!106:106,1,HY$3),NA())</f>
        <v/>
      </c>
      <c r="HZ106">
        <f>IFERROR('Input DBEDT Monthly Energy'!HZ106/INDEX('DBEDT Yearly'!106:106,1,HZ$3),NA())</f>
        <v/>
      </c>
      <c r="IA106">
        <f>IFERROR('Input DBEDT Monthly Energy'!IA106/INDEX('DBEDT Yearly'!106:106,1,IA$3),NA())</f>
        <v/>
      </c>
      <c r="IB106">
        <f>IFERROR('Input DBEDT Monthly Energy'!IB106/INDEX('DBEDT Yearly'!106:106,1,IB$3),NA())</f>
        <v/>
      </c>
      <c r="IC106">
        <f>IFERROR('Input DBEDT Monthly Energy'!IC106/INDEX('DBEDT Yearly'!106:106,1,IC$3),NA())</f>
        <v/>
      </c>
      <c r="ID106">
        <f>IFERROR('Input DBEDT Monthly Energy'!ID106/INDEX('DBEDT Yearly'!106:106,1,ID$3),NA())</f>
        <v/>
      </c>
      <c r="IE106">
        <f>IFERROR('Input DBEDT Monthly Energy'!IE106/INDEX('DBEDT Yearly'!106:106,1,IE$3),NA())</f>
        <v/>
      </c>
      <c r="IF106">
        <f>IFERROR('Input DBEDT Monthly Energy'!IF106/INDEX('DBEDT Yearly'!106:106,1,IF$3),NA())</f>
        <v/>
      </c>
      <c r="IG106">
        <f>IFERROR('Input DBEDT Monthly Energy'!IG106/INDEX('DBEDT Yearly'!106:106,1,IG$3),NA())</f>
        <v/>
      </c>
      <c r="IH106">
        <f>IFERROR('Input DBEDT Monthly Energy'!IH106/INDEX('DBEDT Yearly'!106:106,1,IH$3),NA())</f>
        <v/>
      </c>
      <c r="II106">
        <f>IFERROR('Input DBEDT Monthly Energy'!II106/INDEX('DBEDT Yearly'!106:106,1,II$3),NA())</f>
        <v/>
      </c>
      <c r="IJ106">
        <f>IFERROR('Input DBEDT Monthly Energy'!IJ106/INDEX('DBEDT Yearly'!106:106,1,IJ$3),NA())</f>
        <v/>
      </c>
      <c r="IK106">
        <f>IFERROR('Input DBEDT Monthly Energy'!IK106/INDEX('DBEDT Yearly'!106:106,1,IK$3),NA())</f>
        <v/>
      </c>
      <c r="IL106">
        <f>IFERROR('Input DBEDT Monthly Energy'!IL106/INDEX('DBEDT Yearly'!106:106,1,IL$3),NA())</f>
        <v/>
      </c>
      <c r="IM106">
        <f>IFERROR('Input DBEDT Monthly Energy'!IM106/INDEX('DBEDT Yearly'!106:106,1,IM$3),NA())</f>
        <v/>
      </c>
      <c r="IN106">
        <f>IFERROR('Input DBEDT Monthly Energy'!IN106/INDEX('DBEDT Yearly'!106:106,1,IN$3),NA())</f>
        <v/>
      </c>
      <c r="IO106">
        <f>IFERROR('Input DBEDT Monthly Energy'!IO106/INDEX('DBEDT Yearly'!106:106,1,IO$3),NA())</f>
        <v/>
      </c>
      <c r="IP106">
        <f>IFERROR('Input DBEDT Monthly Energy'!IP106/INDEX('DBEDT Yearly'!106:106,1,IP$3),NA())</f>
        <v/>
      </c>
      <c r="IQ106">
        <f>IFERROR('Input DBEDT Monthly Energy'!IQ106/INDEX('DBEDT Yearly'!106:106,1,IQ$3),NA())</f>
        <v/>
      </c>
      <c r="IR106">
        <f>IFERROR('Input DBEDT Monthly Energy'!IR106/INDEX('DBEDT Yearly'!106:106,1,IR$3),NA())</f>
        <v/>
      </c>
      <c r="IS106">
        <f>IFERROR('Input DBEDT Monthly Energy'!IS106/INDEX('DBEDT Yearly'!106:106,1,IS$3),NA())</f>
        <v/>
      </c>
      <c r="IT106">
        <f>IFERROR('Input DBEDT Monthly Energy'!IT106/INDEX('DBEDT Yearly'!106:106,1,IT$3),NA())</f>
        <v/>
      </c>
      <c r="IU106">
        <f>IFERROR('Input DBEDT Monthly Energy'!IU106/INDEX('DBEDT Yearly'!106:106,1,IU$3),NA())</f>
        <v/>
      </c>
      <c r="IV106">
        <f>IFERROR('Input DBEDT Monthly Energy'!IV106/INDEX('DBEDT Yearly'!106:106,1,IV$3),NA())</f>
        <v/>
      </c>
      <c r="IW106">
        <f>IFERROR('Input DBEDT Monthly Energy'!IW106/INDEX('DBEDT Yearly'!106:106,1,IW$3),NA())</f>
        <v/>
      </c>
      <c r="IX106">
        <f>IFERROR('Input DBEDT Monthly Energy'!IX106/INDEX('DBEDT Yearly'!106:106,1,IX$3),NA())</f>
        <v/>
      </c>
      <c r="IY106">
        <f>IFERROR('Input DBEDT Monthly Energy'!IY106/INDEX('DBEDT Yearly'!106:106,1,IY$3),NA())</f>
        <v/>
      </c>
      <c r="IZ106">
        <f>IFERROR('Input DBEDT Monthly Energy'!IZ106/INDEX('DBEDT Yearly'!106:106,1,IZ$3),NA())</f>
        <v/>
      </c>
      <c r="JA106">
        <f>IFERROR('Input DBEDT Monthly Energy'!JA106/INDEX('DBEDT Yearly'!106:106,1,JA$3),NA())</f>
        <v/>
      </c>
      <c r="JB106">
        <f>IFERROR('Input DBEDT Monthly Energy'!JB106/INDEX('DBEDT Yearly'!106:106,1,JB$3),NA())</f>
        <v/>
      </c>
      <c r="JC106">
        <f>IFERROR('Input DBEDT Monthly Energy'!JC106/INDEX('DBEDT Yearly'!106:106,1,JC$3),NA())</f>
        <v/>
      </c>
      <c r="JD106">
        <f>IFERROR('Input DBEDT Monthly Energy'!JD106/INDEX('DBEDT Yearly'!106:106,1,JD$3),NA())</f>
        <v/>
      </c>
      <c r="JE106">
        <f>IFERROR('Input DBEDT Monthly Energy'!JE106/INDEX('DBEDT Yearly'!106:106,1,JE$3),NA())</f>
        <v/>
      </c>
      <c r="JF106">
        <f>IFERROR('Input DBEDT Monthly Energy'!JF106/INDEX('DBEDT Yearly'!106:106,1,JF$3),NA())</f>
        <v/>
      </c>
      <c r="JG106">
        <f>IFERROR('Input DBEDT Monthly Energy'!JG106/INDEX('DBEDT Yearly'!106:106,1,JG$3),NA())</f>
        <v/>
      </c>
      <c r="JH106">
        <f>IFERROR('Input DBEDT Monthly Energy'!JH106/INDEX('DBEDT Yearly'!106:106,1,JH$3),NA())</f>
        <v/>
      </c>
      <c r="JI106">
        <f>IFERROR('Input DBEDT Monthly Energy'!JI106/INDEX('DBEDT Yearly'!106:106,1,JI$3),NA())</f>
        <v/>
      </c>
      <c r="JJ106">
        <f>IFERROR('Input DBEDT Monthly Energy'!JJ106/INDEX('DBEDT Yearly'!106:106,1,JJ$3),NA())</f>
        <v/>
      </c>
      <c r="JK106">
        <f>IFERROR('Input DBEDT Monthly Energy'!JK106/INDEX('DBEDT Yearly'!106:106,1,JK$3),NA())</f>
        <v/>
      </c>
      <c r="JL106">
        <f>IFERROR('Input DBEDT Monthly Energy'!JL106/INDEX('DBEDT Yearly'!106:106,1,JL$3),NA())</f>
        <v/>
      </c>
      <c r="JM106">
        <f>IFERROR('Input DBEDT Monthly Energy'!JM106/INDEX('DBEDT Yearly'!106:106,1,JM$3),NA())</f>
        <v/>
      </c>
      <c r="JN106">
        <f>IFERROR('Input DBEDT Monthly Energy'!JN106/INDEX('DBEDT Yearly'!106:106,1,JN$3),NA())</f>
        <v/>
      </c>
      <c r="JO106">
        <f>IFERROR('Input DBEDT Monthly Energy'!JO106/INDEX('DBEDT Yearly'!106:106,1,JO$3),NA())</f>
        <v/>
      </c>
      <c r="JP106">
        <f>IFERROR('Input DBEDT Monthly Energy'!JP106/INDEX('DBEDT Yearly'!106:106,1,JP$3),NA())</f>
        <v/>
      </c>
      <c r="JQ106">
        <f>IFERROR('Input DBEDT Monthly Energy'!JQ106/INDEX('DBEDT Yearly'!106:106,1,JQ$3),NA())</f>
        <v/>
      </c>
      <c r="JR106">
        <f>IFERROR('Input DBEDT Monthly Energy'!JR106/INDEX('DBEDT Yearly'!106:106,1,JR$3),NA())</f>
        <v/>
      </c>
      <c r="JS106">
        <f>IFERROR('Input DBEDT Monthly Energy'!JS106/INDEX('DBEDT Yearly'!106:106,1,JS$3),NA())</f>
        <v/>
      </c>
      <c r="JT106">
        <f>IFERROR('Input DBEDT Monthly Energy'!JT106/INDEX('DBEDT Yearly'!106:106,1,JT$3),NA())</f>
        <v/>
      </c>
      <c r="JU106">
        <f>IFERROR('Input DBEDT Monthly Energy'!JU106/INDEX('DBEDT Yearly'!106:106,1,JU$3),NA())</f>
        <v/>
      </c>
      <c r="JV106">
        <f>IFERROR('Input DBEDT Monthly Energy'!JV106/INDEX('DBEDT Yearly'!106:106,1,JV$3),NA())</f>
        <v/>
      </c>
      <c r="JW106">
        <f>IFERROR('Input DBEDT Monthly Energy'!JW106/INDEX('DBEDT Yearly'!106:106,1,JW$3),NA())</f>
        <v/>
      </c>
      <c r="JX106">
        <f>IFERROR('Input DBEDT Monthly Energy'!JX106/INDEX('DBEDT Yearly'!106:106,1,JX$3),NA())</f>
        <v/>
      </c>
      <c r="JY106">
        <f>IFERROR('Input DBEDT Monthly Energy'!JY106/INDEX('DBEDT Yearly'!106:106,1,JY$3),NA())</f>
        <v/>
      </c>
      <c r="JZ106">
        <f>IFERROR('Input DBEDT Monthly Energy'!JZ106/INDEX('DBEDT Yearly'!106:106,1,JZ$3),NA())</f>
        <v/>
      </c>
      <c r="KA106">
        <f>IFERROR('Input DBEDT Monthly Energy'!KA106/INDEX('DBEDT Yearly'!106:106,1,KA$3),NA())</f>
        <v/>
      </c>
      <c r="KB106">
        <f>IFERROR('Input DBEDT Monthly Energy'!KB106/INDEX('DBEDT Yearly'!106:106,1,KB$3),NA())</f>
        <v/>
      </c>
      <c r="KC106">
        <f>IFERROR('Input DBEDT Monthly Energy'!KC106/INDEX('DBEDT Yearly'!106:106,1,KC$3),NA())</f>
        <v/>
      </c>
      <c r="KD106">
        <f>IFERROR('Input DBEDT Monthly Energy'!KD106/INDEX('DBEDT Yearly'!106:106,1,KD$3),NA())</f>
        <v/>
      </c>
      <c r="KE106">
        <f>IFERROR('Input DBEDT Monthly Energy'!KE106/INDEX('DBEDT Yearly'!106:106,1,KE$3),NA())</f>
        <v/>
      </c>
      <c r="KF106">
        <f>IFERROR('Input DBEDT Monthly Energy'!KF106/INDEX('DBEDT Yearly'!106:106,1,KF$3),NA())</f>
        <v/>
      </c>
      <c r="KG106">
        <f>IFERROR('Input DBEDT Monthly Energy'!KG106/INDEX('DBEDT Yearly'!106:106,1,KG$3),NA())</f>
        <v/>
      </c>
      <c r="KH106">
        <f>IFERROR('Input DBEDT Monthly Energy'!KH106/INDEX('DBEDT Yearly'!106:106,1,KH$3),NA())</f>
        <v/>
      </c>
      <c r="KI106">
        <f>IFERROR('Input DBEDT Monthly Energy'!KI106/INDEX('DBEDT Yearly'!106:106,1,KI$3),NA())</f>
        <v/>
      </c>
      <c r="KJ106">
        <f>IFERROR('Input DBEDT Monthly Energy'!KJ106/INDEX('DBEDT Yearly'!106:106,1,KJ$3),NA())</f>
        <v/>
      </c>
      <c r="KK106">
        <f>IFERROR('Input DBEDT Monthly Energy'!KK106/INDEX('DBEDT Yearly'!106:106,1,KK$3),NA())</f>
        <v/>
      </c>
      <c r="KL106">
        <f>IFERROR('Input DBEDT Monthly Energy'!KL106/INDEX('DBEDT Yearly'!106:106,1,KL$3),NA())</f>
        <v/>
      </c>
      <c r="KM106">
        <f>IFERROR('Input DBEDT Monthly Energy'!KM106/INDEX('DBEDT Yearly'!106:106,1,KM$3),NA())</f>
        <v/>
      </c>
      <c r="KN106">
        <f>IFERROR('Input DBEDT Monthly Energy'!KN106/INDEX('DBEDT Yearly'!106:106,1,KN$3),NA())</f>
        <v/>
      </c>
      <c r="KO106">
        <f>IFERROR('Input DBEDT Monthly Energy'!KO106/INDEX('DBEDT Yearly'!106:106,1,KO$3),NA())</f>
        <v/>
      </c>
      <c r="KP106">
        <f>IFERROR('Input DBEDT Monthly Energy'!KP106/INDEX('DBEDT Yearly'!106:106,1,KP$3),NA())</f>
        <v/>
      </c>
    </row>
    <row r="107" spans="1:302">
      <c r="A107">
        <f>'Input DBEDT Monthly Energy'!A107&amp;""</f>
        <v/>
      </c>
      <c r="B107">
        <f>'Input DBEDT Monthly Energy'!B107&amp;""</f>
        <v/>
      </c>
      <c r="C107">
        <f>IFERROR('Input DBEDT Monthly Energy'!C107/INDEX('DBEDT Yearly'!107:107,1,C$3),NA())</f>
        <v/>
      </c>
      <c r="D107">
        <f>IFERROR('Input DBEDT Monthly Energy'!D107/INDEX('DBEDT Yearly'!107:107,1,D$3),NA())</f>
        <v/>
      </c>
      <c r="E107">
        <f>IFERROR('Input DBEDT Monthly Energy'!E107/INDEX('DBEDT Yearly'!107:107,1,E$3),NA())</f>
        <v/>
      </c>
      <c r="F107">
        <f>IFERROR('Input DBEDT Monthly Energy'!F107/INDEX('DBEDT Yearly'!107:107,1,F$3),NA())</f>
        <v/>
      </c>
      <c r="G107">
        <f>IFERROR('Input DBEDT Monthly Energy'!G107/INDEX('DBEDT Yearly'!107:107,1,G$3),NA())</f>
        <v/>
      </c>
      <c r="H107">
        <f>IFERROR('Input DBEDT Monthly Energy'!H107/INDEX('DBEDT Yearly'!107:107,1,H$3),NA())</f>
        <v/>
      </c>
      <c r="I107">
        <f>IFERROR('Input DBEDT Monthly Energy'!I107/INDEX('DBEDT Yearly'!107:107,1,I$3),NA())</f>
        <v/>
      </c>
      <c r="J107">
        <f>IFERROR('Input DBEDT Monthly Energy'!J107/INDEX('DBEDT Yearly'!107:107,1,J$3),NA())</f>
        <v/>
      </c>
      <c r="K107">
        <f>IFERROR('Input DBEDT Monthly Energy'!K107/INDEX('DBEDT Yearly'!107:107,1,K$3),NA())</f>
        <v/>
      </c>
      <c r="L107">
        <f>IFERROR('Input DBEDT Monthly Energy'!L107/INDEX('DBEDT Yearly'!107:107,1,L$3),NA())</f>
        <v/>
      </c>
      <c r="M107">
        <f>IFERROR('Input DBEDT Monthly Energy'!M107/INDEX('DBEDT Yearly'!107:107,1,M$3),NA())</f>
        <v/>
      </c>
      <c r="N107">
        <f>IFERROR('Input DBEDT Monthly Energy'!N107/INDEX('DBEDT Yearly'!107:107,1,N$3),NA())</f>
        <v/>
      </c>
      <c r="O107">
        <f>IFERROR('Input DBEDT Monthly Energy'!O107/INDEX('DBEDT Yearly'!107:107,1,O$3),NA())</f>
        <v/>
      </c>
      <c r="P107">
        <f>IFERROR('Input DBEDT Monthly Energy'!P107/INDEX('DBEDT Yearly'!107:107,1,P$3),NA())</f>
        <v/>
      </c>
      <c r="Q107">
        <f>IFERROR('Input DBEDT Monthly Energy'!Q107/INDEX('DBEDT Yearly'!107:107,1,Q$3),NA())</f>
        <v/>
      </c>
      <c r="R107">
        <f>IFERROR('Input DBEDT Monthly Energy'!R107/INDEX('DBEDT Yearly'!107:107,1,R$3),NA())</f>
        <v/>
      </c>
      <c r="S107">
        <f>IFERROR('Input DBEDT Monthly Energy'!S107/INDEX('DBEDT Yearly'!107:107,1,S$3),NA())</f>
        <v/>
      </c>
      <c r="T107">
        <f>IFERROR('Input DBEDT Monthly Energy'!T107/INDEX('DBEDT Yearly'!107:107,1,T$3),NA())</f>
        <v/>
      </c>
      <c r="U107">
        <f>IFERROR('Input DBEDT Monthly Energy'!U107/INDEX('DBEDT Yearly'!107:107,1,U$3),NA())</f>
        <v/>
      </c>
      <c r="V107">
        <f>IFERROR('Input DBEDT Monthly Energy'!V107/INDEX('DBEDT Yearly'!107:107,1,V$3),NA())</f>
        <v/>
      </c>
      <c r="W107">
        <f>IFERROR('Input DBEDT Monthly Energy'!W107/INDEX('DBEDT Yearly'!107:107,1,W$3),NA())</f>
        <v/>
      </c>
      <c r="X107">
        <f>IFERROR('Input DBEDT Monthly Energy'!X107/INDEX('DBEDT Yearly'!107:107,1,X$3),NA())</f>
        <v/>
      </c>
      <c r="Y107">
        <f>IFERROR('Input DBEDT Monthly Energy'!Y107/INDEX('DBEDT Yearly'!107:107,1,Y$3),NA())</f>
        <v/>
      </c>
      <c r="Z107">
        <f>IFERROR('Input DBEDT Monthly Energy'!Z107/INDEX('DBEDT Yearly'!107:107,1,Z$3),NA())</f>
        <v/>
      </c>
      <c r="AA107">
        <f>IFERROR('Input DBEDT Monthly Energy'!AA107/INDEX('DBEDT Yearly'!107:107,1,AA$3),NA())</f>
        <v/>
      </c>
      <c r="AB107">
        <f>IFERROR('Input DBEDT Monthly Energy'!AB107/INDEX('DBEDT Yearly'!107:107,1,AB$3),NA())</f>
        <v/>
      </c>
      <c r="AC107">
        <f>IFERROR('Input DBEDT Monthly Energy'!AC107/INDEX('DBEDT Yearly'!107:107,1,AC$3),NA())</f>
        <v/>
      </c>
      <c r="AD107">
        <f>IFERROR('Input DBEDT Monthly Energy'!AD107/INDEX('DBEDT Yearly'!107:107,1,AD$3),NA())</f>
        <v/>
      </c>
      <c r="AE107">
        <f>IFERROR('Input DBEDT Monthly Energy'!AE107/INDEX('DBEDT Yearly'!107:107,1,AE$3),NA())</f>
        <v/>
      </c>
      <c r="AF107">
        <f>IFERROR('Input DBEDT Monthly Energy'!AF107/INDEX('DBEDT Yearly'!107:107,1,AF$3),NA())</f>
        <v/>
      </c>
      <c r="AG107">
        <f>IFERROR('Input DBEDT Monthly Energy'!AG107/INDEX('DBEDT Yearly'!107:107,1,AG$3),NA())</f>
        <v/>
      </c>
      <c r="AH107">
        <f>IFERROR('Input DBEDT Monthly Energy'!AH107/INDEX('DBEDT Yearly'!107:107,1,AH$3),NA())</f>
        <v/>
      </c>
      <c r="AI107">
        <f>IFERROR('Input DBEDT Monthly Energy'!AI107/INDEX('DBEDT Yearly'!107:107,1,AI$3),NA())</f>
        <v/>
      </c>
      <c r="AJ107">
        <f>IFERROR('Input DBEDT Monthly Energy'!AJ107/INDEX('DBEDT Yearly'!107:107,1,AJ$3),NA())</f>
        <v/>
      </c>
      <c r="AK107">
        <f>IFERROR('Input DBEDT Monthly Energy'!AK107/INDEX('DBEDT Yearly'!107:107,1,AK$3),NA())</f>
        <v/>
      </c>
      <c r="AL107">
        <f>IFERROR('Input DBEDT Monthly Energy'!AL107/INDEX('DBEDT Yearly'!107:107,1,AL$3),NA())</f>
        <v/>
      </c>
      <c r="AM107">
        <f>IFERROR('Input DBEDT Monthly Energy'!AM107/INDEX('DBEDT Yearly'!107:107,1,AM$3),NA())</f>
        <v/>
      </c>
      <c r="AN107">
        <f>IFERROR('Input DBEDT Monthly Energy'!AN107/INDEX('DBEDT Yearly'!107:107,1,AN$3),NA())</f>
        <v/>
      </c>
      <c r="AO107">
        <f>IFERROR('Input DBEDT Monthly Energy'!AO107/INDEX('DBEDT Yearly'!107:107,1,AO$3),NA())</f>
        <v/>
      </c>
      <c r="AP107">
        <f>IFERROR('Input DBEDT Monthly Energy'!AP107/INDEX('DBEDT Yearly'!107:107,1,AP$3),NA())</f>
        <v/>
      </c>
      <c r="AQ107">
        <f>IFERROR('Input DBEDT Monthly Energy'!AQ107/INDEX('DBEDT Yearly'!107:107,1,AQ$3),NA())</f>
        <v/>
      </c>
      <c r="AR107">
        <f>IFERROR('Input DBEDT Monthly Energy'!AR107/INDEX('DBEDT Yearly'!107:107,1,AR$3),NA())</f>
        <v/>
      </c>
      <c r="AS107">
        <f>IFERROR('Input DBEDT Monthly Energy'!AS107/INDEX('DBEDT Yearly'!107:107,1,AS$3),NA())</f>
        <v/>
      </c>
      <c r="AT107">
        <f>IFERROR('Input DBEDT Monthly Energy'!AT107/INDEX('DBEDT Yearly'!107:107,1,AT$3),NA())</f>
        <v/>
      </c>
      <c r="AU107">
        <f>IFERROR('Input DBEDT Monthly Energy'!AU107/INDEX('DBEDT Yearly'!107:107,1,AU$3),NA())</f>
        <v/>
      </c>
      <c r="AV107">
        <f>IFERROR('Input DBEDT Monthly Energy'!AV107/INDEX('DBEDT Yearly'!107:107,1,AV$3),NA())</f>
        <v/>
      </c>
      <c r="AW107">
        <f>IFERROR('Input DBEDT Monthly Energy'!AW107/INDEX('DBEDT Yearly'!107:107,1,AW$3),NA())</f>
        <v/>
      </c>
      <c r="AX107">
        <f>IFERROR('Input DBEDT Monthly Energy'!AX107/INDEX('DBEDT Yearly'!107:107,1,AX$3),NA())</f>
        <v/>
      </c>
      <c r="AY107">
        <f>IFERROR('Input DBEDT Monthly Energy'!AY107/INDEX('DBEDT Yearly'!107:107,1,AY$3),NA())</f>
        <v/>
      </c>
      <c r="AZ107">
        <f>IFERROR('Input DBEDT Monthly Energy'!AZ107/INDEX('DBEDT Yearly'!107:107,1,AZ$3),NA())</f>
        <v/>
      </c>
      <c r="BA107">
        <f>IFERROR('Input DBEDT Monthly Energy'!BA107/INDEX('DBEDT Yearly'!107:107,1,BA$3),NA())</f>
        <v/>
      </c>
      <c r="BB107">
        <f>IFERROR('Input DBEDT Monthly Energy'!BB107/INDEX('DBEDT Yearly'!107:107,1,BB$3),NA())</f>
        <v/>
      </c>
      <c r="BC107">
        <f>IFERROR('Input DBEDT Monthly Energy'!BC107/INDEX('DBEDT Yearly'!107:107,1,BC$3),NA())</f>
        <v/>
      </c>
      <c r="BD107">
        <f>IFERROR('Input DBEDT Monthly Energy'!BD107/INDEX('DBEDT Yearly'!107:107,1,BD$3),NA())</f>
        <v/>
      </c>
      <c r="BE107">
        <f>IFERROR('Input DBEDT Monthly Energy'!BE107/INDEX('DBEDT Yearly'!107:107,1,BE$3),NA())</f>
        <v/>
      </c>
      <c r="BF107">
        <f>IFERROR('Input DBEDT Monthly Energy'!BF107/INDEX('DBEDT Yearly'!107:107,1,BF$3),NA())</f>
        <v/>
      </c>
      <c r="BG107">
        <f>IFERROR('Input DBEDT Monthly Energy'!BG107/INDEX('DBEDT Yearly'!107:107,1,BG$3),NA())</f>
        <v/>
      </c>
      <c r="BH107">
        <f>IFERROR('Input DBEDT Monthly Energy'!BH107/INDEX('DBEDT Yearly'!107:107,1,BH$3),NA())</f>
        <v/>
      </c>
      <c r="BI107">
        <f>IFERROR('Input DBEDT Monthly Energy'!BI107/INDEX('DBEDT Yearly'!107:107,1,BI$3),NA())</f>
        <v/>
      </c>
      <c r="BJ107">
        <f>IFERROR('Input DBEDT Monthly Energy'!BJ107/INDEX('DBEDT Yearly'!107:107,1,BJ$3),NA())</f>
        <v/>
      </c>
      <c r="BK107">
        <f>IFERROR('Input DBEDT Monthly Energy'!BK107/INDEX('DBEDT Yearly'!107:107,1,BK$3),NA())</f>
        <v/>
      </c>
      <c r="BL107">
        <f>IFERROR('Input DBEDT Monthly Energy'!BL107/INDEX('DBEDT Yearly'!107:107,1,BL$3),NA())</f>
        <v/>
      </c>
      <c r="BM107">
        <f>IFERROR('Input DBEDT Monthly Energy'!BM107/INDEX('DBEDT Yearly'!107:107,1,BM$3),NA())</f>
        <v/>
      </c>
      <c r="BN107">
        <f>IFERROR('Input DBEDT Monthly Energy'!BN107/INDEX('DBEDT Yearly'!107:107,1,BN$3),NA())</f>
        <v/>
      </c>
      <c r="BO107">
        <f>IFERROR('Input DBEDT Monthly Energy'!BO107/INDEX('DBEDT Yearly'!107:107,1,BO$3),NA())</f>
        <v/>
      </c>
      <c r="BP107">
        <f>IFERROR('Input DBEDT Monthly Energy'!BP107/INDEX('DBEDT Yearly'!107:107,1,BP$3),NA())</f>
        <v/>
      </c>
      <c r="BQ107">
        <f>IFERROR('Input DBEDT Monthly Energy'!BQ107/INDEX('DBEDT Yearly'!107:107,1,BQ$3),NA())</f>
        <v/>
      </c>
      <c r="BR107">
        <f>IFERROR('Input DBEDT Monthly Energy'!BR107/INDEX('DBEDT Yearly'!107:107,1,BR$3),NA())</f>
        <v/>
      </c>
      <c r="BS107">
        <f>IFERROR('Input DBEDT Monthly Energy'!BS107/INDEX('DBEDT Yearly'!107:107,1,BS$3),NA())</f>
        <v/>
      </c>
      <c r="BT107">
        <f>IFERROR('Input DBEDT Monthly Energy'!BT107/INDEX('DBEDT Yearly'!107:107,1,BT$3),NA())</f>
        <v/>
      </c>
      <c r="BU107">
        <f>IFERROR('Input DBEDT Monthly Energy'!BU107/INDEX('DBEDT Yearly'!107:107,1,BU$3),NA())</f>
        <v/>
      </c>
      <c r="BV107">
        <f>IFERROR('Input DBEDT Monthly Energy'!BV107/INDEX('DBEDT Yearly'!107:107,1,BV$3),NA())</f>
        <v/>
      </c>
      <c r="BW107">
        <f>IFERROR('Input DBEDT Monthly Energy'!BW107/INDEX('DBEDT Yearly'!107:107,1,BW$3),NA())</f>
        <v/>
      </c>
      <c r="BX107">
        <f>IFERROR('Input DBEDT Monthly Energy'!BX107/INDEX('DBEDT Yearly'!107:107,1,BX$3),NA())</f>
        <v/>
      </c>
      <c r="BY107">
        <f>IFERROR('Input DBEDT Monthly Energy'!BY107/INDEX('DBEDT Yearly'!107:107,1,BY$3),NA())</f>
        <v/>
      </c>
      <c r="BZ107">
        <f>IFERROR('Input DBEDT Monthly Energy'!BZ107/INDEX('DBEDT Yearly'!107:107,1,BZ$3),NA())</f>
        <v/>
      </c>
      <c r="CA107">
        <f>IFERROR('Input DBEDT Monthly Energy'!CA107/INDEX('DBEDT Yearly'!107:107,1,CA$3),NA())</f>
        <v/>
      </c>
      <c r="CB107">
        <f>IFERROR('Input DBEDT Monthly Energy'!CB107/INDEX('DBEDT Yearly'!107:107,1,CB$3),NA())</f>
        <v/>
      </c>
      <c r="CC107">
        <f>IFERROR('Input DBEDT Monthly Energy'!CC107/INDEX('DBEDT Yearly'!107:107,1,CC$3),NA())</f>
        <v/>
      </c>
      <c r="CD107">
        <f>IFERROR('Input DBEDT Monthly Energy'!CD107/INDEX('DBEDT Yearly'!107:107,1,CD$3),NA())</f>
        <v/>
      </c>
      <c r="CE107">
        <f>IFERROR('Input DBEDT Monthly Energy'!CE107/INDEX('DBEDT Yearly'!107:107,1,CE$3),NA())</f>
        <v/>
      </c>
      <c r="CF107">
        <f>IFERROR('Input DBEDT Monthly Energy'!CF107/INDEX('DBEDT Yearly'!107:107,1,CF$3),NA())</f>
        <v/>
      </c>
      <c r="CG107">
        <f>IFERROR('Input DBEDT Monthly Energy'!CG107/INDEX('DBEDT Yearly'!107:107,1,CG$3),NA())</f>
        <v/>
      </c>
      <c r="CH107">
        <f>IFERROR('Input DBEDT Monthly Energy'!CH107/INDEX('DBEDT Yearly'!107:107,1,CH$3),NA())</f>
        <v/>
      </c>
      <c r="CI107">
        <f>IFERROR('Input DBEDT Monthly Energy'!CI107/INDEX('DBEDT Yearly'!107:107,1,CI$3),NA())</f>
        <v/>
      </c>
      <c r="CJ107">
        <f>IFERROR('Input DBEDT Monthly Energy'!CJ107/INDEX('DBEDT Yearly'!107:107,1,CJ$3),NA())</f>
        <v/>
      </c>
      <c r="CK107">
        <f>IFERROR('Input DBEDT Monthly Energy'!CK107/INDEX('DBEDT Yearly'!107:107,1,CK$3),NA())</f>
        <v/>
      </c>
      <c r="CL107">
        <f>IFERROR('Input DBEDT Monthly Energy'!CL107/INDEX('DBEDT Yearly'!107:107,1,CL$3),NA())</f>
        <v/>
      </c>
      <c r="CM107">
        <f>IFERROR('Input DBEDT Monthly Energy'!CM107/INDEX('DBEDT Yearly'!107:107,1,CM$3),NA())</f>
        <v/>
      </c>
      <c r="CN107">
        <f>IFERROR('Input DBEDT Monthly Energy'!CN107/INDEX('DBEDT Yearly'!107:107,1,CN$3),NA())</f>
        <v/>
      </c>
      <c r="CO107">
        <f>IFERROR('Input DBEDT Monthly Energy'!CO107/INDEX('DBEDT Yearly'!107:107,1,CO$3),NA())</f>
        <v/>
      </c>
      <c r="CP107">
        <f>IFERROR('Input DBEDT Monthly Energy'!CP107/INDEX('DBEDT Yearly'!107:107,1,CP$3),NA())</f>
        <v/>
      </c>
      <c r="CQ107">
        <f>IFERROR('Input DBEDT Monthly Energy'!CQ107/INDEX('DBEDT Yearly'!107:107,1,CQ$3),NA())</f>
        <v/>
      </c>
      <c r="CR107">
        <f>IFERROR('Input DBEDT Monthly Energy'!CR107/INDEX('DBEDT Yearly'!107:107,1,CR$3),NA())</f>
        <v/>
      </c>
      <c r="CS107">
        <f>IFERROR('Input DBEDT Monthly Energy'!CS107/INDEX('DBEDT Yearly'!107:107,1,CS$3),NA())</f>
        <v/>
      </c>
      <c r="CT107">
        <f>IFERROR('Input DBEDT Monthly Energy'!CT107/INDEX('DBEDT Yearly'!107:107,1,CT$3),NA())</f>
        <v/>
      </c>
      <c r="CU107">
        <f>IFERROR('Input DBEDT Monthly Energy'!CU107/INDEX('DBEDT Yearly'!107:107,1,CU$3),NA())</f>
        <v/>
      </c>
      <c r="CV107">
        <f>IFERROR('Input DBEDT Monthly Energy'!CV107/INDEX('DBEDT Yearly'!107:107,1,CV$3),NA())</f>
        <v/>
      </c>
      <c r="CW107">
        <f>IFERROR('Input DBEDT Monthly Energy'!CW107/INDEX('DBEDT Yearly'!107:107,1,CW$3),NA())</f>
        <v/>
      </c>
      <c r="CX107">
        <f>IFERROR('Input DBEDT Monthly Energy'!CX107/INDEX('DBEDT Yearly'!107:107,1,CX$3),NA())</f>
        <v/>
      </c>
      <c r="CY107">
        <f>IFERROR('Input DBEDT Monthly Energy'!CY107/INDEX('DBEDT Yearly'!107:107,1,CY$3),NA())</f>
        <v/>
      </c>
      <c r="CZ107">
        <f>IFERROR('Input DBEDT Monthly Energy'!CZ107/INDEX('DBEDT Yearly'!107:107,1,CZ$3),NA())</f>
        <v/>
      </c>
      <c r="DA107">
        <f>IFERROR('Input DBEDT Monthly Energy'!DA107/INDEX('DBEDT Yearly'!107:107,1,DA$3),NA())</f>
        <v/>
      </c>
      <c r="DB107">
        <f>IFERROR('Input DBEDT Monthly Energy'!DB107/INDEX('DBEDT Yearly'!107:107,1,DB$3),NA())</f>
        <v/>
      </c>
      <c r="DC107">
        <f>IFERROR('Input DBEDT Monthly Energy'!DC107/INDEX('DBEDT Yearly'!107:107,1,DC$3),NA())</f>
        <v/>
      </c>
      <c r="DD107">
        <f>IFERROR('Input DBEDT Monthly Energy'!DD107/INDEX('DBEDT Yearly'!107:107,1,DD$3),NA())</f>
        <v/>
      </c>
      <c r="DE107">
        <f>IFERROR('Input DBEDT Monthly Energy'!DE107/INDEX('DBEDT Yearly'!107:107,1,DE$3),NA())</f>
        <v/>
      </c>
      <c r="DF107">
        <f>IFERROR('Input DBEDT Monthly Energy'!DF107/INDEX('DBEDT Yearly'!107:107,1,DF$3),NA())</f>
        <v/>
      </c>
      <c r="DG107">
        <f>IFERROR('Input DBEDT Monthly Energy'!DG107/INDEX('DBEDT Yearly'!107:107,1,DG$3),NA())</f>
        <v/>
      </c>
      <c r="DH107">
        <f>IFERROR('Input DBEDT Monthly Energy'!DH107/INDEX('DBEDT Yearly'!107:107,1,DH$3),NA())</f>
        <v/>
      </c>
      <c r="DI107">
        <f>IFERROR('Input DBEDT Monthly Energy'!DI107/INDEX('DBEDT Yearly'!107:107,1,DI$3),NA())</f>
        <v/>
      </c>
      <c r="DJ107">
        <f>IFERROR('Input DBEDT Monthly Energy'!DJ107/INDEX('DBEDT Yearly'!107:107,1,DJ$3),NA())</f>
        <v/>
      </c>
      <c r="DK107">
        <f>IFERROR('Input DBEDT Monthly Energy'!DK107/INDEX('DBEDT Yearly'!107:107,1,DK$3),NA())</f>
        <v/>
      </c>
      <c r="DL107">
        <f>IFERROR('Input DBEDT Monthly Energy'!DL107/INDEX('DBEDT Yearly'!107:107,1,DL$3),NA())</f>
        <v/>
      </c>
      <c r="DM107">
        <f>IFERROR('Input DBEDT Monthly Energy'!DM107/INDEX('DBEDT Yearly'!107:107,1,DM$3),NA())</f>
        <v/>
      </c>
      <c r="DN107">
        <f>IFERROR('Input DBEDT Monthly Energy'!DN107/INDEX('DBEDT Yearly'!107:107,1,DN$3),NA())</f>
        <v/>
      </c>
      <c r="DO107">
        <f>IFERROR('Input DBEDT Monthly Energy'!DO107/INDEX('DBEDT Yearly'!107:107,1,DO$3),NA())</f>
        <v/>
      </c>
      <c r="DP107">
        <f>IFERROR('Input DBEDT Monthly Energy'!DP107/INDEX('DBEDT Yearly'!107:107,1,DP$3),NA())</f>
        <v/>
      </c>
      <c r="DQ107">
        <f>IFERROR('Input DBEDT Monthly Energy'!DQ107/INDEX('DBEDT Yearly'!107:107,1,DQ$3),NA())</f>
        <v/>
      </c>
      <c r="DR107">
        <f>IFERROR('Input DBEDT Monthly Energy'!DR107/INDEX('DBEDT Yearly'!107:107,1,DR$3),NA())</f>
        <v/>
      </c>
      <c r="DS107">
        <f>IFERROR('Input DBEDT Monthly Energy'!DS107/INDEX('DBEDT Yearly'!107:107,1,DS$3),NA())</f>
        <v/>
      </c>
      <c r="DT107">
        <f>IFERROR('Input DBEDT Monthly Energy'!DT107/INDEX('DBEDT Yearly'!107:107,1,DT$3),NA())</f>
        <v/>
      </c>
      <c r="DU107">
        <f>IFERROR('Input DBEDT Monthly Energy'!DU107/INDEX('DBEDT Yearly'!107:107,1,DU$3),NA())</f>
        <v/>
      </c>
      <c r="DV107">
        <f>IFERROR('Input DBEDT Monthly Energy'!DV107/INDEX('DBEDT Yearly'!107:107,1,DV$3),NA())</f>
        <v/>
      </c>
      <c r="DW107">
        <f>IFERROR('Input DBEDT Monthly Energy'!DW107/INDEX('DBEDT Yearly'!107:107,1,DW$3),NA())</f>
        <v/>
      </c>
      <c r="DX107">
        <f>IFERROR('Input DBEDT Monthly Energy'!DX107/INDEX('DBEDT Yearly'!107:107,1,DX$3),NA())</f>
        <v/>
      </c>
      <c r="DY107">
        <f>IFERROR('Input DBEDT Monthly Energy'!DY107/INDEX('DBEDT Yearly'!107:107,1,DY$3),NA())</f>
        <v/>
      </c>
      <c r="DZ107">
        <f>IFERROR('Input DBEDT Monthly Energy'!DZ107/INDEX('DBEDT Yearly'!107:107,1,DZ$3),NA())</f>
        <v/>
      </c>
      <c r="EA107">
        <f>IFERROR('Input DBEDT Monthly Energy'!EA107/INDEX('DBEDT Yearly'!107:107,1,EA$3),NA())</f>
        <v/>
      </c>
      <c r="EB107">
        <f>IFERROR('Input DBEDT Monthly Energy'!EB107/INDEX('DBEDT Yearly'!107:107,1,EB$3),NA())</f>
        <v/>
      </c>
      <c r="EC107">
        <f>IFERROR('Input DBEDT Monthly Energy'!EC107/INDEX('DBEDT Yearly'!107:107,1,EC$3),NA())</f>
        <v/>
      </c>
      <c r="ED107">
        <f>IFERROR('Input DBEDT Monthly Energy'!ED107/INDEX('DBEDT Yearly'!107:107,1,ED$3),NA())</f>
        <v/>
      </c>
      <c r="EE107">
        <f>IFERROR('Input DBEDT Monthly Energy'!EE107/INDEX('DBEDT Yearly'!107:107,1,EE$3),NA())</f>
        <v/>
      </c>
      <c r="EF107">
        <f>IFERROR('Input DBEDT Monthly Energy'!EF107/INDEX('DBEDT Yearly'!107:107,1,EF$3),NA())</f>
        <v/>
      </c>
      <c r="EG107">
        <f>IFERROR('Input DBEDT Monthly Energy'!EG107/INDEX('DBEDT Yearly'!107:107,1,EG$3),NA())</f>
        <v/>
      </c>
      <c r="EH107">
        <f>IFERROR('Input DBEDT Monthly Energy'!EH107/INDEX('DBEDT Yearly'!107:107,1,EH$3),NA())</f>
        <v/>
      </c>
      <c r="EI107">
        <f>IFERROR('Input DBEDT Monthly Energy'!EI107/INDEX('DBEDT Yearly'!107:107,1,EI$3),NA())</f>
        <v/>
      </c>
      <c r="EJ107">
        <f>IFERROR('Input DBEDT Monthly Energy'!EJ107/INDEX('DBEDT Yearly'!107:107,1,EJ$3),NA())</f>
        <v/>
      </c>
      <c r="EK107">
        <f>IFERROR('Input DBEDT Monthly Energy'!EK107/INDEX('DBEDT Yearly'!107:107,1,EK$3),NA())</f>
        <v/>
      </c>
      <c r="EL107">
        <f>IFERROR('Input DBEDT Monthly Energy'!EL107/INDEX('DBEDT Yearly'!107:107,1,EL$3),NA())</f>
        <v/>
      </c>
      <c r="EM107">
        <f>IFERROR('Input DBEDT Monthly Energy'!EM107/INDEX('DBEDT Yearly'!107:107,1,EM$3),NA())</f>
        <v/>
      </c>
      <c r="EN107">
        <f>IFERROR('Input DBEDT Monthly Energy'!EN107/INDEX('DBEDT Yearly'!107:107,1,EN$3),NA())</f>
        <v/>
      </c>
      <c r="EO107">
        <f>IFERROR('Input DBEDT Monthly Energy'!EO107/INDEX('DBEDT Yearly'!107:107,1,EO$3),NA())</f>
        <v/>
      </c>
      <c r="EP107">
        <f>IFERROR('Input DBEDT Monthly Energy'!EP107/INDEX('DBEDT Yearly'!107:107,1,EP$3),NA())</f>
        <v/>
      </c>
      <c r="EQ107">
        <f>IFERROR('Input DBEDT Monthly Energy'!EQ107/INDEX('DBEDT Yearly'!107:107,1,EQ$3),NA())</f>
        <v/>
      </c>
      <c r="ER107">
        <f>IFERROR('Input DBEDT Monthly Energy'!ER107/INDEX('DBEDT Yearly'!107:107,1,ER$3),NA())</f>
        <v/>
      </c>
      <c r="ES107">
        <f>IFERROR('Input DBEDT Monthly Energy'!ES107/INDEX('DBEDT Yearly'!107:107,1,ES$3),NA())</f>
        <v/>
      </c>
      <c r="ET107">
        <f>IFERROR('Input DBEDT Monthly Energy'!ET107/INDEX('DBEDT Yearly'!107:107,1,ET$3),NA())</f>
        <v/>
      </c>
      <c r="EU107">
        <f>IFERROR('Input DBEDT Monthly Energy'!EU107/INDEX('DBEDT Yearly'!107:107,1,EU$3),NA())</f>
        <v/>
      </c>
      <c r="EV107">
        <f>IFERROR('Input DBEDT Monthly Energy'!EV107/INDEX('DBEDT Yearly'!107:107,1,EV$3),NA())</f>
        <v/>
      </c>
      <c r="EW107">
        <f>IFERROR('Input DBEDT Monthly Energy'!EW107/INDEX('DBEDT Yearly'!107:107,1,EW$3),NA())</f>
        <v/>
      </c>
      <c r="EX107">
        <f>IFERROR('Input DBEDT Monthly Energy'!EX107/INDEX('DBEDT Yearly'!107:107,1,EX$3),NA())</f>
        <v/>
      </c>
      <c r="EY107">
        <f>IFERROR('Input DBEDT Monthly Energy'!EY107/INDEX('DBEDT Yearly'!107:107,1,EY$3),NA())</f>
        <v/>
      </c>
      <c r="EZ107">
        <f>IFERROR('Input DBEDT Monthly Energy'!EZ107/INDEX('DBEDT Yearly'!107:107,1,EZ$3),NA())</f>
        <v/>
      </c>
      <c r="FA107">
        <f>IFERROR('Input DBEDT Monthly Energy'!FA107/INDEX('DBEDT Yearly'!107:107,1,FA$3),NA())</f>
        <v/>
      </c>
      <c r="FB107">
        <f>IFERROR('Input DBEDT Monthly Energy'!FB107/INDEX('DBEDT Yearly'!107:107,1,FB$3),NA())</f>
        <v/>
      </c>
      <c r="FC107">
        <f>IFERROR('Input DBEDT Monthly Energy'!FC107/INDEX('DBEDT Yearly'!107:107,1,FC$3),NA())</f>
        <v/>
      </c>
      <c r="FD107">
        <f>IFERROR('Input DBEDT Monthly Energy'!FD107/INDEX('DBEDT Yearly'!107:107,1,FD$3),NA())</f>
        <v/>
      </c>
      <c r="FE107">
        <f>IFERROR('Input DBEDT Monthly Energy'!FE107/INDEX('DBEDT Yearly'!107:107,1,FE$3),NA())</f>
        <v/>
      </c>
      <c r="FF107">
        <f>IFERROR('Input DBEDT Monthly Energy'!FF107/INDEX('DBEDT Yearly'!107:107,1,FF$3),NA())</f>
        <v/>
      </c>
      <c r="FG107">
        <f>IFERROR('Input DBEDT Monthly Energy'!FG107/INDEX('DBEDT Yearly'!107:107,1,FG$3),NA())</f>
        <v/>
      </c>
      <c r="FH107">
        <f>IFERROR('Input DBEDT Monthly Energy'!FH107/INDEX('DBEDT Yearly'!107:107,1,FH$3),NA())</f>
        <v/>
      </c>
      <c r="FI107">
        <f>IFERROR('Input DBEDT Monthly Energy'!FI107/INDEX('DBEDT Yearly'!107:107,1,FI$3),NA())</f>
        <v/>
      </c>
      <c r="FJ107">
        <f>IFERROR('Input DBEDT Monthly Energy'!FJ107/INDEX('DBEDT Yearly'!107:107,1,FJ$3),NA())</f>
        <v/>
      </c>
      <c r="FK107">
        <f>IFERROR('Input DBEDT Monthly Energy'!FK107/INDEX('DBEDT Yearly'!107:107,1,FK$3),NA())</f>
        <v/>
      </c>
      <c r="FL107">
        <f>IFERROR('Input DBEDT Monthly Energy'!FL107/INDEX('DBEDT Yearly'!107:107,1,FL$3),NA())</f>
        <v/>
      </c>
      <c r="FM107">
        <f>IFERROR('Input DBEDT Monthly Energy'!FM107/INDEX('DBEDT Yearly'!107:107,1,FM$3),NA())</f>
        <v/>
      </c>
      <c r="FN107">
        <f>IFERROR('Input DBEDT Monthly Energy'!FN107/INDEX('DBEDT Yearly'!107:107,1,FN$3),NA())</f>
        <v/>
      </c>
      <c r="FO107">
        <f>IFERROR('Input DBEDT Monthly Energy'!FO107/INDEX('DBEDT Yearly'!107:107,1,FO$3),NA())</f>
        <v/>
      </c>
      <c r="FP107">
        <f>IFERROR('Input DBEDT Monthly Energy'!FP107/INDEX('DBEDT Yearly'!107:107,1,FP$3),NA())</f>
        <v/>
      </c>
      <c r="FQ107">
        <f>IFERROR('Input DBEDT Monthly Energy'!FQ107/INDEX('DBEDT Yearly'!107:107,1,FQ$3),NA())</f>
        <v/>
      </c>
      <c r="FR107">
        <f>IFERROR('Input DBEDT Monthly Energy'!FR107/INDEX('DBEDT Yearly'!107:107,1,FR$3),NA())</f>
        <v/>
      </c>
      <c r="FS107">
        <f>IFERROR('Input DBEDT Monthly Energy'!FS107/INDEX('DBEDT Yearly'!107:107,1,FS$3),NA())</f>
        <v/>
      </c>
      <c r="FT107">
        <f>IFERROR('Input DBEDT Monthly Energy'!FT107/INDEX('DBEDT Yearly'!107:107,1,FT$3),NA())</f>
        <v/>
      </c>
      <c r="FU107">
        <f>IFERROR('Input DBEDT Monthly Energy'!FU107/INDEX('DBEDT Yearly'!107:107,1,FU$3),NA())</f>
        <v/>
      </c>
      <c r="FV107">
        <f>IFERROR('Input DBEDT Monthly Energy'!FV107/INDEX('DBEDT Yearly'!107:107,1,FV$3),NA())</f>
        <v/>
      </c>
      <c r="FW107">
        <f>IFERROR('Input DBEDT Monthly Energy'!FW107/INDEX('DBEDT Yearly'!107:107,1,FW$3),NA())</f>
        <v/>
      </c>
      <c r="FX107">
        <f>IFERROR('Input DBEDT Monthly Energy'!FX107/INDEX('DBEDT Yearly'!107:107,1,FX$3),NA())</f>
        <v/>
      </c>
      <c r="FY107">
        <f>IFERROR('Input DBEDT Monthly Energy'!FY107/INDEX('DBEDT Yearly'!107:107,1,FY$3),NA())</f>
        <v/>
      </c>
      <c r="FZ107">
        <f>IFERROR('Input DBEDT Monthly Energy'!FZ107/INDEX('DBEDT Yearly'!107:107,1,FZ$3),NA())</f>
        <v/>
      </c>
      <c r="GA107">
        <f>IFERROR('Input DBEDT Monthly Energy'!GA107/INDEX('DBEDT Yearly'!107:107,1,GA$3),NA())</f>
        <v/>
      </c>
      <c r="GB107">
        <f>IFERROR('Input DBEDT Monthly Energy'!GB107/INDEX('DBEDT Yearly'!107:107,1,GB$3),NA())</f>
        <v/>
      </c>
      <c r="GC107">
        <f>IFERROR('Input DBEDT Monthly Energy'!GC107/INDEX('DBEDT Yearly'!107:107,1,GC$3),NA())</f>
        <v/>
      </c>
      <c r="GD107">
        <f>IFERROR('Input DBEDT Monthly Energy'!GD107/INDEX('DBEDT Yearly'!107:107,1,GD$3),NA())</f>
        <v/>
      </c>
      <c r="GE107">
        <f>IFERROR('Input DBEDT Monthly Energy'!GE107/INDEX('DBEDT Yearly'!107:107,1,GE$3),NA())</f>
        <v/>
      </c>
      <c r="GF107">
        <f>IFERROR('Input DBEDT Monthly Energy'!GF107/INDEX('DBEDT Yearly'!107:107,1,GF$3),NA())</f>
        <v/>
      </c>
      <c r="GG107">
        <f>IFERROR('Input DBEDT Monthly Energy'!GG107/INDEX('DBEDT Yearly'!107:107,1,GG$3),NA())</f>
        <v/>
      </c>
      <c r="GH107">
        <f>IFERROR('Input DBEDT Monthly Energy'!GH107/INDEX('DBEDT Yearly'!107:107,1,GH$3),NA())</f>
        <v/>
      </c>
      <c r="GI107">
        <f>IFERROR('Input DBEDT Monthly Energy'!GI107/INDEX('DBEDT Yearly'!107:107,1,GI$3),NA())</f>
        <v/>
      </c>
      <c r="GJ107">
        <f>IFERROR('Input DBEDT Monthly Energy'!GJ107/INDEX('DBEDT Yearly'!107:107,1,GJ$3),NA())</f>
        <v/>
      </c>
      <c r="GK107">
        <f>IFERROR('Input DBEDT Monthly Energy'!GK107/INDEX('DBEDT Yearly'!107:107,1,GK$3),NA())</f>
        <v/>
      </c>
      <c r="GL107">
        <f>IFERROR('Input DBEDT Monthly Energy'!GL107/INDEX('DBEDT Yearly'!107:107,1,GL$3),NA())</f>
        <v/>
      </c>
      <c r="GM107">
        <f>IFERROR('Input DBEDT Monthly Energy'!GM107/INDEX('DBEDT Yearly'!107:107,1,GM$3),NA())</f>
        <v/>
      </c>
      <c r="GN107">
        <f>IFERROR('Input DBEDT Monthly Energy'!GN107/INDEX('DBEDT Yearly'!107:107,1,GN$3),NA())</f>
        <v/>
      </c>
      <c r="GO107">
        <f>IFERROR('Input DBEDT Monthly Energy'!GO107/INDEX('DBEDT Yearly'!107:107,1,GO$3),NA())</f>
        <v/>
      </c>
      <c r="GP107">
        <f>IFERROR('Input DBEDT Monthly Energy'!GP107/INDEX('DBEDT Yearly'!107:107,1,GP$3),NA())</f>
        <v/>
      </c>
      <c r="GQ107">
        <f>IFERROR('Input DBEDT Monthly Energy'!GQ107/INDEX('DBEDT Yearly'!107:107,1,GQ$3),NA())</f>
        <v/>
      </c>
      <c r="GR107">
        <f>IFERROR('Input DBEDT Monthly Energy'!GR107/INDEX('DBEDT Yearly'!107:107,1,GR$3),NA())</f>
        <v/>
      </c>
      <c r="GS107">
        <f>IFERROR('Input DBEDT Monthly Energy'!GS107/INDEX('DBEDT Yearly'!107:107,1,GS$3),NA())</f>
        <v/>
      </c>
      <c r="GT107">
        <f>IFERROR('Input DBEDT Monthly Energy'!GT107/INDEX('DBEDT Yearly'!107:107,1,GT$3),NA())</f>
        <v/>
      </c>
      <c r="GU107">
        <f>IFERROR('Input DBEDT Monthly Energy'!GU107/INDEX('DBEDT Yearly'!107:107,1,GU$3),NA())</f>
        <v/>
      </c>
      <c r="GV107">
        <f>IFERROR('Input DBEDT Monthly Energy'!GV107/INDEX('DBEDT Yearly'!107:107,1,GV$3),NA())</f>
        <v/>
      </c>
      <c r="GW107">
        <f>IFERROR('Input DBEDT Monthly Energy'!GW107/INDEX('DBEDT Yearly'!107:107,1,GW$3),NA())</f>
        <v/>
      </c>
      <c r="GX107">
        <f>IFERROR('Input DBEDT Monthly Energy'!GX107/INDEX('DBEDT Yearly'!107:107,1,GX$3),NA())</f>
        <v/>
      </c>
      <c r="GY107">
        <f>IFERROR('Input DBEDT Monthly Energy'!GY107/INDEX('DBEDT Yearly'!107:107,1,GY$3),NA())</f>
        <v/>
      </c>
      <c r="GZ107">
        <f>IFERROR('Input DBEDT Monthly Energy'!GZ107/INDEX('DBEDT Yearly'!107:107,1,GZ$3),NA())</f>
        <v/>
      </c>
      <c r="HA107">
        <f>IFERROR('Input DBEDT Monthly Energy'!HA107/INDEX('DBEDT Yearly'!107:107,1,HA$3),NA())</f>
        <v/>
      </c>
      <c r="HB107">
        <f>IFERROR('Input DBEDT Monthly Energy'!HB107/INDEX('DBEDT Yearly'!107:107,1,HB$3),NA())</f>
        <v/>
      </c>
      <c r="HC107">
        <f>IFERROR('Input DBEDT Monthly Energy'!HC107/INDEX('DBEDT Yearly'!107:107,1,HC$3),NA())</f>
        <v/>
      </c>
      <c r="HD107">
        <f>IFERROR('Input DBEDT Monthly Energy'!HD107/INDEX('DBEDT Yearly'!107:107,1,HD$3),NA())</f>
        <v/>
      </c>
      <c r="HE107">
        <f>IFERROR('Input DBEDT Monthly Energy'!HE107/INDEX('DBEDT Yearly'!107:107,1,HE$3),NA())</f>
        <v/>
      </c>
      <c r="HF107">
        <f>IFERROR('Input DBEDT Monthly Energy'!HF107/INDEX('DBEDT Yearly'!107:107,1,HF$3),NA())</f>
        <v/>
      </c>
      <c r="HG107">
        <f>IFERROR('Input DBEDT Monthly Energy'!HG107/INDEX('DBEDT Yearly'!107:107,1,HG$3),NA())</f>
        <v/>
      </c>
      <c r="HH107">
        <f>IFERROR('Input DBEDT Monthly Energy'!HH107/INDEX('DBEDT Yearly'!107:107,1,HH$3),NA())</f>
        <v/>
      </c>
      <c r="HI107">
        <f>IFERROR('Input DBEDT Monthly Energy'!HI107/INDEX('DBEDT Yearly'!107:107,1,HI$3),NA())</f>
        <v/>
      </c>
      <c r="HJ107">
        <f>IFERROR('Input DBEDT Monthly Energy'!HJ107/INDEX('DBEDT Yearly'!107:107,1,HJ$3),NA())</f>
        <v/>
      </c>
      <c r="HK107">
        <f>IFERROR('Input DBEDT Monthly Energy'!HK107/INDEX('DBEDT Yearly'!107:107,1,HK$3),NA())</f>
        <v/>
      </c>
      <c r="HL107">
        <f>IFERROR('Input DBEDT Monthly Energy'!HL107/INDEX('DBEDT Yearly'!107:107,1,HL$3),NA())</f>
        <v/>
      </c>
      <c r="HM107">
        <f>IFERROR('Input DBEDT Monthly Energy'!HM107/INDEX('DBEDT Yearly'!107:107,1,HM$3),NA())</f>
        <v/>
      </c>
      <c r="HN107">
        <f>IFERROR('Input DBEDT Monthly Energy'!HN107/INDEX('DBEDT Yearly'!107:107,1,HN$3),NA())</f>
        <v/>
      </c>
      <c r="HO107">
        <f>IFERROR('Input DBEDT Monthly Energy'!HO107/INDEX('DBEDT Yearly'!107:107,1,HO$3),NA())</f>
        <v/>
      </c>
      <c r="HP107">
        <f>IFERROR('Input DBEDT Monthly Energy'!HP107/INDEX('DBEDT Yearly'!107:107,1,HP$3),NA())</f>
        <v/>
      </c>
      <c r="HQ107">
        <f>IFERROR('Input DBEDT Monthly Energy'!HQ107/INDEX('DBEDT Yearly'!107:107,1,HQ$3),NA())</f>
        <v/>
      </c>
      <c r="HR107">
        <f>IFERROR('Input DBEDT Monthly Energy'!HR107/INDEX('DBEDT Yearly'!107:107,1,HR$3),NA())</f>
        <v/>
      </c>
      <c r="HS107">
        <f>IFERROR('Input DBEDT Monthly Energy'!HS107/INDEX('DBEDT Yearly'!107:107,1,HS$3),NA())</f>
        <v/>
      </c>
      <c r="HT107">
        <f>IFERROR('Input DBEDT Monthly Energy'!HT107/INDEX('DBEDT Yearly'!107:107,1,HT$3),NA())</f>
        <v/>
      </c>
      <c r="HU107">
        <f>IFERROR('Input DBEDT Monthly Energy'!HU107/INDEX('DBEDT Yearly'!107:107,1,HU$3),NA())</f>
        <v/>
      </c>
      <c r="HV107">
        <f>IFERROR('Input DBEDT Monthly Energy'!HV107/INDEX('DBEDT Yearly'!107:107,1,HV$3),NA())</f>
        <v/>
      </c>
      <c r="HW107">
        <f>IFERROR('Input DBEDT Monthly Energy'!HW107/INDEX('DBEDT Yearly'!107:107,1,HW$3),NA())</f>
        <v/>
      </c>
      <c r="HX107">
        <f>IFERROR('Input DBEDT Monthly Energy'!HX107/INDEX('DBEDT Yearly'!107:107,1,HX$3),NA())</f>
        <v/>
      </c>
      <c r="HY107">
        <f>IFERROR('Input DBEDT Monthly Energy'!HY107/INDEX('DBEDT Yearly'!107:107,1,HY$3),NA())</f>
        <v/>
      </c>
      <c r="HZ107">
        <f>IFERROR('Input DBEDT Monthly Energy'!HZ107/INDEX('DBEDT Yearly'!107:107,1,HZ$3),NA())</f>
        <v/>
      </c>
      <c r="IA107">
        <f>IFERROR('Input DBEDT Monthly Energy'!IA107/INDEX('DBEDT Yearly'!107:107,1,IA$3),NA())</f>
        <v/>
      </c>
      <c r="IB107">
        <f>IFERROR('Input DBEDT Monthly Energy'!IB107/INDEX('DBEDT Yearly'!107:107,1,IB$3),NA())</f>
        <v/>
      </c>
      <c r="IC107">
        <f>IFERROR('Input DBEDT Monthly Energy'!IC107/INDEX('DBEDT Yearly'!107:107,1,IC$3),NA())</f>
        <v/>
      </c>
      <c r="ID107">
        <f>IFERROR('Input DBEDT Monthly Energy'!ID107/INDEX('DBEDT Yearly'!107:107,1,ID$3),NA())</f>
        <v/>
      </c>
      <c r="IE107">
        <f>IFERROR('Input DBEDT Monthly Energy'!IE107/INDEX('DBEDT Yearly'!107:107,1,IE$3),NA())</f>
        <v/>
      </c>
      <c r="IF107">
        <f>IFERROR('Input DBEDT Monthly Energy'!IF107/INDEX('DBEDT Yearly'!107:107,1,IF$3),NA())</f>
        <v/>
      </c>
      <c r="IG107">
        <f>IFERROR('Input DBEDT Monthly Energy'!IG107/INDEX('DBEDT Yearly'!107:107,1,IG$3),NA())</f>
        <v/>
      </c>
      <c r="IH107">
        <f>IFERROR('Input DBEDT Monthly Energy'!IH107/INDEX('DBEDT Yearly'!107:107,1,IH$3),NA())</f>
        <v/>
      </c>
      <c r="II107">
        <f>IFERROR('Input DBEDT Monthly Energy'!II107/INDEX('DBEDT Yearly'!107:107,1,II$3),NA())</f>
        <v/>
      </c>
      <c r="IJ107">
        <f>IFERROR('Input DBEDT Monthly Energy'!IJ107/INDEX('DBEDT Yearly'!107:107,1,IJ$3),NA())</f>
        <v/>
      </c>
      <c r="IK107">
        <f>IFERROR('Input DBEDT Monthly Energy'!IK107/INDEX('DBEDT Yearly'!107:107,1,IK$3),NA())</f>
        <v/>
      </c>
      <c r="IL107">
        <f>IFERROR('Input DBEDT Monthly Energy'!IL107/INDEX('DBEDT Yearly'!107:107,1,IL$3),NA())</f>
        <v/>
      </c>
      <c r="IM107">
        <f>IFERROR('Input DBEDT Monthly Energy'!IM107/INDEX('DBEDT Yearly'!107:107,1,IM$3),NA())</f>
        <v/>
      </c>
      <c r="IN107">
        <f>IFERROR('Input DBEDT Monthly Energy'!IN107/INDEX('DBEDT Yearly'!107:107,1,IN$3),NA())</f>
        <v/>
      </c>
      <c r="IO107">
        <f>IFERROR('Input DBEDT Monthly Energy'!IO107/INDEX('DBEDT Yearly'!107:107,1,IO$3),NA())</f>
        <v/>
      </c>
      <c r="IP107">
        <f>IFERROR('Input DBEDT Monthly Energy'!IP107/INDEX('DBEDT Yearly'!107:107,1,IP$3),NA())</f>
        <v/>
      </c>
      <c r="IQ107">
        <f>IFERROR('Input DBEDT Monthly Energy'!IQ107/INDEX('DBEDT Yearly'!107:107,1,IQ$3),NA())</f>
        <v/>
      </c>
      <c r="IR107">
        <f>IFERROR('Input DBEDT Monthly Energy'!IR107/INDEX('DBEDT Yearly'!107:107,1,IR$3),NA())</f>
        <v/>
      </c>
      <c r="IS107">
        <f>IFERROR('Input DBEDT Monthly Energy'!IS107/INDEX('DBEDT Yearly'!107:107,1,IS$3),NA())</f>
        <v/>
      </c>
      <c r="IT107">
        <f>IFERROR('Input DBEDT Monthly Energy'!IT107/INDEX('DBEDT Yearly'!107:107,1,IT$3),NA())</f>
        <v/>
      </c>
      <c r="IU107">
        <f>IFERROR('Input DBEDT Monthly Energy'!IU107/INDEX('DBEDT Yearly'!107:107,1,IU$3),NA())</f>
        <v/>
      </c>
      <c r="IV107">
        <f>IFERROR('Input DBEDT Monthly Energy'!IV107/INDEX('DBEDT Yearly'!107:107,1,IV$3),NA())</f>
        <v/>
      </c>
      <c r="IW107">
        <f>IFERROR('Input DBEDT Monthly Energy'!IW107/INDEX('DBEDT Yearly'!107:107,1,IW$3),NA())</f>
        <v/>
      </c>
      <c r="IX107">
        <f>IFERROR('Input DBEDT Monthly Energy'!IX107/INDEX('DBEDT Yearly'!107:107,1,IX$3),NA())</f>
        <v/>
      </c>
      <c r="IY107">
        <f>IFERROR('Input DBEDT Monthly Energy'!IY107/INDEX('DBEDT Yearly'!107:107,1,IY$3),NA())</f>
        <v/>
      </c>
      <c r="IZ107">
        <f>IFERROR('Input DBEDT Monthly Energy'!IZ107/INDEX('DBEDT Yearly'!107:107,1,IZ$3),NA())</f>
        <v/>
      </c>
      <c r="JA107">
        <f>IFERROR('Input DBEDT Monthly Energy'!JA107/INDEX('DBEDT Yearly'!107:107,1,JA$3),NA())</f>
        <v/>
      </c>
      <c r="JB107">
        <f>IFERROR('Input DBEDT Monthly Energy'!JB107/INDEX('DBEDT Yearly'!107:107,1,JB$3),NA())</f>
        <v/>
      </c>
      <c r="JC107">
        <f>IFERROR('Input DBEDT Monthly Energy'!JC107/INDEX('DBEDT Yearly'!107:107,1,JC$3),NA())</f>
        <v/>
      </c>
      <c r="JD107">
        <f>IFERROR('Input DBEDT Monthly Energy'!JD107/INDEX('DBEDT Yearly'!107:107,1,JD$3),NA())</f>
        <v/>
      </c>
      <c r="JE107">
        <f>IFERROR('Input DBEDT Monthly Energy'!JE107/INDEX('DBEDT Yearly'!107:107,1,JE$3),NA())</f>
        <v/>
      </c>
      <c r="JF107">
        <f>IFERROR('Input DBEDT Monthly Energy'!JF107/INDEX('DBEDT Yearly'!107:107,1,JF$3),NA())</f>
        <v/>
      </c>
      <c r="JG107">
        <f>IFERROR('Input DBEDT Monthly Energy'!JG107/INDEX('DBEDT Yearly'!107:107,1,JG$3),NA())</f>
        <v/>
      </c>
      <c r="JH107">
        <f>IFERROR('Input DBEDT Monthly Energy'!JH107/INDEX('DBEDT Yearly'!107:107,1,JH$3),NA())</f>
        <v/>
      </c>
      <c r="JI107">
        <f>IFERROR('Input DBEDT Monthly Energy'!JI107/INDEX('DBEDT Yearly'!107:107,1,JI$3),NA())</f>
        <v/>
      </c>
      <c r="JJ107">
        <f>IFERROR('Input DBEDT Monthly Energy'!JJ107/INDEX('DBEDT Yearly'!107:107,1,JJ$3),NA())</f>
        <v/>
      </c>
      <c r="JK107">
        <f>IFERROR('Input DBEDT Monthly Energy'!JK107/INDEX('DBEDT Yearly'!107:107,1,JK$3),NA())</f>
        <v/>
      </c>
      <c r="JL107">
        <f>IFERROR('Input DBEDT Monthly Energy'!JL107/INDEX('DBEDT Yearly'!107:107,1,JL$3),NA())</f>
        <v/>
      </c>
      <c r="JM107">
        <f>IFERROR('Input DBEDT Monthly Energy'!JM107/INDEX('DBEDT Yearly'!107:107,1,JM$3),NA())</f>
        <v/>
      </c>
      <c r="JN107">
        <f>IFERROR('Input DBEDT Monthly Energy'!JN107/INDEX('DBEDT Yearly'!107:107,1,JN$3),NA())</f>
        <v/>
      </c>
      <c r="JO107">
        <f>IFERROR('Input DBEDT Monthly Energy'!JO107/INDEX('DBEDT Yearly'!107:107,1,JO$3),NA())</f>
        <v/>
      </c>
      <c r="JP107">
        <f>IFERROR('Input DBEDT Monthly Energy'!JP107/INDEX('DBEDT Yearly'!107:107,1,JP$3),NA())</f>
        <v/>
      </c>
      <c r="JQ107">
        <f>IFERROR('Input DBEDT Monthly Energy'!JQ107/INDEX('DBEDT Yearly'!107:107,1,JQ$3),NA())</f>
        <v/>
      </c>
      <c r="JR107">
        <f>IFERROR('Input DBEDT Monthly Energy'!JR107/INDEX('DBEDT Yearly'!107:107,1,JR$3),NA())</f>
        <v/>
      </c>
      <c r="JS107">
        <f>IFERROR('Input DBEDT Monthly Energy'!JS107/INDEX('DBEDT Yearly'!107:107,1,JS$3),NA())</f>
        <v/>
      </c>
      <c r="JT107">
        <f>IFERROR('Input DBEDT Monthly Energy'!JT107/INDEX('DBEDT Yearly'!107:107,1,JT$3),NA())</f>
        <v/>
      </c>
      <c r="JU107">
        <f>IFERROR('Input DBEDT Monthly Energy'!JU107/INDEX('DBEDT Yearly'!107:107,1,JU$3),NA())</f>
        <v/>
      </c>
      <c r="JV107">
        <f>IFERROR('Input DBEDT Monthly Energy'!JV107/INDEX('DBEDT Yearly'!107:107,1,JV$3),NA())</f>
        <v/>
      </c>
      <c r="JW107">
        <f>IFERROR('Input DBEDT Monthly Energy'!JW107/INDEX('DBEDT Yearly'!107:107,1,JW$3),NA())</f>
        <v/>
      </c>
      <c r="JX107">
        <f>IFERROR('Input DBEDT Monthly Energy'!JX107/INDEX('DBEDT Yearly'!107:107,1,JX$3),NA())</f>
        <v/>
      </c>
      <c r="JY107">
        <f>IFERROR('Input DBEDT Monthly Energy'!JY107/INDEX('DBEDT Yearly'!107:107,1,JY$3),NA())</f>
        <v/>
      </c>
      <c r="JZ107">
        <f>IFERROR('Input DBEDT Monthly Energy'!JZ107/INDEX('DBEDT Yearly'!107:107,1,JZ$3),NA())</f>
        <v/>
      </c>
      <c r="KA107">
        <f>IFERROR('Input DBEDT Monthly Energy'!KA107/INDEX('DBEDT Yearly'!107:107,1,KA$3),NA())</f>
        <v/>
      </c>
      <c r="KB107">
        <f>IFERROR('Input DBEDT Monthly Energy'!KB107/INDEX('DBEDT Yearly'!107:107,1,KB$3),NA())</f>
        <v/>
      </c>
      <c r="KC107">
        <f>IFERROR('Input DBEDT Monthly Energy'!KC107/INDEX('DBEDT Yearly'!107:107,1,KC$3),NA())</f>
        <v/>
      </c>
      <c r="KD107">
        <f>IFERROR('Input DBEDT Monthly Energy'!KD107/INDEX('DBEDT Yearly'!107:107,1,KD$3),NA())</f>
        <v/>
      </c>
      <c r="KE107">
        <f>IFERROR('Input DBEDT Monthly Energy'!KE107/INDEX('DBEDT Yearly'!107:107,1,KE$3),NA())</f>
        <v/>
      </c>
      <c r="KF107">
        <f>IFERROR('Input DBEDT Monthly Energy'!KF107/INDEX('DBEDT Yearly'!107:107,1,KF$3),NA())</f>
        <v/>
      </c>
      <c r="KG107">
        <f>IFERROR('Input DBEDT Monthly Energy'!KG107/INDEX('DBEDT Yearly'!107:107,1,KG$3),NA())</f>
        <v/>
      </c>
      <c r="KH107">
        <f>IFERROR('Input DBEDT Monthly Energy'!KH107/INDEX('DBEDT Yearly'!107:107,1,KH$3),NA())</f>
        <v/>
      </c>
      <c r="KI107">
        <f>IFERROR('Input DBEDT Monthly Energy'!KI107/INDEX('DBEDT Yearly'!107:107,1,KI$3),NA())</f>
        <v/>
      </c>
      <c r="KJ107">
        <f>IFERROR('Input DBEDT Monthly Energy'!KJ107/INDEX('DBEDT Yearly'!107:107,1,KJ$3),NA())</f>
        <v/>
      </c>
      <c r="KK107">
        <f>IFERROR('Input DBEDT Monthly Energy'!KK107/INDEX('DBEDT Yearly'!107:107,1,KK$3),NA())</f>
        <v/>
      </c>
      <c r="KL107">
        <f>IFERROR('Input DBEDT Monthly Energy'!KL107/INDEX('DBEDT Yearly'!107:107,1,KL$3),NA())</f>
        <v/>
      </c>
      <c r="KM107">
        <f>IFERROR('Input DBEDT Monthly Energy'!KM107/INDEX('DBEDT Yearly'!107:107,1,KM$3),NA())</f>
        <v/>
      </c>
      <c r="KN107">
        <f>IFERROR('Input DBEDT Monthly Energy'!KN107/INDEX('DBEDT Yearly'!107:107,1,KN$3),NA())</f>
        <v/>
      </c>
      <c r="KO107">
        <f>IFERROR('Input DBEDT Monthly Energy'!KO107/INDEX('DBEDT Yearly'!107:107,1,KO$3),NA())</f>
        <v/>
      </c>
      <c r="KP107">
        <f>IFERROR('Input DBEDT Monthly Energy'!KP107/INDEX('DBEDT Yearly'!107:107,1,KP$3),NA())</f>
        <v/>
      </c>
    </row>
    <row r="108" spans="1:302">
      <c r="A108">
        <f>'Input DBEDT Monthly Energy'!A108&amp;""</f>
        <v/>
      </c>
      <c r="B108">
        <f>'Input DBEDT Monthly Energy'!B108&amp;""</f>
        <v/>
      </c>
      <c r="C108">
        <f>IFERROR('Input DBEDT Monthly Energy'!C108/INDEX('DBEDT Yearly'!108:108,1,C$3),NA())</f>
        <v/>
      </c>
      <c r="D108">
        <f>IFERROR('Input DBEDT Monthly Energy'!D108/INDEX('DBEDT Yearly'!108:108,1,D$3),NA())</f>
        <v/>
      </c>
      <c r="E108">
        <f>IFERROR('Input DBEDT Monthly Energy'!E108/INDEX('DBEDT Yearly'!108:108,1,E$3),NA())</f>
        <v/>
      </c>
      <c r="F108">
        <f>IFERROR('Input DBEDT Monthly Energy'!F108/INDEX('DBEDT Yearly'!108:108,1,F$3),NA())</f>
        <v/>
      </c>
      <c r="G108">
        <f>IFERROR('Input DBEDT Monthly Energy'!G108/INDEX('DBEDT Yearly'!108:108,1,G$3),NA())</f>
        <v/>
      </c>
      <c r="H108">
        <f>IFERROR('Input DBEDT Monthly Energy'!H108/INDEX('DBEDT Yearly'!108:108,1,H$3),NA())</f>
        <v/>
      </c>
      <c r="I108">
        <f>IFERROR('Input DBEDT Monthly Energy'!I108/INDEX('DBEDT Yearly'!108:108,1,I$3),NA())</f>
        <v/>
      </c>
      <c r="J108">
        <f>IFERROR('Input DBEDT Monthly Energy'!J108/INDEX('DBEDT Yearly'!108:108,1,J$3),NA())</f>
        <v/>
      </c>
      <c r="K108">
        <f>IFERROR('Input DBEDT Monthly Energy'!K108/INDEX('DBEDT Yearly'!108:108,1,K$3),NA())</f>
        <v/>
      </c>
      <c r="L108">
        <f>IFERROR('Input DBEDT Monthly Energy'!L108/INDEX('DBEDT Yearly'!108:108,1,L$3),NA())</f>
        <v/>
      </c>
      <c r="M108">
        <f>IFERROR('Input DBEDT Monthly Energy'!M108/INDEX('DBEDT Yearly'!108:108,1,M$3),NA())</f>
        <v/>
      </c>
      <c r="N108">
        <f>IFERROR('Input DBEDT Monthly Energy'!N108/INDEX('DBEDT Yearly'!108:108,1,N$3),NA())</f>
        <v/>
      </c>
      <c r="O108">
        <f>IFERROR('Input DBEDT Monthly Energy'!O108/INDEX('DBEDT Yearly'!108:108,1,O$3),NA())</f>
        <v/>
      </c>
      <c r="P108">
        <f>IFERROR('Input DBEDT Monthly Energy'!P108/INDEX('DBEDT Yearly'!108:108,1,P$3),NA())</f>
        <v/>
      </c>
      <c r="Q108">
        <f>IFERROR('Input DBEDT Monthly Energy'!Q108/INDEX('DBEDT Yearly'!108:108,1,Q$3),NA())</f>
        <v/>
      </c>
      <c r="R108">
        <f>IFERROR('Input DBEDT Monthly Energy'!R108/INDEX('DBEDT Yearly'!108:108,1,R$3),NA())</f>
        <v/>
      </c>
      <c r="S108">
        <f>IFERROR('Input DBEDT Monthly Energy'!S108/INDEX('DBEDT Yearly'!108:108,1,S$3),NA())</f>
        <v/>
      </c>
      <c r="T108">
        <f>IFERROR('Input DBEDT Monthly Energy'!T108/INDEX('DBEDT Yearly'!108:108,1,T$3),NA())</f>
        <v/>
      </c>
      <c r="U108">
        <f>IFERROR('Input DBEDT Monthly Energy'!U108/INDEX('DBEDT Yearly'!108:108,1,U$3),NA())</f>
        <v/>
      </c>
      <c r="V108">
        <f>IFERROR('Input DBEDT Monthly Energy'!V108/INDEX('DBEDT Yearly'!108:108,1,V$3),NA())</f>
        <v/>
      </c>
      <c r="W108">
        <f>IFERROR('Input DBEDT Monthly Energy'!W108/INDEX('DBEDT Yearly'!108:108,1,W$3),NA())</f>
        <v/>
      </c>
      <c r="X108">
        <f>IFERROR('Input DBEDT Monthly Energy'!X108/INDEX('DBEDT Yearly'!108:108,1,X$3),NA())</f>
        <v/>
      </c>
      <c r="Y108">
        <f>IFERROR('Input DBEDT Monthly Energy'!Y108/INDEX('DBEDT Yearly'!108:108,1,Y$3),NA())</f>
        <v/>
      </c>
      <c r="Z108">
        <f>IFERROR('Input DBEDT Monthly Energy'!Z108/INDEX('DBEDT Yearly'!108:108,1,Z$3),NA())</f>
        <v/>
      </c>
      <c r="AA108">
        <f>IFERROR('Input DBEDT Monthly Energy'!AA108/INDEX('DBEDT Yearly'!108:108,1,AA$3),NA())</f>
        <v/>
      </c>
      <c r="AB108">
        <f>IFERROR('Input DBEDT Monthly Energy'!AB108/INDEX('DBEDT Yearly'!108:108,1,AB$3),NA())</f>
        <v/>
      </c>
      <c r="AC108">
        <f>IFERROR('Input DBEDT Monthly Energy'!AC108/INDEX('DBEDT Yearly'!108:108,1,AC$3),NA())</f>
        <v/>
      </c>
      <c r="AD108">
        <f>IFERROR('Input DBEDT Monthly Energy'!AD108/INDEX('DBEDT Yearly'!108:108,1,AD$3),NA())</f>
        <v/>
      </c>
      <c r="AE108">
        <f>IFERROR('Input DBEDT Monthly Energy'!AE108/INDEX('DBEDT Yearly'!108:108,1,AE$3),NA())</f>
        <v/>
      </c>
      <c r="AF108">
        <f>IFERROR('Input DBEDT Monthly Energy'!AF108/INDEX('DBEDT Yearly'!108:108,1,AF$3),NA())</f>
        <v/>
      </c>
      <c r="AG108">
        <f>IFERROR('Input DBEDT Monthly Energy'!AG108/INDEX('DBEDT Yearly'!108:108,1,AG$3),NA())</f>
        <v/>
      </c>
      <c r="AH108">
        <f>IFERROR('Input DBEDT Monthly Energy'!AH108/INDEX('DBEDT Yearly'!108:108,1,AH$3),NA())</f>
        <v/>
      </c>
      <c r="AI108">
        <f>IFERROR('Input DBEDT Monthly Energy'!AI108/INDEX('DBEDT Yearly'!108:108,1,AI$3),NA())</f>
        <v/>
      </c>
      <c r="AJ108">
        <f>IFERROR('Input DBEDT Monthly Energy'!AJ108/INDEX('DBEDT Yearly'!108:108,1,AJ$3),NA())</f>
        <v/>
      </c>
      <c r="AK108">
        <f>IFERROR('Input DBEDT Monthly Energy'!AK108/INDEX('DBEDT Yearly'!108:108,1,AK$3),NA())</f>
        <v/>
      </c>
      <c r="AL108">
        <f>IFERROR('Input DBEDT Monthly Energy'!AL108/INDEX('DBEDT Yearly'!108:108,1,AL$3),NA())</f>
        <v/>
      </c>
      <c r="AM108">
        <f>IFERROR('Input DBEDT Monthly Energy'!AM108/INDEX('DBEDT Yearly'!108:108,1,AM$3),NA())</f>
        <v/>
      </c>
      <c r="AN108">
        <f>IFERROR('Input DBEDT Monthly Energy'!AN108/INDEX('DBEDT Yearly'!108:108,1,AN$3),NA())</f>
        <v/>
      </c>
      <c r="AO108">
        <f>IFERROR('Input DBEDT Monthly Energy'!AO108/INDEX('DBEDT Yearly'!108:108,1,AO$3),NA())</f>
        <v/>
      </c>
      <c r="AP108">
        <f>IFERROR('Input DBEDT Monthly Energy'!AP108/INDEX('DBEDT Yearly'!108:108,1,AP$3),NA())</f>
        <v/>
      </c>
      <c r="AQ108">
        <f>IFERROR('Input DBEDT Monthly Energy'!AQ108/INDEX('DBEDT Yearly'!108:108,1,AQ$3),NA())</f>
        <v/>
      </c>
      <c r="AR108">
        <f>IFERROR('Input DBEDT Monthly Energy'!AR108/INDEX('DBEDT Yearly'!108:108,1,AR$3),NA())</f>
        <v/>
      </c>
      <c r="AS108">
        <f>IFERROR('Input DBEDT Monthly Energy'!AS108/INDEX('DBEDT Yearly'!108:108,1,AS$3),NA())</f>
        <v/>
      </c>
      <c r="AT108">
        <f>IFERROR('Input DBEDT Monthly Energy'!AT108/INDEX('DBEDT Yearly'!108:108,1,AT$3),NA())</f>
        <v/>
      </c>
      <c r="AU108">
        <f>IFERROR('Input DBEDT Monthly Energy'!AU108/INDEX('DBEDT Yearly'!108:108,1,AU$3),NA())</f>
        <v/>
      </c>
      <c r="AV108">
        <f>IFERROR('Input DBEDT Monthly Energy'!AV108/INDEX('DBEDT Yearly'!108:108,1,AV$3),NA())</f>
        <v/>
      </c>
      <c r="AW108">
        <f>IFERROR('Input DBEDT Monthly Energy'!AW108/INDEX('DBEDT Yearly'!108:108,1,AW$3),NA())</f>
        <v/>
      </c>
      <c r="AX108">
        <f>IFERROR('Input DBEDT Monthly Energy'!AX108/INDEX('DBEDT Yearly'!108:108,1,AX$3),NA())</f>
        <v/>
      </c>
      <c r="AY108">
        <f>IFERROR('Input DBEDT Monthly Energy'!AY108/INDEX('DBEDT Yearly'!108:108,1,AY$3),NA())</f>
        <v/>
      </c>
      <c r="AZ108">
        <f>IFERROR('Input DBEDT Monthly Energy'!AZ108/INDEX('DBEDT Yearly'!108:108,1,AZ$3),NA())</f>
        <v/>
      </c>
      <c r="BA108">
        <f>IFERROR('Input DBEDT Monthly Energy'!BA108/INDEX('DBEDT Yearly'!108:108,1,BA$3),NA())</f>
        <v/>
      </c>
      <c r="BB108">
        <f>IFERROR('Input DBEDT Monthly Energy'!BB108/INDEX('DBEDT Yearly'!108:108,1,BB$3),NA())</f>
        <v/>
      </c>
      <c r="BC108">
        <f>IFERROR('Input DBEDT Monthly Energy'!BC108/INDEX('DBEDT Yearly'!108:108,1,BC$3),NA())</f>
        <v/>
      </c>
      <c r="BD108">
        <f>IFERROR('Input DBEDT Monthly Energy'!BD108/INDEX('DBEDT Yearly'!108:108,1,BD$3),NA())</f>
        <v/>
      </c>
      <c r="BE108">
        <f>IFERROR('Input DBEDT Monthly Energy'!BE108/INDEX('DBEDT Yearly'!108:108,1,BE$3),NA())</f>
        <v/>
      </c>
      <c r="BF108">
        <f>IFERROR('Input DBEDT Monthly Energy'!BF108/INDEX('DBEDT Yearly'!108:108,1,BF$3),NA())</f>
        <v/>
      </c>
      <c r="BG108">
        <f>IFERROR('Input DBEDT Monthly Energy'!BG108/INDEX('DBEDT Yearly'!108:108,1,BG$3),NA())</f>
        <v/>
      </c>
      <c r="BH108">
        <f>IFERROR('Input DBEDT Monthly Energy'!BH108/INDEX('DBEDT Yearly'!108:108,1,BH$3),NA())</f>
        <v/>
      </c>
      <c r="BI108">
        <f>IFERROR('Input DBEDT Monthly Energy'!BI108/INDEX('DBEDT Yearly'!108:108,1,BI$3),NA())</f>
        <v/>
      </c>
      <c r="BJ108">
        <f>IFERROR('Input DBEDT Monthly Energy'!BJ108/INDEX('DBEDT Yearly'!108:108,1,BJ$3),NA())</f>
        <v/>
      </c>
      <c r="BK108">
        <f>IFERROR('Input DBEDT Monthly Energy'!BK108/INDEX('DBEDT Yearly'!108:108,1,BK$3),NA())</f>
        <v/>
      </c>
      <c r="BL108">
        <f>IFERROR('Input DBEDT Monthly Energy'!BL108/INDEX('DBEDT Yearly'!108:108,1,BL$3),NA())</f>
        <v/>
      </c>
      <c r="BM108">
        <f>IFERROR('Input DBEDT Monthly Energy'!BM108/INDEX('DBEDT Yearly'!108:108,1,BM$3),NA())</f>
        <v/>
      </c>
      <c r="BN108">
        <f>IFERROR('Input DBEDT Monthly Energy'!BN108/INDEX('DBEDT Yearly'!108:108,1,BN$3),NA())</f>
        <v/>
      </c>
      <c r="BO108">
        <f>IFERROR('Input DBEDT Monthly Energy'!BO108/INDEX('DBEDT Yearly'!108:108,1,BO$3),NA())</f>
        <v/>
      </c>
      <c r="BP108">
        <f>IFERROR('Input DBEDT Monthly Energy'!BP108/INDEX('DBEDT Yearly'!108:108,1,BP$3),NA())</f>
        <v/>
      </c>
      <c r="BQ108">
        <f>IFERROR('Input DBEDT Monthly Energy'!BQ108/INDEX('DBEDT Yearly'!108:108,1,BQ$3),NA())</f>
        <v/>
      </c>
      <c r="BR108">
        <f>IFERROR('Input DBEDT Monthly Energy'!BR108/INDEX('DBEDT Yearly'!108:108,1,BR$3),NA())</f>
        <v/>
      </c>
      <c r="BS108">
        <f>IFERROR('Input DBEDT Monthly Energy'!BS108/INDEX('DBEDT Yearly'!108:108,1,BS$3),NA())</f>
        <v/>
      </c>
      <c r="BT108">
        <f>IFERROR('Input DBEDT Monthly Energy'!BT108/INDEX('DBEDT Yearly'!108:108,1,BT$3),NA())</f>
        <v/>
      </c>
      <c r="BU108">
        <f>IFERROR('Input DBEDT Monthly Energy'!BU108/INDEX('DBEDT Yearly'!108:108,1,BU$3),NA())</f>
        <v/>
      </c>
      <c r="BV108">
        <f>IFERROR('Input DBEDT Monthly Energy'!BV108/INDEX('DBEDT Yearly'!108:108,1,BV$3),NA())</f>
        <v/>
      </c>
      <c r="BW108">
        <f>IFERROR('Input DBEDT Monthly Energy'!BW108/INDEX('DBEDT Yearly'!108:108,1,BW$3),NA())</f>
        <v/>
      </c>
      <c r="BX108">
        <f>IFERROR('Input DBEDT Monthly Energy'!BX108/INDEX('DBEDT Yearly'!108:108,1,BX$3),NA())</f>
        <v/>
      </c>
      <c r="BY108">
        <f>IFERROR('Input DBEDT Monthly Energy'!BY108/INDEX('DBEDT Yearly'!108:108,1,BY$3),NA())</f>
        <v/>
      </c>
      <c r="BZ108">
        <f>IFERROR('Input DBEDT Monthly Energy'!BZ108/INDEX('DBEDT Yearly'!108:108,1,BZ$3),NA())</f>
        <v/>
      </c>
      <c r="CA108">
        <f>IFERROR('Input DBEDT Monthly Energy'!CA108/INDEX('DBEDT Yearly'!108:108,1,CA$3),NA())</f>
        <v/>
      </c>
      <c r="CB108">
        <f>IFERROR('Input DBEDT Monthly Energy'!CB108/INDEX('DBEDT Yearly'!108:108,1,CB$3),NA())</f>
        <v/>
      </c>
      <c r="CC108">
        <f>IFERROR('Input DBEDT Monthly Energy'!CC108/INDEX('DBEDT Yearly'!108:108,1,CC$3),NA())</f>
        <v/>
      </c>
      <c r="CD108">
        <f>IFERROR('Input DBEDT Monthly Energy'!CD108/INDEX('DBEDT Yearly'!108:108,1,CD$3),NA())</f>
        <v/>
      </c>
      <c r="CE108">
        <f>IFERROR('Input DBEDT Monthly Energy'!CE108/INDEX('DBEDT Yearly'!108:108,1,CE$3),NA())</f>
        <v/>
      </c>
      <c r="CF108">
        <f>IFERROR('Input DBEDT Monthly Energy'!CF108/INDEX('DBEDT Yearly'!108:108,1,CF$3),NA())</f>
        <v/>
      </c>
      <c r="CG108">
        <f>IFERROR('Input DBEDT Monthly Energy'!CG108/INDEX('DBEDT Yearly'!108:108,1,CG$3),NA())</f>
        <v/>
      </c>
      <c r="CH108">
        <f>IFERROR('Input DBEDT Monthly Energy'!CH108/INDEX('DBEDT Yearly'!108:108,1,CH$3),NA())</f>
        <v/>
      </c>
      <c r="CI108">
        <f>IFERROR('Input DBEDT Monthly Energy'!CI108/INDEX('DBEDT Yearly'!108:108,1,CI$3),NA())</f>
        <v/>
      </c>
      <c r="CJ108">
        <f>IFERROR('Input DBEDT Monthly Energy'!CJ108/INDEX('DBEDT Yearly'!108:108,1,CJ$3),NA())</f>
        <v/>
      </c>
      <c r="CK108">
        <f>IFERROR('Input DBEDT Monthly Energy'!CK108/INDEX('DBEDT Yearly'!108:108,1,CK$3),NA())</f>
        <v/>
      </c>
      <c r="CL108">
        <f>IFERROR('Input DBEDT Monthly Energy'!CL108/INDEX('DBEDT Yearly'!108:108,1,CL$3),NA())</f>
        <v/>
      </c>
      <c r="CM108">
        <f>IFERROR('Input DBEDT Monthly Energy'!CM108/INDEX('DBEDT Yearly'!108:108,1,CM$3),NA())</f>
        <v/>
      </c>
      <c r="CN108">
        <f>IFERROR('Input DBEDT Monthly Energy'!CN108/INDEX('DBEDT Yearly'!108:108,1,CN$3),NA())</f>
        <v/>
      </c>
      <c r="CO108">
        <f>IFERROR('Input DBEDT Monthly Energy'!CO108/INDEX('DBEDT Yearly'!108:108,1,CO$3),NA())</f>
        <v/>
      </c>
      <c r="CP108">
        <f>IFERROR('Input DBEDT Monthly Energy'!CP108/INDEX('DBEDT Yearly'!108:108,1,CP$3),NA())</f>
        <v/>
      </c>
      <c r="CQ108">
        <f>IFERROR('Input DBEDT Monthly Energy'!CQ108/INDEX('DBEDT Yearly'!108:108,1,CQ$3),NA())</f>
        <v/>
      </c>
      <c r="CR108">
        <f>IFERROR('Input DBEDT Monthly Energy'!CR108/INDEX('DBEDT Yearly'!108:108,1,CR$3),NA())</f>
        <v/>
      </c>
      <c r="CS108">
        <f>IFERROR('Input DBEDT Monthly Energy'!CS108/INDEX('DBEDT Yearly'!108:108,1,CS$3),NA())</f>
        <v/>
      </c>
      <c r="CT108">
        <f>IFERROR('Input DBEDT Monthly Energy'!CT108/INDEX('DBEDT Yearly'!108:108,1,CT$3),NA())</f>
        <v/>
      </c>
      <c r="CU108">
        <f>IFERROR('Input DBEDT Monthly Energy'!CU108/INDEX('DBEDT Yearly'!108:108,1,CU$3),NA())</f>
        <v/>
      </c>
      <c r="CV108">
        <f>IFERROR('Input DBEDT Monthly Energy'!CV108/INDEX('DBEDT Yearly'!108:108,1,CV$3),NA())</f>
        <v/>
      </c>
      <c r="CW108">
        <f>IFERROR('Input DBEDT Monthly Energy'!CW108/INDEX('DBEDT Yearly'!108:108,1,CW$3),NA())</f>
        <v/>
      </c>
      <c r="CX108">
        <f>IFERROR('Input DBEDT Monthly Energy'!CX108/INDEX('DBEDT Yearly'!108:108,1,CX$3),NA())</f>
        <v/>
      </c>
      <c r="CY108">
        <f>IFERROR('Input DBEDT Monthly Energy'!CY108/INDEX('DBEDT Yearly'!108:108,1,CY$3),NA())</f>
        <v/>
      </c>
      <c r="CZ108">
        <f>IFERROR('Input DBEDT Monthly Energy'!CZ108/INDEX('DBEDT Yearly'!108:108,1,CZ$3),NA())</f>
        <v/>
      </c>
      <c r="DA108">
        <f>IFERROR('Input DBEDT Monthly Energy'!DA108/INDEX('DBEDT Yearly'!108:108,1,DA$3),NA())</f>
        <v/>
      </c>
      <c r="DB108">
        <f>IFERROR('Input DBEDT Monthly Energy'!DB108/INDEX('DBEDT Yearly'!108:108,1,DB$3),NA())</f>
        <v/>
      </c>
      <c r="DC108">
        <f>IFERROR('Input DBEDT Monthly Energy'!DC108/INDEX('DBEDT Yearly'!108:108,1,DC$3),NA())</f>
        <v/>
      </c>
      <c r="DD108">
        <f>IFERROR('Input DBEDT Monthly Energy'!DD108/INDEX('DBEDT Yearly'!108:108,1,DD$3),NA())</f>
        <v/>
      </c>
      <c r="DE108">
        <f>IFERROR('Input DBEDT Monthly Energy'!DE108/INDEX('DBEDT Yearly'!108:108,1,DE$3),NA())</f>
        <v/>
      </c>
      <c r="DF108">
        <f>IFERROR('Input DBEDT Monthly Energy'!DF108/INDEX('DBEDT Yearly'!108:108,1,DF$3),NA())</f>
        <v/>
      </c>
      <c r="DG108">
        <f>IFERROR('Input DBEDT Monthly Energy'!DG108/INDEX('DBEDT Yearly'!108:108,1,DG$3),NA())</f>
        <v/>
      </c>
      <c r="DH108">
        <f>IFERROR('Input DBEDT Monthly Energy'!DH108/INDEX('DBEDT Yearly'!108:108,1,DH$3),NA())</f>
        <v/>
      </c>
      <c r="DI108">
        <f>IFERROR('Input DBEDT Monthly Energy'!DI108/INDEX('DBEDT Yearly'!108:108,1,DI$3),NA())</f>
        <v/>
      </c>
      <c r="DJ108">
        <f>IFERROR('Input DBEDT Monthly Energy'!DJ108/INDEX('DBEDT Yearly'!108:108,1,DJ$3),NA())</f>
        <v/>
      </c>
      <c r="DK108">
        <f>IFERROR('Input DBEDT Monthly Energy'!DK108/INDEX('DBEDT Yearly'!108:108,1,DK$3),NA())</f>
        <v/>
      </c>
      <c r="DL108">
        <f>IFERROR('Input DBEDT Monthly Energy'!DL108/INDEX('DBEDT Yearly'!108:108,1,DL$3),NA())</f>
        <v/>
      </c>
      <c r="DM108">
        <f>IFERROR('Input DBEDT Monthly Energy'!DM108/INDEX('DBEDT Yearly'!108:108,1,DM$3),NA())</f>
        <v/>
      </c>
      <c r="DN108">
        <f>IFERROR('Input DBEDT Monthly Energy'!DN108/INDEX('DBEDT Yearly'!108:108,1,DN$3),NA())</f>
        <v/>
      </c>
      <c r="DO108">
        <f>IFERROR('Input DBEDT Monthly Energy'!DO108/INDEX('DBEDT Yearly'!108:108,1,DO$3),NA())</f>
        <v/>
      </c>
      <c r="DP108">
        <f>IFERROR('Input DBEDT Monthly Energy'!DP108/INDEX('DBEDT Yearly'!108:108,1,DP$3),NA())</f>
        <v/>
      </c>
      <c r="DQ108">
        <f>IFERROR('Input DBEDT Monthly Energy'!DQ108/INDEX('DBEDT Yearly'!108:108,1,DQ$3),NA())</f>
        <v/>
      </c>
      <c r="DR108">
        <f>IFERROR('Input DBEDT Monthly Energy'!DR108/INDEX('DBEDT Yearly'!108:108,1,DR$3),NA())</f>
        <v/>
      </c>
      <c r="DS108">
        <f>IFERROR('Input DBEDT Monthly Energy'!DS108/INDEX('DBEDT Yearly'!108:108,1,DS$3),NA())</f>
        <v/>
      </c>
      <c r="DT108">
        <f>IFERROR('Input DBEDT Monthly Energy'!DT108/INDEX('DBEDT Yearly'!108:108,1,DT$3),NA())</f>
        <v/>
      </c>
      <c r="DU108">
        <f>IFERROR('Input DBEDT Monthly Energy'!DU108/INDEX('DBEDT Yearly'!108:108,1,DU$3),NA())</f>
        <v/>
      </c>
      <c r="DV108">
        <f>IFERROR('Input DBEDT Monthly Energy'!DV108/INDEX('DBEDT Yearly'!108:108,1,DV$3),NA())</f>
        <v/>
      </c>
      <c r="DW108">
        <f>IFERROR('Input DBEDT Monthly Energy'!DW108/INDEX('DBEDT Yearly'!108:108,1,DW$3),NA())</f>
        <v/>
      </c>
      <c r="DX108">
        <f>IFERROR('Input DBEDT Monthly Energy'!DX108/INDEX('DBEDT Yearly'!108:108,1,DX$3),NA())</f>
        <v/>
      </c>
      <c r="DY108">
        <f>IFERROR('Input DBEDT Monthly Energy'!DY108/INDEX('DBEDT Yearly'!108:108,1,DY$3),NA())</f>
        <v/>
      </c>
      <c r="DZ108">
        <f>IFERROR('Input DBEDT Monthly Energy'!DZ108/INDEX('DBEDT Yearly'!108:108,1,DZ$3),NA())</f>
        <v/>
      </c>
      <c r="EA108">
        <f>IFERROR('Input DBEDT Monthly Energy'!EA108/INDEX('DBEDT Yearly'!108:108,1,EA$3),NA())</f>
        <v/>
      </c>
      <c r="EB108">
        <f>IFERROR('Input DBEDT Monthly Energy'!EB108/INDEX('DBEDT Yearly'!108:108,1,EB$3),NA())</f>
        <v/>
      </c>
      <c r="EC108">
        <f>IFERROR('Input DBEDT Monthly Energy'!EC108/INDEX('DBEDT Yearly'!108:108,1,EC$3),NA())</f>
        <v/>
      </c>
      <c r="ED108">
        <f>IFERROR('Input DBEDT Monthly Energy'!ED108/INDEX('DBEDT Yearly'!108:108,1,ED$3),NA())</f>
        <v/>
      </c>
      <c r="EE108">
        <f>IFERROR('Input DBEDT Monthly Energy'!EE108/INDEX('DBEDT Yearly'!108:108,1,EE$3),NA())</f>
        <v/>
      </c>
      <c r="EF108">
        <f>IFERROR('Input DBEDT Monthly Energy'!EF108/INDEX('DBEDT Yearly'!108:108,1,EF$3),NA())</f>
        <v/>
      </c>
      <c r="EG108">
        <f>IFERROR('Input DBEDT Monthly Energy'!EG108/INDEX('DBEDT Yearly'!108:108,1,EG$3),NA())</f>
        <v/>
      </c>
      <c r="EH108">
        <f>IFERROR('Input DBEDT Monthly Energy'!EH108/INDEX('DBEDT Yearly'!108:108,1,EH$3),NA())</f>
        <v/>
      </c>
      <c r="EI108">
        <f>IFERROR('Input DBEDT Monthly Energy'!EI108/INDEX('DBEDT Yearly'!108:108,1,EI$3),NA())</f>
        <v/>
      </c>
      <c r="EJ108">
        <f>IFERROR('Input DBEDT Monthly Energy'!EJ108/INDEX('DBEDT Yearly'!108:108,1,EJ$3),NA())</f>
        <v/>
      </c>
      <c r="EK108">
        <f>IFERROR('Input DBEDT Monthly Energy'!EK108/INDEX('DBEDT Yearly'!108:108,1,EK$3),NA())</f>
        <v/>
      </c>
      <c r="EL108">
        <f>IFERROR('Input DBEDT Monthly Energy'!EL108/INDEX('DBEDT Yearly'!108:108,1,EL$3),NA())</f>
        <v/>
      </c>
      <c r="EM108">
        <f>IFERROR('Input DBEDT Monthly Energy'!EM108/INDEX('DBEDT Yearly'!108:108,1,EM$3),NA())</f>
        <v/>
      </c>
      <c r="EN108">
        <f>IFERROR('Input DBEDT Monthly Energy'!EN108/INDEX('DBEDT Yearly'!108:108,1,EN$3),NA())</f>
        <v/>
      </c>
      <c r="EO108">
        <f>IFERROR('Input DBEDT Monthly Energy'!EO108/INDEX('DBEDT Yearly'!108:108,1,EO$3),NA())</f>
        <v/>
      </c>
      <c r="EP108">
        <f>IFERROR('Input DBEDT Monthly Energy'!EP108/INDEX('DBEDT Yearly'!108:108,1,EP$3),NA())</f>
        <v/>
      </c>
      <c r="EQ108">
        <f>IFERROR('Input DBEDT Monthly Energy'!EQ108/INDEX('DBEDT Yearly'!108:108,1,EQ$3),NA())</f>
        <v/>
      </c>
      <c r="ER108">
        <f>IFERROR('Input DBEDT Monthly Energy'!ER108/INDEX('DBEDT Yearly'!108:108,1,ER$3),NA())</f>
        <v/>
      </c>
      <c r="ES108">
        <f>IFERROR('Input DBEDT Monthly Energy'!ES108/INDEX('DBEDT Yearly'!108:108,1,ES$3),NA())</f>
        <v/>
      </c>
      <c r="ET108">
        <f>IFERROR('Input DBEDT Monthly Energy'!ET108/INDEX('DBEDT Yearly'!108:108,1,ET$3),NA())</f>
        <v/>
      </c>
      <c r="EU108">
        <f>IFERROR('Input DBEDT Monthly Energy'!EU108/INDEX('DBEDT Yearly'!108:108,1,EU$3),NA())</f>
        <v/>
      </c>
      <c r="EV108">
        <f>IFERROR('Input DBEDT Monthly Energy'!EV108/INDEX('DBEDT Yearly'!108:108,1,EV$3),NA())</f>
        <v/>
      </c>
      <c r="EW108">
        <f>IFERROR('Input DBEDT Monthly Energy'!EW108/INDEX('DBEDT Yearly'!108:108,1,EW$3),NA())</f>
        <v/>
      </c>
      <c r="EX108">
        <f>IFERROR('Input DBEDT Monthly Energy'!EX108/INDEX('DBEDT Yearly'!108:108,1,EX$3),NA())</f>
        <v/>
      </c>
      <c r="EY108">
        <f>IFERROR('Input DBEDT Monthly Energy'!EY108/INDEX('DBEDT Yearly'!108:108,1,EY$3),NA())</f>
        <v/>
      </c>
      <c r="EZ108">
        <f>IFERROR('Input DBEDT Monthly Energy'!EZ108/INDEX('DBEDT Yearly'!108:108,1,EZ$3),NA())</f>
        <v/>
      </c>
      <c r="FA108">
        <f>IFERROR('Input DBEDT Monthly Energy'!FA108/INDEX('DBEDT Yearly'!108:108,1,FA$3),NA())</f>
        <v/>
      </c>
      <c r="FB108">
        <f>IFERROR('Input DBEDT Monthly Energy'!FB108/INDEX('DBEDT Yearly'!108:108,1,FB$3),NA())</f>
        <v/>
      </c>
      <c r="FC108">
        <f>IFERROR('Input DBEDT Monthly Energy'!FC108/INDEX('DBEDT Yearly'!108:108,1,FC$3),NA())</f>
        <v/>
      </c>
      <c r="FD108">
        <f>IFERROR('Input DBEDT Monthly Energy'!FD108/INDEX('DBEDT Yearly'!108:108,1,FD$3),NA())</f>
        <v/>
      </c>
      <c r="FE108">
        <f>IFERROR('Input DBEDT Monthly Energy'!FE108/INDEX('DBEDT Yearly'!108:108,1,FE$3),NA())</f>
        <v/>
      </c>
      <c r="FF108">
        <f>IFERROR('Input DBEDT Monthly Energy'!FF108/INDEX('DBEDT Yearly'!108:108,1,FF$3),NA())</f>
        <v/>
      </c>
      <c r="FG108">
        <f>IFERROR('Input DBEDT Monthly Energy'!FG108/INDEX('DBEDT Yearly'!108:108,1,FG$3),NA())</f>
        <v/>
      </c>
      <c r="FH108">
        <f>IFERROR('Input DBEDT Monthly Energy'!FH108/INDEX('DBEDT Yearly'!108:108,1,FH$3),NA())</f>
        <v/>
      </c>
      <c r="FI108">
        <f>IFERROR('Input DBEDT Monthly Energy'!FI108/INDEX('DBEDT Yearly'!108:108,1,FI$3),NA())</f>
        <v/>
      </c>
      <c r="FJ108">
        <f>IFERROR('Input DBEDT Monthly Energy'!FJ108/INDEX('DBEDT Yearly'!108:108,1,FJ$3),NA())</f>
        <v/>
      </c>
      <c r="FK108">
        <f>IFERROR('Input DBEDT Monthly Energy'!FK108/INDEX('DBEDT Yearly'!108:108,1,FK$3),NA())</f>
        <v/>
      </c>
      <c r="FL108">
        <f>IFERROR('Input DBEDT Monthly Energy'!FL108/INDEX('DBEDT Yearly'!108:108,1,FL$3),NA())</f>
        <v/>
      </c>
      <c r="FM108">
        <f>IFERROR('Input DBEDT Monthly Energy'!FM108/INDEX('DBEDT Yearly'!108:108,1,FM$3),NA())</f>
        <v/>
      </c>
      <c r="FN108">
        <f>IFERROR('Input DBEDT Monthly Energy'!FN108/INDEX('DBEDT Yearly'!108:108,1,FN$3),NA())</f>
        <v/>
      </c>
      <c r="FO108">
        <f>IFERROR('Input DBEDT Monthly Energy'!FO108/INDEX('DBEDT Yearly'!108:108,1,FO$3),NA())</f>
        <v/>
      </c>
      <c r="FP108">
        <f>IFERROR('Input DBEDT Monthly Energy'!FP108/INDEX('DBEDT Yearly'!108:108,1,FP$3),NA())</f>
        <v/>
      </c>
      <c r="FQ108">
        <f>IFERROR('Input DBEDT Monthly Energy'!FQ108/INDEX('DBEDT Yearly'!108:108,1,FQ$3),NA())</f>
        <v/>
      </c>
      <c r="FR108">
        <f>IFERROR('Input DBEDT Monthly Energy'!FR108/INDEX('DBEDT Yearly'!108:108,1,FR$3),NA())</f>
        <v/>
      </c>
      <c r="FS108">
        <f>IFERROR('Input DBEDT Monthly Energy'!FS108/INDEX('DBEDT Yearly'!108:108,1,FS$3),NA())</f>
        <v/>
      </c>
      <c r="FT108">
        <f>IFERROR('Input DBEDT Monthly Energy'!FT108/INDEX('DBEDT Yearly'!108:108,1,FT$3),NA())</f>
        <v/>
      </c>
      <c r="FU108">
        <f>IFERROR('Input DBEDT Monthly Energy'!FU108/INDEX('DBEDT Yearly'!108:108,1,FU$3),NA())</f>
        <v/>
      </c>
      <c r="FV108">
        <f>IFERROR('Input DBEDT Monthly Energy'!FV108/INDEX('DBEDT Yearly'!108:108,1,FV$3),NA())</f>
        <v/>
      </c>
      <c r="FW108">
        <f>IFERROR('Input DBEDT Monthly Energy'!FW108/INDEX('DBEDT Yearly'!108:108,1,FW$3),NA())</f>
        <v/>
      </c>
      <c r="FX108">
        <f>IFERROR('Input DBEDT Monthly Energy'!FX108/INDEX('DBEDT Yearly'!108:108,1,FX$3),NA())</f>
        <v/>
      </c>
      <c r="FY108">
        <f>IFERROR('Input DBEDT Monthly Energy'!FY108/INDEX('DBEDT Yearly'!108:108,1,FY$3),NA())</f>
        <v/>
      </c>
      <c r="FZ108">
        <f>IFERROR('Input DBEDT Monthly Energy'!FZ108/INDEX('DBEDT Yearly'!108:108,1,FZ$3),NA())</f>
        <v/>
      </c>
      <c r="GA108">
        <f>IFERROR('Input DBEDT Monthly Energy'!GA108/INDEX('DBEDT Yearly'!108:108,1,GA$3),NA())</f>
        <v/>
      </c>
      <c r="GB108">
        <f>IFERROR('Input DBEDT Monthly Energy'!GB108/INDEX('DBEDT Yearly'!108:108,1,GB$3),NA())</f>
        <v/>
      </c>
      <c r="GC108">
        <f>IFERROR('Input DBEDT Monthly Energy'!GC108/INDEX('DBEDT Yearly'!108:108,1,GC$3),NA())</f>
        <v/>
      </c>
      <c r="GD108">
        <f>IFERROR('Input DBEDT Monthly Energy'!GD108/INDEX('DBEDT Yearly'!108:108,1,GD$3),NA())</f>
        <v/>
      </c>
      <c r="GE108">
        <f>IFERROR('Input DBEDT Monthly Energy'!GE108/INDEX('DBEDT Yearly'!108:108,1,GE$3),NA())</f>
        <v/>
      </c>
      <c r="GF108">
        <f>IFERROR('Input DBEDT Monthly Energy'!GF108/INDEX('DBEDT Yearly'!108:108,1,GF$3),NA())</f>
        <v/>
      </c>
      <c r="GG108">
        <f>IFERROR('Input DBEDT Monthly Energy'!GG108/INDEX('DBEDT Yearly'!108:108,1,GG$3),NA())</f>
        <v/>
      </c>
      <c r="GH108">
        <f>IFERROR('Input DBEDT Monthly Energy'!GH108/INDEX('DBEDT Yearly'!108:108,1,GH$3),NA())</f>
        <v/>
      </c>
      <c r="GI108">
        <f>IFERROR('Input DBEDT Monthly Energy'!GI108/INDEX('DBEDT Yearly'!108:108,1,GI$3),NA())</f>
        <v/>
      </c>
      <c r="GJ108">
        <f>IFERROR('Input DBEDT Monthly Energy'!GJ108/INDEX('DBEDT Yearly'!108:108,1,GJ$3),NA())</f>
        <v/>
      </c>
      <c r="GK108">
        <f>IFERROR('Input DBEDT Monthly Energy'!GK108/INDEX('DBEDT Yearly'!108:108,1,GK$3),NA())</f>
        <v/>
      </c>
      <c r="GL108">
        <f>IFERROR('Input DBEDT Monthly Energy'!GL108/INDEX('DBEDT Yearly'!108:108,1,GL$3),NA())</f>
        <v/>
      </c>
      <c r="GM108">
        <f>IFERROR('Input DBEDT Monthly Energy'!GM108/INDEX('DBEDT Yearly'!108:108,1,GM$3),NA())</f>
        <v/>
      </c>
      <c r="GN108">
        <f>IFERROR('Input DBEDT Monthly Energy'!GN108/INDEX('DBEDT Yearly'!108:108,1,GN$3),NA())</f>
        <v/>
      </c>
      <c r="GO108">
        <f>IFERROR('Input DBEDT Monthly Energy'!GO108/INDEX('DBEDT Yearly'!108:108,1,GO$3),NA())</f>
        <v/>
      </c>
      <c r="GP108">
        <f>IFERROR('Input DBEDT Monthly Energy'!GP108/INDEX('DBEDT Yearly'!108:108,1,GP$3),NA())</f>
        <v/>
      </c>
      <c r="GQ108">
        <f>IFERROR('Input DBEDT Monthly Energy'!GQ108/INDEX('DBEDT Yearly'!108:108,1,GQ$3),NA())</f>
        <v/>
      </c>
      <c r="GR108">
        <f>IFERROR('Input DBEDT Monthly Energy'!GR108/INDEX('DBEDT Yearly'!108:108,1,GR$3),NA())</f>
        <v/>
      </c>
      <c r="GS108">
        <f>IFERROR('Input DBEDT Monthly Energy'!GS108/INDEX('DBEDT Yearly'!108:108,1,GS$3),NA())</f>
        <v/>
      </c>
      <c r="GT108">
        <f>IFERROR('Input DBEDT Monthly Energy'!GT108/INDEX('DBEDT Yearly'!108:108,1,GT$3),NA())</f>
        <v/>
      </c>
      <c r="GU108">
        <f>IFERROR('Input DBEDT Monthly Energy'!GU108/INDEX('DBEDT Yearly'!108:108,1,GU$3),NA())</f>
        <v/>
      </c>
      <c r="GV108">
        <f>IFERROR('Input DBEDT Monthly Energy'!GV108/INDEX('DBEDT Yearly'!108:108,1,GV$3),NA())</f>
        <v/>
      </c>
      <c r="GW108">
        <f>IFERROR('Input DBEDT Monthly Energy'!GW108/INDEX('DBEDT Yearly'!108:108,1,GW$3),NA())</f>
        <v/>
      </c>
      <c r="GX108">
        <f>IFERROR('Input DBEDT Monthly Energy'!GX108/INDEX('DBEDT Yearly'!108:108,1,GX$3),NA())</f>
        <v/>
      </c>
      <c r="GY108">
        <f>IFERROR('Input DBEDT Monthly Energy'!GY108/INDEX('DBEDT Yearly'!108:108,1,GY$3),NA())</f>
        <v/>
      </c>
      <c r="GZ108">
        <f>IFERROR('Input DBEDT Monthly Energy'!GZ108/INDEX('DBEDT Yearly'!108:108,1,GZ$3),NA())</f>
        <v/>
      </c>
      <c r="HA108">
        <f>IFERROR('Input DBEDT Monthly Energy'!HA108/INDEX('DBEDT Yearly'!108:108,1,HA$3),NA())</f>
        <v/>
      </c>
      <c r="HB108">
        <f>IFERROR('Input DBEDT Monthly Energy'!HB108/INDEX('DBEDT Yearly'!108:108,1,HB$3),NA())</f>
        <v/>
      </c>
      <c r="HC108">
        <f>IFERROR('Input DBEDT Monthly Energy'!HC108/INDEX('DBEDT Yearly'!108:108,1,HC$3),NA())</f>
        <v/>
      </c>
      <c r="HD108">
        <f>IFERROR('Input DBEDT Monthly Energy'!HD108/INDEX('DBEDT Yearly'!108:108,1,HD$3),NA())</f>
        <v/>
      </c>
      <c r="HE108">
        <f>IFERROR('Input DBEDT Monthly Energy'!HE108/INDEX('DBEDT Yearly'!108:108,1,HE$3),NA())</f>
        <v/>
      </c>
      <c r="HF108">
        <f>IFERROR('Input DBEDT Monthly Energy'!HF108/INDEX('DBEDT Yearly'!108:108,1,HF$3),NA())</f>
        <v/>
      </c>
      <c r="HG108">
        <f>IFERROR('Input DBEDT Monthly Energy'!HG108/INDEX('DBEDT Yearly'!108:108,1,HG$3),NA())</f>
        <v/>
      </c>
      <c r="HH108">
        <f>IFERROR('Input DBEDT Monthly Energy'!HH108/INDEX('DBEDT Yearly'!108:108,1,HH$3),NA())</f>
        <v/>
      </c>
      <c r="HI108">
        <f>IFERROR('Input DBEDT Monthly Energy'!HI108/INDEX('DBEDT Yearly'!108:108,1,HI$3),NA())</f>
        <v/>
      </c>
      <c r="HJ108">
        <f>IFERROR('Input DBEDT Monthly Energy'!HJ108/INDEX('DBEDT Yearly'!108:108,1,HJ$3),NA())</f>
        <v/>
      </c>
      <c r="HK108">
        <f>IFERROR('Input DBEDT Monthly Energy'!HK108/INDEX('DBEDT Yearly'!108:108,1,HK$3),NA())</f>
        <v/>
      </c>
      <c r="HL108">
        <f>IFERROR('Input DBEDT Monthly Energy'!HL108/INDEX('DBEDT Yearly'!108:108,1,HL$3),NA())</f>
        <v/>
      </c>
      <c r="HM108">
        <f>IFERROR('Input DBEDT Monthly Energy'!HM108/INDEX('DBEDT Yearly'!108:108,1,HM$3),NA())</f>
        <v/>
      </c>
      <c r="HN108">
        <f>IFERROR('Input DBEDT Monthly Energy'!HN108/INDEX('DBEDT Yearly'!108:108,1,HN$3),NA())</f>
        <v/>
      </c>
      <c r="HO108">
        <f>IFERROR('Input DBEDT Monthly Energy'!HO108/INDEX('DBEDT Yearly'!108:108,1,HO$3),NA())</f>
        <v/>
      </c>
      <c r="HP108">
        <f>IFERROR('Input DBEDT Monthly Energy'!HP108/INDEX('DBEDT Yearly'!108:108,1,HP$3),NA())</f>
        <v/>
      </c>
      <c r="HQ108">
        <f>IFERROR('Input DBEDT Monthly Energy'!HQ108/INDEX('DBEDT Yearly'!108:108,1,HQ$3),NA())</f>
        <v/>
      </c>
      <c r="HR108">
        <f>IFERROR('Input DBEDT Monthly Energy'!HR108/INDEX('DBEDT Yearly'!108:108,1,HR$3),NA())</f>
        <v/>
      </c>
      <c r="HS108">
        <f>IFERROR('Input DBEDT Monthly Energy'!HS108/INDEX('DBEDT Yearly'!108:108,1,HS$3),NA())</f>
        <v/>
      </c>
      <c r="HT108">
        <f>IFERROR('Input DBEDT Monthly Energy'!HT108/INDEX('DBEDT Yearly'!108:108,1,HT$3),NA())</f>
        <v/>
      </c>
      <c r="HU108">
        <f>IFERROR('Input DBEDT Monthly Energy'!HU108/INDEX('DBEDT Yearly'!108:108,1,HU$3),NA())</f>
        <v/>
      </c>
      <c r="HV108">
        <f>IFERROR('Input DBEDT Monthly Energy'!HV108/INDEX('DBEDT Yearly'!108:108,1,HV$3),NA())</f>
        <v/>
      </c>
      <c r="HW108">
        <f>IFERROR('Input DBEDT Monthly Energy'!HW108/INDEX('DBEDT Yearly'!108:108,1,HW$3),NA())</f>
        <v/>
      </c>
      <c r="HX108">
        <f>IFERROR('Input DBEDT Monthly Energy'!HX108/INDEX('DBEDT Yearly'!108:108,1,HX$3),NA())</f>
        <v/>
      </c>
      <c r="HY108">
        <f>IFERROR('Input DBEDT Monthly Energy'!HY108/INDEX('DBEDT Yearly'!108:108,1,HY$3),NA())</f>
        <v/>
      </c>
      <c r="HZ108">
        <f>IFERROR('Input DBEDT Monthly Energy'!HZ108/INDEX('DBEDT Yearly'!108:108,1,HZ$3),NA())</f>
        <v/>
      </c>
      <c r="IA108">
        <f>IFERROR('Input DBEDT Monthly Energy'!IA108/INDEX('DBEDT Yearly'!108:108,1,IA$3),NA())</f>
        <v/>
      </c>
      <c r="IB108">
        <f>IFERROR('Input DBEDT Monthly Energy'!IB108/INDEX('DBEDT Yearly'!108:108,1,IB$3),NA())</f>
        <v/>
      </c>
      <c r="IC108">
        <f>IFERROR('Input DBEDT Monthly Energy'!IC108/INDEX('DBEDT Yearly'!108:108,1,IC$3),NA())</f>
        <v/>
      </c>
      <c r="ID108">
        <f>IFERROR('Input DBEDT Monthly Energy'!ID108/INDEX('DBEDT Yearly'!108:108,1,ID$3),NA())</f>
        <v/>
      </c>
      <c r="IE108">
        <f>IFERROR('Input DBEDT Monthly Energy'!IE108/INDEX('DBEDT Yearly'!108:108,1,IE$3),NA())</f>
        <v/>
      </c>
      <c r="IF108">
        <f>IFERROR('Input DBEDT Monthly Energy'!IF108/INDEX('DBEDT Yearly'!108:108,1,IF$3),NA())</f>
        <v/>
      </c>
      <c r="IG108">
        <f>IFERROR('Input DBEDT Monthly Energy'!IG108/INDEX('DBEDT Yearly'!108:108,1,IG$3),NA())</f>
        <v/>
      </c>
      <c r="IH108">
        <f>IFERROR('Input DBEDT Monthly Energy'!IH108/INDEX('DBEDT Yearly'!108:108,1,IH$3),NA())</f>
        <v/>
      </c>
      <c r="II108">
        <f>IFERROR('Input DBEDT Monthly Energy'!II108/INDEX('DBEDT Yearly'!108:108,1,II$3),NA())</f>
        <v/>
      </c>
      <c r="IJ108">
        <f>IFERROR('Input DBEDT Monthly Energy'!IJ108/INDEX('DBEDT Yearly'!108:108,1,IJ$3),NA())</f>
        <v/>
      </c>
      <c r="IK108">
        <f>IFERROR('Input DBEDT Monthly Energy'!IK108/INDEX('DBEDT Yearly'!108:108,1,IK$3),NA())</f>
        <v/>
      </c>
      <c r="IL108">
        <f>IFERROR('Input DBEDT Monthly Energy'!IL108/INDEX('DBEDT Yearly'!108:108,1,IL$3),NA())</f>
        <v/>
      </c>
      <c r="IM108">
        <f>IFERROR('Input DBEDT Monthly Energy'!IM108/INDEX('DBEDT Yearly'!108:108,1,IM$3),NA())</f>
        <v/>
      </c>
      <c r="IN108">
        <f>IFERROR('Input DBEDT Monthly Energy'!IN108/INDEX('DBEDT Yearly'!108:108,1,IN$3),NA())</f>
        <v/>
      </c>
      <c r="IO108">
        <f>IFERROR('Input DBEDT Monthly Energy'!IO108/INDEX('DBEDT Yearly'!108:108,1,IO$3),NA())</f>
        <v/>
      </c>
      <c r="IP108">
        <f>IFERROR('Input DBEDT Monthly Energy'!IP108/INDEX('DBEDT Yearly'!108:108,1,IP$3),NA())</f>
        <v/>
      </c>
      <c r="IQ108">
        <f>IFERROR('Input DBEDT Monthly Energy'!IQ108/INDEX('DBEDT Yearly'!108:108,1,IQ$3),NA())</f>
        <v/>
      </c>
      <c r="IR108">
        <f>IFERROR('Input DBEDT Monthly Energy'!IR108/INDEX('DBEDT Yearly'!108:108,1,IR$3),NA())</f>
        <v/>
      </c>
      <c r="IS108">
        <f>IFERROR('Input DBEDT Monthly Energy'!IS108/INDEX('DBEDT Yearly'!108:108,1,IS$3),NA())</f>
        <v/>
      </c>
      <c r="IT108">
        <f>IFERROR('Input DBEDT Monthly Energy'!IT108/INDEX('DBEDT Yearly'!108:108,1,IT$3),NA())</f>
        <v/>
      </c>
      <c r="IU108">
        <f>IFERROR('Input DBEDT Monthly Energy'!IU108/INDEX('DBEDT Yearly'!108:108,1,IU$3),NA())</f>
        <v/>
      </c>
      <c r="IV108">
        <f>IFERROR('Input DBEDT Monthly Energy'!IV108/INDEX('DBEDT Yearly'!108:108,1,IV$3),NA())</f>
        <v/>
      </c>
      <c r="IW108">
        <f>IFERROR('Input DBEDT Monthly Energy'!IW108/INDEX('DBEDT Yearly'!108:108,1,IW$3),NA())</f>
        <v/>
      </c>
      <c r="IX108">
        <f>IFERROR('Input DBEDT Monthly Energy'!IX108/INDEX('DBEDT Yearly'!108:108,1,IX$3),NA())</f>
        <v/>
      </c>
      <c r="IY108">
        <f>IFERROR('Input DBEDT Monthly Energy'!IY108/INDEX('DBEDT Yearly'!108:108,1,IY$3),NA())</f>
        <v/>
      </c>
      <c r="IZ108">
        <f>IFERROR('Input DBEDT Monthly Energy'!IZ108/INDEX('DBEDT Yearly'!108:108,1,IZ$3),NA())</f>
        <v/>
      </c>
      <c r="JA108">
        <f>IFERROR('Input DBEDT Monthly Energy'!JA108/INDEX('DBEDT Yearly'!108:108,1,JA$3),NA())</f>
        <v/>
      </c>
      <c r="JB108">
        <f>IFERROR('Input DBEDT Monthly Energy'!JB108/INDEX('DBEDT Yearly'!108:108,1,JB$3),NA())</f>
        <v/>
      </c>
      <c r="JC108">
        <f>IFERROR('Input DBEDT Monthly Energy'!JC108/INDEX('DBEDT Yearly'!108:108,1,JC$3),NA())</f>
        <v/>
      </c>
      <c r="JD108">
        <f>IFERROR('Input DBEDT Monthly Energy'!JD108/INDEX('DBEDT Yearly'!108:108,1,JD$3),NA())</f>
        <v/>
      </c>
      <c r="JE108">
        <f>IFERROR('Input DBEDT Monthly Energy'!JE108/INDEX('DBEDT Yearly'!108:108,1,JE$3),NA())</f>
        <v/>
      </c>
      <c r="JF108">
        <f>IFERROR('Input DBEDT Monthly Energy'!JF108/INDEX('DBEDT Yearly'!108:108,1,JF$3),NA())</f>
        <v/>
      </c>
      <c r="JG108">
        <f>IFERROR('Input DBEDT Monthly Energy'!JG108/INDEX('DBEDT Yearly'!108:108,1,JG$3),NA())</f>
        <v/>
      </c>
      <c r="JH108">
        <f>IFERROR('Input DBEDT Monthly Energy'!JH108/INDEX('DBEDT Yearly'!108:108,1,JH$3),NA())</f>
        <v/>
      </c>
      <c r="JI108">
        <f>IFERROR('Input DBEDT Monthly Energy'!JI108/INDEX('DBEDT Yearly'!108:108,1,JI$3),NA())</f>
        <v/>
      </c>
      <c r="JJ108">
        <f>IFERROR('Input DBEDT Monthly Energy'!JJ108/INDEX('DBEDT Yearly'!108:108,1,JJ$3),NA())</f>
        <v/>
      </c>
      <c r="JK108">
        <f>IFERROR('Input DBEDT Monthly Energy'!JK108/INDEX('DBEDT Yearly'!108:108,1,JK$3),NA())</f>
        <v/>
      </c>
      <c r="JL108">
        <f>IFERROR('Input DBEDT Monthly Energy'!JL108/INDEX('DBEDT Yearly'!108:108,1,JL$3),NA())</f>
        <v/>
      </c>
      <c r="JM108">
        <f>IFERROR('Input DBEDT Monthly Energy'!JM108/INDEX('DBEDT Yearly'!108:108,1,JM$3),NA())</f>
        <v/>
      </c>
      <c r="JN108">
        <f>IFERROR('Input DBEDT Monthly Energy'!JN108/INDEX('DBEDT Yearly'!108:108,1,JN$3),NA())</f>
        <v/>
      </c>
      <c r="JO108">
        <f>IFERROR('Input DBEDT Monthly Energy'!JO108/INDEX('DBEDT Yearly'!108:108,1,JO$3),NA())</f>
        <v/>
      </c>
      <c r="JP108">
        <f>IFERROR('Input DBEDT Monthly Energy'!JP108/INDEX('DBEDT Yearly'!108:108,1,JP$3),NA())</f>
        <v/>
      </c>
      <c r="JQ108">
        <f>IFERROR('Input DBEDT Monthly Energy'!JQ108/INDEX('DBEDT Yearly'!108:108,1,JQ$3),NA())</f>
        <v/>
      </c>
      <c r="JR108">
        <f>IFERROR('Input DBEDT Monthly Energy'!JR108/INDEX('DBEDT Yearly'!108:108,1,JR$3),NA())</f>
        <v/>
      </c>
      <c r="JS108">
        <f>IFERROR('Input DBEDT Monthly Energy'!JS108/INDEX('DBEDT Yearly'!108:108,1,JS$3),NA())</f>
        <v/>
      </c>
      <c r="JT108">
        <f>IFERROR('Input DBEDT Monthly Energy'!JT108/INDEX('DBEDT Yearly'!108:108,1,JT$3),NA())</f>
        <v/>
      </c>
      <c r="JU108">
        <f>IFERROR('Input DBEDT Monthly Energy'!JU108/INDEX('DBEDT Yearly'!108:108,1,JU$3),NA())</f>
        <v/>
      </c>
      <c r="JV108">
        <f>IFERROR('Input DBEDT Monthly Energy'!JV108/INDEX('DBEDT Yearly'!108:108,1,JV$3),NA())</f>
        <v/>
      </c>
      <c r="JW108">
        <f>IFERROR('Input DBEDT Monthly Energy'!JW108/INDEX('DBEDT Yearly'!108:108,1,JW$3),NA())</f>
        <v/>
      </c>
      <c r="JX108">
        <f>IFERROR('Input DBEDT Monthly Energy'!JX108/INDEX('DBEDT Yearly'!108:108,1,JX$3),NA())</f>
        <v/>
      </c>
      <c r="JY108">
        <f>IFERROR('Input DBEDT Monthly Energy'!JY108/INDEX('DBEDT Yearly'!108:108,1,JY$3),NA())</f>
        <v/>
      </c>
      <c r="JZ108">
        <f>IFERROR('Input DBEDT Monthly Energy'!JZ108/INDEX('DBEDT Yearly'!108:108,1,JZ$3),NA())</f>
        <v/>
      </c>
      <c r="KA108">
        <f>IFERROR('Input DBEDT Monthly Energy'!KA108/INDEX('DBEDT Yearly'!108:108,1,KA$3),NA())</f>
        <v/>
      </c>
      <c r="KB108">
        <f>IFERROR('Input DBEDT Monthly Energy'!KB108/INDEX('DBEDT Yearly'!108:108,1,KB$3),NA())</f>
        <v/>
      </c>
      <c r="KC108">
        <f>IFERROR('Input DBEDT Monthly Energy'!KC108/INDEX('DBEDT Yearly'!108:108,1,KC$3),NA())</f>
        <v/>
      </c>
      <c r="KD108">
        <f>IFERROR('Input DBEDT Monthly Energy'!KD108/INDEX('DBEDT Yearly'!108:108,1,KD$3),NA())</f>
        <v/>
      </c>
      <c r="KE108">
        <f>IFERROR('Input DBEDT Monthly Energy'!KE108/INDEX('DBEDT Yearly'!108:108,1,KE$3),NA())</f>
        <v/>
      </c>
      <c r="KF108">
        <f>IFERROR('Input DBEDT Monthly Energy'!KF108/INDEX('DBEDT Yearly'!108:108,1,KF$3),NA())</f>
        <v/>
      </c>
      <c r="KG108">
        <f>IFERROR('Input DBEDT Monthly Energy'!KG108/INDEX('DBEDT Yearly'!108:108,1,KG$3),NA())</f>
        <v/>
      </c>
      <c r="KH108">
        <f>IFERROR('Input DBEDT Monthly Energy'!KH108/INDEX('DBEDT Yearly'!108:108,1,KH$3),NA())</f>
        <v/>
      </c>
      <c r="KI108">
        <f>IFERROR('Input DBEDT Monthly Energy'!KI108/INDEX('DBEDT Yearly'!108:108,1,KI$3),NA())</f>
        <v/>
      </c>
      <c r="KJ108">
        <f>IFERROR('Input DBEDT Monthly Energy'!KJ108/INDEX('DBEDT Yearly'!108:108,1,KJ$3),NA())</f>
        <v/>
      </c>
      <c r="KK108">
        <f>IFERROR('Input DBEDT Monthly Energy'!KK108/INDEX('DBEDT Yearly'!108:108,1,KK$3),NA())</f>
        <v/>
      </c>
      <c r="KL108">
        <f>IFERROR('Input DBEDT Monthly Energy'!KL108/INDEX('DBEDT Yearly'!108:108,1,KL$3),NA())</f>
        <v/>
      </c>
      <c r="KM108">
        <f>IFERROR('Input DBEDT Monthly Energy'!KM108/INDEX('DBEDT Yearly'!108:108,1,KM$3),NA())</f>
        <v/>
      </c>
      <c r="KN108">
        <f>IFERROR('Input DBEDT Monthly Energy'!KN108/INDEX('DBEDT Yearly'!108:108,1,KN$3),NA())</f>
        <v/>
      </c>
      <c r="KO108">
        <f>IFERROR('Input DBEDT Monthly Energy'!KO108/INDEX('DBEDT Yearly'!108:108,1,KO$3),NA())</f>
        <v/>
      </c>
      <c r="KP108">
        <f>IFERROR('Input DBEDT Monthly Energy'!KP108/INDEX('DBEDT Yearly'!108:108,1,KP$3),NA())</f>
        <v/>
      </c>
    </row>
    <row r="109" spans="1:302">
      <c r="A109">
        <f>'Input DBEDT Monthly Energy'!A109&amp;""</f>
        <v/>
      </c>
      <c r="B109">
        <f>'Input DBEDT Monthly Energy'!B109&amp;""</f>
        <v/>
      </c>
      <c r="C109">
        <f>IFERROR('Input DBEDT Monthly Energy'!C109/INDEX('DBEDT Yearly'!109:109,1,C$3),NA())</f>
        <v/>
      </c>
      <c r="D109">
        <f>IFERROR('Input DBEDT Monthly Energy'!D109/INDEX('DBEDT Yearly'!109:109,1,D$3),NA())</f>
        <v/>
      </c>
      <c r="E109">
        <f>IFERROR('Input DBEDT Monthly Energy'!E109/INDEX('DBEDT Yearly'!109:109,1,E$3),NA())</f>
        <v/>
      </c>
      <c r="F109">
        <f>IFERROR('Input DBEDT Monthly Energy'!F109/INDEX('DBEDT Yearly'!109:109,1,F$3),NA())</f>
        <v/>
      </c>
      <c r="G109">
        <f>IFERROR('Input DBEDT Monthly Energy'!G109/INDEX('DBEDT Yearly'!109:109,1,G$3),NA())</f>
        <v/>
      </c>
      <c r="H109">
        <f>IFERROR('Input DBEDT Monthly Energy'!H109/INDEX('DBEDT Yearly'!109:109,1,H$3),NA())</f>
        <v/>
      </c>
      <c r="I109">
        <f>IFERROR('Input DBEDT Monthly Energy'!I109/INDEX('DBEDT Yearly'!109:109,1,I$3),NA())</f>
        <v/>
      </c>
      <c r="J109">
        <f>IFERROR('Input DBEDT Monthly Energy'!J109/INDEX('DBEDT Yearly'!109:109,1,J$3),NA())</f>
        <v/>
      </c>
      <c r="K109">
        <f>IFERROR('Input DBEDT Monthly Energy'!K109/INDEX('DBEDT Yearly'!109:109,1,K$3),NA())</f>
        <v/>
      </c>
      <c r="L109">
        <f>IFERROR('Input DBEDT Monthly Energy'!L109/INDEX('DBEDT Yearly'!109:109,1,L$3),NA())</f>
        <v/>
      </c>
      <c r="M109">
        <f>IFERROR('Input DBEDT Monthly Energy'!M109/INDEX('DBEDT Yearly'!109:109,1,M$3),NA())</f>
        <v/>
      </c>
      <c r="N109">
        <f>IFERROR('Input DBEDT Monthly Energy'!N109/INDEX('DBEDT Yearly'!109:109,1,N$3),NA())</f>
        <v/>
      </c>
      <c r="O109">
        <f>IFERROR('Input DBEDT Monthly Energy'!O109/INDEX('DBEDT Yearly'!109:109,1,O$3),NA())</f>
        <v/>
      </c>
      <c r="P109">
        <f>IFERROR('Input DBEDT Monthly Energy'!P109/INDEX('DBEDT Yearly'!109:109,1,P$3),NA())</f>
        <v/>
      </c>
      <c r="Q109">
        <f>IFERROR('Input DBEDT Monthly Energy'!Q109/INDEX('DBEDT Yearly'!109:109,1,Q$3),NA())</f>
        <v/>
      </c>
      <c r="R109">
        <f>IFERROR('Input DBEDT Monthly Energy'!R109/INDEX('DBEDT Yearly'!109:109,1,R$3),NA())</f>
        <v/>
      </c>
      <c r="S109">
        <f>IFERROR('Input DBEDT Monthly Energy'!S109/INDEX('DBEDT Yearly'!109:109,1,S$3),NA())</f>
        <v/>
      </c>
      <c r="T109">
        <f>IFERROR('Input DBEDT Monthly Energy'!T109/INDEX('DBEDT Yearly'!109:109,1,T$3),NA())</f>
        <v/>
      </c>
      <c r="U109">
        <f>IFERROR('Input DBEDT Monthly Energy'!U109/INDEX('DBEDT Yearly'!109:109,1,U$3),NA())</f>
        <v/>
      </c>
      <c r="V109">
        <f>IFERROR('Input DBEDT Monthly Energy'!V109/INDEX('DBEDT Yearly'!109:109,1,V$3),NA())</f>
        <v/>
      </c>
      <c r="W109">
        <f>IFERROR('Input DBEDT Monthly Energy'!W109/INDEX('DBEDT Yearly'!109:109,1,W$3),NA())</f>
        <v/>
      </c>
      <c r="X109">
        <f>IFERROR('Input DBEDT Monthly Energy'!X109/INDEX('DBEDT Yearly'!109:109,1,X$3),NA())</f>
        <v/>
      </c>
      <c r="Y109">
        <f>IFERROR('Input DBEDT Monthly Energy'!Y109/INDEX('DBEDT Yearly'!109:109,1,Y$3),NA())</f>
        <v/>
      </c>
      <c r="Z109">
        <f>IFERROR('Input DBEDT Monthly Energy'!Z109/INDEX('DBEDT Yearly'!109:109,1,Z$3),NA())</f>
        <v/>
      </c>
      <c r="AA109">
        <f>IFERROR('Input DBEDT Monthly Energy'!AA109/INDEX('DBEDT Yearly'!109:109,1,AA$3),NA())</f>
        <v/>
      </c>
      <c r="AB109">
        <f>IFERROR('Input DBEDT Monthly Energy'!AB109/INDEX('DBEDT Yearly'!109:109,1,AB$3),NA())</f>
        <v/>
      </c>
      <c r="AC109">
        <f>IFERROR('Input DBEDT Monthly Energy'!AC109/INDEX('DBEDT Yearly'!109:109,1,AC$3),NA())</f>
        <v/>
      </c>
      <c r="AD109">
        <f>IFERROR('Input DBEDT Monthly Energy'!AD109/INDEX('DBEDT Yearly'!109:109,1,AD$3),NA())</f>
        <v/>
      </c>
      <c r="AE109">
        <f>IFERROR('Input DBEDT Monthly Energy'!AE109/INDEX('DBEDT Yearly'!109:109,1,AE$3),NA())</f>
        <v/>
      </c>
      <c r="AF109">
        <f>IFERROR('Input DBEDT Monthly Energy'!AF109/INDEX('DBEDT Yearly'!109:109,1,AF$3),NA())</f>
        <v/>
      </c>
      <c r="AG109">
        <f>IFERROR('Input DBEDT Monthly Energy'!AG109/INDEX('DBEDT Yearly'!109:109,1,AG$3),NA())</f>
        <v/>
      </c>
      <c r="AH109">
        <f>IFERROR('Input DBEDT Monthly Energy'!AH109/INDEX('DBEDT Yearly'!109:109,1,AH$3),NA())</f>
        <v/>
      </c>
      <c r="AI109">
        <f>IFERROR('Input DBEDT Monthly Energy'!AI109/INDEX('DBEDT Yearly'!109:109,1,AI$3),NA())</f>
        <v/>
      </c>
      <c r="AJ109">
        <f>IFERROR('Input DBEDT Monthly Energy'!AJ109/INDEX('DBEDT Yearly'!109:109,1,AJ$3),NA())</f>
        <v/>
      </c>
      <c r="AK109">
        <f>IFERROR('Input DBEDT Monthly Energy'!AK109/INDEX('DBEDT Yearly'!109:109,1,AK$3),NA())</f>
        <v/>
      </c>
      <c r="AL109">
        <f>IFERROR('Input DBEDT Monthly Energy'!AL109/INDEX('DBEDT Yearly'!109:109,1,AL$3),NA())</f>
        <v/>
      </c>
      <c r="AM109">
        <f>IFERROR('Input DBEDT Monthly Energy'!AM109/INDEX('DBEDT Yearly'!109:109,1,AM$3),NA())</f>
        <v/>
      </c>
      <c r="AN109">
        <f>IFERROR('Input DBEDT Monthly Energy'!AN109/INDEX('DBEDT Yearly'!109:109,1,AN$3),NA())</f>
        <v/>
      </c>
      <c r="AO109">
        <f>IFERROR('Input DBEDT Monthly Energy'!AO109/INDEX('DBEDT Yearly'!109:109,1,AO$3),NA())</f>
        <v/>
      </c>
      <c r="AP109">
        <f>IFERROR('Input DBEDT Monthly Energy'!AP109/INDEX('DBEDT Yearly'!109:109,1,AP$3),NA())</f>
        <v/>
      </c>
      <c r="AQ109">
        <f>IFERROR('Input DBEDT Monthly Energy'!AQ109/INDEX('DBEDT Yearly'!109:109,1,AQ$3),NA())</f>
        <v/>
      </c>
      <c r="AR109">
        <f>IFERROR('Input DBEDT Monthly Energy'!AR109/INDEX('DBEDT Yearly'!109:109,1,AR$3),NA())</f>
        <v/>
      </c>
      <c r="AS109">
        <f>IFERROR('Input DBEDT Monthly Energy'!AS109/INDEX('DBEDT Yearly'!109:109,1,AS$3),NA())</f>
        <v/>
      </c>
      <c r="AT109">
        <f>IFERROR('Input DBEDT Monthly Energy'!AT109/INDEX('DBEDT Yearly'!109:109,1,AT$3),NA())</f>
        <v/>
      </c>
      <c r="AU109">
        <f>IFERROR('Input DBEDT Monthly Energy'!AU109/INDEX('DBEDT Yearly'!109:109,1,AU$3),NA())</f>
        <v/>
      </c>
      <c r="AV109">
        <f>IFERROR('Input DBEDT Monthly Energy'!AV109/INDEX('DBEDT Yearly'!109:109,1,AV$3),NA())</f>
        <v/>
      </c>
      <c r="AW109">
        <f>IFERROR('Input DBEDT Monthly Energy'!AW109/INDEX('DBEDT Yearly'!109:109,1,AW$3),NA())</f>
        <v/>
      </c>
      <c r="AX109">
        <f>IFERROR('Input DBEDT Monthly Energy'!AX109/INDEX('DBEDT Yearly'!109:109,1,AX$3),NA())</f>
        <v/>
      </c>
      <c r="AY109">
        <f>IFERROR('Input DBEDT Monthly Energy'!AY109/INDEX('DBEDT Yearly'!109:109,1,AY$3),NA())</f>
        <v/>
      </c>
      <c r="AZ109">
        <f>IFERROR('Input DBEDT Monthly Energy'!AZ109/INDEX('DBEDT Yearly'!109:109,1,AZ$3),NA())</f>
        <v/>
      </c>
      <c r="BA109">
        <f>IFERROR('Input DBEDT Monthly Energy'!BA109/INDEX('DBEDT Yearly'!109:109,1,BA$3),NA())</f>
        <v/>
      </c>
      <c r="BB109">
        <f>IFERROR('Input DBEDT Monthly Energy'!BB109/INDEX('DBEDT Yearly'!109:109,1,BB$3),NA())</f>
        <v/>
      </c>
      <c r="BC109">
        <f>IFERROR('Input DBEDT Monthly Energy'!BC109/INDEX('DBEDT Yearly'!109:109,1,BC$3),NA())</f>
        <v/>
      </c>
      <c r="BD109">
        <f>IFERROR('Input DBEDT Monthly Energy'!BD109/INDEX('DBEDT Yearly'!109:109,1,BD$3),NA())</f>
        <v/>
      </c>
      <c r="BE109">
        <f>IFERROR('Input DBEDT Monthly Energy'!BE109/INDEX('DBEDT Yearly'!109:109,1,BE$3),NA())</f>
        <v/>
      </c>
      <c r="BF109">
        <f>IFERROR('Input DBEDT Monthly Energy'!BF109/INDEX('DBEDT Yearly'!109:109,1,BF$3),NA())</f>
        <v/>
      </c>
      <c r="BG109">
        <f>IFERROR('Input DBEDT Monthly Energy'!BG109/INDEX('DBEDT Yearly'!109:109,1,BG$3),NA())</f>
        <v/>
      </c>
      <c r="BH109">
        <f>IFERROR('Input DBEDT Monthly Energy'!BH109/INDEX('DBEDT Yearly'!109:109,1,BH$3),NA())</f>
        <v/>
      </c>
      <c r="BI109">
        <f>IFERROR('Input DBEDT Monthly Energy'!BI109/INDEX('DBEDT Yearly'!109:109,1,BI$3),NA())</f>
        <v/>
      </c>
      <c r="BJ109">
        <f>IFERROR('Input DBEDT Monthly Energy'!BJ109/INDEX('DBEDT Yearly'!109:109,1,BJ$3),NA())</f>
        <v/>
      </c>
      <c r="BK109">
        <f>IFERROR('Input DBEDT Monthly Energy'!BK109/INDEX('DBEDT Yearly'!109:109,1,BK$3),NA())</f>
        <v/>
      </c>
      <c r="BL109">
        <f>IFERROR('Input DBEDT Monthly Energy'!BL109/INDEX('DBEDT Yearly'!109:109,1,BL$3),NA())</f>
        <v/>
      </c>
      <c r="BM109">
        <f>IFERROR('Input DBEDT Monthly Energy'!BM109/INDEX('DBEDT Yearly'!109:109,1,BM$3),NA())</f>
        <v/>
      </c>
      <c r="BN109">
        <f>IFERROR('Input DBEDT Monthly Energy'!BN109/INDEX('DBEDT Yearly'!109:109,1,BN$3),NA())</f>
        <v/>
      </c>
      <c r="BO109">
        <f>IFERROR('Input DBEDT Monthly Energy'!BO109/INDEX('DBEDT Yearly'!109:109,1,BO$3),NA())</f>
        <v/>
      </c>
      <c r="BP109">
        <f>IFERROR('Input DBEDT Monthly Energy'!BP109/INDEX('DBEDT Yearly'!109:109,1,BP$3),NA())</f>
        <v/>
      </c>
      <c r="BQ109">
        <f>IFERROR('Input DBEDT Monthly Energy'!BQ109/INDEX('DBEDT Yearly'!109:109,1,BQ$3),NA())</f>
        <v/>
      </c>
      <c r="BR109">
        <f>IFERROR('Input DBEDT Monthly Energy'!BR109/INDEX('DBEDT Yearly'!109:109,1,BR$3),NA())</f>
        <v/>
      </c>
      <c r="BS109">
        <f>IFERROR('Input DBEDT Monthly Energy'!BS109/INDEX('DBEDT Yearly'!109:109,1,BS$3),NA())</f>
        <v/>
      </c>
      <c r="BT109">
        <f>IFERROR('Input DBEDT Monthly Energy'!BT109/INDEX('DBEDT Yearly'!109:109,1,BT$3),NA())</f>
        <v/>
      </c>
      <c r="BU109">
        <f>IFERROR('Input DBEDT Monthly Energy'!BU109/INDEX('DBEDT Yearly'!109:109,1,BU$3),NA())</f>
        <v/>
      </c>
      <c r="BV109">
        <f>IFERROR('Input DBEDT Monthly Energy'!BV109/INDEX('DBEDT Yearly'!109:109,1,BV$3),NA())</f>
        <v/>
      </c>
      <c r="BW109">
        <f>IFERROR('Input DBEDT Monthly Energy'!BW109/INDEX('DBEDT Yearly'!109:109,1,BW$3),NA())</f>
        <v/>
      </c>
      <c r="BX109">
        <f>IFERROR('Input DBEDT Monthly Energy'!BX109/INDEX('DBEDT Yearly'!109:109,1,BX$3),NA())</f>
        <v/>
      </c>
      <c r="BY109">
        <f>IFERROR('Input DBEDT Monthly Energy'!BY109/INDEX('DBEDT Yearly'!109:109,1,BY$3),NA())</f>
        <v/>
      </c>
      <c r="BZ109">
        <f>IFERROR('Input DBEDT Monthly Energy'!BZ109/INDEX('DBEDT Yearly'!109:109,1,BZ$3),NA())</f>
        <v/>
      </c>
      <c r="CA109">
        <f>IFERROR('Input DBEDT Monthly Energy'!CA109/INDEX('DBEDT Yearly'!109:109,1,CA$3),NA())</f>
        <v/>
      </c>
      <c r="CB109">
        <f>IFERROR('Input DBEDT Monthly Energy'!CB109/INDEX('DBEDT Yearly'!109:109,1,CB$3),NA())</f>
        <v/>
      </c>
      <c r="CC109">
        <f>IFERROR('Input DBEDT Monthly Energy'!CC109/INDEX('DBEDT Yearly'!109:109,1,CC$3),NA())</f>
        <v/>
      </c>
      <c r="CD109">
        <f>IFERROR('Input DBEDT Monthly Energy'!CD109/INDEX('DBEDT Yearly'!109:109,1,CD$3),NA())</f>
        <v/>
      </c>
      <c r="CE109">
        <f>IFERROR('Input DBEDT Monthly Energy'!CE109/INDEX('DBEDT Yearly'!109:109,1,CE$3),NA())</f>
        <v/>
      </c>
      <c r="CF109">
        <f>IFERROR('Input DBEDT Monthly Energy'!CF109/INDEX('DBEDT Yearly'!109:109,1,CF$3),NA())</f>
        <v/>
      </c>
      <c r="CG109">
        <f>IFERROR('Input DBEDT Monthly Energy'!CG109/INDEX('DBEDT Yearly'!109:109,1,CG$3),NA())</f>
        <v/>
      </c>
      <c r="CH109">
        <f>IFERROR('Input DBEDT Monthly Energy'!CH109/INDEX('DBEDT Yearly'!109:109,1,CH$3),NA())</f>
        <v/>
      </c>
      <c r="CI109">
        <f>IFERROR('Input DBEDT Monthly Energy'!CI109/INDEX('DBEDT Yearly'!109:109,1,CI$3),NA())</f>
        <v/>
      </c>
      <c r="CJ109">
        <f>IFERROR('Input DBEDT Monthly Energy'!CJ109/INDEX('DBEDT Yearly'!109:109,1,CJ$3),NA())</f>
        <v/>
      </c>
      <c r="CK109">
        <f>IFERROR('Input DBEDT Monthly Energy'!CK109/INDEX('DBEDT Yearly'!109:109,1,CK$3),NA())</f>
        <v/>
      </c>
      <c r="CL109">
        <f>IFERROR('Input DBEDT Monthly Energy'!CL109/INDEX('DBEDT Yearly'!109:109,1,CL$3),NA())</f>
        <v/>
      </c>
      <c r="CM109">
        <f>IFERROR('Input DBEDT Monthly Energy'!CM109/INDEX('DBEDT Yearly'!109:109,1,CM$3),NA())</f>
        <v/>
      </c>
      <c r="CN109">
        <f>IFERROR('Input DBEDT Monthly Energy'!CN109/INDEX('DBEDT Yearly'!109:109,1,CN$3),NA())</f>
        <v/>
      </c>
      <c r="CO109">
        <f>IFERROR('Input DBEDT Monthly Energy'!CO109/INDEX('DBEDT Yearly'!109:109,1,CO$3),NA())</f>
        <v/>
      </c>
      <c r="CP109">
        <f>IFERROR('Input DBEDT Monthly Energy'!CP109/INDEX('DBEDT Yearly'!109:109,1,CP$3),NA())</f>
        <v/>
      </c>
      <c r="CQ109">
        <f>IFERROR('Input DBEDT Monthly Energy'!CQ109/INDEX('DBEDT Yearly'!109:109,1,CQ$3),NA())</f>
        <v/>
      </c>
      <c r="CR109">
        <f>IFERROR('Input DBEDT Monthly Energy'!CR109/INDEX('DBEDT Yearly'!109:109,1,CR$3),NA())</f>
        <v/>
      </c>
      <c r="CS109">
        <f>IFERROR('Input DBEDT Monthly Energy'!CS109/INDEX('DBEDT Yearly'!109:109,1,CS$3),NA())</f>
        <v/>
      </c>
      <c r="CT109">
        <f>IFERROR('Input DBEDT Monthly Energy'!CT109/INDEX('DBEDT Yearly'!109:109,1,CT$3),NA())</f>
        <v/>
      </c>
      <c r="CU109">
        <f>IFERROR('Input DBEDT Monthly Energy'!CU109/INDEX('DBEDT Yearly'!109:109,1,CU$3),NA())</f>
        <v/>
      </c>
      <c r="CV109">
        <f>IFERROR('Input DBEDT Monthly Energy'!CV109/INDEX('DBEDT Yearly'!109:109,1,CV$3),NA())</f>
        <v/>
      </c>
      <c r="CW109">
        <f>IFERROR('Input DBEDT Monthly Energy'!CW109/INDEX('DBEDT Yearly'!109:109,1,CW$3),NA())</f>
        <v/>
      </c>
      <c r="CX109">
        <f>IFERROR('Input DBEDT Monthly Energy'!CX109/INDEX('DBEDT Yearly'!109:109,1,CX$3),NA())</f>
        <v/>
      </c>
      <c r="CY109">
        <f>IFERROR('Input DBEDT Monthly Energy'!CY109/INDEX('DBEDT Yearly'!109:109,1,CY$3),NA())</f>
        <v/>
      </c>
      <c r="CZ109">
        <f>IFERROR('Input DBEDT Monthly Energy'!CZ109/INDEX('DBEDT Yearly'!109:109,1,CZ$3),NA())</f>
        <v/>
      </c>
      <c r="DA109">
        <f>IFERROR('Input DBEDT Monthly Energy'!DA109/INDEX('DBEDT Yearly'!109:109,1,DA$3),NA())</f>
        <v/>
      </c>
      <c r="DB109">
        <f>IFERROR('Input DBEDT Monthly Energy'!DB109/INDEX('DBEDT Yearly'!109:109,1,DB$3),NA())</f>
        <v/>
      </c>
      <c r="DC109">
        <f>IFERROR('Input DBEDT Monthly Energy'!DC109/INDEX('DBEDT Yearly'!109:109,1,DC$3),NA())</f>
        <v/>
      </c>
      <c r="DD109">
        <f>IFERROR('Input DBEDT Monthly Energy'!DD109/INDEX('DBEDT Yearly'!109:109,1,DD$3),NA())</f>
        <v/>
      </c>
      <c r="DE109">
        <f>IFERROR('Input DBEDT Monthly Energy'!DE109/INDEX('DBEDT Yearly'!109:109,1,DE$3),NA())</f>
        <v/>
      </c>
      <c r="DF109">
        <f>IFERROR('Input DBEDT Monthly Energy'!DF109/INDEX('DBEDT Yearly'!109:109,1,DF$3),NA())</f>
        <v/>
      </c>
      <c r="DG109">
        <f>IFERROR('Input DBEDT Monthly Energy'!DG109/INDEX('DBEDT Yearly'!109:109,1,DG$3),NA())</f>
        <v/>
      </c>
      <c r="DH109">
        <f>IFERROR('Input DBEDT Monthly Energy'!DH109/INDEX('DBEDT Yearly'!109:109,1,DH$3),NA())</f>
        <v/>
      </c>
      <c r="DI109">
        <f>IFERROR('Input DBEDT Monthly Energy'!DI109/INDEX('DBEDT Yearly'!109:109,1,DI$3),NA())</f>
        <v/>
      </c>
      <c r="DJ109">
        <f>IFERROR('Input DBEDT Monthly Energy'!DJ109/INDEX('DBEDT Yearly'!109:109,1,DJ$3),NA())</f>
        <v/>
      </c>
      <c r="DK109">
        <f>IFERROR('Input DBEDT Monthly Energy'!DK109/INDEX('DBEDT Yearly'!109:109,1,DK$3),NA())</f>
        <v/>
      </c>
      <c r="DL109">
        <f>IFERROR('Input DBEDT Monthly Energy'!DL109/INDEX('DBEDT Yearly'!109:109,1,DL$3),NA())</f>
        <v/>
      </c>
      <c r="DM109">
        <f>IFERROR('Input DBEDT Monthly Energy'!DM109/INDEX('DBEDT Yearly'!109:109,1,DM$3),NA())</f>
        <v/>
      </c>
      <c r="DN109">
        <f>IFERROR('Input DBEDT Monthly Energy'!DN109/INDEX('DBEDT Yearly'!109:109,1,DN$3),NA())</f>
        <v/>
      </c>
      <c r="DO109">
        <f>IFERROR('Input DBEDT Monthly Energy'!DO109/INDEX('DBEDT Yearly'!109:109,1,DO$3),NA())</f>
        <v/>
      </c>
      <c r="DP109">
        <f>IFERROR('Input DBEDT Monthly Energy'!DP109/INDEX('DBEDT Yearly'!109:109,1,DP$3),NA())</f>
        <v/>
      </c>
      <c r="DQ109">
        <f>IFERROR('Input DBEDT Monthly Energy'!DQ109/INDEX('DBEDT Yearly'!109:109,1,DQ$3),NA())</f>
        <v/>
      </c>
      <c r="DR109">
        <f>IFERROR('Input DBEDT Monthly Energy'!DR109/INDEX('DBEDT Yearly'!109:109,1,DR$3),NA())</f>
        <v/>
      </c>
      <c r="DS109">
        <f>IFERROR('Input DBEDT Monthly Energy'!DS109/INDEX('DBEDT Yearly'!109:109,1,DS$3),NA())</f>
        <v/>
      </c>
      <c r="DT109">
        <f>IFERROR('Input DBEDT Monthly Energy'!DT109/INDEX('DBEDT Yearly'!109:109,1,DT$3),NA())</f>
        <v/>
      </c>
      <c r="DU109">
        <f>IFERROR('Input DBEDT Monthly Energy'!DU109/INDEX('DBEDT Yearly'!109:109,1,DU$3),NA())</f>
        <v/>
      </c>
      <c r="DV109">
        <f>IFERROR('Input DBEDT Monthly Energy'!DV109/INDEX('DBEDT Yearly'!109:109,1,DV$3),NA())</f>
        <v/>
      </c>
      <c r="DW109">
        <f>IFERROR('Input DBEDT Monthly Energy'!DW109/INDEX('DBEDT Yearly'!109:109,1,DW$3),NA())</f>
        <v/>
      </c>
      <c r="DX109">
        <f>IFERROR('Input DBEDT Monthly Energy'!DX109/INDEX('DBEDT Yearly'!109:109,1,DX$3),NA())</f>
        <v/>
      </c>
      <c r="DY109">
        <f>IFERROR('Input DBEDT Monthly Energy'!DY109/INDEX('DBEDT Yearly'!109:109,1,DY$3),NA())</f>
        <v/>
      </c>
      <c r="DZ109">
        <f>IFERROR('Input DBEDT Monthly Energy'!DZ109/INDEX('DBEDT Yearly'!109:109,1,DZ$3),NA())</f>
        <v/>
      </c>
      <c r="EA109">
        <f>IFERROR('Input DBEDT Monthly Energy'!EA109/INDEX('DBEDT Yearly'!109:109,1,EA$3),NA())</f>
        <v/>
      </c>
      <c r="EB109">
        <f>IFERROR('Input DBEDT Monthly Energy'!EB109/INDEX('DBEDT Yearly'!109:109,1,EB$3),NA())</f>
        <v/>
      </c>
      <c r="EC109">
        <f>IFERROR('Input DBEDT Monthly Energy'!EC109/INDEX('DBEDT Yearly'!109:109,1,EC$3),NA())</f>
        <v/>
      </c>
      <c r="ED109">
        <f>IFERROR('Input DBEDT Monthly Energy'!ED109/INDEX('DBEDT Yearly'!109:109,1,ED$3),NA())</f>
        <v/>
      </c>
      <c r="EE109">
        <f>IFERROR('Input DBEDT Monthly Energy'!EE109/INDEX('DBEDT Yearly'!109:109,1,EE$3),NA())</f>
        <v/>
      </c>
      <c r="EF109">
        <f>IFERROR('Input DBEDT Monthly Energy'!EF109/INDEX('DBEDT Yearly'!109:109,1,EF$3),NA())</f>
        <v/>
      </c>
      <c r="EG109">
        <f>IFERROR('Input DBEDT Monthly Energy'!EG109/INDEX('DBEDT Yearly'!109:109,1,EG$3),NA())</f>
        <v/>
      </c>
      <c r="EH109">
        <f>IFERROR('Input DBEDT Monthly Energy'!EH109/INDEX('DBEDT Yearly'!109:109,1,EH$3),NA())</f>
        <v/>
      </c>
      <c r="EI109">
        <f>IFERROR('Input DBEDT Monthly Energy'!EI109/INDEX('DBEDT Yearly'!109:109,1,EI$3),NA())</f>
        <v/>
      </c>
      <c r="EJ109">
        <f>IFERROR('Input DBEDT Monthly Energy'!EJ109/INDEX('DBEDT Yearly'!109:109,1,EJ$3),NA())</f>
        <v/>
      </c>
      <c r="EK109">
        <f>IFERROR('Input DBEDT Monthly Energy'!EK109/INDEX('DBEDT Yearly'!109:109,1,EK$3),NA())</f>
        <v/>
      </c>
      <c r="EL109">
        <f>IFERROR('Input DBEDT Monthly Energy'!EL109/INDEX('DBEDT Yearly'!109:109,1,EL$3),NA())</f>
        <v/>
      </c>
      <c r="EM109">
        <f>IFERROR('Input DBEDT Monthly Energy'!EM109/INDEX('DBEDT Yearly'!109:109,1,EM$3),NA())</f>
        <v/>
      </c>
      <c r="EN109">
        <f>IFERROR('Input DBEDT Monthly Energy'!EN109/INDEX('DBEDT Yearly'!109:109,1,EN$3),NA())</f>
        <v/>
      </c>
      <c r="EO109">
        <f>IFERROR('Input DBEDT Monthly Energy'!EO109/INDEX('DBEDT Yearly'!109:109,1,EO$3),NA())</f>
        <v/>
      </c>
      <c r="EP109">
        <f>IFERROR('Input DBEDT Monthly Energy'!EP109/INDEX('DBEDT Yearly'!109:109,1,EP$3),NA())</f>
        <v/>
      </c>
      <c r="EQ109">
        <f>IFERROR('Input DBEDT Monthly Energy'!EQ109/INDEX('DBEDT Yearly'!109:109,1,EQ$3),NA())</f>
        <v/>
      </c>
      <c r="ER109">
        <f>IFERROR('Input DBEDT Monthly Energy'!ER109/INDEX('DBEDT Yearly'!109:109,1,ER$3),NA())</f>
        <v/>
      </c>
      <c r="ES109">
        <f>IFERROR('Input DBEDT Monthly Energy'!ES109/INDEX('DBEDT Yearly'!109:109,1,ES$3),NA())</f>
        <v/>
      </c>
      <c r="ET109">
        <f>IFERROR('Input DBEDT Monthly Energy'!ET109/INDEX('DBEDT Yearly'!109:109,1,ET$3),NA())</f>
        <v/>
      </c>
      <c r="EU109">
        <f>IFERROR('Input DBEDT Monthly Energy'!EU109/INDEX('DBEDT Yearly'!109:109,1,EU$3),NA())</f>
        <v/>
      </c>
      <c r="EV109">
        <f>IFERROR('Input DBEDT Monthly Energy'!EV109/INDEX('DBEDT Yearly'!109:109,1,EV$3),NA())</f>
        <v/>
      </c>
      <c r="EW109">
        <f>IFERROR('Input DBEDT Monthly Energy'!EW109/INDEX('DBEDT Yearly'!109:109,1,EW$3),NA())</f>
        <v/>
      </c>
      <c r="EX109">
        <f>IFERROR('Input DBEDT Monthly Energy'!EX109/INDEX('DBEDT Yearly'!109:109,1,EX$3),NA())</f>
        <v/>
      </c>
      <c r="EY109">
        <f>IFERROR('Input DBEDT Monthly Energy'!EY109/INDEX('DBEDT Yearly'!109:109,1,EY$3),NA())</f>
        <v/>
      </c>
      <c r="EZ109">
        <f>IFERROR('Input DBEDT Monthly Energy'!EZ109/INDEX('DBEDT Yearly'!109:109,1,EZ$3),NA())</f>
        <v/>
      </c>
      <c r="FA109">
        <f>IFERROR('Input DBEDT Monthly Energy'!FA109/INDEX('DBEDT Yearly'!109:109,1,FA$3),NA())</f>
        <v/>
      </c>
      <c r="FB109">
        <f>IFERROR('Input DBEDT Monthly Energy'!FB109/INDEX('DBEDT Yearly'!109:109,1,FB$3),NA())</f>
        <v/>
      </c>
      <c r="FC109">
        <f>IFERROR('Input DBEDT Monthly Energy'!FC109/INDEX('DBEDT Yearly'!109:109,1,FC$3),NA())</f>
        <v/>
      </c>
      <c r="FD109">
        <f>IFERROR('Input DBEDT Monthly Energy'!FD109/INDEX('DBEDT Yearly'!109:109,1,FD$3),NA())</f>
        <v/>
      </c>
      <c r="FE109">
        <f>IFERROR('Input DBEDT Monthly Energy'!FE109/INDEX('DBEDT Yearly'!109:109,1,FE$3),NA())</f>
        <v/>
      </c>
      <c r="FF109">
        <f>IFERROR('Input DBEDT Monthly Energy'!FF109/INDEX('DBEDT Yearly'!109:109,1,FF$3),NA())</f>
        <v/>
      </c>
      <c r="FG109">
        <f>IFERROR('Input DBEDT Monthly Energy'!FG109/INDEX('DBEDT Yearly'!109:109,1,FG$3),NA())</f>
        <v/>
      </c>
      <c r="FH109">
        <f>IFERROR('Input DBEDT Monthly Energy'!FH109/INDEX('DBEDT Yearly'!109:109,1,FH$3),NA())</f>
        <v/>
      </c>
      <c r="FI109">
        <f>IFERROR('Input DBEDT Monthly Energy'!FI109/INDEX('DBEDT Yearly'!109:109,1,FI$3),NA())</f>
        <v/>
      </c>
      <c r="FJ109">
        <f>IFERROR('Input DBEDT Monthly Energy'!FJ109/INDEX('DBEDT Yearly'!109:109,1,FJ$3),NA())</f>
        <v/>
      </c>
      <c r="FK109">
        <f>IFERROR('Input DBEDT Monthly Energy'!FK109/INDEX('DBEDT Yearly'!109:109,1,FK$3),NA())</f>
        <v/>
      </c>
      <c r="FL109">
        <f>IFERROR('Input DBEDT Monthly Energy'!FL109/INDEX('DBEDT Yearly'!109:109,1,FL$3),NA())</f>
        <v/>
      </c>
      <c r="FM109">
        <f>IFERROR('Input DBEDT Monthly Energy'!FM109/INDEX('DBEDT Yearly'!109:109,1,FM$3),NA())</f>
        <v/>
      </c>
      <c r="FN109">
        <f>IFERROR('Input DBEDT Monthly Energy'!FN109/INDEX('DBEDT Yearly'!109:109,1,FN$3),NA())</f>
        <v/>
      </c>
      <c r="FO109">
        <f>IFERROR('Input DBEDT Monthly Energy'!FO109/INDEX('DBEDT Yearly'!109:109,1,FO$3),NA())</f>
        <v/>
      </c>
      <c r="FP109">
        <f>IFERROR('Input DBEDT Monthly Energy'!FP109/INDEX('DBEDT Yearly'!109:109,1,FP$3),NA())</f>
        <v/>
      </c>
      <c r="FQ109">
        <f>IFERROR('Input DBEDT Monthly Energy'!FQ109/INDEX('DBEDT Yearly'!109:109,1,FQ$3),NA())</f>
        <v/>
      </c>
      <c r="FR109">
        <f>IFERROR('Input DBEDT Monthly Energy'!FR109/INDEX('DBEDT Yearly'!109:109,1,FR$3),NA())</f>
        <v/>
      </c>
      <c r="FS109">
        <f>IFERROR('Input DBEDT Monthly Energy'!FS109/INDEX('DBEDT Yearly'!109:109,1,FS$3),NA())</f>
        <v/>
      </c>
      <c r="FT109">
        <f>IFERROR('Input DBEDT Monthly Energy'!FT109/INDEX('DBEDT Yearly'!109:109,1,FT$3),NA())</f>
        <v/>
      </c>
      <c r="FU109">
        <f>IFERROR('Input DBEDT Monthly Energy'!FU109/INDEX('DBEDT Yearly'!109:109,1,FU$3),NA())</f>
        <v/>
      </c>
      <c r="FV109">
        <f>IFERROR('Input DBEDT Monthly Energy'!FV109/INDEX('DBEDT Yearly'!109:109,1,FV$3),NA())</f>
        <v/>
      </c>
      <c r="FW109">
        <f>IFERROR('Input DBEDT Monthly Energy'!FW109/INDEX('DBEDT Yearly'!109:109,1,FW$3),NA())</f>
        <v/>
      </c>
      <c r="FX109">
        <f>IFERROR('Input DBEDT Monthly Energy'!FX109/INDEX('DBEDT Yearly'!109:109,1,FX$3),NA())</f>
        <v/>
      </c>
      <c r="FY109">
        <f>IFERROR('Input DBEDT Monthly Energy'!FY109/INDEX('DBEDT Yearly'!109:109,1,FY$3),NA())</f>
        <v/>
      </c>
      <c r="FZ109">
        <f>IFERROR('Input DBEDT Monthly Energy'!FZ109/INDEX('DBEDT Yearly'!109:109,1,FZ$3),NA())</f>
        <v/>
      </c>
      <c r="GA109">
        <f>IFERROR('Input DBEDT Monthly Energy'!GA109/INDEX('DBEDT Yearly'!109:109,1,GA$3),NA())</f>
        <v/>
      </c>
      <c r="GB109">
        <f>IFERROR('Input DBEDT Monthly Energy'!GB109/INDEX('DBEDT Yearly'!109:109,1,GB$3),NA())</f>
        <v/>
      </c>
      <c r="GC109">
        <f>IFERROR('Input DBEDT Monthly Energy'!GC109/INDEX('DBEDT Yearly'!109:109,1,GC$3),NA())</f>
        <v/>
      </c>
      <c r="GD109">
        <f>IFERROR('Input DBEDT Monthly Energy'!GD109/INDEX('DBEDT Yearly'!109:109,1,GD$3),NA())</f>
        <v/>
      </c>
      <c r="GE109">
        <f>IFERROR('Input DBEDT Monthly Energy'!GE109/INDEX('DBEDT Yearly'!109:109,1,GE$3),NA())</f>
        <v/>
      </c>
      <c r="GF109">
        <f>IFERROR('Input DBEDT Monthly Energy'!GF109/INDEX('DBEDT Yearly'!109:109,1,GF$3),NA())</f>
        <v/>
      </c>
      <c r="GG109">
        <f>IFERROR('Input DBEDT Monthly Energy'!GG109/INDEX('DBEDT Yearly'!109:109,1,GG$3),NA())</f>
        <v/>
      </c>
      <c r="GH109">
        <f>IFERROR('Input DBEDT Monthly Energy'!GH109/INDEX('DBEDT Yearly'!109:109,1,GH$3),NA())</f>
        <v/>
      </c>
      <c r="GI109">
        <f>IFERROR('Input DBEDT Monthly Energy'!GI109/INDEX('DBEDT Yearly'!109:109,1,GI$3),NA())</f>
        <v/>
      </c>
      <c r="GJ109">
        <f>IFERROR('Input DBEDT Monthly Energy'!GJ109/INDEX('DBEDT Yearly'!109:109,1,GJ$3),NA())</f>
        <v/>
      </c>
      <c r="GK109">
        <f>IFERROR('Input DBEDT Monthly Energy'!GK109/INDEX('DBEDT Yearly'!109:109,1,GK$3),NA())</f>
        <v/>
      </c>
      <c r="GL109">
        <f>IFERROR('Input DBEDT Monthly Energy'!GL109/INDEX('DBEDT Yearly'!109:109,1,GL$3),NA())</f>
        <v/>
      </c>
      <c r="GM109">
        <f>IFERROR('Input DBEDT Monthly Energy'!GM109/INDEX('DBEDT Yearly'!109:109,1,GM$3),NA())</f>
        <v/>
      </c>
      <c r="GN109">
        <f>IFERROR('Input DBEDT Monthly Energy'!GN109/INDEX('DBEDT Yearly'!109:109,1,GN$3),NA())</f>
        <v/>
      </c>
      <c r="GO109">
        <f>IFERROR('Input DBEDT Monthly Energy'!GO109/INDEX('DBEDT Yearly'!109:109,1,GO$3),NA())</f>
        <v/>
      </c>
      <c r="GP109">
        <f>IFERROR('Input DBEDT Monthly Energy'!GP109/INDEX('DBEDT Yearly'!109:109,1,GP$3),NA())</f>
        <v/>
      </c>
      <c r="GQ109">
        <f>IFERROR('Input DBEDT Monthly Energy'!GQ109/INDEX('DBEDT Yearly'!109:109,1,GQ$3),NA())</f>
        <v/>
      </c>
      <c r="GR109">
        <f>IFERROR('Input DBEDT Monthly Energy'!GR109/INDEX('DBEDT Yearly'!109:109,1,GR$3),NA())</f>
        <v/>
      </c>
      <c r="GS109">
        <f>IFERROR('Input DBEDT Monthly Energy'!GS109/INDEX('DBEDT Yearly'!109:109,1,GS$3),NA())</f>
        <v/>
      </c>
      <c r="GT109">
        <f>IFERROR('Input DBEDT Monthly Energy'!GT109/INDEX('DBEDT Yearly'!109:109,1,GT$3),NA())</f>
        <v/>
      </c>
      <c r="GU109">
        <f>IFERROR('Input DBEDT Monthly Energy'!GU109/INDEX('DBEDT Yearly'!109:109,1,GU$3),NA())</f>
        <v/>
      </c>
      <c r="GV109">
        <f>IFERROR('Input DBEDT Monthly Energy'!GV109/INDEX('DBEDT Yearly'!109:109,1,GV$3),NA())</f>
        <v/>
      </c>
      <c r="GW109">
        <f>IFERROR('Input DBEDT Monthly Energy'!GW109/INDEX('DBEDT Yearly'!109:109,1,GW$3),NA())</f>
        <v/>
      </c>
      <c r="GX109">
        <f>IFERROR('Input DBEDT Monthly Energy'!GX109/INDEX('DBEDT Yearly'!109:109,1,GX$3),NA())</f>
        <v/>
      </c>
      <c r="GY109">
        <f>IFERROR('Input DBEDT Monthly Energy'!GY109/INDEX('DBEDT Yearly'!109:109,1,GY$3),NA())</f>
        <v/>
      </c>
      <c r="GZ109">
        <f>IFERROR('Input DBEDT Monthly Energy'!GZ109/INDEX('DBEDT Yearly'!109:109,1,GZ$3),NA())</f>
        <v/>
      </c>
      <c r="HA109">
        <f>IFERROR('Input DBEDT Monthly Energy'!HA109/INDEX('DBEDT Yearly'!109:109,1,HA$3),NA())</f>
        <v/>
      </c>
      <c r="HB109">
        <f>IFERROR('Input DBEDT Monthly Energy'!HB109/INDEX('DBEDT Yearly'!109:109,1,HB$3),NA())</f>
        <v/>
      </c>
      <c r="HC109">
        <f>IFERROR('Input DBEDT Monthly Energy'!HC109/INDEX('DBEDT Yearly'!109:109,1,HC$3),NA())</f>
        <v/>
      </c>
      <c r="HD109">
        <f>IFERROR('Input DBEDT Monthly Energy'!HD109/INDEX('DBEDT Yearly'!109:109,1,HD$3),NA())</f>
        <v/>
      </c>
      <c r="HE109">
        <f>IFERROR('Input DBEDT Monthly Energy'!HE109/INDEX('DBEDT Yearly'!109:109,1,HE$3),NA())</f>
        <v/>
      </c>
      <c r="HF109">
        <f>IFERROR('Input DBEDT Monthly Energy'!HF109/INDEX('DBEDT Yearly'!109:109,1,HF$3),NA())</f>
        <v/>
      </c>
      <c r="HG109">
        <f>IFERROR('Input DBEDT Monthly Energy'!HG109/INDEX('DBEDT Yearly'!109:109,1,HG$3),NA())</f>
        <v/>
      </c>
      <c r="HH109">
        <f>IFERROR('Input DBEDT Monthly Energy'!HH109/INDEX('DBEDT Yearly'!109:109,1,HH$3),NA())</f>
        <v/>
      </c>
      <c r="HI109">
        <f>IFERROR('Input DBEDT Monthly Energy'!HI109/INDEX('DBEDT Yearly'!109:109,1,HI$3),NA())</f>
        <v/>
      </c>
      <c r="HJ109">
        <f>IFERROR('Input DBEDT Monthly Energy'!HJ109/INDEX('DBEDT Yearly'!109:109,1,HJ$3),NA())</f>
        <v/>
      </c>
      <c r="HK109">
        <f>IFERROR('Input DBEDT Monthly Energy'!HK109/INDEX('DBEDT Yearly'!109:109,1,HK$3),NA())</f>
        <v/>
      </c>
      <c r="HL109">
        <f>IFERROR('Input DBEDT Monthly Energy'!HL109/INDEX('DBEDT Yearly'!109:109,1,HL$3),NA())</f>
        <v/>
      </c>
      <c r="HM109">
        <f>IFERROR('Input DBEDT Monthly Energy'!HM109/INDEX('DBEDT Yearly'!109:109,1,HM$3),NA())</f>
        <v/>
      </c>
      <c r="HN109">
        <f>IFERROR('Input DBEDT Monthly Energy'!HN109/INDEX('DBEDT Yearly'!109:109,1,HN$3),NA())</f>
        <v/>
      </c>
      <c r="HO109">
        <f>IFERROR('Input DBEDT Monthly Energy'!HO109/INDEX('DBEDT Yearly'!109:109,1,HO$3),NA())</f>
        <v/>
      </c>
      <c r="HP109">
        <f>IFERROR('Input DBEDT Monthly Energy'!HP109/INDEX('DBEDT Yearly'!109:109,1,HP$3),NA())</f>
        <v/>
      </c>
      <c r="HQ109">
        <f>IFERROR('Input DBEDT Monthly Energy'!HQ109/INDEX('DBEDT Yearly'!109:109,1,HQ$3),NA())</f>
        <v/>
      </c>
      <c r="HR109">
        <f>IFERROR('Input DBEDT Monthly Energy'!HR109/INDEX('DBEDT Yearly'!109:109,1,HR$3),NA())</f>
        <v/>
      </c>
      <c r="HS109">
        <f>IFERROR('Input DBEDT Monthly Energy'!HS109/INDEX('DBEDT Yearly'!109:109,1,HS$3),NA())</f>
        <v/>
      </c>
      <c r="HT109">
        <f>IFERROR('Input DBEDT Monthly Energy'!HT109/INDEX('DBEDT Yearly'!109:109,1,HT$3),NA())</f>
        <v/>
      </c>
      <c r="HU109">
        <f>IFERROR('Input DBEDT Monthly Energy'!HU109/INDEX('DBEDT Yearly'!109:109,1,HU$3),NA())</f>
        <v/>
      </c>
      <c r="HV109">
        <f>IFERROR('Input DBEDT Monthly Energy'!HV109/INDEX('DBEDT Yearly'!109:109,1,HV$3),NA())</f>
        <v/>
      </c>
      <c r="HW109">
        <f>IFERROR('Input DBEDT Monthly Energy'!HW109/INDEX('DBEDT Yearly'!109:109,1,HW$3),NA())</f>
        <v/>
      </c>
      <c r="HX109">
        <f>IFERROR('Input DBEDT Monthly Energy'!HX109/INDEX('DBEDT Yearly'!109:109,1,HX$3),NA())</f>
        <v/>
      </c>
      <c r="HY109">
        <f>IFERROR('Input DBEDT Monthly Energy'!HY109/INDEX('DBEDT Yearly'!109:109,1,HY$3),NA())</f>
        <v/>
      </c>
      <c r="HZ109">
        <f>IFERROR('Input DBEDT Monthly Energy'!HZ109/INDEX('DBEDT Yearly'!109:109,1,HZ$3),NA())</f>
        <v/>
      </c>
      <c r="IA109">
        <f>IFERROR('Input DBEDT Monthly Energy'!IA109/INDEX('DBEDT Yearly'!109:109,1,IA$3),NA())</f>
        <v/>
      </c>
      <c r="IB109">
        <f>IFERROR('Input DBEDT Monthly Energy'!IB109/INDEX('DBEDT Yearly'!109:109,1,IB$3),NA())</f>
        <v/>
      </c>
      <c r="IC109">
        <f>IFERROR('Input DBEDT Monthly Energy'!IC109/INDEX('DBEDT Yearly'!109:109,1,IC$3),NA())</f>
        <v/>
      </c>
      <c r="ID109">
        <f>IFERROR('Input DBEDT Monthly Energy'!ID109/INDEX('DBEDT Yearly'!109:109,1,ID$3),NA())</f>
        <v/>
      </c>
      <c r="IE109">
        <f>IFERROR('Input DBEDT Monthly Energy'!IE109/INDEX('DBEDT Yearly'!109:109,1,IE$3),NA())</f>
        <v/>
      </c>
      <c r="IF109">
        <f>IFERROR('Input DBEDT Monthly Energy'!IF109/INDEX('DBEDT Yearly'!109:109,1,IF$3),NA())</f>
        <v/>
      </c>
      <c r="IG109">
        <f>IFERROR('Input DBEDT Monthly Energy'!IG109/INDEX('DBEDT Yearly'!109:109,1,IG$3),NA())</f>
        <v/>
      </c>
      <c r="IH109">
        <f>IFERROR('Input DBEDT Monthly Energy'!IH109/INDEX('DBEDT Yearly'!109:109,1,IH$3),NA())</f>
        <v/>
      </c>
      <c r="II109">
        <f>IFERROR('Input DBEDT Monthly Energy'!II109/INDEX('DBEDT Yearly'!109:109,1,II$3),NA())</f>
        <v/>
      </c>
      <c r="IJ109">
        <f>IFERROR('Input DBEDT Monthly Energy'!IJ109/INDEX('DBEDT Yearly'!109:109,1,IJ$3),NA())</f>
        <v/>
      </c>
      <c r="IK109">
        <f>IFERROR('Input DBEDT Monthly Energy'!IK109/INDEX('DBEDT Yearly'!109:109,1,IK$3),NA())</f>
        <v/>
      </c>
      <c r="IL109">
        <f>IFERROR('Input DBEDT Monthly Energy'!IL109/INDEX('DBEDT Yearly'!109:109,1,IL$3),NA())</f>
        <v/>
      </c>
      <c r="IM109">
        <f>IFERROR('Input DBEDT Monthly Energy'!IM109/INDEX('DBEDT Yearly'!109:109,1,IM$3),NA())</f>
        <v/>
      </c>
      <c r="IN109">
        <f>IFERROR('Input DBEDT Monthly Energy'!IN109/INDEX('DBEDT Yearly'!109:109,1,IN$3),NA())</f>
        <v/>
      </c>
      <c r="IO109">
        <f>IFERROR('Input DBEDT Monthly Energy'!IO109/INDEX('DBEDT Yearly'!109:109,1,IO$3),NA())</f>
        <v/>
      </c>
      <c r="IP109">
        <f>IFERROR('Input DBEDT Monthly Energy'!IP109/INDEX('DBEDT Yearly'!109:109,1,IP$3),NA())</f>
        <v/>
      </c>
      <c r="IQ109">
        <f>IFERROR('Input DBEDT Monthly Energy'!IQ109/INDEX('DBEDT Yearly'!109:109,1,IQ$3),NA())</f>
        <v/>
      </c>
      <c r="IR109">
        <f>IFERROR('Input DBEDT Monthly Energy'!IR109/INDEX('DBEDT Yearly'!109:109,1,IR$3),NA())</f>
        <v/>
      </c>
      <c r="IS109">
        <f>IFERROR('Input DBEDT Monthly Energy'!IS109/INDEX('DBEDT Yearly'!109:109,1,IS$3),NA())</f>
        <v/>
      </c>
      <c r="IT109">
        <f>IFERROR('Input DBEDT Monthly Energy'!IT109/INDEX('DBEDT Yearly'!109:109,1,IT$3),NA())</f>
        <v/>
      </c>
      <c r="IU109">
        <f>IFERROR('Input DBEDT Monthly Energy'!IU109/INDEX('DBEDT Yearly'!109:109,1,IU$3),NA())</f>
        <v/>
      </c>
      <c r="IV109">
        <f>IFERROR('Input DBEDT Monthly Energy'!IV109/INDEX('DBEDT Yearly'!109:109,1,IV$3),NA())</f>
        <v/>
      </c>
      <c r="IW109">
        <f>IFERROR('Input DBEDT Monthly Energy'!IW109/INDEX('DBEDT Yearly'!109:109,1,IW$3),NA())</f>
        <v/>
      </c>
      <c r="IX109">
        <f>IFERROR('Input DBEDT Monthly Energy'!IX109/INDEX('DBEDT Yearly'!109:109,1,IX$3),NA())</f>
        <v/>
      </c>
      <c r="IY109">
        <f>IFERROR('Input DBEDT Monthly Energy'!IY109/INDEX('DBEDT Yearly'!109:109,1,IY$3),NA())</f>
        <v/>
      </c>
      <c r="IZ109">
        <f>IFERROR('Input DBEDT Monthly Energy'!IZ109/INDEX('DBEDT Yearly'!109:109,1,IZ$3),NA())</f>
        <v/>
      </c>
      <c r="JA109">
        <f>IFERROR('Input DBEDT Monthly Energy'!JA109/INDEX('DBEDT Yearly'!109:109,1,JA$3),NA())</f>
        <v/>
      </c>
      <c r="JB109">
        <f>IFERROR('Input DBEDT Monthly Energy'!JB109/INDEX('DBEDT Yearly'!109:109,1,JB$3),NA())</f>
        <v/>
      </c>
      <c r="JC109">
        <f>IFERROR('Input DBEDT Monthly Energy'!JC109/INDEX('DBEDT Yearly'!109:109,1,JC$3),NA())</f>
        <v/>
      </c>
      <c r="JD109">
        <f>IFERROR('Input DBEDT Monthly Energy'!JD109/INDEX('DBEDT Yearly'!109:109,1,JD$3),NA())</f>
        <v/>
      </c>
      <c r="JE109">
        <f>IFERROR('Input DBEDT Monthly Energy'!JE109/INDEX('DBEDT Yearly'!109:109,1,JE$3),NA())</f>
        <v/>
      </c>
      <c r="JF109">
        <f>IFERROR('Input DBEDT Monthly Energy'!JF109/INDEX('DBEDT Yearly'!109:109,1,JF$3),NA())</f>
        <v/>
      </c>
      <c r="JG109">
        <f>IFERROR('Input DBEDT Monthly Energy'!JG109/INDEX('DBEDT Yearly'!109:109,1,JG$3),NA())</f>
        <v/>
      </c>
      <c r="JH109">
        <f>IFERROR('Input DBEDT Monthly Energy'!JH109/INDEX('DBEDT Yearly'!109:109,1,JH$3),NA())</f>
        <v/>
      </c>
      <c r="JI109">
        <f>IFERROR('Input DBEDT Monthly Energy'!JI109/INDEX('DBEDT Yearly'!109:109,1,JI$3),NA())</f>
        <v/>
      </c>
      <c r="JJ109">
        <f>IFERROR('Input DBEDT Monthly Energy'!JJ109/INDEX('DBEDT Yearly'!109:109,1,JJ$3),NA())</f>
        <v/>
      </c>
      <c r="JK109">
        <f>IFERROR('Input DBEDT Monthly Energy'!JK109/INDEX('DBEDT Yearly'!109:109,1,JK$3),NA())</f>
        <v/>
      </c>
      <c r="JL109">
        <f>IFERROR('Input DBEDT Monthly Energy'!JL109/INDEX('DBEDT Yearly'!109:109,1,JL$3),NA())</f>
        <v/>
      </c>
      <c r="JM109">
        <f>IFERROR('Input DBEDT Monthly Energy'!JM109/INDEX('DBEDT Yearly'!109:109,1,JM$3),NA())</f>
        <v/>
      </c>
      <c r="JN109">
        <f>IFERROR('Input DBEDT Monthly Energy'!JN109/INDEX('DBEDT Yearly'!109:109,1,JN$3),NA())</f>
        <v/>
      </c>
      <c r="JO109">
        <f>IFERROR('Input DBEDT Monthly Energy'!JO109/INDEX('DBEDT Yearly'!109:109,1,JO$3),NA())</f>
        <v/>
      </c>
      <c r="JP109">
        <f>IFERROR('Input DBEDT Monthly Energy'!JP109/INDEX('DBEDT Yearly'!109:109,1,JP$3),NA())</f>
        <v/>
      </c>
      <c r="JQ109">
        <f>IFERROR('Input DBEDT Monthly Energy'!JQ109/INDEX('DBEDT Yearly'!109:109,1,JQ$3),NA())</f>
        <v/>
      </c>
      <c r="JR109">
        <f>IFERROR('Input DBEDT Monthly Energy'!JR109/INDEX('DBEDT Yearly'!109:109,1,JR$3),NA())</f>
        <v/>
      </c>
      <c r="JS109">
        <f>IFERROR('Input DBEDT Monthly Energy'!JS109/INDEX('DBEDT Yearly'!109:109,1,JS$3),NA())</f>
        <v/>
      </c>
      <c r="JT109">
        <f>IFERROR('Input DBEDT Monthly Energy'!JT109/INDEX('DBEDT Yearly'!109:109,1,JT$3),NA())</f>
        <v/>
      </c>
      <c r="JU109">
        <f>IFERROR('Input DBEDT Monthly Energy'!JU109/INDEX('DBEDT Yearly'!109:109,1,JU$3),NA())</f>
        <v/>
      </c>
      <c r="JV109">
        <f>IFERROR('Input DBEDT Monthly Energy'!JV109/INDEX('DBEDT Yearly'!109:109,1,JV$3),NA())</f>
        <v/>
      </c>
      <c r="JW109">
        <f>IFERROR('Input DBEDT Monthly Energy'!JW109/INDEX('DBEDT Yearly'!109:109,1,JW$3),NA())</f>
        <v/>
      </c>
      <c r="JX109">
        <f>IFERROR('Input DBEDT Monthly Energy'!JX109/INDEX('DBEDT Yearly'!109:109,1,JX$3),NA())</f>
        <v/>
      </c>
      <c r="JY109">
        <f>IFERROR('Input DBEDT Monthly Energy'!JY109/INDEX('DBEDT Yearly'!109:109,1,JY$3),NA())</f>
        <v/>
      </c>
      <c r="JZ109">
        <f>IFERROR('Input DBEDT Monthly Energy'!JZ109/INDEX('DBEDT Yearly'!109:109,1,JZ$3),NA())</f>
        <v/>
      </c>
      <c r="KA109">
        <f>IFERROR('Input DBEDT Monthly Energy'!KA109/INDEX('DBEDT Yearly'!109:109,1,KA$3),NA())</f>
        <v/>
      </c>
      <c r="KB109">
        <f>IFERROR('Input DBEDT Monthly Energy'!KB109/INDEX('DBEDT Yearly'!109:109,1,KB$3),NA())</f>
        <v/>
      </c>
      <c r="KC109">
        <f>IFERROR('Input DBEDT Monthly Energy'!KC109/INDEX('DBEDT Yearly'!109:109,1,KC$3),NA())</f>
        <v/>
      </c>
      <c r="KD109">
        <f>IFERROR('Input DBEDT Monthly Energy'!KD109/INDEX('DBEDT Yearly'!109:109,1,KD$3),NA())</f>
        <v/>
      </c>
      <c r="KE109">
        <f>IFERROR('Input DBEDT Monthly Energy'!KE109/INDEX('DBEDT Yearly'!109:109,1,KE$3),NA())</f>
        <v/>
      </c>
      <c r="KF109">
        <f>IFERROR('Input DBEDT Monthly Energy'!KF109/INDEX('DBEDT Yearly'!109:109,1,KF$3),NA())</f>
        <v/>
      </c>
      <c r="KG109">
        <f>IFERROR('Input DBEDT Monthly Energy'!KG109/INDEX('DBEDT Yearly'!109:109,1,KG$3),NA())</f>
        <v/>
      </c>
      <c r="KH109">
        <f>IFERROR('Input DBEDT Monthly Energy'!KH109/INDEX('DBEDT Yearly'!109:109,1,KH$3),NA())</f>
        <v/>
      </c>
      <c r="KI109">
        <f>IFERROR('Input DBEDT Monthly Energy'!KI109/INDEX('DBEDT Yearly'!109:109,1,KI$3),NA())</f>
        <v/>
      </c>
      <c r="KJ109">
        <f>IFERROR('Input DBEDT Monthly Energy'!KJ109/INDEX('DBEDT Yearly'!109:109,1,KJ$3),NA())</f>
        <v/>
      </c>
      <c r="KK109">
        <f>IFERROR('Input DBEDT Monthly Energy'!KK109/INDEX('DBEDT Yearly'!109:109,1,KK$3),NA())</f>
        <v/>
      </c>
      <c r="KL109">
        <f>IFERROR('Input DBEDT Monthly Energy'!KL109/INDEX('DBEDT Yearly'!109:109,1,KL$3),NA())</f>
        <v/>
      </c>
      <c r="KM109">
        <f>IFERROR('Input DBEDT Monthly Energy'!KM109/INDEX('DBEDT Yearly'!109:109,1,KM$3),NA())</f>
        <v/>
      </c>
      <c r="KN109">
        <f>IFERROR('Input DBEDT Monthly Energy'!KN109/INDEX('DBEDT Yearly'!109:109,1,KN$3),NA())</f>
        <v/>
      </c>
      <c r="KO109">
        <f>IFERROR('Input DBEDT Monthly Energy'!KO109/INDEX('DBEDT Yearly'!109:109,1,KO$3),NA())</f>
        <v/>
      </c>
      <c r="KP109">
        <f>IFERROR('Input DBEDT Monthly Energy'!KP109/INDEX('DBEDT Yearly'!109:109,1,KP$3),NA())</f>
        <v/>
      </c>
    </row>
    <row r="110" spans="1:302">
      <c r="A110">
        <f>'Input DBEDT Monthly Energy'!A110&amp;""</f>
        <v/>
      </c>
      <c r="B110">
        <f>'Input DBEDT Monthly Energy'!B110&amp;""</f>
        <v/>
      </c>
      <c r="C110">
        <f>IFERROR('Input DBEDT Monthly Energy'!C110/INDEX('DBEDT Yearly'!110:110,1,C$3),NA())</f>
        <v/>
      </c>
      <c r="D110">
        <f>IFERROR('Input DBEDT Monthly Energy'!D110/INDEX('DBEDT Yearly'!110:110,1,D$3),NA())</f>
        <v/>
      </c>
      <c r="E110">
        <f>IFERROR('Input DBEDT Monthly Energy'!E110/INDEX('DBEDT Yearly'!110:110,1,E$3),NA())</f>
        <v/>
      </c>
      <c r="F110">
        <f>IFERROR('Input DBEDT Monthly Energy'!F110/INDEX('DBEDT Yearly'!110:110,1,F$3),NA())</f>
        <v/>
      </c>
      <c r="G110">
        <f>IFERROR('Input DBEDT Monthly Energy'!G110/INDEX('DBEDT Yearly'!110:110,1,G$3),NA())</f>
        <v/>
      </c>
      <c r="H110">
        <f>IFERROR('Input DBEDT Monthly Energy'!H110/INDEX('DBEDT Yearly'!110:110,1,H$3),NA())</f>
        <v/>
      </c>
      <c r="I110">
        <f>IFERROR('Input DBEDT Monthly Energy'!I110/INDEX('DBEDT Yearly'!110:110,1,I$3),NA())</f>
        <v/>
      </c>
      <c r="J110">
        <f>IFERROR('Input DBEDT Monthly Energy'!J110/INDEX('DBEDT Yearly'!110:110,1,J$3),NA())</f>
        <v/>
      </c>
      <c r="K110">
        <f>IFERROR('Input DBEDT Monthly Energy'!K110/INDEX('DBEDT Yearly'!110:110,1,K$3),NA())</f>
        <v/>
      </c>
      <c r="L110">
        <f>IFERROR('Input DBEDT Monthly Energy'!L110/INDEX('DBEDT Yearly'!110:110,1,L$3),NA())</f>
        <v/>
      </c>
      <c r="M110">
        <f>IFERROR('Input DBEDT Monthly Energy'!M110/INDEX('DBEDT Yearly'!110:110,1,M$3),NA())</f>
        <v/>
      </c>
      <c r="N110">
        <f>IFERROR('Input DBEDT Monthly Energy'!N110/INDEX('DBEDT Yearly'!110:110,1,N$3),NA())</f>
        <v/>
      </c>
      <c r="O110">
        <f>IFERROR('Input DBEDT Monthly Energy'!O110/INDEX('DBEDT Yearly'!110:110,1,O$3),NA())</f>
        <v/>
      </c>
      <c r="P110">
        <f>IFERROR('Input DBEDT Monthly Energy'!P110/INDEX('DBEDT Yearly'!110:110,1,P$3),NA())</f>
        <v/>
      </c>
      <c r="Q110">
        <f>IFERROR('Input DBEDT Monthly Energy'!Q110/INDEX('DBEDT Yearly'!110:110,1,Q$3),NA())</f>
        <v/>
      </c>
      <c r="R110">
        <f>IFERROR('Input DBEDT Monthly Energy'!R110/INDEX('DBEDT Yearly'!110:110,1,R$3),NA())</f>
        <v/>
      </c>
      <c r="S110">
        <f>IFERROR('Input DBEDT Monthly Energy'!S110/INDEX('DBEDT Yearly'!110:110,1,S$3),NA())</f>
        <v/>
      </c>
      <c r="T110">
        <f>IFERROR('Input DBEDT Monthly Energy'!T110/INDEX('DBEDT Yearly'!110:110,1,T$3),NA())</f>
        <v/>
      </c>
      <c r="U110">
        <f>IFERROR('Input DBEDT Monthly Energy'!U110/INDEX('DBEDT Yearly'!110:110,1,U$3),NA())</f>
        <v/>
      </c>
      <c r="V110">
        <f>IFERROR('Input DBEDT Monthly Energy'!V110/INDEX('DBEDT Yearly'!110:110,1,V$3),NA())</f>
        <v/>
      </c>
      <c r="W110">
        <f>IFERROR('Input DBEDT Monthly Energy'!W110/INDEX('DBEDT Yearly'!110:110,1,W$3),NA())</f>
        <v/>
      </c>
      <c r="X110">
        <f>IFERROR('Input DBEDT Monthly Energy'!X110/INDEX('DBEDT Yearly'!110:110,1,X$3),NA())</f>
        <v/>
      </c>
      <c r="Y110">
        <f>IFERROR('Input DBEDT Monthly Energy'!Y110/INDEX('DBEDT Yearly'!110:110,1,Y$3),NA())</f>
        <v/>
      </c>
      <c r="Z110">
        <f>IFERROR('Input DBEDT Monthly Energy'!Z110/INDEX('DBEDT Yearly'!110:110,1,Z$3),NA())</f>
        <v/>
      </c>
      <c r="AA110">
        <f>IFERROR('Input DBEDT Monthly Energy'!AA110/INDEX('DBEDT Yearly'!110:110,1,AA$3),NA())</f>
        <v/>
      </c>
      <c r="AB110">
        <f>IFERROR('Input DBEDT Monthly Energy'!AB110/INDEX('DBEDT Yearly'!110:110,1,AB$3),NA())</f>
        <v/>
      </c>
      <c r="AC110">
        <f>IFERROR('Input DBEDT Monthly Energy'!AC110/INDEX('DBEDT Yearly'!110:110,1,AC$3),NA())</f>
        <v/>
      </c>
      <c r="AD110">
        <f>IFERROR('Input DBEDT Monthly Energy'!AD110/INDEX('DBEDT Yearly'!110:110,1,AD$3),NA())</f>
        <v/>
      </c>
      <c r="AE110">
        <f>IFERROR('Input DBEDT Monthly Energy'!AE110/INDEX('DBEDT Yearly'!110:110,1,AE$3),NA())</f>
        <v/>
      </c>
      <c r="AF110">
        <f>IFERROR('Input DBEDT Monthly Energy'!AF110/INDEX('DBEDT Yearly'!110:110,1,AF$3),NA())</f>
        <v/>
      </c>
      <c r="AG110">
        <f>IFERROR('Input DBEDT Monthly Energy'!AG110/INDEX('DBEDT Yearly'!110:110,1,AG$3),NA())</f>
        <v/>
      </c>
      <c r="AH110">
        <f>IFERROR('Input DBEDT Monthly Energy'!AH110/INDEX('DBEDT Yearly'!110:110,1,AH$3),NA())</f>
        <v/>
      </c>
      <c r="AI110">
        <f>IFERROR('Input DBEDT Monthly Energy'!AI110/INDEX('DBEDT Yearly'!110:110,1,AI$3),NA())</f>
        <v/>
      </c>
      <c r="AJ110">
        <f>IFERROR('Input DBEDT Monthly Energy'!AJ110/INDEX('DBEDT Yearly'!110:110,1,AJ$3),NA())</f>
        <v/>
      </c>
      <c r="AK110">
        <f>IFERROR('Input DBEDT Monthly Energy'!AK110/INDEX('DBEDT Yearly'!110:110,1,AK$3),NA())</f>
        <v/>
      </c>
      <c r="AL110">
        <f>IFERROR('Input DBEDT Monthly Energy'!AL110/INDEX('DBEDT Yearly'!110:110,1,AL$3),NA())</f>
        <v/>
      </c>
      <c r="AM110">
        <f>IFERROR('Input DBEDT Monthly Energy'!AM110/INDEX('DBEDT Yearly'!110:110,1,AM$3),NA())</f>
        <v/>
      </c>
      <c r="AN110">
        <f>IFERROR('Input DBEDT Monthly Energy'!AN110/INDEX('DBEDT Yearly'!110:110,1,AN$3),NA())</f>
        <v/>
      </c>
      <c r="AO110">
        <f>IFERROR('Input DBEDT Monthly Energy'!AO110/INDEX('DBEDT Yearly'!110:110,1,AO$3),NA())</f>
        <v/>
      </c>
      <c r="AP110">
        <f>IFERROR('Input DBEDT Monthly Energy'!AP110/INDEX('DBEDT Yearly'!110:110,1,AP$3),NA())</f>
        <v/>
      </c>
      <c r="AQ110">
        <f>IFERROR('Input DBEDT Monthly Energy'!AQ110/INDEX('DBEDT Yearly'!110:110,1,AQ$3),NA())</f>
        <v/>
      </c>
      <c r="AR110">
        <f>IFERROR('Input DBEDT Monthly Energy'!AR110/INDEX('DBEDT Yearly'!110:110,1,AR$3),NA())</f>
        <v/>
      </c>
      <c r="AS110">
        <f>IFERROR('Input DBEDT Monthly Energy'!AS110/INDEX('DBEDT Yearly'!110:110,1,AS$3),NA())</f>
        <v/>
      </c>
      <c r="AT110">
        <f>IFERROR('Input DBEDT Monthly Energy'!AT110/INDEX('DBEDT Yearly'!110:110,1,AT$3),NA())</f>
        <v/>
      </c>
      <c r="AU110">
        <f>IFERROR('Input DBEDT Monthly Energy'!AU110/INDEX('DBEDT Yearly'!110:110,1,AU$3),NA())</f>
        <v/>
      </c>
      <c r="AV110">
        <f>IFERROR('Input DBEDT Monthly Energy'!AV110/INDEX('DBEDT Yearly'!110:110,1,AV$3),NA())</f>
        <v/>
      </c>
      <c r="AW110">
        <f>IFERROR('Input DBEDT Monthly Energy'!AW110/INDEX('DBEDT Yearly'!110:110,1,AW$3),NA())</f>
        <v/>
      </c>
      <c r="AX110">
        <f>IFERROR('Input DBEDT Monthly Energy'!AX110/INDEX('DBEDT Yearly'!110:110,1,AX$3),NA())</f>
        <v/>
      </c>
      <c r="AY110">
        <f>IFERROR('Input DBEDT Monthly Energy'!AY110/INDEX('DBEDT Yearly'!110:110,1,AY$3),NA())</f>
        <v/>
      </c>
      <c r="AZ110">
        <f>IFERROR('Input DBEDT Monthly Energy'!AZ110/INDEX('DBEDT Yearly'!110:110,1,AZ$3),NA())</f>
        <v/>
      </c>
      <c r="BA110">
        <f>IFERROR('Input DBEDT Monthly Energy'!BA110/INDEX('DBEDT Yearly'!110:110,1,BA$3),NA())</f>
        <v/>
      </c>
      <c r="BB110">
        <f>IFERROR('Input DBEDT Monthly Energy'!BB110/INDEX('DBEDT Yearly'!110:110,1,BB$3),NA())</f>
        <v/>
      </c>
      <c r="BC110">
        <f>IFERROR('Input DBEDT Monthly Energy'!BC110/INDEX('DBEDT Yearly'!110:110,1,BC$3),NA())</f>
        <v/>
      </c>
      <c r="BD110">
        <f>IFERROR('Input DBEDT Monthly Energy'!BD110/INDEX('DBEDT Yearly'!110:110,1,BD$3),NA())</f>
        <v/>
      </c>
      <c r="BE110">
        <f>IFERROR('Input DBEDT Monthly Energy'!BE110/INDEX('DBEDT Yearly'!110:110,1,BE$3),NA())</f>
        <v/>
      </c>
      <c r="BF110">
        <f>IFERROR('Input DBEDT Monthly Energy'!BF110/INDEX('DBEDT Yearly'!110:110,1,BF$3),NA())</f>
        <v/>
      </c>
      <c r="BG110">
        <f>IFERROR('Input DBEDT Monthly Energy'!BG110/INDEX('DBEDT Yearly'!110:110,1,BG$3),NA())</f>
        <v/>
      </c>
      <c r="BH110">
        <f>IFERROR('Input DBEDT Monthly Energy'!BH110/INDEX('DBEDT Yearly'!110:110,1,BH$3),NA())</f>
        <v/>
      </c>
      <c r="BI110">
        <f>IFERROR('Input DBEDT Monthly Energy'!BI110/INDEX('DBEDT Yearly'!110:110,1,BI$3),NA())</f>
        <v/>
      </c>
      <c r="BJ110">
        <f>IFERROR('Input DBEDT Monthly Energy'!BJ110/INDEX('DBEDT Yearly'!110:110,1,BJ$3),NA())</f>
        <v/>
      </c>
      <c r="BK110">
        <f>IFERROR('Input DBEDT Monthly Energy'!BK110/INDEX('DBEDT Yearly'!110:110,1,BK$3),NA())</f>
        <v/>
      </c>
      <c r="BL110">
        <f>IFERROR('Input DBEDT Monthly Energy'!BL110/INDEX('DBEDT Yearly'!110:110,1,BL$3),NA())</f>
        <v/>
      </c>
      <c r="BM110">
        <f>IFERROR('Input DBEDT Monthly Energy'!BM110/INDEX('DBEDT Yearly'!110:110,1,BM$3),NA())</f>
        <v/>
      </c>
      <c r="BN110">
        <f>IFERROR('Input DBEDT Monthly Energy'!BN110/INDEX('DBEDT Yearly'!110:110,1,BN$3),NA())</f>
        <v/>
      </c>
      <c r="BO110">
        <f>IFERROR('Input DBEDT Monthly Energy'!BO110/INDEX('DBEDT Yearly'!110:110,1,BO$3),NA())</f>
        <v/>
      </c>
      <c r="BP110">
        <f>IFERROR('Input DBEDT Monthly Energy'!BP110/INDEX('DBEDT Yearly'!110:110,1,BP$3),NA())</f>
        <v/>
      </c>
      <c r="BQ110">
        <f>IFERROR('Input DBEDT Monthly Energy'!BQ110/INDEX('DBEDT Yearly'!110:110,1,BQ$3),NA())</f>
        <v/>
      </c>
      <c r="BR110">
        <f>IFERROR('Input DBEDT Monthly Energy'!BR110/INDEX('DBEDT Yearly'!110:110,1,BR$3),NA())</f>
        <v/>
      </c>
      <c r="BS110">
        <f>IFERROR('Input DBEDT Monthly Energy'!BS110/INDEX('DBEDT Yearly'!110:110,1,BS$3),NA())</f>
        <v/>
      </c>
      <c r="BT110">
        <f>IFERROR('Input DBEDT Monthly Energy'!BT110/INDEX('DBEDT Yearly'!110:110,1,BT$3),NA())</f>
        <v/>
      </c>
      <c r="BU110">
        <f>IFERROR('Input DBEDT Monthly Energy'!BU110/INDEX('DBEDT Yearly'!110:110,1,BU$3),NA())</f>
        <v/>
      </c>
      <c r="BV110">
        <f>IFERROR('Input DBEDT Monthly Energy'!BV110/INDEX('DBEDT Yearly'!110:110,1,BV$3),NA())</f>
        <v/>
      </c>
      <c r="BW110">
        <f>IFERROR('Input DBEDT Monthly Energy'!BW110/INDEX('DBEDT Yearly'!110:110,1,BW$3),NA())</f>
        <v/>
      </c>
      <c r="BX110">
        <f>IFERROR('Input DBEDT Monthly Energy'!BX110/INDEX('DBEDT Yearly'!110:110,1,BX$3),NA())</f>
        <v/>
      </c>
      <c r="BY110">
        <f>IFERROR('Input DBEDT Monthly Energy'!BY110/INDEX('DBEDT Yearly'!110:110,1,BY$3),NA())</f>
        <v/>
      </c>
      <c r="BZ110">
        <f>IFERROR('Input DBEDT Monthly Energy'!BZ110/INDEX('DBEDT Yearly'!110:110,1,BZ$3),NA())</f>
        <v/>
      </c>
      <c r="CA110">
        <f>IFERROR('Input DBEDT Monthly Energy'!CA110/INDEX('DBEDT Yearly'!110:110,1,CA$3),NA())</f>
        <v/>
      </c>
      <c r="CB110">
        <f>IFERROR('Input DBEDT Monthly Energy'!CB110/INDEX('DBEDT Yearly'!110:110,1,CB$3),NA())</f>
        <v/>
      </c>
      <c r="CC110">
        <f>IFERROR('Input DBEDT Monthly Energy'!CC110/INDEX('DBEDT Yearly'!110:110,1,CC$3),NA())</f>
        <v/>
      </c>
      <c r="CD110">
        <f>IFERROR('Input DBEDT Monthly Energy'!CD110/INDEX('DBEDT Yearly'!110:110,1,CD$3),NA())</f>
        <v/>
      </c>
      <c r="CE110">
        <f>IFERROR('Input DBEDT Monthly Energy'!CE110/INDEX('DBEDT Yearly'!110:110,1,CE$3),NA())</f>
        <v/>
      </c>
      <c r="CF110">
        <f>IFERROR('Input DBEDT Monthly Energy'!CF110/INDEX('DBEDT Yearly'!110:110,1,CF$3),NA())</f>
        <v/>
      </c>
      <c r="CG110">
        <f>IFERROR('Input DBEDT Monthly Energy'!CG110/INDEX('DBEDT Yearly'!110:110,1,CG$3),NA())</f>
        <v/>
      </c>
      <c r="CH110">
        <f>IFERROR('Input DBEDT Monthly Energy'!CH110/INDEX('DBEDT Yearly'!110:110,1,CH$3),NA())</f>
        <v/>
      </c>
      <c r="CI110">
        <f>IFERROR('Input DBEDT Monthly Energy'!CI110/INDEX('DBEDT Yearly'!110:110,1,CI$3),NA())</f>
        <v/>
      </c>
      <c r="CJ110">
        <f>IFERROR('Input DBEDT Monthly Energy'!CJ110/INDEX('DBEDT Yearly'!110:110,1,CJ$3),NA())</f>
        <v/>
      </c>
      <c r="CK110">
        <f>IFERROR('Input DBEDT Monthly Energy'!CK110/INDEX('DBEDT Yearly'!110:110,1,CK$3),NA())</f>
        <v/>
      </c>
      <c r="CL110">
        <f>IFERROR('Input DBEDT Monthly Energy'!CL110/INDEX('DBEDT Yearly'!110:110,1,CL$3),NA())</f>
        <v/>
      </c>
      <c r="CM110">
        <f>IFERROR('Input DBEDT Monthly Energy'!CM110/INDEX('DBEDT Yearly'!110:110,1,CM$3),NA())</f>
        <v/>
      </c>
      <c r="CN110">
        <f>IFERROR('Input DBEDT Monthly Energy'!CN110/INDEX('DBEDT Yearly'!110:110,1,CN$3),NA())</f>
        <v/>
      </c>
      <c r="CO110">
        <f>IFERROR('Input DBEDT Monthly Energy'!CO110/INDEX('DBEDT Yearly'!110:110,1,CO$3),NA())</f>
        <v/>
      </c>
      <c r="CP110">
        <f>IFERROR('Input DBEDT Monthly Energy'!CP110/INDEX('DBEDT Yearly'!110:110,1,CP$3),NA())</f>
        <v/>
      </c>
      <c r="CQ110">
        <f>IFERROR('Input DBEDT Monthly Energy'!CQ110/INDEX('DBEDT Yearly'!110:110,1,CQ$3),NA())</f>
        <v/>
      </c>
      <c r="CR110">
        <f>IFERROR('Input DBEDT Monthly Energy'!CR110/INDEX('DBEDT Yearly'!110:110,1,CR$3),NA())</f>
        <v/>
      </c>
      <c r="CS110">
        <f>IFERROR('Input DBEDT Monthly Energy'!CS110/INDEX('DBEDT Yearly'!110:110,1,CS$3),NA())</f>
        <v/>
      </c>
      <c r="CT110">
        <f>IFERROR('Input DBEDT Monthly Energy'!CT110/INDEX('DBEDT Yearly'!110:110,1,CT$3),NA())</f>
        <v/>
      </c>
      <c r="CU110">
        <f>IFERROR('Input DBEDT Monthly Energy'!CU110/INDEX('DBEDT Yearly'!110:110,1,CU$3),NA())</f>
        <v/>
      </c>
      <c r="CV110">
        <f>IFERROR('Input DBEDT Monthly Energy'!CV110/INDEX('DBEDT Yearly'!110:110,1,CV$3),NA())</f>
        <v/>
      </c>
      <c r="CW110">
        <f>IFERROR('Input DBEDT Monthly Energy'!CW110/INDEX('DBEDT Yearly'!110:110,1,CW$3),NA())</f>
        <v/>
      </c>
      <c r="CX110">
        <f>IFERROR('Input DBEDT Monthly Energy'!CX110/INDEX('DBEDT Yearly'!110:110,1,CX$3),NA())</f>
        <v/>
      </c>
      <c r="CY110">
        <f>IFERROR('Input DBEDT Monthly Energy'!CY110/INDEX('DBEDT Yearly'!110:110,1,CY$3),NA())</f>
        <v/>
      </c>
      <c r="CZ110">
        <f>IFERROR('Input DBEDT Monthly Energy'!CZ110/INDEX('DBEDT Yearly'!110:110,1,CZ$3),NA())</f>
        <v/>
      </c>
      <c r="DA110">
        <f>IFERROR('Input DBEDT Monthly Energy'!DA110/INDEX('DBEDT Yearly'!110:110,1,DA$3),NA())</f>
        <v/>
      </c>
      <c r="DB110">
        <f>IFERROR('Input DBEDT Monthly Energy'!DB110/INDEX('DBEDT Yearly'!110:110,1,DB$3),NA())</f>
        <v/>
      </c>
      <c r="DC110">
        <f>IFERROR('Input DBEDT Monthly Energy'!DC110/INDEX('DBEDT Yearly'!110:110,1,DC$3),NA())</f>
        <v/>
      </c>
      <c r="DD110">
        <f>IFERROR('Input DBEDT Monthly Energy'!DD110/INDEX('DBEDT Yearly'!110:110,1,DD$3),NA())</f>
        <v/>
      </c>
      <c r="DE110">
        <f>IFERROR('Input DBEDT Monthly Energy'!DE110/INDEX('DBEDT Yearly'!110:110,1,DE$3),NA())</f>
        <v/>
      </c>
      <c r="DF110">
        <f>IFERROR('Input DBEDT Monthly Energy'!DF110/INDEX('DBEDT Yearly'!110:110,1,DF$3),NA())</f>
        <v/>
      </c>
      <c r="DG110">
        <f>IFERROR('Input DBEDT Monthly Energy'!DG110/INDEX('DBEDT Yearly'!110:110,1,DG$3),NA())</f>
        <v/>
      </c>
      <c r="DH110">
        <f>IFERROR('Input DBEDT Monthly Energy'!DH110/INDEX('DBEDT Yearly'!110:110,1,DH$3),NA())</f>
        <v/>
      </c>
      <c r="DI110">
        <f>IFERROR('Input DBEDT Monthly Energy'!DI110/INDEX('DBEDT Yearly'!110:110,1,DI$3),NA())</f>
        <v/>
      </c>
      <c r="DJ110">
        <f>IFERROR('Input DBEDT Monthly Energy'!DJ110/INDEX('DBEDT Yearly'!110:110,1,DJ$3),NA())</f>
        <v/>
      </c>
      <c r="DK110">
        <f>IFERROR('Input DBEDT Monthly Energy'!DK110/INDEX('DBEDT Yearly'!110:110,1,DK$3),NA())</f>
        <v/>
      </c>
      <c r="DL110">
        <f>IFERROR('Input DBEDT Monthly Energy'!DL110/INDEX('DBEDT Yearly'!110:110,1,DL$3),NA())</f>
        <v/>
      </c>
      <c r="DM110">
        <f>IFERROR('Input DBEDT Monthly Energy'!DM110/INDEX('DBEDT Yearly'!110:110,1,DM$3),NA())</f>
        <v/>
      </c>
      <c r="DN110">
        <f>IFERROR('Input DBEDT Monthly Energy'!DN110/INDEX('DBEDT Yearly'!110:110,1,DN$3),NA())</f>
        <v/>
      </c>
      <c r="DO110">
        <f>IFERROR('Input DBEDT Monthly Energy'!DO110/INDEX('DBEDT Yearly'!110:110,1,DO$3),NA())</f>
        <v/>
      </c>
      <c r="DP110">
        <f>IFERROR('Input DBEDT Monthly Energy'!DP110/INDEX('DBEDT Yearly'!110:110,1,DP$3),NA())</f>
        <v/>
      </c>
      <c r="DQ110">
        <f>IFERROR('Input DBEDT Monthly Energy'!DQ110/INDEX('DBEDT Yearly'!110:110,1,DQ$3),NA())</f>
        <v/>
      </c>
      <c r="DR110">
        <f>IFERROR('Input DBEDT Monthly Energy'!DR110/INDEX('DBEDT Yearly'!110:110,1,DR$3),NA())</f>
        <v/>
      </c>
      <c r="DS110">
        <f>IFERROR('Input DBEDT Monthly Energy'!DS110/INDEX('DBEDT Yearly'!110:110,1,DS$3),NA())</f>
        <v/>
      </c>
      <c r="DT110">
        <f>IFERROR('Input DBEDT Monthly Energy'!DT110/INDEX('DBEDT Yearly'!110:110,1,DT$3),NA())</f>
        <v/>
      </c>
      <c r="DU110">
        <f>IFERROR('Input DBEDT Monthly Energy'!DU110/INDEX('DBEDT Yearly'!110:110,1,DU$3),NA())</f>
        <v/>
      </c>
      <c r="DV110">
        <f>IFERROR('Input DBEDT Monthly Energy'!DV110/INDEX('DBEDT Yearly'!110:110,1,DV$3),NA())</f>
        <v/>
      </c>
      <c r="DW110">
        <f>IFERROR('Input DBEDT Monthly Energy'!DW110/INDEX('DBEDT Yearly'!110:110,1,DW$3),NA())</f>
        <v/>
      </c>
      <c r="DX110">
        <f>IFERROR('Input DBEDT Monthly Energy'!DX110/INDEX('DBEDT Yearly'!110:110,1,DX$3),NA())</f>
        <v/>
      </c>
      <c r="DY110">
        <f>IFERROR('Input DBEDT Monthly Energy'!DY110/INDEX('DBEDT Yearly'!110:110,1,DY$3),NA())</f>
        <v/>
      </c>
      <c r="DZ110">
        <f>IFERROR('Input DBEDT Monthly Energy'!DZ110/INDEX('DBEDT Yearly'!110:110,1,DZ$3),NA())</f>
        <v/>
      </c>
      <c r="EA110">
        <f>IFERROR('Input DBEDT Monthly Energy'!EA110/INDEX('DBEDT Yearly'!110:110,1,EA$3),NA())</f>
        <v/>
      </c>
      <c r="EB110">
        <f>IFERROR('Input DBEDT Monthly Energy'!EB110/INDEX('DBEDT Yearly'!110:110,1,EB$3),NA())</f>
        <v/>
      </c>
      <c r="EC110">
        <f>IFERROR('Input DBEDT Monthly Energy'!EC110/INDEX('DBEDT Yearly'!110:110,1,EC$3),NA())</f>
        <v/>
      </c>
      <c r="ED110">
        <f>IFERROR('Input DBEDT Monthly Energy'!ED110/INDEX('DBEDT Yearly'!110:110,1,ED$3),NA())</f>
        <v/>
      </c>
      <c r="EE110">
        <f>IFERROR('Input DBEDT Monthly Energy'!EE110/INDEX('DBEDT Yearly'!110:110,1,EE$3),NA())</f>
        <v/>
      </c>
      <c r="EF110">
        <f>IFERROR('Input DBEDT Monthly Energy'!EF110/INDEX('DBEDT Yearly'!110:110,1,EF$3),NA())</f>
        <v/>
      </c>
      <c r="EG110">
        <f>IFERROR('Input DBEDT Monthly Energy'!EG110/INDEX('DBEDT Yearly'!110:110,1,EG$3),NA())</f>
        <v/>
      </c>
      <c r="EH110">
        <f>IFERROR('Input DBEDT Monthly Energy'!EH110/INDEX('DBEDT Yearly'!110:110,1,EH$3),NA())</f>
        <v/>
      </c>
      <c r="EI110">
        <f>IFERROR('Input DBEDT Monthly Energy'!EI110/INDEX('DBEDT Yearly'!110:110,1,EI$3),NA())</f>
        <v/>
      </c>
      <c r="EJ110">
        <f>IFERROR('Input DBEDT Monthly Energy'!EJ110/INDEX('DBEDT Yearly'!110:110,1,EJ$3),NA())</f>
        <v/>
      </c>
      <c r="EK110">
        <f>IFERROR('Input DBEDT Monthly Energy'!EK110/INDEX('DBEDT Yearly'!110:110,1,EK$3),NA())</f>
        <v/>
      </c>
      <c r="EL110">
        <f>IFERROR('Input DBEDT Monthly Energy'!EL110/INDEX('DBEDT Yearly'!110:110,1,EL$3),NA())</f>
        <v/>
      </c>
      <c r="EM110">
        <f>IFERROR('Input DBEDT Monthly Energy'!EM110/INDEX('DBEDT Yearly'!110:110,1,EM$3),NA())</f>
        <v/>
      </c>
      <c r="EN110">
        <f>IFERROR('Input DBEDT Monthly Energy'!EN110/INDEX('DBEDT Yearly'!110:110,1,EN$3),NA())</f>
        <v/>
      </c>
      <c r="EO110">
        <f>IFERROR('Input DBEDT Monthly Energy'!EO110/INDEX('DBEDT Yearly'!110:110,1,EO$3),NA())</f>
        <v/>
      </c>
      <c r="EP110">
        <f>IFERROR('Input DBEDT Monthly Energy'!EP110/INDEX('DBEDT Yearly'!110:110,1,EP$3),NA())</f>
        <v/>
      </c>
      <c r="EQ110">
        <f>IFERROR('Input DBEDT Monthly Energy'!EQ110/INDEX('DBEDT Yearly'!110:110,1,EQ$3),NA())</f>
        <v/>
      </c>
      <c r="ER110">
        <f>IFERROR('Input DBEDT Monthly Energy'!ER110/INDEX('DBEDT Yearly'!110:110,1,ER$3),NA())</f>
        <v/>
      </c>
      <c r="ES110">
        <f>IFERROR('Input DBEDT Monthly Energy'!ES110/INDEX('DBEDT Yearly'!110:110,1,ES$3),NA())</f>
        <v/>
      </c>
      <c r="ET110">
        <f>IFERROR('Input DBEDT Monthly Energy'!ET110/INDEX('DBEDT Yearly'!110:110,1,ET$3),NA())</f>
        <v/>
      </c>
      <c r="EU110">
        <f>IFERROR('Input DBEDT Monthly Energy'!EU110/INDEX('DBEDT Yearly'!110:110,1,EU$3),NA())</f>
        <v/>
      </c>
      <c r="EV110">
        <f>IFERROR('Input DBEDT Monthly Energy'!EV110/INDEX('DBEDT Yearly'!110:110,1,EV$3),NA())</f>
        <v/>
      </c>
      <c r="EW110">
        <f>IFERROR('Input DBEDT Monthly Energy'!EW110/INDEX('DBEDT Yearly'!110:110,1,EW$3),NA())</f>
        <v/>
      </c>
      <c r="EX110">
        <f>IFERROR('Input DBEDT Monthly Energy'!EX110/INDEX('DBEDT Yearly'!110:110,1,EX$3),NA())</f>
        <v/>
      </c>
      <c r="EY110">
        <f>IFERROR('Input DBEDT Monthly Energy'!EY110/INDEX('DBEDT Yearly'!110:110,1,EY$3),NA())</f>
        <v/>
      </c>
      <c r="EZ110">
        <f>IFERROR('Input DBEDT Monthly Energy'!EZ110/INDEX('DBEDT Yearly'!110:110,1,EZ$3),NA())</f>
        <v/>
      </c>
      <c r="FA110">
        <f>IFERROR('Input DBEDT Monthly Energy'!FA110/INDEX('DBEDT Yearly'!110:110,1,FA$3),NA())</f>
        <v/>
      </c>
      <c r="FB110">
        <f>IFERROR('Input DBEDT Monthly Energy'!FB110/INDEX('DBEDT Yearly'!110:110,1,FB$3),NA())</f>
        <v/>
      </c>
      <c r="FC110">
        <f>IFERROR('Input DBEDT Monthly Energy'!FC110/INDEX('DBEDT Yearly'!110:110,1,FC$3),NA())</f>
        <v/>
      </c>
      <c r="FD110">
        <f>IFERROR('Input DBEDT Monthly Energy'!FD110/INDEX('DBEDT Yearly'!110:110,1,FD$3),NA())</f>
        <v/>
      </c>
      <c r="FE110">
        <f>IFERROR('Input DBEDT Monthly Energy'!FE110/INDEX('DBEDT Yearly'!110:110,1,FE$3),NA())</f>
        <v/>
      </c>
      <c r="FF110">
        <f>IFERROR('Input DBEDT Monthly Energy'!FF110/INDEX('DBEDT Yearly'!110:110,1,FF$3),NA())</f>
        <v/>
      </c>
      <c r="FG110">
        <f>IFERROR('Input DBEDT Monthly Energy'!FG110/INDEX('DBEDT Yearly'!110:110,1,FG$3),NA())</f>
        <v/>
      </c>
      <c r="FH110">
        <f>IFERROR('Input DBEDT Monthly Energy'!FH110/INDEX('DBEDT Yearly'!110:110,1,FH$3),NA())</f>
        <v/>
      </c>
      <c r="FI110">
        <f>IFERROR('Input DBEDT Monthly Energy'!FI110/INDEX('DBEDT Yearly'!110:110,1,FI$3),NA())</f>
        <v/>
      </c>
      <c r="FJ110">
        <f>IFERROR('Input DBEDT Monthly Energy'!FJ110/INDEX('DBEDT Yearly'!110:110,1,FJ$3),NA())</f>
        <v/>
      </c>
      <c r="FK110">
        <f>IFERROR('Input DBEDT Monthly Energy'!FK110/INDEX('DBEDT Yearly'!110:110,1,FK$3),NA())</f>
        <v/>
      </c>
      <c r="FL110">
        <f>IFERROR('Input DBEDT Monthly Energy'!FL110/INDEX('DBEDT Yearly'!110:110,1,FL$3),NA())</f>
        <v/>
      </c>
      <c r="FM110">
        <f>IFERROR('Input DBEDT Monthly Energy'!FM110/INDEX('DBEDT Yearly'!110:110,1,FM$3),NA())</f>
        <v/>
      </c>
      <c r="FN110">
        <f>IFERROR('Input DBEDT Monthly Energy'!FN110/INDEX('DBEDT Yearly'!110:110,1,FN$3),NA())</f>
        <v/>
      </c>
      <c r="FO110">
        <f>IFERROR('Input DBEDT Monthly Energy'!FO110/INDEX('DBEDT Yearly'!110:110,1,FO$3),NA())</f>
        <v/>
      </c>
      <c r="FP110">
        <f>IFERROR('Input DBEDT Monthly Energy'!FP110/INDEX('DBEDT Yearly'!110:110,1,FP$3),NA())</f>
        <v/>
      </c>
      <c r="FQ110">
        <f>IFERROR('Input DBEDT Monthly Energy'!FQ110/INDEX('DBEDT Yearly'!110:110,1,FQ$3),NA())</f>
        <v/>
      </c>
      <c r="FR110">
        <f>IFERROR('Input DBEDT Monthly Energy'!FR110/INDEX('DBEDT Yearly'!110:110,1,FR$3),NA())</f>
        <v/>
      </c>
      <c r="FS110">
        <f>IFERROR('Input DBEDT Monthly Energy'!FS110/INDEX('DBEDT Yearly'!110:110,1,FS$3),NA())</f>
        <v/>
      </c>
      <c r="FT110">
        <f>IFERROR('Input DBEDT Monthly Energy'!FT110/INDEX('DBEDT Yearly'!110:110,1,FT$3),NA())</f>
        <v/>
      </c>
      <c r="FU110">
        <f>IFERROR('Input DBEDT Monthly Energy'!FU110/INDEX('DBEDT Yearly'!110:110,1,FU$3),NA())</f>
        <v/>
      </c>
      <c r="FV110">
        <f>IFERROR('Input DBEDT Monthly Energy'!FV110/INDEX('DBEDT Yearly'!110:110,1,FV$3),NA())</f>
        <v/>
      </c>
      <c r="FW110">
        <f>IFERROR('Input DBEDT Monthly Energy'!FW110/INDEX('DBEDT Yearly'!110:110,1,FW$3),NA())</f>
        <v/>
      </c>
      <c r="FX110">
        <f>IFERROR('Input DBEDT Monthly Energy'!FX110/INDEX('DBEDT Yearly'!110:110,1,FX$3),NA())</f>
        <v/>
      </c>
      <c r="FY110">
        <f>IFERROR('Input DBEDT Monthly Energy'!FY110/INDEX('DBEDT Yearly'!110:110,1,FY$3),NA())</f>
        <v/>
      </c>
      <c r="FZ110">
        <f>IFERROR('Input DBEDT Monthly Energy'!FZ110/INDEX('DBEDT Yearly'!110:110,1,FZ$3),NA())</f>
        <v/>
      </c>
      <c r="GA110">
        <f>IFERROR('Input DBEDT Monthly Energy'!GA110/INDEX('DBEDT Yearly'!110:110,1,GA$3),NA())</f>
        <v/>
      </c>
      <c r="GB110">
        <f>IFERROR('Input DBEDT Monthly Energy'!GB110/INDEX('DBEDT Yearly'!110:110,1,GB$3),NA())</f>
        <v/>
      </c>
      <c r="GC110">
        <f>IFERROR('Input DBEDT Monthly Energy'!GC110/INDEX('DBEDT Yearly'!110:110,1,GC$3),NA())</f>
        <v/>
      </c>
      <c r="GD110">
        <f>IFERROR('Input DBEDT Monthly Energy'!GD110/INDEX('DBEDT Yearly'!110:110,1,GD$3),NA())</f>
        <v/>
      </c>
      <c r="GE110">
        <f>IFERROR('Input DBEDT Monthly Energy'!GE110/INDEX('DBEDT Yearly'!110:110,1,GE$3),NA())</f>
        <v/>
      </c>
      <c r="GF110">
        <f>IFERROR('Input DBEDT Monthly Energy'!GF110/INDEX('DBEDT Yearly'!110:110,1,GF$3),NA())</f>
        <v/>
      </c>
      <c r="GG110">
        <f>IFERROR('Input DBEDT Monthly Energy'!GG110/INDEX('DBEDT Yearly'!110:110,1,GG$3),NA())</f>
        <v/>
      </c>
      <c r="GH110">
        <f>IFERROR('Input DBEDT Monthly Energy'!GH110/INDEX('DBEDT Yearly'!110:110,1,GH$3),NA())</f>
        <v/>
      </c>
      <c r="GI110">
        <f>IFERROR('Input DBEDT Monthly Energy'!GI110/INDEX('DBEDT Yearly'!110:110,1,GI$3),NA())</f>
        <v/>
      </c>
      <c r="GJ110">
        <f>IFERROR('Input DBEDT Monthly Energy'!GJ110/INDEX('DBEDT Yearly'!110:110,1,GJ$3),NA())</f>
        <v/>
      </c>
      <c r="GK110">
        <f>IFERROR('Input DBEDT Monthly Energy'!GK110/INDEX('DBEDT Yearly'!110:110,1,GK$3),NA())</f>
        <v/>
      </c>
      <c r="GL110">
        <f>IFERROR('Input DBEDT Monthly Energy'!GL110/INDEX('DBEDT Yearly'!110:110,1,GL$3),NA())</f>
        <v/>
      </c>
      <c r="GM110">
        <f>IFERROR('Input DBEDT Monthly Energy'!GM110/INDEX('DBEDT Yearly'!110:110,1,GM$3),NA())</f>
        <v/>
      </c>
      <c r="GN110">
        <f>IFERROR('Input DBEDT Monthly Energy'!GN110/INDEX('DBEDT Yearly'!110:110,1,GN$3),NA())</f>
        <v/>
      </c>
      <c r="GO110">
        <f>IFERROR('Input DBEDT Monthly Energy'!GO110/INDEX('DBEDT Yearly'!110:110,1,GO$3),NA())</f>
        <v/>
      </c>
      <c r="GP110">
        <f>IFERROR('Input DBEDT Monthly Energy'!GP110/INDEX('DBEDT Yearly'!110:110,1,GP$3),NA())</f>
        <v/>
      </c>
      <c r="GQ110">
        <f>IFERROR('Input DBEDT Monthly Energy'!GQ110/INDEX('DBEDT Yearly'!110:110,1,GQ$3),NA())</f>
        <v/>
      </c>
      <c r="GR110">
        <f>IFERROR('Input DBEDT Monthly Energy'!GR110/INDEX('DBEDT Yearly'!110:110,1,GR$3),NA())</f>
        <v/>
      </c>
      <c r="GS110">
        <f>IFERROR('Input DBEDT Monthly Energy'!GS110/INDEX('DBEDT Yearly'!110:110,1,GS$3),NA())</f>
        <v/>
      </c>
      <c r="GT110">
        <f>IFERROR('Input DBEDT Monthly Energy'!GT110/INDEX('DBEDT Yearly'!110:110,1,GT$3),NA())</f>
        <v/>
      </c>
      <c r="GU110">
        <f>IFERROR('Input DBEDT Monthly Energy'!GU110/INDEX('DBEDT Yearly'!110:110,1,GU$3),NA())</f>
        <v/>
      </c>
      <c r="GV110">
        <f>IFERROR('Input DBEDT Monthly Energy'!GV110/INDEX('DBEDT Yearly'!110:110,1,GV$3),NA())</f>
        <v/>
      </c>
      <c r="GW110">
        <f>IFERROR('Input DBEDT Monthly Energy'!GW110/INDEX('DBEDT Yearly'!110:110,1,GW$3),NA())</f>
        <v/>
      </c>
      <c r="GX110">
        <f>IFERROR('Input DBEDT Monthly Energy'!GX110/INDEX('DBEDT Yearly'!110:110,1,GX$3),NA())</f>
        <v/>
      </c>
      <c r="GY110">
        <f>IFERROR('Input DBEDT Monthly Energy'!GY110/INDEX('DBEDT Yearly'!110:110,1,GY$3),NA())</f>
        <v/>
      </c>
      <c r="GZ110">
        <f>IFERROR('Input DBEDT Monthly Energy'!GZ110/INDEX('DBEDT Yearly'!110:110,1,GZ$3),NA())</f>
        <v/>
      </c>
      <c r="HA110">
        <f>IFERROR('Input DBEDT Monthly Energy'!HA110/INDEX('DBEDT Yearly'!110:110,1,HA$3),NA())</f>
        <v/>
      </c>
      <c r="HB110">
        <f>IFERROR('Input DBEDT Monthly Energy'!HB110/INDEX('DBEDT Yearly'!110:110,1,HB$3),NA())</f>
        <v/>
      </c>
      <c r="HC110">
        <f>IFERROR('Input DBEDT Monthly Energy'!HC110/INDEX('DBEDT Yearly'!110:110,1,HC$3),NA())</f>
        <v/>
      </c>
      <c r="HD110">
        <f>IFERROR('Input DBEDT Monthly Energy'!HD110/INDEX('DBEDT Yearly'!110:110,1,HD$3),NA())</f>
        <v/>
      </c>
      <c r="HE110">
        <f>IFERROR('Input DBEDT Monthly Energy'!HE110/INDEX('DBEDT Yearly'!110:110,1,HE$3),NA())</f>
        <v/>
      </c>
      <c r="HF110">
        <f>IFERROR('Input DBEDT Monthly Energy'!HF110/INDEX('DBEDT Yearly'!110:110,1,HF$3),NA())</f>
        <v/>
      </c>
      <c r="HG110">
        <f>IFERROR('Input DBEDT Monthly Energy'!HG110/INDEX('DBEDT Yearly'!110:110,1,HG$3),NA())</f>
        <v/>
      </c>
      <c r="HH110">
        <f>IFERROR('Input DBEDT Monthly Energy'!HH110/INDEX('DBEDT Yearly'!110:110,1,HH$3),NA())</f>
        <v/>
      </c>
      <c r="HI110">
        <f>IFERROR('Input DBEDT Monthly Energy'!HI110/INDEX('DBEDT Yearly'!110:110,1,HI$3),NA())</f>
        <v/>
      </c>
      <c r="HJ110">
        <f>IFERROR('Input DBEDT Monthly Energy'!HJ110/INDEX('DBEDT Yearly'!110:110,1,HJ$3),NA())</f>
        <v/>
      </c>
      <c r="HK110">
        <f>IFERROR('Input DBEDT Monthly Energy'!HK110/INDEX('DBEDT Yearly'!110:110,1,HK$3),NA())</f>
        <v/>
      </c>
      <c r="HL110">
        <f>IFERROR('Input DBEDT Monthly Energy'!HL110/INDEX('DBEDT Yearly'!110:110,1,HL$3),NA())</f>
        <v/>
      </c>
      <c r="HM110">
        <f>IFERROR('Input DBEDT Monthly Energy'!HM110/INDEX('DBEDT Yearly'!110:110,1,HM$3),NA())</f>
        <v/>
      </c>
      <c r="HN110">
        <f>IFERROR('Input DBEDT Monthly Energy'!HN110/INDEX('DBEDT Yearly'!110:110,1,HN$3),NA())</f>
        <v/>
      </c>
      <c r="HO110">
        <f>IFERROR('Input DBEDT Monthly Energy'!HO110/INDEX('DBEDT Yearly'!110:110,1,HO$3),NA())</f>
        <v/>
      </c>
      <c r="HP110">
        <f>IFERROR('Input DBEDT Monthly Energy'!HP110/INDEX('DBEDT Yearly'!110:110,1,HP$3),NA())</f>
        <v/>
      </c>
      <c r="HQ110">
        <f>IFERROR('Input DBEDT Monthly Energy'!HQ110/INDEX('DBEDT Yearly'!110:110,1,HQ$3),NA())</f>
        <v/>
      </c>
      <c r="HR110">
        <f>IFERROR('Input DBEDT Monthly Energy'!HR110/INDEX('DBEDT Yearly'!110:110,1,HR$3),NA())</f>
        <v/>
      </c>
      <c r="HS110">
        <f>IFERROR('Input DBEDT Monthly Energy'!HS110/INDEX('DBEDT Yearly'!110:110,1,HS$3),NA())</f>
        <v/>
      </c>
      <c r="HT110">
        <f>IFERROR('Input DBEDT Monthly Energy'!HT110/INDEX('DBEDT Yearly'!110:110,1,HT$3),NA())</f>
        <v/>
      </c>
      <c r="HU110">
        <f>IFERROR('Input DBEDT Monthly Energy'!HU110/INDEX('DBEDT Yearly'!110:110,1,HU$3),NA())</f>
        <v/>
      </c>
      <c r="HV110">
        <f>IFERROR('Input DBEDT Monthly Energy'!HV110/INDEX('DBEDT Yearly'!110:110,1,HV$3),NA())</f>
        <v/>
      </c>
      <c r="HW110">
        <f>IFERROR('Input DBEDT Monthly Energy'!HW110/INDEX('DBEDT Yearly'!110:110,1,HW$3),NA())</f>
        <v/>
      </c>
      <c r="HX110">
        <f>IFERROR('Input DBEDT Monthly Energy'!HX110/INDEX('DBEDT Yearly'!110:110,1,HX$3),NA())</f>
        <v/>
      </c>
      <c r="HY110">
        <f>IFERROR('Input DBEDT Monthly Energy'!HY110/INDEX('DBEDT Yearly'!110:110,1,HY$3),NA())</f>
        <v/>
      </c>
      <c r="HZ110">
        <f>IFERROR('Input DBEDT Monthly Energy'!HZ110/INDEX('DBEDT Yearly'!110:110,1,HZ$3),NA())</f>
        <v/>
      </c>
      <c r="IA110">
        <f>IFERROR('Input DBEDT Monthly Energy'!IA110/INDEX('DBEDT Yearly'!110:110,1,IA$3),NA())</f>
        <v/>
      </c>
      <c r="IB110">
        <f>IFERROR('Input DBEDT Monthly Energy'!IB110/INDEX('DBEDT Yearly'!110:110,1,IB$3),NA())</f>
        <v/>
      </c>
      <c r="IC110">
        <f>IFERROR('Input DBEDT Monthly Energy'!IC110/INDEX('DBEDT Yearly'!110:110,1,IC$3),NA())</f>
        <v/>
      </c>
      <c r="ID110">
        <f>IFERROR('Input DBEDT Monthly Energy'!ID110/INDEX('DBEDT Yearly'!110:110,1,ID$3),NA())</f>
        <v/>
      </c>
      <c r="IE110">
        <f>IFERROR('Input DBEDT Monthly Energy'!IE110/INDEX('DBEDT Yearly'!110:110,1,IE$3),NA())</f>
        <v/>
      </c>
      <c r="IF110">
        <f>IFERROR('Input DBEDT Monthly Energy'!IF110/INDEX('DBEDT Yearly'!110:110,1,IF$3),NA())</f>
        <v/>
      </c>
      <c r="IG110">
        <f>IFERROR('Input DBEDT Monthly Energy'!IG110/INDEX('DBEDT Yearly'!110:110,1,IG$3),NA())</f>
        <v/>
      </c>
      <c r="IH110">
        <f>IFERROR('Input DBEDT Monthly Energy'!IH110/INDEX('DBEDT Yearly'!110:110,1,IH$3),NA())</f>
        <v/>
      </c>
      <c r="II110">
        <f>IFERROR('Input DBEDT Monthly Energy'!II110/INDEX('DBEDT Yearly'!110:110,1,II$3),NA())</f>
        <v/>
      </c>
      <c r="IJ110">
        <f>IFERROR('Input DBEDT Monthly Energy'!IJ110/INDEX('DBEDT Yearly'!110:110,1,IJ$3),NA())</f>
        <v/>
      </c>
      <c r="IK110">
        <f>IFERROR('Input DBEDT Monthly Energy'!IK110/INDEX('DBEDT Yearly'!110:110,1,IK$3),NA())</f>
        <v/>
      </c>
      <c r="IL110">
        <f>IFERROR('Input DBEDT Monthly Energy'!IL110/INDEX('DBEDT Yearly'!110:110,1,IL$3),NA())</f>
        <v/>
      </c>
      <c r="IM110">
        <f>IFERROR('Input DBEDT Monthly Energy'!IM110/INDEX('DBEDT Yearly'!110:110,1,IM$3),NA())</f>
        <v/>
      </c>
      <c r="IN110">
        <f>IFERROR('Input DBEDT Monthly Energy'!IN110/INDEX('DBEDT Yearly'!110:110,1,IN$3),NA())</f>
        <v/>
      </c>
      <c r="IO110">
        <f>IFERROR('Input DBEDT Monthly Energy'!IO110/INDEX('DBEDT Yearly'!110:110,1,IO$3),NA())</f>
        <v/>
      </c>
      <c r="IP110">
        <f>IFERROR('Input DBEDT Monthly Energy'!IP110/INDEX('DBEDT Yearly'!110:110,1,IP$3),NA())</f>
        <v/>
      </c>
      <c r="IQ110">
        <f>IFERROR('Input DBEDT Monthly Energy'!IQ110/INDEX('DBEDT Yearly'!110:110,1,IQ$3),NA())</f>
        <v/>
      </c>
      <c r="IR110">
        <f>IFERROR('Input DBEDT Monthly Energy'!IR110/INDEX('DBEDT Yearly'!110:110,1,IR$3),NA())</f>
        <v/>
      </c>
      <c r="IS110">
        <f>IFERROR('Input DBEDT Monthly Energy'!IS110/INDEX('DBEDT Yearly'!110:110,1,IS$3),NA())</f>
        <v/>
      </c>
      <c r="IT110">
        <f>IFERROR('Input DBEDT Monthly Energy'!IT110/INDEX('DBEDT Yearly'!110:110,1,IT$3),NA())</f>
        <v/>
      </c>
      <c r="IU110">
        <f>IFERROR('Input DBEDT Monthly Energy'!IU110/INDEX('DBEDT Yearly'!110:110,1,IU$3),NA())</f>
        <v/>
      </c>
      <c r="IV110">
        <f>IFERROR('Input DBEDT Monthly Energy'!IV110/INDEX('DBEDT Yearly'!110:110,1,IV$3),NA())</f>
        <v/>
      </c>
      <c r="IW110">
        <f>IFERROR('Input DBEDT Monthly Energy'!IW110/INDEX('DBEDT Yearly'!110:110,1,IW$3),NA())</f>
        <v/>
      </c>
      <c r="IX110">
        <f>IFERROR('Input DBEDT Monthly Energy'!IX110/INDEX('DBEDT Yearly'!110:110,1,IX$3),NA())</f>
        <v/>
      </c>
      <c r="IY110">
        <f>IFERROR('Input DBEDT Monthly Energy'!IY110/INDEX('DBEDT Yearly'!110:110,1,IY$3),NA())</f>
        <v/>
      </c>
      <c r="IZ110">
        <f>IFERROR('Input DBEDT Monthly Energy'!IZ110/INDEX('DBEDT Yearly'!110:110,1,IZ$3),NA())</f>
        <v/>
      </c>
      <c r="JA110">
        <f>IFERROR('Input DBEDT Monthly Energy'!JA110/INDEX('DBEDT Yearly'!110:110,1,JA$3),NA())</f>
        <v/>
      </c>
      <c r="JB110">
        <f>IFERROR('Input DBEDT Monthly Energy'!JB110/INDEX('DBEDT Yearly'!110:110,1,JB$3),NA())</f>
        <v/>
      </c>
      <c r="JC110">
        <f>IFERROR('Input DBEDT Monthly Energy'!JC110/INDEX('DBEDT Yearly'!110:110,1,JC$3),NA())</f>
        <v/>
      </c>
      <c r="JD110">
        <f>IFERROR('Input DBEDT Monthly Energy'!JD110/INDEX('DBEDT Yearly'!110:110,1,JD$3),NA())</f>
        <v/>
      </c>
      <c r="JE110">
        <f>IFERROR('Input DBEDT Monthly Energy'!JE110/INDEX('DBEDT Yearly'!110:110,1,JE$3),NA())</f>
        <v/>
      </c>
      <c r="JF110">
        <f>IFERROR('Input DBEDT Monthly Energy'!JF110/INDEX('DBEDT Yearly'!110:110,1,JF$3),NA())</f>
        <v/>
      </c>
      <c r="JG110">
        <f>IFERROR('Input DBEDT Monthly Energy'!JG110/INDEX('DBEDT Yearly'!110:110,1,JG$3),NA())</f>
        <v/>
      </c>
      <c r="JH110">
        <f>IFERROR('Input DBEDT Monthly Energy'!JH110/INDEX('DBEDT Yearly'!110:110,1,JH$3),NA())</f>
        <v/>
      </c>
      <c r="JI110">
        <f>IFERROR('Input DBEDT Monthly Energy'!JI110/INDEX('DBEDT Yearly'!110:110,1,JI$3),NA())</f>
        <v/>
      </c>
      <c r="JJ110">
        <f>IFERROR('Input DBEDT Monthly Energy'!JJ110/INDEX('DBEDT Yearly'!110:110,1,JJ$3),NA())</f>
        <v/>
      </c>
      <c r="JK110">
        <f>IFERROR('Input DBEDT Monthly Energy'!JK110/INDEX('DBEDT Yearly'!110:110,1,JK$3),NA())</f>
        <v/>
      </c>
      <c r="JL110">
        <f>IFERROR('Input DBEDT Monthly Energy'!JL110/INDEX('DBEDT Yearly'!110:110,1,JL$3),NA())</f>
        <v/>
      </c>
      <c r="JM110">
        <f>IFERROR('Input DBEDT Monthly Energy'!JM110/INDEX('DBEDT Yearly'!110:110,1,JM$3),NA())</f>
        <v/>
      </c>
      <c r="JN110">
        <f>IFERROR('Input DBEDT Monthly Energy'!JN110/INDEX('DBEDT Yearly'!110:110,1,JN$3),NA())</f>
        <v/>
      </c>
      <c r="JO110">
        <f>IFERROR('Input DBEDT Monthly Energy'!JO110/INDEX('DBEDT Yearly'!110:110,1,JO$3),NA())</f>
        <v/>
      </c>
      <c r="JP110">
        <f>IFERROR('Input DBEDT Monthly Energy'!JP110/INDEX('DBEDT Yearly'!110:110,1,JP$3),NA())</f>
        <v/>
      </c>
      <c r="JQ110">
        <f>IFERROR('Input DBEDT Monthly Energy'!JQ110/INDEX('DBEDT Yearly'!110:110,1,JQ$3),NA())</f>
        <v/>
      </c>
      <c r="JR110">
        <f>IFERROR('Input DBEDT Monthly Energy'!JR110/INDEX('DBEDT Yearly'!110:110,1,JR$3),NA())</f>
        <v/>
      </c>
      <c r="JS110">
        <f>IFERROR('Input DBEDT Monthly Energy'!JS110/INDEX('DBEDT Yearly'!110:110,1,JS$3),NA())</f>
        <v/>
      </c>
      <c r="JT110">
        <f>IFERROR('Input DBEDT Monthly Energy'!JT110/INDEX('DBEDT Yearly'!110:110,1,JT$3),NA())</f>
        <v/>
      </c>
      <c r="JU110">
        <f>IFERROR('Input DBEDT Monthly Energy'!JU110/INDEX('DBEDT Yearly'!110:110,1,JU$3),NA())</f>
        <v/>
      </c>
      <c r="JV110">
        <f>IFERROR('Input DBEDT Monthly Energy'!JV110/INDEX('DBEDT Yearly'!110:110,1,JV$3),NA())</f>
        <v/>
      </c>
      <c r="JW110">
        <f>IFERROR('Input DBEDT Monthly Energy'!JW110/INDEX('DBEDT Yearly'!110:110,1,JW$3),NA())</f>
        <v/>
      </c>
      <c r="JX110">
        <f>IFERROR('Input DBEDT Monthly Energy'!JX110/INDEX('DBEDT Yearly'!110:110,1,JX$3),NA())</f>
        <v/>
      </c>
      <c r="JY110">
        <f>IFERROR('Input DBEDT Monthly Energy'!JY110/INDEX('DBEDT Yearly'!110:110,1,JY$3),NA())</f>
        <v/>
      </c>
      <c r="JZ110">
        <f>IFERROR('Input DBEDT Monthly Energy'!JZ110/INDEX('DBEDT Yearly'!110:110,1,JZ$3),NA())</f>
        <v/>
      </c>
      <c r="KA110">
        <f>IFERROR('Input DBEDT Monthly Energy'!KA110/INDEX('DBEDT Yearly'!110:110,1,KA$3),NA())</f>
        <v/>
      </c>
      <c r="KB110">
        <f>IFERROR('Input DBEDT Monthly Energy'!KB110/INDEX('DBEDT Yearly'!110:110,1,KB$3),NA())</f>
        <v/>
      </c>
      <c r="KC110">
        <f>IFERROR('Input DBEDT Monthly Energy'!KC110/INDEX('DBEDT Yearly'!110:110,1,KC$3),NA())</f>
        <v/>
      </c>
      <c r="KD110">
        <f>IFERROR('Input DBEDT Monthly Energy'!KD110/INDEX('DBEDT Yearly'!110:110,1,KD$3),NA())</f>
        <v/>
      </c>
      <c r="KE110">
        <f>IFERROR('Input DBEDT Monthly Energy'!KE110/INDEX('DBEDT Yearly'!110:110,1,KE$3),NA())</f>
        <v/>
      </c>
      <c r="KF110">
        <f>IFERROR('Input DBEDT Monthly Energy'!KF110/INDEX('DBEDT Yearly'!110:110,1,KF$3),NA())</f>
        <v/>
      </c>
      <c r="KG110">
        <f>IFERROR('Input DBEDT Monthly Energy'!KG110/INDEX('DBEDT Yearly'!110:110,1,KG$3),NA())</f>
        <v/>
      </c>
      <c r="KH110">
        <f>IFERROR('Input DBEDT Monthly Energy'!KH110/INDEX('DBEDT Yearly'!110:110,1,KH$3),NA())</f>
        <v/>
      </c>
      <c r="KI110">
        <f>IFERROR('Input DBEDT Monthly Energy'!KI110/INDEX('DBEDT Yearly'!110:110,1,KI$3),NA())</f>
        <v/>
      </c>
      <c r="KJ110">
        <f>IFERROR('Input DBEDT Monthly Energy'!KJ110/INDEX('DBEDT Yearly'!110:110,1,KJ$3),NA())</f>
        <v/>
      </c>
      <c r="KK110">
        <f>IFERROR('Input DBEDT Monthly Energy'!KK110/INDEX('DBEDT Yearly'!110:110,1,KK$3),NA())</f>
        <v/>
      </c>
      <c r="KL110">
        <f>IFERROR('Input DBEDT Monthly Energy'!KL110/INDEX('DBEDT Yearly'!110:110,1,KL$3),NA())</f>
        <v/>
      </c>
      <c r="KM110">
        <f>IFERROR('Input DBEDT Monthly Energy'!KM110/INDEX('DBEDT Yearly'!110:110,1,KM$3),NA())</f>
        <v/>
      </c>
      <c r="KN110">
        <f>IFERROR('Input DBEDT Monthly Energy'!KN110/INDEX('DBEDT Yearly'!110:110,1,KN$3),NA())</f>
        <v/>
      </c>
      <c r="KO110">
        <f>IFERROR('Input DBEDT Monthly Energy'!KO110/INDEX('DBEDT Yearly'!110:110,1,KO$3),NA())</f>
        <v/>
      </c>
      <c r="KP110">
        <f>IFERROR('Input DBEDT Monthly Energy'!KP110/INDEX('DBEDT Yearly'!110:110,1,KP$3),NA())</f>
        <v/>
      </c>
    </row>
    <row r="111" spans="1:302">
      <c r="A111">
        <f>'Input DBEDT Monthly Energy'!A111&amp;""</f>
        <v/>
      </c>
      <c r="B111">
        <f>'Input DBEDT Monthly Energy'!B111&amp;""</f>
        <v/>
      </c>
      <c r="C111">
        <f>IFERROR('Input DBEDT Monthly Energy'!C111/INDEX('DBEDT Yearly'!111:111,1,C$3),NA())</f>
        <v/>
      </c>
      <c r="D111">
        <f>IFERROR('Input DBEDT Monthly Energy'!D111/INDEX('DBEDT Yearly'!111:111,1,D$3),NA())</f>
        <v/>
      </c>
      <c r="E111">
        <f>IFERROR('Input DBEDT Monthly Energy'!E111/INDEX('DBEDT Yearly'!111:111,1,E$3),NA())</f>
        <v/>
      </c>
      <c r="F111">
        <f>IFERROR('Input DBEDT Monthly Energy'!F111/INDEX('DBEDT Yearly'!111:111,1,F$3),NA())</f>
        <v/>
      </c>
      <c r="G111">
        <f>IFERROR('Input DBEDT Monthly Energy'!G111/INDEX('DBEDT Yearly'!111:111,1,G$3),NA())</f>
        <v/>
      </c>
      <c r="H111">
        <f>IFERROR('Input DBEDT Monthly Energy'!H111/INDEX('DBEDT Yearly'!111:111,1,H$3),NA())</f>
        <v/>
      </c>
      <c r="I111">
        <f>IFERROR('Input DBEDT Monthly Energy'!I111/INDEX('DBEDT Yearly'!111:111,1,I$3),NA())</f>
        <v/>
      </c>
      <c r="J111">
        <f>IFERROR('Input DBEDT Monthly Energy'!J111/INDEX('DBEDT Yearly'!111:111,1,J$3),NA())</f>
        <v/>
      </c>
      <c r="K111">
        <f>IFERROR('Input DBEDT Monthly Energy'!K111/INDEX('DBEDT Yearly'!111:111,1,K$3),NA())</f>
        <v/>
      </c>
      <c r="L111">
        <f>IFERROR('Input DBEDT Monthly Energy'!L111/INDEX('DBEDT Yearly'!111:111,1,L$3),NA())</f>
        <v/>
      </c>
      <c r="M111">
        <f>IFERROR('Input DBEDT Monthly Energy'!M111/INDEX('DBEDT Yearly'!111:111,1,M$3),NA())</f>
        <v/>
      </c>
      <c r="N111">
        <f>IFERROR('Input DBEDT Monthly Energy'!N111/INDEX('DBEDT Yearly'!111:111,1,N$3),NA())</f>
        <v/>
      </c>
      <c r="O111">
        <f>IFERROR('Input DBEDT Monthly Energy'!O111/INDEX('DBEDT Yearly'!111:111,1,O$3),NA())</f>
        <v/>
      </c>
      <c r="P111">
        <f>IFERROR('Input DBEDT Monthly Energy'!P111/INDEX('DBEDT Yearly'!111:111,1,P$3),NA())</f>
        <v/>
      </c>
      <c r="Q111">
        <f>IFERROR('Input DBEDT Monthly Energy'!Q111/INDEX('DBEDT Yearly'!111:111,1,Q$3),NA())</f>
        <v/>
      </c>
      <c r="R111">
        <f>IFERROR('Input DBEDT Monthly Energy'!R111/INDEX('DBEDT Yearly'!111:111,1,R$3),NA())</f>
        <v/>
      </c>
      <c r="S111">
        <f>IFERROR('Input DBEDT Monthly Energy'!S111/INDEX('DBEDT Yearly'!111:111,1,S$3),NA())</f>
        <v/>
      </c>
      <c r="T111">
        <f>IFERROR('Input DBEDT Monthly Energy'!T111/INDEX('DBEDT Yearly'!111:111,1,T$3),NA())</f>
        <v/>
      </c>
      <c r="U111">
        <f>IFERROR('Input DBEDT Monthly Energy'!U111/INDEX('DBEDT Yearly'!111:111,1,U$3),NA())</f>
        <v/>
      </c>
      <c r="V111">
        <f>IFERROR('Input DBEDT Monthly Energy'!V111/INDEX('DBEDT Yearly'!111:111,1,V$3),NA())</f>
        <v/>
      </c>
      <c r="W111">
        <f>IFERROR('Input DBEDT Monthly Energy'!W111/INDEX('DBEDT Yearly'!111:111,1,W$3),NA())</f>
        <v/>
      </c>
      <c r="X111">
        <f>IFERROR('Input DBEDT Monthly Energy'!X111/INDEX('DBEDT Yearly'!111:111,1,X$3),NA())</f>
        <v/>
      </c>
      <c r="Y111">
        <f>IFERROR('Input DBEDT Monthly Energy'!Y111/INDEX('DBEDT Yearly'!111:111,1,Y$3),NA())</f>
        <v/>
      </c>
      <c r="Z111">
        <f>IFERROR('Input DBEDT Monthly Energy'!Z111/INDEX('DBEDT Yearly'!111:111,1,Z$3),NA())</f>
        <v/>
      </c>
      <c r="AA111">
        <f>IFERROR('Input DBEDT Monthly Energy'!AA111/INDEX('DBEDT Yearly'!111:111,1,AA$3),NA())</f>
        <v/>
      </c>
      <c r="AB111">
        <f>IFERROR('Input DBEDT Monthly Energy'!AB111/INDEX('DBEDT Yearly'!111:111,1,AB$3),NA())</f>
        <v/>
      </c>
      <c r="AC111">
        <f>IFERROR('Input DBEDT Monthly Energy'!AC111/INDEX('DBEDT Yearly'!111:111,1,AC$3),NA())</f>
        <v/>
      </c>
      <c r="AD111">
        <f>IFERROR('Input DBEDT Monthly Energy'!AD111/INDEX('DBEDT Yearly'!111:111,1,AD$3),NA())</f>
        <v/>
      </c>
      <c r="AE111">
        <f>IFERROR('Input DBEDT Monthly Energy'!AE111/INDEX('DBEDT Yearly'!111:111,1,AE$3),NA())</f>
        <v/>
      </c>
      <c r="AF111">
        <f>IFERROR('Input DBEDT Monthly Energy'!AF111/INDEX('DBEDT Yearly'!111:111,1,AF$3),NA())</f>
        <v/>
      </c>
      <c r="AG111">
        <f>IFERROR('Input DBEDT Monthly Energy'!AG111/INDEX('DBEDT Yearly'!111:111,1,AG$3),NA())</f>
        <v/>
      </c>
      <c r="AH111">
        <f>IFERROR('Input DBEDT Monthly Energy'!AH111/INDEX('DBEDT Yearly'!111:111,1,AH$3),NA())</f>
        <v/>
      </c>
      <c r="AI111">
        <f>IFERROR('Input DBEDT Monthly Energy'!AI111/INDEX('DBEDT Yearly'!111:111,1,AI$3),NA())</f>
        <v/>
      </c>
      <c r="AJ111">
        <f>IFERROR('Input DBEDT Monthly Energy'!AJ111/INDEX('DBEDT Yearly'!111:111,1,AJ$3),NA())</f>
        <v/>
      </c>
      <c r="AK111">
        <f>IFERROR('Input DBEDT Monthly Energy'!AK111/INDEX('DBEDT Yearly'!111:111,1,AK$3),NA())</f>
        <v/>
      </c>
      <c r="AL111">
        <f>IFERROR('Input DBEDT Monthly Energy'!AL111/INDEX('DBEDT Yearly'!111:111,1,AL$3),NA())</f>
        <v/>
      </c>
      <c r="AM111">
        <f>IFERROR('Input DBEDT Monthly Energy'!AM111/INDEX('DBEDT Yearly'!111:111,1,AM$3),NA())</f>
        <v/>
      </c>
      <c r="AN111">
        <f>IFERROR('Input DBEDT Monthly Energy'!AN111/INDEX('DBEDT Yearly'!111:111,1,AN$3),NA())</f>
        <v/>
      </c>
      <c r="AO111">
        <f>IFERROR('Input DBEDT Monthly Energy'!AO111/INDEX('DBEDT Yearly'!111:111,1,AO$3),NA())</f>
        <v/>
      </c>
      <c r="AP111">
        <f>IFERROR('Input DBEDT Monthly Energy'!AP111/INDEX('DBEDT Yearly'!111:111,1,AP$3),NA())</f>
        <v/>
      </c>
      <c r="AQ111">
        <f>IFERROR('Input DBEDT Monthly Energy'!AQ111/INDEX('DBEDT Yearly'!111:111,1,AQ$3),NA())</f>
        <v/>
      </c>
      <c r="AR111">
        <f>IFERROR('Input DBEDT Monthly Energy'!AR111/INDEX('DBEDT Yearly'!111:111,1,AR$3),NA())</f>
        <v/>
      </c>
      <c r="AS111">
        <f>IFERROR('Input DBEDT Monthly Energy'!AS111/INDEX('DBEDT Yearly'!111:111,1,AS$3),NA())</f>
        <v/>
      </c>
      <c r="AT111">
        <f>IFERROR('Input DBEDT Monthly Energy'!AT111/INDEX('DBEDT Yearly'!111:111,1,AT$3),NA())</f>
        <v/>
      </c>
      <c r="AU111">
        <f>IFERROR('Input DBEDT Monthly Energy'!AU111/INDEX('DBEDT Yearly'!111:111,1,AU$3),NA())</f>
        <v/>
      </c>
      <c r="AV111">
        <f>IFERROR('Input DBEDT Monthly Energy'!AV111/INDEX('DBEDT Yearly'!111:111,1,AV$3),NA())</f>
        <v/>
      </c>
      <c r="AW111">
        <f>IFERROR('Input DBEDT Monthly Energy'!AW111/INDEX('DBEDT Yearly'!111:111,1,AW$3),NA())</f>
        <v/>
      </c>
      <c r="AX111">
        <f>IFERROR('Input DBEDT Monthly Energy'!AX111/INDEX('DBEDT Yearly'!111:111,1,AX$3),NA())</f>
        <v/>
      </c>
      <c r="AY111">
        <f>IFERROR('Input DBEDT Monthly Energy'!AY111/INDEX('DBEDT Yearly'!111:111,1,AY$3),NA())</f>
        <v/>
      </c>
      <c r="AZ111">
        <f>IFERROR('Input DBEDT Monthly Energy'!AZ111/INDEX('DBEDT Yearly'!111:111,1,AZ$3),NA())</f>
        <v/>
      </c>
      <c r="BA111">
        <f>IFERROR('Input DBEDT Monthly Energy'!BA111/INDEX('DBEDT Yearly'!111:111,1,BA$3),NA())</f>
        <v/>
      </c>
      <c r="BB111">
        <f>IFERROR('Input DBEDT Monthly Energy'!BB111/INDEX('DBEDT Yearly'!111:111,1,BB$3),NA())</f>
        <v/>
      </c>
      <c r="BC111">
        <f>IFERROR('Input DBEDT Monthly Energy'!BC111/INDEX('DBEDT Yearly'!111:111,1,BC$3),NA())</f>
        <v/>
      </c>
      <c r="BD111">
        <f>IFERROR('Input DBEDT Monthly Energy'!BD111/INDEX('DBEDT Yearly'!111:111,1,BD$3),NA())</f>
        <v/>
      </c>
      <c r="BE111">
        <f>IFERROR('Input DBEDT Monthly Energy'!BE111/INDEX('DBEDT Yearly'!111:111,1,BE$3),NA())</f>
        <v/>
      </c>
      <c r="BF111">
        <f>IFERROR('Input DBEDT Monthly Energy'!BF111/INDEX('DBEDT Yearly'!111:111,1,BF$3),NA())</f>
        <v/>
      </c>
      <c r="BG111">
        <f>IFERROR('Input DBEDT Monthly Energy'!BG111/INDEX('DBEDT Yearly'!111:111,1,BG$3),NA())</f>
        <v/>
      </c>
      <c r="BH111">
        <f>IFERROR('Input DBEDT Monthly Energy'!BH111/INDEX('DBEDT Yearly'!111:111,1,BH$3),NA())</f>
        <v/>
      </c>
      <c r="BI111">
        <f>IFERROR('Input DBEDT Monthly Energy'!BI111/INDEX('DBEDT Yearly'!111:111,1,BI$3),NA())</f>
        <v/>
      </c>
      <c r="BJ111">
        <f>IFERROR('Input DBEDT Monthly Energy'!BJ111/INDEX('DBEDT Yearly'!111:111,1,BJ$3),NA())</f>
        <v/>
      </c>
      <c r="BK111">
        <f>IFERROR('Input DBEDT Monthly Energy'!BK111/INDEX('DBEDT Yearly'!111:111,1,BK$3),NA())</f>
        <v/>
      </c>
      <c r="BL111">
        <f>IFERROR('Input DBEDT Monthly Energy'!BL111/INDEX('DBEDT Yearly'!111:111,1,BL$3),NA())</f>
        <v/>
      </c>
      <c r="BM111">
        <f>IFERROR('Input DBEDT Monthly Energy'!BM111/INDEX('DBEDT Yearly'!111:111,1,BM$3),NA())</f>
        <v/>
      </c>
      <c r="BN111">
        <f>IFERROR('Input DBEDT Monthly Energy'!BN111/INDEX('DBEDT Yearly'!111:111,1,BN$3),NA())</f>
        <v/>
      </c>
      <c r="BO111">
        <f>IFERROR('Input DBEDT Monthly Energy'!BO111/INDEX('DBEDT Yearly'!111:111,1,BO$3),NA())</f>
        <v/>
      </c>
      <c r="BP111">
        <f>IFERROR('Input DBEDT Monthly Energy'!BP111/INDEX('DBEDT Yearly'!111:111,1,BP$3),NA())</f>
        <v/>
      </c>
      <c r="BQ111">
        <f>IFERROR('Input DBEDT Monthly Energy'!BQ111/INDEX('DBEDT Yearly'!111:111,1,BQ$3),NA())</f>
        <v/>
      </c>
      <c r="BR111">
        <f>IFERROR('Input DBEDT Monthly Energy'!BR111/INDEX('DBEDT Yearly'!111:111,1,BR$3),NA())</f>
        <v/>
      </c>
      <c r="BS111">
        <f>IFERROR('Input DBEDT Monthly Energy'!BS111/INDEX('DBEDT Yearly'!111:111,1,BS$3),NA())</f>
        <v/>
      </c>
      <c r="BT111">
        <f>IFERROR('Input DBEDT Monthly Energy'!BT111/INDEX('DBEDT Yearly'!111:111,1,BT$3),NA())</f>
        <v/>
      </c>
      <c r="BU111">
        <f>IFERROR('Input DBEDT Monthly Energy'!BU111/INDEX('DBEDT Yearly'!111:111,1,BU$3),NA())</f>
        <v/>
      </c>
      <c r="BV111">
        <f>IFERROR('Input DBEDT Monthly Energy'!BV111/INDEX('DBEDT Yearly'!111:111,1,BV$3),NA())</f>
        <v/>
      </c>
      <c r="BW111">
        <f>IFERROR('Input DBEDT Monthly Energy'!BW111/INDEX('DBEDT Yearly'!111:111,1,BW$3),NA())</f>
        <v/>
      </c>
      <c r="BX111">
        <f>IFERROR('Input DBEDT Monthly Energy'!BX111/INDEX('DBEDT Yearly'!111:111,1,BX$3),NA())</f>
        <v/>
      </c>
      <c r="BY111">
        <f>IFERROR('Input DBEDT Monthly Energy'!BY111/INDEX('DBEDT Yearly'!111:111,1,BY$3),NA())</f>
        <v/>
      </c>
      <c r="BZ111">
        <f>IFERROR('Input DBEDT Monthly Energy'!BZ111/INDEX('DBEDT Yearly'!111:111,1,BZ$3),NA())</f>
        <v/>
      </c>
      <c r="CA111">
        <f>IFERROR('Input DBEDT Monthly Energy'!CA111/INDEX('DBEDT Yearly'!111:111,1,CA$3),NA())</f>
        <v/>
      </c>
      <c r="CB111">
        <f>IFERROR('Input DBEDT Monthly Energy'!CB111/INDEX('DBEDT Yearly'!111:111,1,CB$3),NA())</f>
        <v/>
      </c>
      <c r="CC111">
        <f>IFERROR('Input DBEDT Monthly Energy'!CC111/INDEX('DBEDT Yearly'!111:111,1,CC$3),NA())</f>
        <v/>
      </c>
      <c r="CD111">
        <f>IFERROR('Input DBEDT Monthly Energy'!CD111/INDEX('DBEDT Yearly'!111:111,1,CD$3),NA())</f>
        <v/>
      </c>
      <c r="CE111">
        <f>IFERROR('Input DBEDT Monthly Energy'!CE111/INDEX('DBEDT Yearly'!111:111,1,CE$3),NA())</f>
        <v/>
      </c>
      <c r="CF111">
        <f>IFERROR('Input DBEDT Monthly Energy'!CF111/INDEX('DBEDT Yearly'!111:111,1,CF$3),NA())</f>
        <v/>
      </c>
      <c r="CG111">
        <f>IFERROR('Input DBEDT Monthly Energy'!CG111/INDEX('DBEDT Yearly'!111:111,1,CG$3),NA())</f>
        <v/>
      </c>
      <c r="CH111">
        <f>IFERROR('Input DBEDT Monthly Energy'!CH111/INDEX('DBEDT Yearly'!111:111,1,CH$3),NA())</f>
        <v/>
      </c>
      <c r="CI111">
        <f>IFERROR('Input DBEDT Monthly Energy'!CI111/INDEX('DBEDT Yearly'!111:111,1,CI$3),NA())</f>
        <v/>
      </c>
      <c r="CJ111">
        <f>IFERROR('Input DBEDT Monthly Energy'!CJ111/INDEX('DBEDT Yearly'!111:111,1,CJ$3),NA())</f>
        <v/>
      </c>
      <c r="CK111">
        <f>IFERROR('Input DBEDT Monthly Energy'!CK111/INDEX('DBEDT Yearly'!111:111,1,CK$3),NA())</f>
        <v/>
      </c>
      <c r="CL111">
        <f>IFERROR('Input DBEDT Monthly Energy'!CL111/INDEX('DBEDT Yearly'!111:111,1,CL$3),NA())</f>
        <v/>
      </c>
      <c r="CM111">
        <f>IFERROR('Input DBEDT Monthly Energy'!CM111/INDEX('DBEDT Yearly'!111:111,1,CM$3),NA())</f>
        <v/>
      </c>
      <c r="CN111">
        <f>IFERROR('Input DBEDT Monthly Energy'!CN111/INDEX('DBEDT Yearly'!111:111,1,CN$3),NA())</f>
        <v/>
      </c>
      <c r="CO111">
        <f>IFERROR('Input DBEDT Monthly Energy'!CO111/INDEX('DBEDT Yearly'!111:111,1,CO$3),NA())</f>
        <v/>
      </c>
      <c r="CP111">
        <f>IFERROR('Input DBEDT Monthly Energy'!CP111/INDEX('DBEDT Yearly'!111:111,1,CP$3),NA())</f>
        <v/>
      </c>
      <c r="CQ111">
        <f>IFERROR('Input DBEDT Monthly Energy'!CQ111/INDEX('DBEDT Yearly'!111:111,1,CQ$3),NA())</f>
        <v/>
      </c>
      <c r="CR111">
        <f>IFERROR('Input DBEDT Monthly Energy'!CR111/INDEX('DBEDT Yearly'!111:111,1,CR$3),NA())</f>
        <v/>
      </c>
      <c r="CS111">
        <f>IFERROR('Input DBEDT Monthly Energy'!CS111/INDEX('DBEDT Yearly'!111:111,1,CS$3),NA())</f>
        <v/>
      </c>
      <c r="CT111">
        <f>IFERROR('Input DBEDT Monthly Energy'!CT111/INDEX('DBEDT Yearly'!111:111,1,CT$3),NA())</f>
        <v/>
      </c>
      <c r="CU111">
        <f>IFERROR('Input DBEDT Monthly Energy'!CU111/INDEX('DBEDT Yearly'!111:111,1,CU$3),NA())</f>
        <v/>
      </c>
      <c r="CV111">
        <f>IFERROR('Input DBEDT Monthly Energy'!CV111/INDEX('DBEDT Yearly'!111:111,1,CV$3),NA())</f>
        <v/>
      </c>
      <c r="CW111">
        <f>IFERROR('Input DBEDT Monthly Energy'!CW111/INDEX('DBEDT Yearly'!111:111,1,CW$3),NA())</f>
        <v/>
      </c>
      <c r="CX111">
        <f>IFERROR('Input DBEDT Monthly Energy'!CX111/INDEX('DBEDT Yearly'!111:111,1,CX$3),NA())</f>
        <v/>
      </c>
      <c r="CY111">
        <f>IFERROR('Input DBEDT Monthly Energy'!CY111/INDEX('DBEDT Yearly'!111:111,1,CY$3),NA())</f>
        <v/>
      </c>
      <c r="CZ111">
        <f>IFERROR('Input DBEDT Monthly Energy'!CZ111/INDEX('DBEDT Yearly'!111:111,1,CZ$3),NA())</f>
        <v/>
      </c>
      <c r="DA111">
        <f>IFERROR('Input DBEDT Monthly Energy'!DA111/INDEX('DBEDT Yearly'!111:111,1,DA$3),NA())</f>
        <v/>
      </c>
      <c r="DB111">
        <f>IFERROR('Input DBEDT Monthly Energy'!DB111/INDEX('DBEDT Yearly'!111:111,1,DB$3),NA())</f>
        <v/>
      </c>
      <c r="DC111">
        <f>IFERROR('Input DBEDT Monthly Energy'!DC111/INDEX('DBEDT Yearly'!111:111,1,DC$3),NA())</f>
        <v/>
      </c>
      <c r="DD111">
        <f>IFERROR('Input DBEDT Monthly Energy'!DD111/INDEX('DBEDT Yearly'!111:111,1,DD$3),NA())</f>
        <v/>
      </c>
      <c r="DE111">
        <f>IFERROR('Input DBEDT Monthly Energy'!DE111/INDEX('DBEDT Yearly'!111:111,1,DE$3),NA())</f>
        <v/>
      </c>
      <c r="DF111">
        <f>IFERROR('Input DBEDT Monthly Energy'!DF111/INDEX('DBEDT Yearly'!111:111,1,DF$3),NA())</f>
        <v/>
      </c>
      <c r="DG111">
        <f>IFERROR('Input DBEDT Monthly Energy'!DG111/INDEX('DBEDT Yearly'!111:111,1,DG$3),NA())</f>
        <v/>
      </c>
      <c r="DH111">
        <f>IFERROR('Input DBEDT Monthly Energy'!DH111/INDEX('DBEDT Yearly'!111:111,1,DH$3),NA())</f>
        <v/>
      </c>
      <c r="DI111">
        <f>IFERROR('Input DBEDT Monthly Energy'!DI111/INDEX('DBEDT Yearly'!111:111,1,DI$3),NA())</f>
        <v/>
      </c>
      <c r="DJ111">
        <f>IFERROR('Input DBEDT Monthly Energy'!DJ111/INDEX('DBEDT Yearly'!111:111,1,DJ$3),NA())</f>
        <v/>
      </c>
      <c r="DK111">
        <f>IFERROR('Input DBEDT Monthly Energy'!DK111/INDEX('DBEDT Yearly'!111:111,1,DK$3),NA())</f>
        <v/>
      </c>
      <c r="DL111">
        <f>IFERROR('Input DBEDT Monthly Energy'!DL111/INDEX('DBEDT Yearly'!111:111,1,DL$3),NA())</f>
        <v/>
      </c>
      <c r="DM111">
        <f>IFERROR('Input DBEDT Monthly Energy'!DM111/INDEX('DBEDT Yearly'!111:111,1,DM$3),NA())</f>
        <v/>
      </c>
      <c r="DN111">
        <f>IFERROR('Input DBEDT Monthly Energy'!DN111/INDEX('DBEDT Yearly'!111:111,1,DN$3),NA())</f>
        <v/>
      </c>
      <c r="DO111">
        <f>IFERROR('Input DBEDT Monthly Energy'!DO111/INDEX('DBEDT Yearly'!111:111,1,DO$3),NA())</f>
        <v/>
      </c>
      <c r="DP111">
        <f>IFERROR('Input DBEDT Monthly Energy'!DP111/INDEX('DBEDT Yearly'!111:111,1,DP$3),NA())</f>
        <v/>
      </c>
      <c r="DQ111">
        <f>IFERROR('Input DBEDT Monthly Energy'!DQ111/INDEX('DBEDT Yearly'!111:111,1,DQ$3),NA())</f>
        <v/>
      </c>
      <c r="DR111">
        <f>IFERROR('Input DBEDT Monthly Energy'!DR111/INDEX('DBEDT Yearly'!111:111,1,DR$3),NA())</f>
        <v/>
      </c>
      <c r="DS111">
        <f>IFERROR('Input DBEDT Monthly Energy'!DS111/INDEX('DBEDT Yearly'!111:111,1,DS$3),NA())</f>
        <v/>
      </c>
      <c r="DT111">
        <f>IFERROR('Input DBEDT Monthly Energy'!DT111/INDEX('DBEDT Yearly'!111:111,1,DT$3),NA())</f>
        <v/>
      </c>
      <c r="DU111">
        <f>IFERROR('Input DBEDT Monthly Energy'!DU111/INDEX('DBEDT Yearly'!111:111,1,DU$3),NA())</f>
        <v/>
      </c>
      <c r="DV111">
        <f>IFERROR('Input DBEDT Monthly Energy'!DV111/INDEX('DBEDT Yearly'!111:111,1,DV$3),NA())</f>
        <v/>
      </c>
      <c r="DW111">
        <f>IFERROR('Input DBEDT Monthly Energy'!DW111/INDEX('DBEDT Yearly'!111:111,1,DW$3),NA())</f>
        <v/>
      </c>
      <c r="DX111">
        <f>IFERROR('Input DBEDT Monthly Energy'!DX111/INDEX('DBEDT Yearly'!111:111,1,DX$3),NA())</f>
        <v/>
      </c>
      <c r="DY111">
        <f>IFERROR('Input DBEDT Monthly Energy'!DY111/INDEX('DBEDT Yearly'!111:111,1,DY$3),NA())</f>
        <v/>
      </c>
      <c r="DZ111">
        <f>IFERROR('Input DBEDT Monthly Energy'!DZ111/INDEX('DBEDT Yearly'!111:111,1,DZ$3),NA())</f>
        <v/>
      </c>
      <c r="EA111">
        <f>IFERROR('Input DBEDT Monthly Energy'!EA111/INDEX('DBEDT Yearly'!111:111,1,EA$3),NA())</f>
        <v/>
      </c>
      <c r="EB111">
        <f>IFERROR('Input DBEDT Monthly Energy'!EB111/INDEX('DBEDT Yearly'!111:111,1,EB$3),NA())</f>
        <v/>
      </c>
      <c r="EC111">
        <f>IFERROR('Input DBEDT Monthly Energy'!EC111/INDEX('DBEDT Yearly'!111:111,1,EC$3),NA())</f>
        <v/>
      </c>
      <c r="ED111">
        <f>IFERROR('Input DBEDT Monthly Energy'!ED111/INDEX('DBEDT Yearly'!111:111,1,ED$3),NA())</f>
        <v/>
      </c>
      <c r="EE111">
        <f>IFERROR('Input DBEDT Monthly Energy'!EE111/INDEX('DBEDT Yearly'!111:111,1,EE$3),NA())</f>
        <v/>
      </c>
      <c r="EF111">
        <f>IFERROR('Input DBEDT Monthly Energy'!EF111/INDEX('DBEDT Yearly'!111:111,1,EF$3),NA())</f>
        <v/>
      </c>
      <c r="EG111">
        <f>IFERROR('Input DBEDT Monthly Energy'!EG111/INDEX('DBEDT Yearly'!111:111,1,EG$3),NA())</f>
        <v/>
      </c>
      <c r="EH111">
        <f>IFERROR('Input DBEDT Monthly Energy'!EH111/INDEX('DBEDT Yearly'!111:111,1,EH$3),NA())</f>
        <v/>
      </c>
      <c r="EI111">
        <f>IFERROR('Input DBEDT Monthly Energy'!EI111/INDEX('DBEDT Yearly'!111:111,1,EI$3),NA())</f>
        <v/>
      </c>
      <c r="EJ111">
        <f>IFERROR('Input DBEDT Monthly Energy'!EJ111/INDEX('DBEDT Yearly'!111:111,1,EJ$3),NA())</f>
        <v/>
      </c>
      <c r="EK111">
        <f>IFERROR('Input DBEDT Monthly Energy'!EK111/INDEX('DBEDT Yearly'!111:111,1,EK$3),NA())</f>
        <v/>
      </c>
      <c r="EL111">
        <f>IFERROR('Input DBEDT Monthly Energy'!EL111/INDEX('DBEDT Yearly'!111:111,1,EL$3),NA())</f>
        <v/>
      </c>
      <c r="EM111">
        <f>IFERROR('Input DBEDT Monthly Energy'!EM111/INDEX('DBEDT Yearly'!111:111,1,EM$3),NA())</f>
        <v/>
      </c>
      <c r="EN111">
        <f>IFERROR('Input DBEDT Monthly Energy'!EN111/INDEX('DBEDT Yearly'!111:111,1,EN$3),NA())</f>
        <v/>
      </c>
      <c r="EO111">
        <f>IFERROR('Input DBEDT Monthly Energy'!EO111/INDEX('DBEDT Yearly'!111:111,1,EO$3),NA())</f>
        <v/>
      </c>
      <c r="EP111">
        <f>IFERROR('Input DBEDT Monthly Energy'!EP111/INDEX('DBEDT Yearly'!111:111,1,EP$3),NA())</f>
        <v/>
      </c>
      <c r="EQ111">
        <f>IFERROR('Input DBEDT Monthly Energy'!EQ111/INDEX('DBEDT Yearly'!111:111,1,EQ$3),NA())</f>
        <v/>
      </c>
      <c r="ER111">
        <f>IFERROR('Input DBEDT Monthly Energy'!ER111/INDEX('DBEDT Yearly'!111:111,1,ER$3),NA())</f>
        <v/>
      </c>
      <c r="ES111">
        <f>IFERROR('Input DBEDT Monthly Energy'!ES111/INDEX('DBEDT Yearly'!111:111,1,ES$3),NA())</f>
        <v/>
      </c>
      <c r="ET111">
        <f>IFERROR('Input DBEDT Monthly Energy'!ET111/INDEX('DBEDT Yearly'!111:111,1,ET$3),NA())</f>
        <v/>
      </c>
      <c r="EU111">
        <f>IFERROR('Input DBEDT Monthly Energy'!EU111/INDEX('DBEDT Yearly'!111:111,1,EU$3),NA())</f>
        <v/>
      </c>
      <c r="EV111">
        <f>IFERROR('Input DBEDT Monthly Energy'!EV111/INDEX('DBEDT Yearly'!111:111,1,EV$3),NA())</f>
        <v/>
      </c>
      <c r="EW111">
        <f>IFERROR('Input DBEDT Monthly Energy'!EW111/INDEX('DBEDT Yearly'!111:111,1,EW$3),NA())</f>
        <v/>
      </c>
      <c r="EX111">
        <f>IFERROR('Input DBEDT Monthly Energy'!EX111/INDEX('DBEDT Yearly'!111:111,1,EX$3),NA())</f>
        <v/>
      </c>
      <c r="EY111">
        <f>IFERROR('Input DBEDT Monthly Energy'!EY111/INDEX('DBEDT Yearly'!111:111,1,EY$3),NA())</f>
        <v/>
      </c>
      <c r="EZ111">
        <f>IFERROR('Input DBEDT Monthly Energy'!EZ111/INDEX('DBEDT Yearly'!111:111,1,EZ$3),NA())</f>
        <v/>
      </c>
      <c r="FA111">
        <f>IFERROR('Input DBEDT Monthly Energy'!FA111/INDEX('DBEDT Yearly'!111:111,1,FA$3),NA())</f>
        <v/>
      </c>
      <c r="FB111">
        <f>IFERROR('Input DBEDT Monthly Energy'!FB111/INDEX('DBEDT Yearly'!111:111,1,FB$3),NA())</f>
        <v/>
      </c>
      <c r="FC111">
        <f>IFERROR('Input DBEDT Monthly Energy'!FC111/INDEX('DBEDT Yearly'!111:111,1,FC$3),NA())</f>
        <v/>
      </c>
      <c r="FD111">
        <f>IFERROR('Input DBEDT Monthly Energy'!FD111/INDEX('DBEDT Yearly'!111:111,1,FD$3),NA())</f>
        <v/>
      </c>
      <c r="FE111">
        <f>IFERROR('Input DBEDT Monthly Energy'!FE111/INDEX('DBEDT Yearly'!111:111,1,FE$3),NA())</f>
        <v/>
      </c>
      <c r="FF111">
        <f>IFERROR('Input DBEDT Monthly Energy'!FF111/INDEX('DBEDT Yearly'!111:111,1,FF$3),NA())</f>
        <v/>
      </c>
      <c r="FG111">
        <f>IFERROR('Input DBEDT Monthly Energy'!FG111/INDEX('DBEDT Yearly'!111:111,1,FG$3),NA())</f>
        <v/>
      </c>
      <c r="FH111">
        <f>IFERROR('Input DBEDT Monthly Energy'!FH111/INDEX('DBEDT Yearly'!111:111,1,FH$3),NA())</f>
        <v/>
      </c>
      <c r="FI111">
        <f>IFERROR('Input DBEDT Monthly Energy'!FI111/INDEX('DBEDT Yearly'!111:111,1,FI$3),NA())</f>
        <v/>
      </c>
      <c r="FJ111">
        <f>IFERROR('Input DBEDT Monthly Energy'!FJ111/INDEX('DBEDT Yearly'!111:111,1,FJ$3),NA())</f>
        <v/>
      </c>
      <c r="FK111">
        <f>IFERROR('Input DBEDT Monthly Energy'!FK111/INDEX('DBEDT Yearly'!111:111,1,FK$3),NA())</f>
        <v/>
      </c>
      <c r="FL111">
        <f>IFERROR('Input DBEDT Monthly Energy'!FL111/INDEX('DBEDT Yearly'!111:111,1,FL$3),NA())</f>
        <v/>
      </c>
      <c r="FM111">
        <f>IFERROR('Input DBEDT Monthly Energy'!FM111/INDEX('DBEDT Yearly'!111:111,1,FM$3),NA())</f>
        <v/>
      </c>
      <c r="FN111">
        <f>IFERROR('Input DBEDT Monthly Energy'!FN111/INDEX('DBEDT Yearly'!111:111,1,FN$3),NA())</f>
        <v/>
      </c>
      <c r="FO111">
        <f>IFERROR('Input DBEDT Monthly Energy'!FO111/INDEX('DBEDT Yearly'!111:111,1,FO$3),NA())</f>
        <v/>
      </c>
      <c r="FP111">
        <f>IFERROR('Input DBEDT Monthly Energy'!FP111/INDEX('DBEDT Yearly'!111:111,1,FP$3),NA())</f>
        <v/>
      </c>
      <c r="FQ111">
        <f>IFERROR('Input DBEDT Monthly Energy'!FQ111/INDEX('DBEDT Yearly'!111:111,1,FQ$3),NA())</f>
        <v/>
      </c>
      <c r="FR111">
        <f>IFERROR('Input DBEDT Monthly Energy'!FR111/INDEX('DBEDT Yearly'!111:111,1,FR$3),NA())</f>
        <v/>
      </c>
      <c r="FS111">
        <f>IFERROR('Input DBEDT Monthly Energy'!FS111/INDEX('DBEDT Yearly'!111:111,1,FS$3),NA())</f>
        <v/>
      </c>
      <c r="FT111">
        <f>IFERROR('Input DBEDT Monthly Energy'!FT111/INDEX('DBEDT Yearly'!111:111,1,FT$3),NA())</f>
        <v/>
      </c>
      <c r="FU111">
        <f>IFERROR('Input DBEDT Monthly Energy'!FU111/INDEX('DBEDT Yearly'!111:111,1,FU$3),NA())</f>
        <v/>
      </c>
      <c r="FV111">
        <f>IFERROR('Input DBEDT Monthly Energy'!FV111/INDEX('DBEDT Yearly'!111:111,1,FV$3),NA())</f>
        <v/>
      </c>
      <c r="FW111">
        <f>IFERROR('Input DBEDT Monthly Energy'!FW111/INDEX('DBEDT Yearly'!111:111,1,FW$3),NA())</f>
        <v/>
      </c>
      <c r="FX111">
        <f>IFERROR('Input DBEDT Monthly Energy'!FX111/INDEX('DBEDT Yearly'!111:111,1,FX$3),NA())</f>
        <v/>
      </c>
      <c r="FY111">
        <f>IFERROR('Input DBEDT Monthly Energy'!FY111/INDEX('DBEDT Yearly'!111:111,1,FY$3),NA())</f>
        <v/>
      </c>
      <c r="FZ111">
        <f>IFERROR('Input DBEDT Monthly Energy'!FZ111/INDEX('DBEDT Yearly'!111:111,1,FZ$3),NA())</f>
        <v/>
      </c>
      <c r="GA111">
        <f>IFERROR('Input DBEDT Monthly Energy'!GA111/INDEX('DBEDT Yearly'!111:111,1,GA$3),NA())</f>
        <v/>
      </c>
      <c r="GB111">
        <f>IFERROR('Input DBEDT Monthly Energy'!GB111/INDEX('DBEDT Yearly'!111:111,1,GB$3),NA())</f>
        <v/>
      </c>
      <c r="GC111">
        <f>IFERROR('Input DBEDT Monthly Energy'!GC111/INDEX('DBEDT Yearly'!111:111,1,GC$3),NA())</f>
        <v/>
      </c>
      <c r="GD111">
        <f>IFERROR('Input DBEDT Monthly Energy'!GD111/INDEX('DBEDT Yearly'!111:111,1,GD$3),NA())</f>
        <v/>
      </c>
      <c r="GE111">
        <f>IFERROR('Input DBEDT Monthly Energy'!GE111/INDEX('DBEDT Yearly'!111:111,1,GE$3),NA())</f>
        <v/>
      </c>
      <c r="GF111">
        <f>IFERROR('Input DBEDT Monthly Energy'!GF111/INDEX('DBEDT Yearly'!111:111,1,GF$3),NA())</f>
        <v/>
      </c>
      <c r="GG111">
        <f>IFERROR('Input DBEDT Monthly Energy'!GG111/INDEX('DBEDT Yearly'!111:111,1,GG$3),NA())</f>
        <v/>
      </c>
      <c r="GH111">
        <f>IFERROR('Input DBEDT Monthly Energy'!GH111/INDEX('DBEDT Yearly'!111:111,1,GH$3),NA())</f>
        <v/>
      </c>
      <c r="GI111">
        <f>IFERROR('Input DBEDT Monthly Energy'!GI111/INDEX('DBEDT Yearly'!111:111,1,GI$3),NA())</f>
        <v/>
      </c>
      <c r="GJ111">
        <f>IFERROR('Input DBEDT Monthly Energy'!GJ111/INDEX('DBEDT Yearly'!111:111,1,GJ$3),NA())</f>
        <v/>
      </c>
      <c r="GK111">
        <f>IFERROR('Input DBEDT Monthly Energy'!GK111/INDEX('DBEDT Yearly'!111:111,1,GK$3),NA())</f>
        <v/>
      </c>
      <c r="GL111">
        <f>IFERROR('Input DBEDT Monthly Energy'!GL111/INDEX('DBEDT Yearly'!111:111,1,GL$3),NA())</f>
        <v/>
      </c>
      <c r="GM111">
        <f>IFERROR('Input DBEDT Monthly Energy'!GM111/INDEX('DBEDT Yearly'!111:111,1,GM$3),NA())</f>
        <v/>
      </c>
      <c r="GN111">
        <f>IFERROR('Input DBEDT Monthly Energy'!GN111/INDEX('DBEDT Yearly'!111:111,1,GN$3),NA())</f>
        <v/>
      </c>
      <c r="GO111">
        <f>IFERROR('Input DBEDT Monthly Energy'!GO111/INDEX('DBEDT Yearly'!111:111,1,GO$3),NA())</f>
        <v/>
      </c>
      <c r="GP111">
        <f>IFERROR('Input DBEDT Monthly Energy'!GP111/INDEX('DBEDT Yearly'!111:111,1,GP$3),NA())</f>
        <v/>
      </c>
      <c r="GQ111">
        <f>IFERROR('Input DBEDT Monthly Energy'!GQ111/INDEX('DBEDT Yearly'!111:111,1,GQ$3),NA())</f>
        <v/>
      </c>
      <c r="GR111">
        <f>IFERROR('Input DBEDT Monthly Energy'!GR111/INDEX('DBEDT Yearly'!111:111,1,GR$3),NA())</f>
        <v/>
      </c>
      <c r="GS111">
        <f>IFERROR('Input DBEDT Monthly Energy'!GS111/INDEX('DBEDT Yearly'!111:111,1,GS$3),NA())</f>
        <v/>
      </c>
      <c r="GT111">
        <f>IFERROR('Input DBEDT Monthly Energy'!GT111/INDEX('DBEDT Yearly'!111:111,1,GT$3),NA())</f>
        <v/>
      </c>
      <c r="GU111">
        <f>IFERROR('Input DBEDT Monthly Energy'!GU111/INDEX('DBEDT Yearly'!111:111,1,GU$3),NA())</f>
        <v/>
      </c>
      <c r="GV111">
        <f>IFERROR('Input DBEDT Monthly Energy'!GV111/INDEX('DBEDT Yearly'!111:111,1,GV$3),NA())</f>
        <v/>
      </c>
      <c r="GW111">
        <f>IFERROR('Input DBEDT Monthly Energy'!GW111/INDEX('DBEDT Yearly'!111:111,1,GW$3),NA())</f>
        <v/>
      </c>
      <c r="GX111">
        <f>IFERROR('Input DBEDT Monthly Energy'!GX111/INDEX('DBEDT Yearly'!111:111,1,GX$3),NA())</f>
        <v/>
      </c>
      <c r="GY111">
        <f>IFERROR('Input DBEDT Monthly Energy'!GY111/INDEX('DBEDT Yearly'!111:111,1,GY$3),NA())</f>
        <v/>
      </c>
      <c r="GZ111">
        <f>IFERROR('Input DBEDT Monthly Energy'!GZ111/INDEX('DBEDT Yearly'!111:111,1,GZ$3),NA())</f>
        <v/>
      </c>
      <c r="HA111">
        <f>IFERROR('Input DBEDT Monthly Energy'!HA111/INDEX('DBEDT Yearly'!111:111,1,HA$3),NA())</f>
        <v/>
      </c>
      <c r="HB111">
        <f>IFERROR('Input DBEDT Monthly Energy'!HB111/INDEX('DBEDT Yearly'!111:111,1,HB$3),NA())</f>
        <v/>
      </c>
      <c r="HC111">
        <f>IFERROR('Input DBEDT Monthly Energy'!HC111/INDEX('DBEDT Yearly'!111:111,1,HC$3),NA())</f>
        <v/>
      </c>
      <c r="HD111">
        <f>IFERROR('Input DBEDT Monthly Energy'!HD111/INDEX('DBEDT Yearly'!111:111,1,HD$3),NA())</f>
        <v/>
      </c>
      <c r="HE111">
        <f>IFERROR('Input DBEDT Monthly Energy'!HE111/INDEX('DBEDT Yearly'!111:111,1,HE$3),NA())</f>
        <v/>
      </c>
      <c r="HF111">
        <f>IFERROR('Input DBEDT Monthly Energy'!HF111/INDEX('DBEDT Yearly'!111:111,1,HF$3),NA())</f>
        <v/>
      </c>
      <c r="HG111">
        <f>IFERROR('Input DBEDT Monthly Energy'!HG111/INDEX('DBEDT Yearly'!111:111,1,HG$3),NA())</f>
        <v/>
      </c>
      <c r="HH111">
        <f>IFERROR('Input DBEDT Monthly Energy'!HH111/INDEX('DBEDT Yearly'!111:111,1,HH$3),NA())</f>
        <v/>
      </c>
      <c r="HI111">
        <f>IFERROR('Input DBEDT Monthly Energy'!HI111/INDEX('DBEDT Yearly'!111:111,1,HI$3),NA())</f>
        <v/>
      </c>
      <c r="HJ111">
        <f>IFERROR('Input DBEDT Monthly Energy'!HJ111/INDEX('DBEDT Yearly'!111:111,1,HJ$3),NA())</f>
        <v/>
      </c>
      <c r="HK111">
        <f>IFERROR('Input DBEDT Monthly Energy'!HK111/INDEX('DBEDT Yearly'!111:111,1,HK$3),NA())</f>
        <v/>
      </c>
      <c r="HL111">
        <f>IFERROR('Input DBEDT Monthly Energy'!HL111/INDEX('DBEDT Yearly'!111:111,1,HL$3),NA())</f>
        <v/>
      </c>
      <c r="HM111">
        <f>IFERROR('Input DBEDT Monthly Energy'!HM111/INDEX('DBEDT Yearly'!111:111,1,HM$3),NA())</f>
        <v/>
      </c>
      <c r="HN111">
        <f>IFERROR('Input DBEDT Monthly Energy'!HN111/INDEX('DBEDT Yearly'!111:111,1,HN$3),NA())</f>
        <v/>
      </c>
      <c r="HO111">
        <f>IFERROR('Input DBEDT Monthly Energy'!HO111/INDEX('DBEDT Yearly'!111:111,1,HO$3),NA())</f>
        <v/>
      </c>
      <c r="HP111">
        <f>IFERROR('Input DBEDT Monthly Energy'!HP111/INDEX('DBEDT Yearly'!111:111,1,HP$3),NA())</f>
        <v/>
      </c>
      <c r="HQ111">
        <f>IFERROR('Input DBEDT Monthly Energy'!HQ111/INDEX('DBEDT Yearly'!111:111,1,HQ$3),NA())</f>
        <v/>
      </c>
      <c r="HR111">
        <f>IFERROR('Input DBEDT Monthly Energy'!HR111/INDEX('DBEDT Yearly'!111:111,1,HR$3),NA())</f>
        <v/>
      </c>
      <c r="HS111">
        <f>IFERROR('Input DBEDT Monthly Energy'!HS111/INDEX('DBEDT Yearly'!111:111,1,HS$3),NA())</f>
        <v/>
      </c>
      <c r="HT111">
        <f>IFERROR('Input DBEDT Monthly Energy'!HT111/INDEX('DBEDT Yearly'!111:111,1,HT$3),NA())</f>
        <v/>
      </c>
      <c r="HU111">
        <f>IFERROR('Input DBEDT Monthly Energy'!HU111/INDEX('DBEDT Yearly'!111:111,1,HU$3),NA())</f>
        <v/>
      </c>
      <c r="HV111">
        <f>IFERROR('Input DBEDT Monthly Energy'!HV111/INDEX('DBEDT Yearly'!111:111,1,HV$3),NA())</f>
        <v/>
      </c>
      <c r="HW111">
        <f>IFERROR('Input DBEDT Monthly Energy'!HW111/INDEX('DBEDT Yearly'!111:111,1,HW$3),NA())</f>
        <v/>
      </c>
      <c r="HX111">
        <f>IFERROR('Input DBEDT Monthly Energy'!HX111/INDEX('DBEDT Yearly'!111:111,1,HX$3),NA())</f>
        <v/>
      </c>
      <c r="HY111">
        <f>IFERROR('Input DBEDT Monthly Energy'!HY111/INDEX('DBEDT Yearly'!111:111,1,HY$3),NA())</f>
        <v/>
      </c>
      <c r="HZ111">
        <f>IFERROR('Input DBEDT Monthly Energy'!HZ111/INDEX('DBEDT Yearly'!111:111,1,HZ$3),NA())</f>
        <v/>
      </c>
      <c r="IA111">
        <f>IFERROR('Input DBEDT Monthly Energy'!IA111/INDEX('DBEDT Yearly'!111:111,1,IA$3),NA())</f>
        <v/>
      </c>
      <c r="IB111">
        <f>IFERROR('Input DBEDT Monthly Energy'!IB111/INDEX('DBEDT Yearly'!111:111,1,IB$3),NA())</f>
        <v/>
      </c>
      <c r="IC111">
        <f>IFERROR('Input DBEDT Monthly Energy'!IC111/INDEX('DBEDT Yearly'!111:111,1,IC$3),NA())</f>
        <v/>
      </c>
      <c r="ID111">
        <f>IFERROR('Input DBEDT Monthly Energy'!ID111/INDEX('DBEDT Yearly'!111:111,1,ID$3),NA())</f>
        <v/>
      </c>
      <c r="IE111">
        <f>IFERROR('Input DBEDT Monthly Energy'!IE111/INDEX('DBEDT Yearly'!111:111,1,IE$3),NA())</f>
        <v/>
      </c>
      <c r="IF111">
        <f>IFERROR('Input DBEDT Monthly Energy'!IF111/INDEX('DBEDT Yearly'!111:111,1,IF$3),NA())</f>
        <v/>
      </c>
      <c r="IG111">
        <f>IFERROR('Input DBEDT Monthly Energy'!IG111/INDEX('DBEDT Yearly'!111:111,1,IG$3),NA())</f>
        <v/>
      </c>
      <c r="IH111">
        <f>IFERROR('Input DBEDT Monthly Energy'!IH111/INDEX('DBEDT Yearly'!111:111,1,IH$3),NA())</f>
        <v/>
      </c>
      <c r="II111">
        <f>IFERROR('Input DBEDT Monthly Energy'!II111/INDEX('DBEDT Yearly'!111:111,1,II$3),NA())</f>
        <v/>
      </c>
      <c r="IJ111">
        <f>IFERROR('Input DBEDT Monthly Energy'!IJ111/INDEX('DBEDT Yearly'!111:111,1,IJ$3),NA())</f>
        <v/>
      </c>
      <c r="IK111">
        <f>IFERROR('Input DBEDT Monthly Energy'!IK111/INDEX('DBEDT Yearly'!111:111,1,IK$3),NA())</f>
        <v/>
      </c>
      <c r="IL111">
        <f>IFERROR('Input DBEDT Monthly Energy'!IL111/INDEX('DBEDT Yearly'!111:111,1,IL$3),NA())</f>
        <v/>
      </c>
      <c r="IM111">
        <f>IFERROR('Input DBEDT Monthly Energy'!IM111/INDEX('DBEDT Yearly'!111:111,1,IM$3),NA())</f>
        <v/>
      </c>
      <c r="IN111">
        <f>IFERROR('Input DBEDT Monthly Energy'!IN111/INDEX('DBEDT Yearly'!111:111,1,IN$3),NA())</f>
        <v/>
      </c>
      <c r="IO111">
        <f>IFERROR('Input DBEDT Monthly Energy'!IO111/INDEX('DBEDT Yearly'!111:111,1,IO$3),NA())</f>
        <v/>
      </c>
      <c r="IP111">
        <f>IFERROR('Input DBEDT Monthly Energy'!IP111/INDEX('DBEDT Yearly'!111:111,1,IP$3),NA())</f>
        <v/>
      </c>
      <c r="IQ111">
        <f>IFERROR('Input DBEDT Monthly Energy'!IQ111/INDEX('DBEDT Yearly'!111:111,1,IQ$3),NA())</f>
        <v/>
      </c>
      <c r="IR111">
        <f>IFERROR('Input DBEDT Monthly Energy'!IR111/INDEX('DBEDT Yearly'!111:111,1,IR$3),NA())</f>
        <v/>
      </c>
      <c r="IS111">
        <f>IFERROR('Input DBEDT Monthly Energy'!IS111/INDEX('DBEDT Yearly'!111:111,1,IS$3),NA())</f>
        <v/>
      </c>
      <c r="IT111">
        <f>IFERROR('Input DBEDT Monthly Energy'!IT111/INDEX('DBEDT Yearly'!111:111,1,IT$3),NA())</f>
        <v/>
      </c>
      <c r="IU111">
        <f>IFERROR('Input DBEDT Monthly Energy'!IU111/INDEX('DBEDT Yearly'!111:111,1,IU$3),NA())</f>
        <v/>
      </c>
      <c r="IV111">
        <f>IFERROR('Input DBEDT Monthly Energy'!IV111/INDEX('DBEDT Yearly'!111:111,1,IV$3),NA())</f>
        <v/>
      </c>
      <c r="IW111">
        <f>IFERROR('Input DBEDT Monthly Energy'!IW111/INDEX('DBEDT Yearly'!111:111,1,IW$3),NA())</f>
        <v/>
      </c>
      <c r="IX111">
        <f>IFERROR('Input DBEDT Monthly Energy'!IX111/INDEX('DBEDT Yearly'!111:111,1,IX$3),NA())</f>
        <v/>
      </c>
      <c r="IY111">
        <f>IFERROR('Input DBEDT Monthly Energy'!IY111/INDEX('DBEDT Yearly'!111:111,1,IY$3),NA())</f>
        <v/>
      </c>
      <c r="IZ111">
        <f>IFERROR('Input DBEDT Monthly Energy'!IZ111/INDEX('DBEDT Yearly'!111:111,1,IZ$3),NA())</f>
        <v/>
      </c>
      <c r="JA111">
        <f>IFERROR('Input DBEDT Monthly Energy'!JA111/INDEX('DBEDT Yearly'!111:111,1,JA$3),NA())</f>
        <v/>
      </c>
      <c r="JB111">
        <f>IFERROR('Input DBEDT Monthly Energy'!JB111/INDEX('DBEDT Yearly'!111:111,1,JB$3),NA())</f>
        <v/>
      </c>
      <c r="JC111">
        <f>IFERROR('Input DBEDT Monthly Energy'!JC111/INDEX('DBEDT Yearly'!111:111,1,JC$3),NA())</f>
        <v/>
      </c>
      <c r="JD111">
        <f>IFERROR('Input DBEDT Monthly Energy'!JD111/INDEX('DBEDT Yearly'!111:111,1,JD$3),NA())</f>
        <v/>
      </c>
      <c r="JE111">
        <f>IFERROR('Input DBEDT Monthly Energy'!JE111/INDEX('DBEDT Yearly'!111:111,1,JE$3),NA())</f>
        <v/>
      </c>
      <c r="JF111">
        <f>IFERROR('Input DBEDT Monthly Energy'!JF111/INDEX('DBEDT Yearly'!111:111,1,JF$3),NA())</f>
        <v/>
      </c>
      <c r="JG111">
        <f>IFERROR('Input DBEDT Monthly Energy'!JG111/INDEX('DBEDT Yearly'!111:111,1,JG$3),NA())</f>
        <v/>
      </c>
      <c r="JH111">
        <f>IFERROR('Input DBEDT Monthly Energy'!JH111/INDEX('DBEDT Yearly'!111:111,1,JH$3),NA())</f>
        <v/>
      </c>
      <c r="JI111">
        <f>IFERROR('Input DBEDT Monthly Energy'!JI111/INDEX('DBEDT Yearly'!111:111,1,JI$3),NA())</f>
        <v/>
      </c>
      <c r="JJ111">
        <f>IFERROR('Input DBEDT Monthly Energy'!JJ111/INDEX('DBEDT Yearly'!111:111,1,JJ$3),NA())</f>
        <v/>
      </c>
      <c r="JK111">
        <f>IFERROR('Input DBEDT Monthly Energy'!JK111/INDEX('DBEDT Yearly'!111:111,1,JK$3),NA())</f>
        <v/>
      </c>
      <c r="JL111">
        <f>IFERROR('Input DBEDT Monthly Energy'!JL111/INDEX('DBEDT Yearly'!111:111,1,JL$3),NA())</f>
        <v/>
      </c>
      <c r="JM111">
        <f>IFERROR('Input DBEDT Monthly Energy'!JM111/INDEX('DBEDT Yearly'!111:111,1,JM$3),NA())</f>
        <v/>
      </c>
      <c r="JN111">
        <f>IFERROR('Input DBEDT Monthly Energy'!JN111/INDEX('DBEDT Yearly'!111:111,1,JN$3),NA())</f>
        <v/>
      </c>
      <c r="JO111">
        <f>IFERROR('Input DBEDT Monthly Energy'!JO111/INDEX('DBEDT Yearly'!111:111,1,JO$3),NA())</f>
        <v/>
      </c>
      <c r="JP111">
        <f>IFERROR('Input DBEDT Monthly Energy'!JP111/INDEX('DBEDT Yearly'!111:111,1,JP$3),NA())</f>
        <v/>
      </c>
      <c r="JQ111">
        <f>IFERROR('Input DBEDT Monthly Energy'!JQ111/INDEX('DBEDT Yearly'!111:111,1,JQ$3),NA())</f>
        <v/>
      </c>
      <c r="JR111">
        <f>IFERROR('Input DBEDT Monthly Energy'!JR111/INDEX('DBEDT Yearly'!111:111,1,JR$3),NA())</f>
        <v/>
      </c>
      <c r="JS111">
        <f>IFERROR('Input DBEDT Monthly Energy'!JS111/INDEX('DBEDT Yearly'!111:111,1,JS$3),NA())</f>
        <v/>
      </c>
      <c r="JT111">
        <f>IFERROR('Input DBEDT Monthly Energy'!JT111/INDEX('DBEDT Yearly'!111:111,1,JT$3),NA())</f>
        <v/>
      </c>
      <c r="JU111">
        <f>IFERROR('Input DBEDT Monthly Energy'!JU111/INDEX('DBEDT Yearly'!111:111,1,JU$3),NA())</f>
        <v/>
      </c>
      <c r="JV111">
        <f>IFERROR('Input DBEDT Monthly Energy'!JV111/INDEX('DBEDT Yearly'!111:111,1,JV$3),NA())</f>
        <v/>
      </c>
      <c r="JW111">
        <f>IFERROR('Input DBEDT Monthly Energy'!JW111/INDEX('DBEDT Yearly'!111:111,1,JW$3),NA())</f>
        <v/>
      </c>
      <c r="JX111">
        <f>IFERROR('Input DBEDT Monthly Energy'!JX111/INDEX('DBEDT Yearly'!111:111,1,JX$3),NA())</f>
        <v/>
      </c>
      <c r="JY111">
        <f>IFERROR('Input DBEDT Monthly Energy'!JY111/INDEX('DBEDT Yearly'!111:111,1,JY$3),NA())</f>
        <v/>
      </c>
      <c r="JZ111">
        <f>IFERROR('Input DBEDT Monthly Energy'!JZ111/INDEX('DBEDT Yearly'!111:111,1,JZ$3),NA())</f>
        <v/>
      </c>
      <c r="KA111">
        <f>IFERROR('Input DBEDT Monthly Energy'!KA111/INDEX('DBEDT Yearly'!111:111,1,KA$3),NA())</f>
        <v/>
      </c>
      <c r="KB111">
        <f>IFERROR('Input DBEDT Monthly Energy'!KB111/INDEX('DBEDT Yearly'!111:111,1,KB$3),NA())</f>
        <v/>
      </c>
      <c r="KC111">
        <f>IFERROR('Input DBEDT Monthly Energy'!KC111/INDEX('DBEDT Yearly'!111:111,1,KC$3),NA())</f>
        <v/>
      </c>
      <c r="KD111">
        <f>IFERROR('Input DBEDT Monthly Energy'!KD111/INDEX('DBEDT Yearly'!111:111,1,KD$3),NA())</f>
        <v/>
      </c>
      <c r="KE111">
        <f>IFERROR('Input DBEDT Monthly Energy'!KE111/INDEX('DBEDT Yearly'!111:111,1,KE$3),NA())</f>
        <v/>
      </c>
      <c r="KF111">
        <f>IFERROR('Input DBEDT Monthly Energy'!KF111/INDEX('DBEDT Yearly'!111:111,1,KF$3),NA())</f>
        <v/>
      </c>
      <c r="KG111">
        <f>IFERROR('Input DBEDT Monthly Energy'!KG111/INDEX('DBEDT Yearly'!111:111,1,KG$3),NA())</f>
        <v/>
      </c>
      <c r="KH111">
        <f>IFERROR('Input DBEDT Monthly Energy'!KH111/INDEX('DBEDT Yearly'!111:111,1,KH$3),NA())</f>
        <v/>
      </c>
      <c r="KI111">
        <f>IFERROR('Input DBEDT Monthly Energy'!KI111/INDEX('DBEDT Yearly'!111:111,1,KI$3),NA())</f>
        <v/>
      </c>
      <c r="KJ111">
        <f>IFERROR('Input DBEDT Monthly Energy'!KJ111/INDEX('DBEDT Yearly'!111:111,1,KJ$3),NA())</f>
        <v/>
      </c>
      <c r="KK111">
        <f>IFERROR('Input DBEDT Monthly Energy'!KK111/INDEX('DBEDT Yearly'!111:111,1,KK$3),NA())</f>
        <v/>
      </c>
      <c r="KL111">
        <f>IFERROR('Input DBEDT Monthly Energy'!KL111/INDEX('DBEDT Yearly'!111:111,1,KL$3),NA())</f>
        <v/>
      </c>
      <c r="KM111">
        <f>IFERROR('Input DBEDT Monthly Energy'!KM111/INDEX('DBEDT Yearly'!111:111,1,KM$3),NA())</f>
        <v/>
      </c>
      <c r="KN111">
        <f>IFERROR('Input DBEDT Monthly Energy'!KN111/INDEX('DBEDT Yearly'!111:111,1,KN$3),NA())</f>
        <v/>
      </c>
      <c r="KO111">
        <f>IFERROR('Input DBEDT Monthly Energy'!KO111/INDEX('DBEDT Yearly'!111:111,1,KO$3),NA())</f>
        <v/>
      </c>
      <c r="KP111">
        <f>IFERROR('Input DBEDT Monthly Energy'!KP111/INDEX('DBEDT Yearly'!111:111,1,KP$3),NA())</f>
        <v/>
      </c>
    </row>
    <row r="112" spans="1:302">
      <c r="A112">
        <f>'Input DBEDT Monthly Energy'!A112&amp;""</f>
        <v/>
      </c>
      <c r="B112">
        <f>'Input DBEDT Monthly Energy'!B112&amp;""</f>
        <v/>
      </c>
      <c r="C112">
        <f>IFERROR('Input DBEDT Monthly Energy'!C112/INDEX('DBEDT Yearly'!112:112,1,C$3),NA())</f>
        <v/>
      </c>
      <c r="D112">
        <f>IFERROR('Input DBEDT Monthly Energy'!D112/INDEX('DBEDT Yearly'!112:112,1,D$3),NA())</f>
        <v/>
      </c>
      <c r="E112">
        <f>IFERROR('Input DBEDT Monthly Energy'!E112/INDEX('DBEDT Yearly'!112:112,1,E$3),NA())</f>
        <v/>
      </c>
      <c r="F112">
        <f>IFERROR('Input DBEDT Monthly Energy'!F112/INDEX('DBEDT Yearly'!112:112,1,F$3),NA())</f>
        <v/>
      </c>
      <c r="G112">
        <f>IFERROR('Input DBEDT Monthly Energy'!G112/INDEX('DBEDT Yearly'!112:112,1,G$3),NA())</f>
        <v/>
      </c>
      <c r="H112">
        <f>IFERROR('Input DBEDT Monthly Energy'!H112/INDEX('DBEDT Yearly'!112:112,1,H$3),NA())</f>
        <v/>
      </c>
      <c r="I112">
        <f>IFERROR('Input DBEDT Monthly Energy'!I112/INDEX('DBEDT Yearly'!112:112,1,I$3),NA())</f>
        <v/>
      </c>
      <c r="J112">
        <f>IFERROR('Input DBEDT Monthly Energy'!J112/INDEX('DBEDT Yearly'!112:112,1,J$3),NA())</f>
        <v/>
      </c>
      <c r="K112">
        <f>IFERROR('Input DBEDT Monthly Energy'!K112/INDEX('DBEDT Yearly'!112:112,1,K$3),NA())</f>
        <v/>
      </c>
      <c r="L112">
        <f>IFERROR('Input DBEDT Monthly Energy'!L112/INDEX('DBEDT Yearly'!112:112,1,L$3),NA())</f>
        <v/>
      </c>
      <c r="M112">
        <f>IFERROR('Input DBEDT Monthly Energy'!M112/INDEX('DBEDT Yearly'!112:112,1,M$3),NA())</f>
        <v/>
      </c>
      <c r="N112">
        <f>IFERROR('Input DBEDT Monthly Energy'!N112/INDEX('DBEDT Yearly'!112:112,1,N$3),NA())</f>
        <v/>
      </c>
      <c r="O112">
        <f>IFERROR('Input DBEDT Monthly Energy'!O112/INDEX('DBEDT Yearly'!112:112,1,O$3),NA())</f>
        <v/>
      </c>
      <c r="P112">
        <f>IFERROR('Input DBEDT Monthly Energy'!P112/INDEX('DBEDT Yearly'!112:112,1,P$3),NA())</f>
        <v/>
      </c>
      <c r="Q112">
        <f>IFERROR('Input DBEDT Monthly Energy'!Q112/INDEX('DBEDT Yearly'!112:112,1,Q$3),NA())</f>
        <v/>
      </c>
      <c r="R112">
        <f>IFERROR('Input DBEDT Monthly Energy'!R112/INDEX('DBEDT Yearly'!112:112,1,R$3),NA())</f>
        <v/>
      </c>
      <c r="S112">
        <f>IFERROR('Input DBEDT Monthly Energy'!S112/INDEX('DBEDT Yearly'!112:112,1,S$3),NA())</f>
        <v/>
      </c>
      <c r="T112">
        <f>IFERROR('Input DBEDT Monthly Energy'!T112/INDEX('DBEDT Yearly'!112:112,1,T$3),NA())</f>
        <v/>
      </c>
      <c r="U112">
        <f>IFERROR('Input DBEDT Monthly Energy'!U112/INDEX('DBEDT Yearly'!112:112,1,U$3),NA())</f>
        <v/>
      </c>
      <c r="V112">
        <f>IFERROR('Input DBEDT Monthly Energy'!V112/INDEX('DBEDT Yearly'!112:112,1,V$3),NA())</f>
        <v/>
      </c>
      <c r="W112">
        <f>IFERROR('Input DBEDT Monthly Energy'!W112/INDEX('DBEDT Yearly'!112:112,1,W$3),NA())</f>
        <v/>
      </c>
      <c r="X112">
        <f>IFERROR('Input DBEDT Monthly Energy'!X112/INDEX('DBEDT Yearly'!112:112,1,X$3),NA())</f>
        <v/>
      </c>
      <c r="Y112">
        <f>IFERROR('Input DBEDT Monthly Energy'!Y112/INDEX('DBEDT Yearly'!112:112,1,Y$3),NA())</f>
        <v/>
      </c>
      <c r="Z112">
        <f>IFERROR('Input DBEDT Monthly Energy'!Z112/INDEX('DBEDT Yearly'!112:112,1,Z$3),NA())</f>
        <v/>
      </c>
      <c r="AA112">
        <f>IFERROR('Input DBEDT Monthly Energy'!AA112/INDEX('DBEDT Yearly'!112:112,1,AA$3),NA())</f>
        <v/>
      </c>
      <c r="AB112">
        <f>IFERROR('Input DBEDT Monthly Energy'!AB112/INDEX('DBEDT Yearly'!112:112,1,AB$3),NA())</f>
        <v/>
      </c>
      <c r="AC112">
        <f>IFERROR('Input DBEDT Monthly Energy'!AC112/INDEX('DBEDT Yearly'!112:112,1,AC$3),NA())</f>
        <v/>
      </c>
      <c r="AD112">
        <f>IFERROR('Input DBEDT Monthly Energy'!AD112/INDEX('DBEDT Yearly'!112:112,1,AD$3),NA())</f>
        <v/>
      </c>
      <c r="AE112">
        <f>IFERROR('Input DBEDT Monthly Energy'!AE112/INDEX('DBEDT Yearly'!112:112,1,AE$3),NA())</f>
        <v/>
      </c>
      <c r="AF112">
        <f>IFERROR('Input DBEDT Monthly Energy'!AF112/INDEX('DBEDT Yearly'!112:112,1,AF$3),NA())</f>
        <v/>
      </c>
      <c r="AG112">
        <f>IFERROR('Input DBEDT Monthly Energy'!AG112/INDEX('DBEDT Yearly'!112:112,1,AG$3),NA())</f>
        <v/>
      </c>
      <c r="AH112">
        <f>IFERROR('Input DBEDT Monthly Energy'!AH112/INDEX('DBEDT Yearly'!112:112,1,AH$3),NA())</f>
        <v/>
      </c>
      <c r="AI112">
        <f>IFERROR('Input DBEDT Monthly Energy'!AI112/INDEX('DBEDT Yearly'!112:112,1,AI$3),NA())</f>
        <v/>
      </c>
      <c r="AJ112">
        <f>IFERROR('Input DBEDT Monthly Energy'!AJ112/INDEX('DBEDT Yearly'!112:112,1,AJ$3),NA())</f>
        <v/>
      </c>
      <c r="AK112">
        <f>IFERROR('Input DBEDT Monthly Energy'!AK112/INDEX('DBEDT Yearly'!112:112,1,AK$3),NA())</f>
        <v/>
      </c>
      <c r="AL112">
        <f>IFERROR('Input DBEDT Monthly Energy'!AL112/INDEX('DBEDT Yearly'!112:112,1,AL$3),NA())</f>
        <v/>
      </c>
      <c r="AM112">
        <f>IFERROR('Input DBEDT Monthly Energy'!AM112/INDEX('DBEDT Yearly'!112:112,1,AM$3),NA())</f>
        <v/>
      </c>
      <c r="AN112">
        <f>IFERROR('Input DBEDT Monthly Energy'!AN112/INDEX('DBEDT Yearly'!112:112,1,AN$3),NA())</f>
        <v/>
      </c>
      <c r="AO112">
        <f>IFERROR('Input DBEDT Monthly Energy'!AO112/INDEX('DBEDT Yearly'!112:112,1,AO$3),NA())</f>
        <v/>
      </c>
      <c r="AP112">
        <f>IFERROR('Input DBEDT Monthly Energy'!AP112/INDEX('DBEDT Yearly'!112:112,1,AP$3),NA())</f>
        <v/>
      </c>
      <c r="AQ112">
        <f>IFERROR('Input DBEDT Monthly Energy'!AQ112/INDEX('DBEDT Yearly'!112:112,1,AQ$3),NA())</f>
        <v/>
      </c>
      <c r="AR112">
        <f>IFERROR('Input DBEDT Monthly Energy'!AR112/INDEX('DBEDT Yearly'!112:112,1,AR$3),NA())</f>
        <v/>
      </c>
      <c r="AS112">
        <f>IFERROR('Input DBEDT Monthly Energy'!AS112/INDEX('DBEDT Yearly'!112:112,1,AS$3),NA())</f>
        <v/>
      </c>
      <c r="AT112">
        <f>IFERROR('Input DBEDT Monthly Energy'!AT112/INDEX('DBEDT Yearly'!112:112,1,AT$3),NA())</f>
        <v/>
      </c>
      <c r="AU112">
        <f>IFERROR('Input DBEDT Monthly Energy'!AU112/INDEX('DBEDT Yearly'!112:112,1,AU$3),NA())</f>
        <v/>
      </c>
      <c r="AV112">
        <f>IFERROR('Input DBEDT Monthly Energy'!AV112/INDEX('DBEDT Yearly'!112:112,1,AV$3),NA())</f>
        <v/>
      </c>
      <c r="AW112">
        <f>IFERROR('Input DBEDT Monthly Energy'!AW112/INDEX('DBEDT Yearly'!112:112,1,AW$3),NA())</f>
        <v/>
      </c>
      <c r="AX112">
        <f>IFERROR('Input DBEDT Monthly Energy'!AX112/INDEX('DBEDT Yearly'!112:112,1,AX$3),NA())</f>
        <v/>
      </c>
      <c r="AY112">
        <f>IFERROR('Input DBEDT Monthly Energy'!AY112/INDEX('DBEDT Yearly'!112:112,1,AY$3),NA())</f>
        <v/>
      </c>
      <c r="AZ112">
        <f>IFERROR('Input DBEDT Monthly Energy'!AZ112/INDEX('DBEDT Yearly'!112:112,1,AZ$3),NA())</f>
        <v/>
      </c>
      <c r="BA112">
        <f>IFERROR('Input DBEDT Monthly Energy'!BA112/INDEX('DBEDT Yearly'!112:112,1,BA$3),NA())</f>
        <v/>
      </c>
      <c r="BB112">
        <f>IFERROR('Input DBEDT Monthly Energy'!BB112/INDEX('DBEDT Yearly'!112:112,1,BB$3),NA())</f>
        <v/>
      </c>
      <c r="BC112">
        <f>IFERROR('Input DBEDT Monthly Energy'!BC112/INDEX('DBEDT Yearly'!112:112,1,BC$3),NA())</f>
        <v/>
      </c>
      <c r="BD112">
        <f>IFERROR('Input DBEDT Monthly Energy'!BD112/INDEX('DBEDT Yearly'!112:112,1,BD$3),NA())</f>
        <v/>
      </c>
      <c r="BE112">
        <f>IFERROR('Input DBEDT Monthly Energy'!BE112/INDEX('DBEDT Yearly'!112:112,1,BE$3),NA())</f>
        <v/>
      </c>
      <c r="BF112">
        <f>IFERROR('Input DBEDT Monthly Energy'!BF112/INDEX('DBEDT Yearly'!112:112,1,BF$3),NA())</f>
        <v/>
      </c>
      <c r="BG112">
        <f>IFERROR('Input DBEDT Monthly Energy'!BG112/INDEX('DBEDT Yearly'!112:112,1,BG$3),NA())</f>
        <v/>
      </c>
      <c r="BH112">
        <f>IFERROR('Input DBEDT Monthly Energy'!BH112/INDEX('DBEDT Yearly'!112:112,1,BH$3),NA())</f>
        <v/>
      </c>
      <c r="BI112">
        <f>IFERROR('Input DBEDT Monthly Energy'!BI112/INDEX('DBEDT Yearly'!112:112,1,BI$3),NA())</f>
        <v/>
      </c>
      <c r="BJ112">
        <f>IFERROR('Input DBEDT Monthly Energy'!BJ112/INDEX('DBEDT Yearly'!112:112,1,BJ$3),NA())</f>
        <v/>
      </c>
      <c r="BK112">
        <f>IFERROR('Input DBEDT Monthly Energy'!BK112/INDEX('DBEDT Yearly'!112:112,1,BK$3),NA())</f>
        <v/>
      </c>
      <c r="BL112">
        <f>IFERROR('Input DBEDT Monthly Energy'!BL112/INDEX('DBEDT Yearly'!112:112,1,BL$3),NA())</f>
        <v/>
      </c>
      <c r="BM112">
        <f>IFERROR('Input DBEDT Monthly Energy'!BM112/INDEX('DBEDT Yearly'!112:112,1,BM$3),NA())</f>
        <v/>
      </c>
      <c r="BN112">
        <f>IFERROR('Input DBEDT Monthly Energy'!BN112/INDEX('DBEDT Yearly'!112:112,1,BN$3),NA())</f>
        <v/>
      </c>
      <c r="BO112">
        <f>IFERROR('Input DBEDT Monthly Energy'!BO112/INDEX('DBEDT Yearly'!112:112,1,BO$3),NA())</f>
        <v/>
      </c>
      <c r="BP112">
        <f>IFERROR('Input DBEDT Monthly Energy'!BP112/INDEX('DBEDT Yearly'!112:112,1,BP$3),NA())</f>
        <v/>
      </c>
      <c r="BQ112">
        <f>IFERROR('Input DBEDT Monthly Energy'!BQ112/INDEX('DBEDT Yearly'!112:112,1,BQ$3),NA())</f>
        <v/>
      </c>
      <c r="BR112">
        <f>IFERROR('Input DBEDT Monthly Energy'!BR112/INDEX('DBEDT Yearly'!112:112,1,BR$3),NA())</f>
        <v/>
      </c>
      <c r="BS112">
        <f>IFERROR('Input DBEDT Monthly Energy'!BS112/INDEX('DBEDT Yearly'!112:112,1,BS$3),NA())</f>
        <v/>
      </c>
      <c r="BT112">
        <f>IFERROR('Input DBEDT Monthly Energy'!BT112/INDEX('DBEDT Yearly'!112:112,1,BT$3),NA())</f>
        <v/>
      </c>
      <c r="BU112">
        <f>IFERROR('Input DBEDT Monthly Energy'!BU112/INDEX('DBEDT Yearly'!112:112,1,BU$3),NA())</f>
        <v/>
      </c>
      <c r="BV112">
        <f>IFERROR('Input DBEDT Monthly Energy'!BV112/INDEX('DBEDT Yearly'!112:112,1,BV$3),NA())</f>
        <v/>
      </c>
      <c r="BW112">
        <f>IFERROR('Input DBEDT Monthly Energy'!BW112/INDEX('DBEDT Yearly'!112:112,1,BW$3),NA())</f>
        <v/>
      </c>
      <c r="BX112">
        <f>IFERROR('Input DBEDT Monthly Energy'!BX112/INDEX('DBEDT Yearly'!112:112,1,BX$3),NA())</f>
        <v/>
      </c>
      <c r="BY112">
        <f>IFERROR('Input DBEDT Monthly Energy'!BY112/INDEX('DBEDT Yearly'!112:112,1,BY$3),NA())</f>
        <v/>
      </c>
      <c r="BZ112">
        <f>IFERROR('Input DBEDT Monthly Energy'!BZ112/INDEX('DBEDT Yearly'!112:112,1,BZ$3),NA())</f>
        <v/>
      </c>
      <c r="CA112">
        <f>IFERROR('Input DBEDT Monthly Energy'!CA112/INDEX('DBEDT Yearly'!112:112,1,CA$3),NA())</f>
        <v/>
      </c>
      <c r="CB112">
        <f>IFERROR('Input DBEDT Monthly Energy'!CB112/INDEX('DBEDT Yearly'!112:112,1,CB$3),NA())</f>
        <v/>
      </c>
      <c r="CC112">
        <f>IFERROR('Input DBEDT Monthly Energy'!CC112/INDEX('DBEDT Yearly'!112:112,1,CC$3),NA())</f>
        <v/>
      </c>
      <c r="CD112">
        <f>IFERROR('Input DBEDT Monthly Energy'!CD112/INDEX('DBEDT Yearly'!112:112,1,CD$3),NA())</f>
        <v/>
      </c>
      <c r="CE112">
        <f>IFERROR('Input DBEDT Monthly Energy'!CE112/INDEX('DBEDT Yearly'!112:112,1,CE$3),NA())</f>
        <v/>
      </c>
      <c r="CF112">
        <f>IFERROR('Input DBEDT Monthly Energy'!CF112/INDEX('DBEDT Yearly'!112:112,1,CF$3),NA())</f>
        <v/>
      </c>
      <c r="CG112">
        <f>IFERROR('Input DBEDT Monthly Energy'!CG112/INDEX('DBEDT Yearly'!112:112,1,CG$3),NA())</f>
        <v/>
      </c>
      <c r="CH112">
        <f>IFERROR('Input DBEDT Monthly Energy'!CH112/INDEX('DBEDT Yearly'!112:112,1,CH$3),NA())</f>
        <v/>
      </c>
      <c r="CI112">
        <f>IFERROR('Input DBEDT Monthly Energy'!CI112/INDEX('DBEDT Yearly'!112:112,1,CI$3),NA())</f>
        <v/>
      </c>
      <c r="CJ112">
        <f>IFERROR('Input DBEDT Monthly Energy'!CJ112/INDEX('DBEDT Yearly'!112:112,1,CJ$3),NA())</f>
        <v/>
      </c>
      <c r="CK112">
        <f>IFERROR('Input DBEDT Monthly Energy'!CK112/INDEX('DBEDT Yearly'!112:112,1,CK$3),NA())</f>
        <v/>
      </c>
      <c r="CL112">
        <f>IFERROR('Input DBEDT Monthly Energy'!CL112/INDEX('DBEDT Yearly'!112:112,1,CL$3),NA())</f>
        <v/>
      </c>
      <c r="CM112">
        <f>IFERROR('Input DBEDT Monthly Energy'!CM112/INDEX('DBEDT Yearly'!112:112,1,CM$3),NA())</f>
        <v/>
      </c>
      <c r="CN112">
        <f>IFERROR('Input DBEDT Monthly Energy'!CN112/INDEX('DBEDT Yearly'!112:112,1,CN$3),NA())</f>
        <v/>
      </c>
      <c r="CO112">
        <f>IFERROR('Input DBEDT Monthly Energy'!CO112/INDEX('DBEDT Yearly'!112:112,1,CO$3),NA())</f>
        <v/>
      </c>
      <c r="CP112">
        <f>IFERROR('Input DBEDT Monthly Energy'!CP112/INDEX('DBEDT Yearly'!112:112,1,CP$3),NA())</f>
        <v/>
      </c>
      <c r="CQ112">
        <f>IFERROR('Input DBEDT Monthly Energy'!CQ112/INDEX('DBEDT Yearly'!112:112,1,CQ$3),NA())</f>
        <v/>
      </c>
      <c r="CR112">
        <f>IFERROR('Input DBEDT Monthly Energy'!CR112/INDEX('DBEDT Yearly'!112:112,1,CR$3),NA())</f>
        <v/>
      </c>
      <c r="CS112">
        <f>IFERROR('Input DBEDT Monthly Energy'!CS112/INDEX('DBEDT Yearly'!112:112,1,CS$3),NA())</f>
        <v/>
      </c>
      <c r="CT112">
        <f>IFERROR('Input DBEDT Monthly Energy'!CT112/INDEX('DBEDT Yearly'!112:112,1,CT$3),NA())</f>
        <v/>
      </c>
      <c r="CU112">
        <f>IFERROR('Input DBEDT Monthly Energy'!CU112/INDEX('DBEDT Yearly'!112:112,1,CU$3),NA())</f>
        <v/>
      </c>
      <c r="CV112">
        <f>IFERROR('Input DBEDT Monthly Energy'!CV112/INDEX('DBEDT Yearly'!112:112,1,CV$3),NA())</f>
        <v/>
      </c>
      <c r="CW112">
        <f>IFERROR('Input DBEDT Monthly Energy'!CW112/INDEX('DBEDT Yearly'!112:112,1,CW$3),NA())</f>
        <v/>
      </c>
      <c r="CX112">
        <f>IFERROR('Input DBEDT Monthly Energy'!CX112/INDEX('DBEDT Yearly'!112:112,1,CX$3),NA())</f>
        <v/>
      </c>
      <c r="CY112">
        <f>IFERROR('Input DBEDT Monthly Energy'!CY112/INDEX('DBEDT Yearly'!112:112,1,CY$3),NA())</f>
        <v/>
      </c>
      <c r="CZ112">
        <f>IFERROR('Input DBEDT Monthly Energy'!CZ112/INDEX('DBEDT Yearly'!112:112,1,CZ$3),NA())</f>
        <v/>
      </c>
      <c r="DA112">
        <f>IFERROR('Input DBEDT Monthly Energy'!DA112/INDEX('DBEDT Yearly'!112:112,1,DA$3),NA())</f>
        <v/>
      </c>
      <c r="DB112">
        <f>IFERROR('Input DBEDT Monthly Energy'!DB112/INDEX('DBEDT Yearly'!112:112,1,DB$3),NA())</f>
        <v/>
      </c>
      <c r="DC112">
        <f>IFERROR('Input DBEDT Monthly Energy'!DC112/INDEX('DBEDT Yearly'!112:112,1,DC$3),NA())</f>
        <v/>
      </c>
      <c r="DD112">
        <f>IFERROR('Input DBEDT Monthly Energy'!DD112/INDEX('DBEDT Yearly'!112:112,1,DD$3),NA())</f>
        <v/>
      </c>
      <c r="DE112">
        <f>IFERROR('Input DBEDT Monthly Energy'!DE112/INDEX('DBEDT Yearly'!112:112,1,DE$3),NA())</f>
        <v/>
      </c>
      <c r="DF112">
        <f>IFERROR('Input DBEDT Monthly Energy'!DF112/INDEX('DBEDT Yearly'!112:112,1,DF$3),NA())</f>
        <v/>
      </c>
      <c r="DG112">
        <f>IFERROR('Input DBEDT Monthly Energy'!DG112/INDEX('DBEDT Yearly'!112:112,1,DG$3),NA())</f>
        <v/>
      </c>
      <c r="DH112">
        <f>IFERROR('Input DBEDT Monthly Energy'!DH112/INDEX('DBEDT Yearly'!112:112,1,DH$3),NA())</f>
        <v/>
      </c>
      <c r="DI112">
        <f>IFERROR('Input DBEDT Monthly Energy'!DI112/INDEX('DBEDT Yearly'!112:112,1,DI$3),NA())</f>
        <v/>
      </c>
      <c r="DJ112">
        <f>IFERROR('Input DBEDT Monthly Energy'!DJ112/INDEX('DBEDT Yearly'!112:112,1,DJ$3),NA())</f>
        <v/>
      </c>
      <c r="DK112">
        <f>IFERROR('Input DBEDT Monthly Energy'!DK112/INDEX('DBEDT Yearly'!112:112,1,DK$3),NA())</f>
        <v/>
      </c>
      <c r="DL112">
        <f>IFERROR('Input DBEDT Monthly Energy'!DL112/INDEX('DBEDT Yearly'!112:112,1,DL$3),NA())</f>
        <v/>
      </c>
      <c r="DM112">
        <f>IFERROR('Input DBEDT Monthly Energy'!DM112/INDEX('DBEDT Yearly'!112:112,1,DM$3),NA())</f>
        <v/>
      </c>
      <c r="DN112">
        <f>IFERROR('Input DBEDT Monthly Energy'!DN112/INDEX('DBEDT Yearly'!112:112,1,DN$3),NA())</f>
        <v/>
      </c>
      <c r="DO112">
        <f>IFERROR('Input DBEDT Monthly Energy'!DO112/INDEX('DBEDT Yearly'!112:112,1,DO$3),NA())</f>
        <v/>
      </c>
      <c r="DP112">
        <f>IFERROR('Input DBEDT Monthly Energy'!DP112/INDEX('DBEDT Yearly'!112:112,1,DP$3),NA())</f>
        <v/>
      </c>
      <c r="DQ112">
        <f>IFERROR('Input DBEDT Monthly Energy'!DQ112/INDEX('DBEDT Yearly'!112:112,1,DQ$3),NA())</f>
        <v/>
      </c>
      <c r="DR112">
        <f>IFERROR('Input DBEDT Monthly Energy'!DR112/INDEX('DBEDT Yearly'!112:112,1,DR$3),NA())</f>
        <v/>
      </c>
      <c r="DS112">
        <f>IFERROR('Input DBEDT Monthly Energy'!DS112/INDEX('DBEDT Yearly'!112:112,1,DS$3),NA())</f>
        <v/>
      </c>
      <c r="DT112">
        <f>IFERROR('Input DBEDT Monthly Energy'!DT112/INDEX('DBEDT Yearly'!112:112,1,DT$3),NA())</f>
        <v/>
      </c>
      <c r="DU112">
        <f>IFERROR('Input DBEDT Monthly Energy'!DU112/INDEX('DBEDT Yearly'!112:112,1,DU$3),NA())</f>
        <v/>
      </c>
      <c r="DV112">
        <f>IFERROR('Input DBEDT Monthly Energy'!DV112/INDEX('DBEDT Yearly'!112:112,1,DV$3),NA())</f>
        <v/>
      </c>
      <c r="DW112">
        <f>IFERROR('Input DBEDT Monthly Energy'!DW112/INDEX('DBEDT Yearly'!112:112,1,DW$3),NA())</f>
        <v/>
      </c>
      <c r="DX112">
        <f>IFERROR('Input DBEDT Monthly Energy'!DX112/INDEX('DBEDT Yearly'!112:112,1,DX$3),NA())</f>
        <v/>
      </c>
      <c r="DY112">
        <f>IFERROR('Input DBEDT Monthly Energy'!DY112/INDEX('DBEDT Yearly'!112:112,1,DY$3),NA())</f>
        <v/>
      </c>
      <c r="DZ112">
        <f>IFERROR('Input DBEDT Monthly Energy'!DZ112/INDEX('DBEDT Yearly'!112:112,1,DZ$3),NA())</f>
        <v/>
      </c>
      <c r="EA112">
        <f>IFERROR('Input DBEDT Monthly Energy'!EA112/INDEX('DBEDT Yearly'!112:112,1,EA$3),NA())</f>
        <v/>
      </c>
      <c r="EB112">
        <f>IFERROR('Input DBEDT Monthly Energy'!EB112/INDEX('DBEDT Yearly'!112:112,1,EB$3),NA())</f>
        <v/>
      </c>
      <c r="EC112">
        <f>IFERROR('Input DBEDT Monthly Energy'!EC112/INDEX('DBEDT Yearly'!112:112,1,EC$3),NA())</f>
        <v/>
      </c>
      <c r="ED112">
        <f>IFERROR('Input DBEDT Monthly Energy'!ED112/INDEX('DBEDT Yearly'!112:112,1,ED$3),NA())</f>
        <v/>
      </c>
      <c r="EE112">
        <f>IFERROR('Input DBEDT Monthly Energy'!EE112/INDEX('DBEDT Yearly'!112:112,1,EE$3),NA())</f>
        <v/>
      </c>
      <c r="EF112">
        <f>IFERROR('Input DBEDT Monthly Energy'!EF112/INDEX('DBEDT Yearly'!112:112,1,EF$3),NA())</f>
        <v/>
      </c>
      <c r="EG112">
        <f>IFERROR('Input DBEDT Monthly Energy'!EG112/INDEX('DBEDT Yearly'!112:112,1,EG$3),NA())</f>
        <v/>
      </c>
      <c r="EH112">
        <f>IFERROR('Input DBEDT Monthly Energy'!EH112/INDEX('DBEDT Yearly'!112:112,1,EH$3),NA())</f>
        <v/>
      </c>
      <c r="EI112">
        <f>IFERROR('Input DBEDT Monthly Energy'!EI112/INDEX('DBEDT Yearly'!112:112,1,EI$3),NA())</f>
        <v/>
      </c>
      <c r="EJ112">
        <f>IFERROR('Input DBEDT Monthly Energy'!EJ112/INDEX('DBEDT Yearly'!112:112,1,EJ$3),NA())</f>
        <v/>
      </c>
      <c r="EK112">
        <f>IFERROR('Input DBEDT Monthly Energy'!EK112/INDEX('DBEDT Yearly'!112:112,1,EK$3),NA())</f>
        <v/>
      </c>
      <c r="EL112">
        <f>IFERROR('Input DBEDT Monthly Energy'!EL112/INDEX('DBEDT Yearly'!112:112,1,EL$3),NA())</f>
        <v/>
      </c>
      <c r="EM112">
        <f>IFERROR('Input DBEDT Monthly Energy'!EM112/INDEX('DBEDT Yearly'!112:112,1,EM$3),NA())</f>
        <v/>
      </c>
      <c r="EN112">
        <f>IFERROR('Input DBEDT Monthly Energy'!EN112/INDEX('DBEDT Yearly'!112:112,1,EN$3),NA())</f>
        <v/>
      </c>
      <c r="EO112">
        <f>IFERROR('Input DBEDT Monthly Energy'!EO112/INDEX('DBEDT Yearly'!112:112,1,EO$3),NA())</f>
        <v/>
      </c>
      <c r="EP112">
        <f>IFERROR('Input DBEDT Monthly Energy'!EP112/INDEX('DBEDT Yearly'!112:112,1,EP$3),NA())</f>
        <v/>
      </c>
      <c r="EQ112">
        <f>IFERROR('Input DBEDT Monthly Energy'!EQ112/INDEX('DBEDT Yearly'!112:112,1,EQ$3),NA())</f>
        <v/>
      </c>
      <c r="ER112">
        <f>IFERROR('Input DBEDT Monthly Energy'!ER112/INDEX('DBEDT Yearly'!112:112,1,ER$3),NA())</f>
        <v/>
      </c>
      <c r="ES112">
        <f>IFERROR('Input DBEDT Monthly Energy'!ES112/INDEX('DBEDT Yearly'!112:112,1,ES$3),NA())</f>
        <v/>
      </c>
      <c r="ET112">
        <f>IFERROR('Input DBEDT Monthly Energy'!ET112/INDEX('DBEDT Yearly'!112:112,1,ET$3),NA())</f>
        <v/>
      </c>
      <c r="EU112">
        <f>IFERROR('Input DBEDT Monthly Energy'!EU112/INDEX('DBEDT Yearly'!112:112,1,EU$3),NA())</f>
        <v/>
      </c>
      <c r="EV112">
        <f>IFERROR('Input DBEDT Monthly Energy'!EV112/INDEX('DBEDT Yearly'!112:112,1,EV$3),NA())</f>
        <v/>
      </c>
      <c r="EW112">
        <f>IFERROR('Input DBEDT Monthly Energy'!EW112/INDEX('DBEDT Yearly'!112:112,1,EW$3),NA())</f>
        <v/>
      </c>
      <c r="EX112">
        <f>IFERROR('Input DBEDT Monthly Energy'!EX112/INDEX('DBEDT Yearly'!112:112,1,EX$3),NA())</f>
        <v/>
      </c>
      <c r="EY112">
        <f>IFERROR('Input DBEDT Monthly Energy'!EY112/INDEX('DBEDT Yearly'!112:112,1,EY$3),NA())</f>
        <v/>
      </c>
      <c r="EZ112">
        <f>IFERROR('Input DBEDT Monthly Energy'!EZ112/INDEX('DBEDT Yearly'!112:112,1,EZ$3),NA())</f>
        <v/>
      </c>
      <c r="FA112">
        <f>IFERROR('Input DBEDT Monthly Energy'!FA112/INDEX('DBEDT Yearly'!112:112,1,FA$3),NA())</f>
        <v/>
      </c>
      <c r="FB112">
        <f>IFERROR('Input DBEDT Monthly Energy'!FB112/INDEX('DBEDT Yearly'!112:112,1,FB$3),NA())</f>
        <v/>
      </c>
      <c r="FC112">
        <f>IFERROR('Input DBEDT Monthly Energy'!FC112/INDEX('DBEDT Yearly'!112:112,1,FC$3),NA())</f>
        <v/>
      </c>
      <c r="FD112">
        <f>IFERROR('Input DBEDT Monthly Energy'!FD112/INDEX('DBEDT Yearly'!112:112,1,FD$3),NA())</f>
        <v/>
      </c>
      <c r="FE112">
        <f>IFERROR('Input DBEDT Monthly Energy'!FE112/INDEX('DBEDT Yearly'!112:112,1,FE$3),NA())</f>
        <v/>
      </c>
      <c r="FF112">
        <f>IFERROR('Input DBEDT Monthly Energy'!FF112/INDEX('DBEDT Yearly'!112:112,1,FF$3),NA())</f>
        <v/>
      </c>
      <c r="FG112">
        <f>IFERROR('Input DBEDT Monthly Energy'!FG112/INDEX('DBEDT Yearly'!112:112,1,FG$3),NA())</f>
        <v/>
      </c>
      <c r="FH112">
        <f>IFERROR('Input DBEDT Monthly Energy'!FH112/INDEX('DBEDT Yearly'!112:112,1,FH$3),NA())</f>
        <v/>
      </c>
      <c r="FI112">
        <f>IFERROR('Input DBEDT Monthly Energy'!FI112/INDEX('DBEDT Yearly'!112:112,1,FI$3),NA())</f>
        <v/>
      </c>
      <c r="FJ112">
        <f>IFERROR('Input DBEDT Monthly Energy'!FJ112/INDEX('DBEDT Yearly'!112:112,1,FJ$3),NA())</f>
        <v/>
      </c>
      <c r="FK112">
        <f>IFERROR('Input DBEDT Monthly Energy'!FK112/INDEX('DBEDT Yearly'!112:112,1,FK$3),NA())</f>
        <v/>
      </c>
      <c r="FL112">
        <f>IFERROR('Input DBEDT Monthly Energy'!FL112/INDEX('DBEDT Yearly'!112:112,1,FL$3),NA())</f>
        <v/>
      </c>
      <c r="FM112">
        <f>IFERROR('Input DBEDT Monthly Energy'!FM112/INDEX('DBEDT Yearly'!112:112,1,FM$3),NA())</f>
        <v/>
      </c>
      <c r="FN112">
        <f>IFERROR('Input DBEDT Monthly Energy'!FN112/INDEX('DBEDT Yearly'!112:112,1,FN$3),NA())</f>
        <v/>
      </c>
      <c r="FO112">
        <f>IFERROR('Input DBEDT Monthly Energy'!FO112/INDEX('DBEDT Yearly'!112:112,1,FO$3),NA())</f>
        <v/>
      </c>
      <c r="FP112">
        <f>IFERROR('Input DBEDT Monthly Energy'!FP112/INDEX('DBEDT Yearly'!112:112,1,FP$3),NA())</f>
        <v/>
      </c>
      <c r="FQ112">
        <f>IFERROR('Input DBEDT Monthly Energy'!FQ112/INDEX('DBEDT Yearly'!112:112,1,FQ$3),NA())</f>
        <v/>
      </c>
      <c r="FR112">
        <f>IFERROR('Input DBEDT Monthly Energy'!FR112/INDEX('DBEDT Yearly'!112:112,1,FR$3),NA())</f>
        <v/>
      </c>
      <c r="FS112">
        <f>IFERROR('Input DBEDT Monthly Energy'!FS112/INDEX('DBEDT Yearly'!112:112,1,FS$3),NA())</f>
        <v/>
      </c>
      <c r="FT112">
        <f>IFERROR('Input DBEDT Monthly Energy'!FT112/INDEX('DBEDT Yearly'!112:112,1,FT$3),NA())</f>
        <v/>
      </c>
      <c r="FU112">
        <f>IFERROR('Input DBEDT Monthly Energy'!FU112/INDEX('DBEDT Yearly'!112:112,1,FU$3),NA())</f>
        <v/>
      </c>
      <c r="FV112">
        <f>IFERROR('Input DBEDT Monthly Energy'!FV112/INDEX('DBEDT Yearly'!112:112,1,FV$3),NA())</f>
        <v/>
      </c>
      <c r="FW112">
        <f>IFERROR('Input DBEDT Monthly Energy'!FW112/INDEX('DBEDT Yearly'!112:112,1,FW$3),NA())</f>
        <v/>
      </c>
      <c r="FX112">
        <f>IFERROR('Input DBEDT Monthly Energy'!FX112/INDEX('DBEDT Yearly'!112:112,1,FX$3),NA())</f>
        <v/>
      </c>
      <c r="FY112">
        <f>IFERROR('Input DBEDT Monthly Energy'!FY112/INDEX('DBEDT Yearly'!112:112,1,FY$3),NA())</f>
        <v/>
      </c>
      <c r="FZ112">
        <f>IFERROR('Input DBEDT Monthly Energy'!FZ112/INDEX('DBEDT Yearly'!112:112,1,FZ$3),NA())</f>
        <v/>
      </c>
      <c r="GA112">
        <f>IFERROR('Input DBEDT Monthly Energy'!GA112/INDEX('DBEDT Yearly'!112:112,1,GA$3),NA())</f>
        <v/>
      </c>
      <c r="GB112">
        <f>IFERROR('Input DBEDT Monthly Energy'!GB112/INDEX('DBEDT Yearly'!112:112,1,GB$3),NA())</f>
        <v/>
      </c>
      <c r="GC112">
        <f>IFERROR('Input DBEDT Monthly Energy'!GC112/INDEX('DBEDT Yearly'!112:112,1,GC$3),NA())</f>
        <v/>
      </c>
      <c r="GD112">
        <f>IFERROR('Input DBEDT Monthly Energy'!GD112/INDEX('DBEDT Yearly'!112:112,1,GD$3),NA())</f>
        <v/>
      </c>
      <c r="GE112">
        <f>IFERROR('Input DBEDT Monthly Energy'!GE112/INDEX('DBEDT Yearly'!112:112,1,GE$3),NA())</f>
        <v/>
      </c>
      <c r="GF112">
        <f>IFERROR('Input DBEDT Monthly Energy'!GF112/INDEX('DBEDT Yearly'!112:112,1,GF$3),NA())</f>
        <v/>
      </c>
      <c r="GG112">
        <f>IFERROR('Input DBEDT Monthly Energy'!GG112/INDEX('DBEDT Yearly'!112:112,1,GG$3),NA())</f>
        <v/>
      </c>
      <c r="GH112">
        <f>IFERROR('Input DBEDT Monthly Energy'!GH112/INDEX('DBEDT Yearly'!112:112,1,GH$3),NA())</f>
        <v/>
      </c>
      <c r="GI112">
        <f>IFERROR('Input DBEDT Monthly Energy'!GI112/INDEX('DBEDT Yearly'!112:112,1,GI$3),NA())</f>
        <v/>
      </c>
      <c r="GJ112">
        <f>IFERROR('Input DBEDT Monthly Energy'!GJ112/INDEX('DBEDT Yearly'!112:112,1,GJ$3),NA())</f>
        <v/>
      </c>
      <c r="GK112">
        <f>IFERROR('Input DBEDT Monthly Energy'!GK112/INDEX('DBEDT Yearly'!112:112,1,GK$3),NA())</f>
        <v/>
      </c>
      <c r="GL112">
        <f>IFERROR('Input DBEDT Monthly Energy'!GL112/INDEX('DBEDT Yearly'!112:112,1,GL$3),NA())</f>
        <v/>
      </c>
      <c r="GM112">
        <f>IFERROR('Input DBEDT Monthly Energy'!GM112/INDEX('DBEDT Yearly'!112:112,1,GM$3),NA())</f>
        <v/>
      </c>
      <c r="GN112">
        <f>IFERROR('Input DBEDT Monthly Energy'!GN112/INDEX('DBEDT Yearly'!112:112,1,GN$3),NA())</f>
        <v/>
      </c>
      <c r="GO112">
        <f>IFERROR('Input DBEDT Monthly Energy'!GO112/INDEX('DBEDT Yearly'!112:112,1,GO$3),NA())</f>
        <v/>
      </c>
      <c r="GP112">
        <f>IFERROR('Input DBEDT Monthly Energy'!GP112/INDEX('DBEDT Yearly'!112:112,1,GP$3),NA())</f>
        <v/>
      </c>
      <c r="GQ112">
        <f>IFERROR('Input DBEDT Monthly Energy'!GQ112/INDEX('DBEDT Yearly'!112:112,1,GQ$3),NA())</f>
        <v/>
      </c>
      <c r="GR112">
        <f>IFERROR('Input DBEDT Monthly Energy'!GR112/INDEX('DBEDT Yearly'!112:112,1,GR$3),NA())</f>
        <v/>
      </c>
      <c r="GS112">
        <f>IFERROR('Input DBEDT Monthly Energy'!GS112/INDEX('DBEDT Yearly'!112:112,1,GS$3),NA())</f>
        <v/>
      </c>
      <c r="GT112">
        <f>IFERROR('Input DBEDT Monthly Energy'!GT112/INDEX('DBEDT Yearly'!112:112,1,GT$3),NA())</f>
        <v/>
      </c>
      <c r="GU112">
        <f>IFERROR('Input DBEDT Monthly Energy'!GU112/INDEX('DBEDT Yearly'!112:112,1,GU$3),NA())</f>
        <v/>
      </c>
      <c r="GV112">
        <f>IFERROR('Input DBEDT Monthly Energy'!GV112/INDEX('DBEDT Yearly'!112:112,1,GV$3),NA())</f>
        <v/>
      </c>
      <c r="GW112">
        <f>IFERROR('Input DBEDT Monthly Energy'!GW112/INDEX('DBEDT Yearly'!112:112,1,GW$3),NA())</f>
        <v/>
      </c>
      <c r="GX112">
        <f>IFERROR('Input DBEDT Monthly Energy'!GX112/INDEX('DBEDT Yearly'!112:112,1,GX$3),NA())</f>
        <v/>
      </c>
      <c r="GY112">
        <f>IFERROR('Input DBEDT Monthly Energy'!GY112/INDEX('DBEDT Yearly'!112:112,1,GY$3),NA())</f>
        <v/>
      </c>
      <c r="GZ112">
        <f>IFERROR('Input DBEDT Monthly Energy'!GZ112/INDEX('DBEDT Yearly'!112:112,1,GZ$3),NA())</f>
        <v/>
      </c>
      <c r="HA112">
        <f>IFERROR('Input DBEDT Monthly Energy'!HA112/INDEX('DBEDT Yearly'!112:112,1,HA$3),NA())</f>
        <v/>
      </c>
      <c r="HB112">
        <f>IFERROR('Input DBEDT Monthly Energy'!HB112/INDEX('DBEDT Yearly'!112:112,1,HB$3),NA())</f>
        <v/>
      </c>
      <c r="HC112">
        <f>IFERROR('Input DBEDT Monthly Energy'!HC112/INDEX('DBEDT Yearly'!112:112,1,HC$3),NA())</f>
        <v/>
      </c>
      <c r="HD112">
        <f>IFERROR('Input DBEDT Monthly Energy'!HD112/INDEX('DBEDT Yearly'!112:112,1,HD$3),NA())</f>
        <v/>
      </c>
      <c r="HE112">
        <f>IFERROR('Input DBEDT Monthly Energy'!HE112/INDEX('DBEDT Yearly'!112:112,1,HE$3),NA())</f>
        <v/>
      </c>
      <c r="HF112">
        <f>IFERROR('Input DBEDT Monthly Energy'!HF112/INDEX('DBEDT Yearly'!112:112,1,HF$3),NA())</f>
        <v/>
      </c>
      <c r="HG112">
        <f>IFERROR('Input DBEDT Monthly Energy'!HG112/INDEX('DBEDT Yearly'!112:112,1,HG$3),NA())</f>
        <v/>
      </c>
      <c r="HH112">
        <f>IFERROR('Input DBEDT Monthly Energy'!HH112/INDEX('DBEDT Yearly'!112:112,1,HH$3),NA())</f>
        <v/>
      </c>
      <c r="HI112">
        <f>IFERROR('Input DBEDT Monthly Energy'!HI112/INDEX('DBEDT Yearly'!112:112,1,HI$3),NA())</f>
        <v/>
      </c>
      <c r="HJ112">
        <f>IFERROR('Input DBEDT Monthly Energy'!HJ112/INDEX('DBEDT Yearly'!112:112,1,HJ$3),NA())</f>
        <v/>
      </c>
      <c r="HK112">
        <f>IFERROR('Input DBEDT Monthly Energy'!HK112/INDEX('DBEDT Yearly'!112:112,1,HK$3),NA())</f>
        <v/>
      </c>
      <c r="HL112">
        <f>IFERROR('Input DBEDT Monthly Energy'!HL112/INDEX('DBEDT Yearly'!112:112,1,HL$3),NA())</f>
        <v/>
      </c>
      <c r="HM112">
        <f>IFERROR('Input DBEDT Monthly Energy'!HM112/INDEX('DBEDT Yearly'!112:112,1,HM$3),NA())</f>
        <v/>
      </c>
      <c r="HN112">
        <f>IFERROR('Input DBEDT Monthly Energy'!HN112/INDEX('DBEDT Yearly'!112:112,1,HN$3),NA())</f>
        <v/>
      </c>
      <c r="HO112">
        <f>IFERROR('Input DBEDT Monthly Energy'!HO112/INDEX('DBEDT Yearly'!112:112,1,HO$3),NA())</f>
        <v/>
      </c>
      <c r="HP112">
        <f>IFERROR('Input DBEDT Monthly Energy'!HP112/INDEX('DBEDT Yearly'!112:112,1,HP$3),NA())</f>
        <v/>
      </c>
      <c r="HQ112">
        <f>IFERROR('Input DBEDT Monthly Energy'!HQ112/INDEX('DBEDT Yearly'!112:112,1,HQ$3),NA())</f>
        <v/>
      </c>
      <c r="HR112">
        <f>IFERROR('Input DBEDT Monthly Energy'!HR112/INDEX('DBEDT Yearly'!112:112,1,HR$3),NA())</f>
        <v/>
      </c>
      <c r="HS112">
        <f>IFERROR('Input DBEDT Monthly Energy'!HS112/INDEX('DBEDT Yearly'!112:112,1,HS$3),NA())</f>
        <v/>
      </c>
      <c r="HT112">
        <f>IFERROR('Input DBEDT Monthly Energy'!HT112/INDEX('DBEDT Yearly'!112:112,1,HT$3),NA())</f>
        <v/>
      </c>
      <c r="HU112">
        <f>IFERROR('Input DBEDT Monthly Energy'!HU112/INDEX('DBEDT Yearly'!112:112,1,HU$3),NA())</f>
        <v/>
      </c>
      <c r="HV112">
        <f>IFERROR('Input DBEDT Monthly Energy'!HV112/INDEX('DBEDT Yearly'!112:112,1,HV$3),NA())</f>
        <v/>
      </c>
      <c r="HW112">
        <f>IFERROR('Input DBEDT Monthly Energy'!HW112/INDEX('DBEDT Yearly'!112:112,1,HW$3),NA())</f>
        <v/>
      </c>
      <c r="HX112">
        <f>IFERROR('Input DBEDT Monthly Energy'!HX112/INDEX('DBEDT Yearly'!112:112,1,HX$3),NA())</f>
        <v/>
      </c>
      <c r="HY112">
        <f>IFERROR('Input DBEDT Monthly Energy'!HY112/INDEX('DBEDT Yearly'!112:112,1,HY$3),NA())</f>
        <v/>
      </c>
      <c r="HZ112">
        <f>IFERROR('Input DBEDT Monthly Energy'!HZ112/INDEX('DBEDT Yearly'!112:112,1,HZ$3),NA())</f>
        <v/>
      </c>
      <c r="IA112">
        <f>IFERROR('Input DBEDT Monthly Energy'!IA112/INDEX('DBEDT Yearly'!112:112,1,IA$3),NA())</f>
        <v/>
      </c>
      <c r="IB112">
        <f>IFERROR('Input DBEDT Monthly Energy'!IB112/INDEX('DBEDT Yearly'!112:112,1,IB$3),NA())</f>
        <v/>
      </c>
      <c r="IC112">
        <f>IFERROR('Input DBEDT Monthly Energy'!IC112/INDEX('DBEDT Yearly'!112:112,1,IC$3),NA())</f>
        <v/>
      </c>
      <c r="ID112">
        <f>IFERROR('Input DBEDT Monthly Energy'!ID112/INDEX('DBEDT Yearly'!112:112,1,ID$3),NA())</f>
        <v/>
      </c>
      <c r="IE112">
        <f>IFERROR('Input DBEDT Monthly Energy'!IE112/INDEX('DBEDT Yearly'!112:112,1,IE$3),NA())</f>
        <v/>
      </c>
      <c r="IF112">
        <f>IFERROR('Input DBEDT Monthly Energy'!IF112/INDEX('DBEDT Yearly'!112:112,1,IF$3),NA())</f>
        <v/>
      </c>
      <c r="IG112">
        <f>IFERROR('Input DBEDT Monthly Energy'!IG112/INDEX('DBEDT Yearly'!112:112,1,IG$3),NA())</f>
        <v/>
      </c>
      <c r="IH112">
        <f>IFERROR('Input DBEDT Monthly Energy'!IH112/INDEX('DBEDT Yearly'!112:112,1,IH$3),NA())</f>
        <v/>
      </c>
      <c r="II112">
        <f>IFERROR('Input DBEDT Monthly Energy'!II112/INDEX('DBEDT Yearly'!112:112,1,II$3),NA())</f>
        <v/>
      </c>
      <c r="IJ112">
        <f>IFERROR('Input DBEDT Monthly Energy'!IJ112/INDEX('DBEDT Yearly'!112:112,1,IJ$3),NA())</f>
        <v/>
      </c>
      <c r="IK112">
        <f>IFERROR('Input DBEDT Monthly Energy'!IK112/INDEX('DBEDT Yearly'!112:112,1,IK$3),NA())</f>
        <v/>
      </c>
      <c r="IL112">
        <f>IFERROR('Input DBEDT Monthly Energy'!IL112/INDEX('DBEDT Yearly'!112:112,1,IL$3),NA())</f>
        <v/>
      </c>
      <c r="IM112">
        <f>IFERROR('Input DBEDT Monthly Energy'!IM112/INDEX('DBEDT Yearly'!112:112,1,IM$3),NA())</f>
        <v/>
      </c>
      <c r="IN112">
        <f>IFERROR('Input DBEDT Monthly Energy'!IN112/INDEX('DBEDT Yearly'!112:112,1,IN$3),NA())</f>
        <v/>
      </c>
      <c r="IO112">
        <f>IFERROR('Input DBEDT Monthly Energy'!IO112/INDEX('DBEDT Yearly'!112:112,1,IO$3),NA())</f>
        <v/>
      </c>
      <c r="IP112">
        <f>IFERROR('Input DBEDT Monthly Energy'!IP112/INDEX('DBEDT Yearly'!112:112,1,IP$3),NA())</f>
        <v/>
      </c>
      <c r="IQ112">
        <f>IFERROR('Input DBEDT Monthly Energy'!IQ112/INDEX('DBEDT Yearly'!112:112,1,IQ$3),NA())</f>
        <v/>
      </c>
      <c r="IR112">
        <f>IFERROR('Input DBEDT Monthly Energy'!IR112/INDEX('DBEDT Yearly'!112:112,1,IR$3),NA())</f>
        <v/>
      </c>
      <c r="IS112">
        <f>IFERROR('Input DBEDT Monthly Energy'!IS112/INDEX('DBEDT Yearly'!112:112,1,IS$3),NA())</f>
        <v/>
      </c>
      <c r="IT112">
        <f>IFERROR('Input DBEDT Monthly Energy'!IT112/INDEX('DBEDT Yearly'!112:112,1,IT$3),NA())</f>
        <v/>
      </c>
      <c r="IU112">
        <f>IFERROR('Input DBEDT Monthly Energy'!IU112/INDEX('DBEDT Yearly'!112:112,1,IU$3),NA())</f>
        <v/>
      </c>
      <c r="IV112">
        <f>IFERROR('Input DBEDT Monthly Energy'!IV112/INDEX('DBEDT Yearly'!112:112,1,IV$3),NA())</f>
        <v/>
      </c>
      <c r="IW112">
        <f>IFERROR('Input DBEDT Monthly Energy'!IW112/INDEX('DBEDT Yearly'!112:112,1,IW$3),NA())</f>
        <v/>
      </c>
      <c r="IX112">
        <f>IFERROR('Input DBEDT Monthly Energy'!IX112/INDEX('DBEDT Yearly'!112:112,1,IX$3),NA())</f>
        <v/>
      </c>
      <c r="IY112">
        <f>IFERROR('Input DBEDT Monthly Energy'!IY112/INDEX('DBEDT Yearly'!112:112,1,IY$3),NA())</f>
        <v/>
      </c>
      <c r="IZ112">
        <f>IFERROR('Input DBEDT Monthly Energy'!IZ112/INDEX('DBEDT Yearly'!112:112,1,IZ$3),NA())</f>
        <v/>
      </c>
      <c r="JA112">
        <f>IFERROR('Input DBEDT Monthly Energy'!JA112/INDEX('DBEDT Yearly'!112:112,1,JA$3),NA())</f>
        <v/>
      </c>
      <c r="JB112">
        <f>IFERROR('Input DBEDT Monthly Energy'!JB112/INDEX('DBEDT Yearly'!112:112,1,JB$3),NA())</f>
        <v/>
      </c>
      <c r="JC112">
        <f>IFERROR('Input DBEDT Monthly Energy'!JC112/INDEX('DBEDT Yearly'!112:112,1,JC$3),NA())</f>
        <v/>
      </c>
      <c r="JD112">
        <f>IFERROR('Input DBEDT Monthly Energy'!JD112/INDEX('DBEDT Yearly'!112:112,1,JD$3),NA())</f>
        <v/>
      </c>
      <c r="JE112">
        <f>IFERROR('Input DBEDT Monthly Energy'!JE112/INDEX('DBEDT Yearly'!112:112,1,JE$3),NA())</f>
        <v/>
      </c>
      <c r="JF112">
        <f>IFERROR('Input DBEDT Monthly Energy'!JF112/INDEX('DBEDT Yearly'!112:112,1,JF$3),NA())</f>
        <v/>
      </c>
      <c r="JG112">
        <f>IFERROR('Input DBEDT Monthly Energy'!JG112/INDEX('DBEDT Yearly'!112:112,1,JG$3),NA())</f>
        <v/>
      </c>
      <c r="JH112">
        <f>IFERROR('Input DBEDT Monthly Energy'!JH112/INDEX('DBEDT Yearly'!112:112,1,JH$3),NA())</f>
        <v/>
      </c>
      <c r="JI112">
        <f>IFERROR('Input DBEDT Monthly Energy'!JI112/INDEX('DBEDT Yearly'!112:112,1,JI$3),NA())</f>
        <v/>
      </c>
      <c r="JJ112">
        <f>IFERROR('Input DBEDT Monthly Energy'!JJ112/INDEX('DBEDT Yearly'!112:112,1,JJ$3),NA())</f>
        <v/>
      </c>
      <c r="JK112">
        <f>IFERROR('Input DBEDT Monthly Energy'!JK112/INDEX('DBEDT Yearly'!112:112,1,JK$3),NA())</f>
        <v/>
      </c>
      <c r="JL112">
        <f>IFERROR('Input DBEDT Monthly Energy'!JL112/INDEX('DBEDT Yearly'!112:112,1,JL$3),NA())</f>
        <v/>
      </c>
      <c r="JM112">
        <f>IFERROR('Input DBEDT Monthly Energy'!JM112/INDEX('DBEDT Yearly'!112:112,1,JM$3),NA())</f>
        <v/>
      </c>
      <c r="JN112">
        <f>IFERROR('Input DBEDT Monthly Energy'!JN112/INDEX('DBEDT Yearly'!112:112,1,JN$3),NA())</f>
        <v/>
      </c>
      <c r="JO112">
        <f>IFERROR('Input DBEDT Monthly Energy'!JO112/INDEX('DBEDT Yearly'!112:112,1,JO$3),NA())</f>
        <v/>
      </c>
      <c r="JP112">
        <f>IFERROR('Input DBEDT Monthly Energy'!JP112/INDEX('DBEDT Yearly'!112:112,1,JP$3),NA())</f>
        <v/>
      </c>
      <c r="JQ112">
        <f>IFERROR('Input DBEDT Monthly Energy'!JQ112/INDEX('DBEDT Yearly'!112:112,1,JQ$3),NA())</f>
        <v/>
      </c>
      <c r="JR112">
        <f>IFERROR('Input DBEDT Monthly Energy'!JR112/INDEX('DBEDT Yearly'!112:112,1,JR$3),NA())</f>
        <v/>
      </c>
      <c r="JS112">
        <f>IFERROR('Input DBEDT Monthly Energy'!JS112/INDEX('DBEDT Yearly'!112:112,1,JS$3),NA())</f>
        <v/>
      </c>
      <c r="JT112">
        <f>IFERROR('Input DBEDT Monthly Energy'!JT112/INDEX('DBEDT Yearly'!112:112,1,JT$3),NA())</f>
        <v/>
      </c>
      <c r="JU112">
        <f>IFERROR('Input DBEDT Monthly Energy'!JU112/INDEX('DBEDT Yearly'!112:112,1,JU$3),NA())</f>
        <v/>
      </c>
      <c r="JV112">
        <f>IFERROR('Input DBEDT Monthly Energy'!JV112/INDEX('DBEDT Yearly'!112:112,1,JV$3),NA())</f>
        <v/>
      </c>
      <c r="JW112">
        <f>IFERROR('Input DBEDT Monthly Energy'!JW112/INDEX('DBEDT Yearly'!112:112,1,JW$3),NA())</f>
        <v/>
      </c>
      <c r="JX112">
        <f>IFERROR('Input DBEDT Monthly Energy'!JX112/INDEX('DBEDT Yearly'!112:112,1,JX$3),NA())</f>
        <v/>
      </c>
      <c r="JY112">
        <f>IFERROR('Input DBEDT Monthly Energy'!JY112/INDEX('DBEDT Yearly'!112:112,1,JY$3),NA())</f>
        <v/>
      </c>
      <c r="JZ112">
        <f>IFERROR('Input DBEDT Monthly Energy'!JZ112/INDEX('DBEDT Yearly'!112:112,1,JZ$3),NA())</f>
        <v/>
      </c>
      <c r="KA112">
        <f>IFERROR('Input DBEDT Monthly Energy'!KA112/INDEX('DBEDT Yearly'!112:112,1,KA$3),NA())</f>
        <v/>
      </c>
      <c r="KB112">
        <f>IFERROR('Input DBEDT Monthly Energy'!KB112/INDEX('DBEDT Yearly'!112:112,1,KB$3),NA())</f>
        <v/>
      </c>
      <c r="KC112">
        <f>IFERROR('Input DBEDT Monthly Energy'!KC112/INDEX('DBEDT Yearly'!112:112,1,KC$3),NA())</f>
        <v/>
      </c>
      <c r="KD112">
        <f>IFERROR('Input DBEDT Monthly Energy'!KD112/INDEX('DBEDT Yearly'!112:112,1,KD$3),NA())</f>
        <v/>
      </c>
      <c r="KE112">
        <f>IFERROR('Input DBEDT Monthly Energy'!KE112/INDEX('DBEDT Yearly'!112:112,1,KE$3),NA())</f>
        <v/>
      </c>
      <c r="KF112">
        <f>IFERROR('Input DBEDT Monthly Energy'!KF112/INDEX('DBEDT Yearly'!112:112,1,KF$3),NA())</f>
        <v/>
      </c>
      <c r="KG112">
        <f>IFERROR('Input DBEDT Monthly Energy'!KG112/INDEX('DBEDT Yearly'!112:112,1,KG$3),NA())</f>
        <v/>
      </c>
      <c r="KH112">
        <f>IFERROR('Input DBEDT Monthly Energy'!KH112/INDEX('DBEDT Yearly'!112:112,1,KH$3),NA())</f>
        <v/>
      </c>
      <c r="KI112">
        <f>IFERROR('Input DBEDT Monthly Energy'!KI112/INDEX('DBEDT Yearly'!112:112,1,KI$3),NA())</f>
        <v/>
      </c>
      <c r="KJ112">
        <f>IFERROR('Input DBEDT Monthly Energy'!KJ112/INDEX('DBEDT Yearly'!112:112,1,KJ$3),NA())</f>
        <v/>
      </c>
      <c r="KK112">
        <f>IFERROR('Input DBEDT Monthly Energy'!KK112/INDEX('DBEDT Yearly'!112:112,1,KK$3),NA())</f>
        <v/>
      </c>
      <c r="KL112">
        <f>IFERROR('Input DBEDT Monthly Energy'!KL112/INDEX('DBEDT Yearly'!112:112,1,KL$3),NA())</f>
        <v/>
      </c>
      <c r="KM112">
        <f>IFERROR('Input DBEDT Monthly Energy'!KM112/INDEX('DBEDT Yearly'!112:112,1,KM$3),NA())</f>
        <v/>
      </c>
      <c r="KN112">
        <f>IFERROR('Input DBEDT Monthly Energy'!KN112/INDEX('DBEDT Yearly'!112:112,1,KN$3),NA())</f>
        <v/>
      </c>
      <c r="KO112">
        <f>IFERROR('Input DBEDT Monthly Energy'!KO112/INDEX('DBEDT Yearly'!112:112,1,KO$3),NA())</f>
        <v/>
      </c>
      <c r="KP112">
        <f>IFERROR('Input DBEDT Monthly Energy'!KP112/INDEX('DBEDT Yearly'!112:112,1,KP$3),NA())</f>
        <v/>
      </c>
    </row>
    <row r="113" spans="1:302">
      <c r="A113">
        <f>'Input DBEDT Monthly Energy'!A113&amp;""</f>
        <v/>
      </c>
      <c r="B113">
        <f>'Input DBEDT Monthly Energy'!B113&amp;""</f>
        <v/>
      </c>
      <c r="C113">
        <f>IFERROR('Input DBEDT Monthly Energy'!C113/INDEX('DBEDT Yearly'!113:113,1,C$3),NA())</f>
        <v/>
      </c>
      <c r="D113">
        <f>IFERROR('Input DBEDT Monthly Energy'!D113/INDEX('DBEDT Yearly'!113:113,1,D$3),NA())</f>
        <v/>
      </c>
      <c r="E113">
        <f>IFERROR('Input DBEDT Monthly Energy'!E113/INDEX('DBEDT Yearly'!113:113,1,E$3),NA())</f>
        <v/>
      </c>
      <c r="F113">
        <f>IFERROR('Input DBEDT Monthly Energy'!F113/INDEX('DBEDT Yearly'!113:113,1,F$3),NA())</f>
        <v/>
      </c>
      <c r="G113">
        <f>IFERROR('Input DBEDT Monthly Energy'!G113/INDEX('DBEDT Yearly'!113:113,1,G$3),NA())</f>
        <v/>
      </c>
      <c r="H113">
        <f>IFERROR('Input DBEDT Monthly Energy'!H113/INDEX('DBEDT Yearly'!113:113,1,H$3),NA())</f>
        <v/>
      </c>
      <c r="I113">
        <f>IFERROR('Input DBEDT Monthly Energy'!I113/INDEX('DBEDT Yearly'!113:113,1,I$3),NA())</f>
        <v/>
      </c>
      <c r="J113">
        <f>IFERROR('Input DBEDT Monthly Energy'!J113/INDEX('DBEDT Yearly'!113:113,1,J$3),NA())</f>
        <v/>
      </c>
      <c r="K113">
        <f>IFERROR('Input DBEDT Monthly Energy'!K113/INDEX('DBEDT Yearly'!113:113,1,K$3),NA())</f>
        <v/>
      </c>
      <c r="L113">
        <f>IFERROR('Input DBEDT Monthly Energy'!L113/INDEX('DBEDT Yearly'!113:113,1,L$3),NA())</f>
        <v/>
      </c>
      <c r="M113">
        <f>IFERROR('Input DBEDT Monthly Energy'!M113/INDEX('DBEDT Yearly'!113:113,1,M$3),NA())</f>
        <v/>
      </c>
      <c r="N113">
        <f>IFERROR('Input DBEDT Monthly Energy'!N113/INDEX('DBEDT Yearly'!113:113,1,N$3),NA())</f>
        <v/>
      </c>
      <c r="O113">
        <f>IFERROR('Input DBEDT Monthly Energy'!O113/INDEX('DBEDT Yearly'!113:113,1,O$3),NA())</f>
        <v/>
      </c>
      <c r="P113">
        <f>IFERROR('Input DBEDT Monthly Energy'!P113/INDEX('DBEDT Yearly'!113:113,1,P$3),NA())</f>
        <v/>
      </c>
      <c r="Q113">
        <f>IFERROR('Input DBEDT Monthly Energy'!Q113/INDEX('DBEDT Yearly'!113:113,1,Q$3),NA())</f>
        <v/>
      </c>
      <c r="R113">
        <f>IFERROR('Input DBEDT Monthly Energy'!R113/INDEX('DBEDT Yearly'!113:113,1,R$3),NA())</f>
        <v/>
      </c>
      <c r="S113">
        <f>IFERROR('Input DBEDT Monthly Energy'!S113/INDEX('DBEDT Yearly'!113:113,1,S$3),NA())</f>
        <v/>
      </c>
      <c r="T113">
        <f>IFERROR('Input DBEDT Monthly Energy'!T113/INDEX('DBEDT Yearly'!113:113,1,T$3),NA())</f>
        <v/>
      </c>
      <c r="U113">
        <f>IFERROR('Input DBEDT Monthly Energy'!U113/INDEX('DBEDT Yearly'!113:113,1,U$3),NA())</f>
        <v/>
      </c>
      <c r="V113">
        <f>IFERROR('Input DBEDT Monthly Energy'!V113/INDEX('DBEDT Yearly'!113:113,1,V$3),NA())</f>
        <v/>
      </c>
      <c r="W113">
        <f>IFERROR('Input DBEDT Monthly Energy'!W113/INDEX('DBEDT Yearly'!113:113,1,W$3),NA())</f>
        <v/>
      </c>
      <c r="X113">
        <f>IFERROR('Input DBEDT Monthly Energy'!X113/INDEX('DBEDT Yearly'!113:113,1,X$3),NA())</f>
        <v/>
      </c>
      <c r="Y113">
        <f>IFERROR('Input DBEDT Monthly Energy'!Y113/INDEX('DBEDT Yearly'!113:113,1,Y$3),NA())</f>
        <v/>
      </c>
      <c r="Z113">
        <f>IFERROR('Input DBEDT Monthly Energy'!Z113/INDEX('DBEDT Yearly'!113:113,1,Z$3),NA())</f>
        <v/>
      </c>
      <c r="AA113">
        <f>IFERROR('Input DBEDT Monthly Energy'!AA113/INDEX('DBEDT Yearly'!113:113,1,AA$3),NA())</f>
        <v/>
      </c>
      <c r="AB113">
        <f>IFERROR('Input DBEDT Monthly Energy'!AB113/INDEX('DBEDT Yearly'!113:113,1,AB$3),NA())</f>
        <v/>
      </c>
      <c r="AC113">
        <f>IFERROR('Input DBEDT Monthly Energy'!AC113/INDEX('DBEDT Yearly'!113:113,1,AC$3),NA())</f>
        <v/>
      </c>
      <c r="AD113">
        <f>IFERROR('Input DBEDT Monthly Energy'!AD113/INDEX('DBEDT Yearly'!113:113,1,AD$3),NA())</f>
        <v/>
      </c>
      <c r="AE113">
        <f>IFERROR('Input DBEDT Monthly Energy'!AE113/INDEX('DBEDT Yearly'!113:113,1,AE$3),NA())</f>
        <v/>
      </c>
      <c r="AF113">
        <f>IFERROR('Input DBEDT Monthly Energy'!AF113/INDEX('DBEDT Yearly'!113:113,1,AF$3),NA())</f>
        <v/>
      </c>
      <c r="AG113">
        <f>IFERROR('Input DBEDT Monthly Energy'!AG113/INDEX('DBEDT Yearly'!113:113,1,AG$3),NA())</f>
        <v/>
      </c>
      <c r="AH113">
        <f>IFERROR('Input DBEDT Monthly Energy'!AH113/INDEX('DBEDT Yearly'!113:113,1,AH$3),NA())</f>
        <v/>
      </c>
      <c r="AI113">
        <f>IFERROR('Input DBEDT Monthly Energy'!AI113/INDEX('DBEDT Yearly'!113:113,1,AI$3),NA())</f>
        <v/>
      </c>
      <c r="AJ113">
        <f>IFERROR('Input DBEDT Monthly Energy'!AJ113/INDEX('DBEDT Yearly'!113:113,1,AJ$3),NA())</f>
        <v/>
      </c>
      <c r="AK113">
        <f>IFERROR('Input DBEDT Monthly Energy'!AK113/INDEX('DBEDT Yearly'!113:113,1,AK$3),NA())</f>
        <v/>
      </c>
      <c r="AL113">
        <f>IFERROR('Input DBEDT Monthly Energy'!AL113/INDEX('DBEDT Yearly'!113:113,1,AL$3),NA())</f>
        <v/>
      </c>
      <c r="AM113">
        <f>IFERROR('Input DBEDT Monthly Energy'!AM113/INDEX('DBEDT Yearly'!113:113,1,AM$3),NA())</f>
        <v/>
      </c>
      <c r="AN113">
        <f>IFERROR('Input DBEDT Monthly Energy'!AN113/INDEX('DBEDT Yearly'!113:113,1,AN$3),NA())</f>
        <v/>
      </c>
      <c r="AO113">
        <f>IFERROR('Input DBEDT Monthly Energy'!AO113/INDEX('DBEDT Yearly'!113:113,1,AO$3),NA())</f>
        <v/>
      </c>
      <c r="AP113">
        <f>IFERROR('Input DBEDT Monthly Energy'!AP113/INDEX('DBEDT Yearly'!113:113,1,AP$3),NA())</f>
        <v/>
      </c>
      <c r="AQ113">
        <f>IFERROR('Input DBEDT Monthly Energy'!AQ113/INDEX('DBEDT Yearly'!113:113,1,AQ$3),NA())</f>
        <v/>
      </c>
      <c r="AR113">
        <f>IFERROR('Input DBEDT Monthly Energy'!AR113/INDEX('DBEDT Yearly'!113:113,1,AR$3),NA())</f>
        <v/>
      </c>
      <c r="AS113">
        <f>IFERROR('Input DBEDT Monthly Energy'!AS113/INDEX('DBEDT Yearly'!113:113,1,AS$3),NA())</f>
        <v/>
      </c>
      <c r="AT113">
        <f>IFERROR('Input DBEDT Monthly Energy'!AT113/INDEX('DBEDT Yearly'!113:113,1,AT$3),NA())</f>
        <v/>
      </c>
      <c r="AU113">
        <f>IFERROR('Input DBEDT Monthly Energy'!AU113/INDEX('DBEDT Yearly'!113:113,1,AU$3),NA())</f>
        <v/>
      </c>
      <c r="AV113">
        <f>IFERROR('Input DBEDT Monthly Energy'!AV113/INDEX('DBEDT Yearly'!113:113,1,AV$3),NA())</f>
        <v/>
      </c>
      <c r="AW113">
        <f>IFERROR('Input DBEDT Monthly Energy'!AW113/INDEX('DBEDT Yearly'!113:113,1,AW$3),NA())</f>
        <v/>
      </c>
      <c r="AX113">
        <f>IFERROR('Input DBEDT Monthly Energy'!AX113/INDEX('DBEDT Yearly'!113:113,1,AX$3),NA())</f>
        <v/>
      </c>
      <c r="AY113">
        <f>IFERROR('Input DBEDT Monthly Energy'!AY113/INDEX('DBEDT Yearly'!113:113,1,AY$3),NA())</f>
        <v/>
      </c>
      <c r="AZ113">
        <f>IFERROR('Input DBEDT Monthly Energy'!AZ113/INDEX('DBEDT Yearly'!113:113,1,AZ$3),NA())</f>
        <v/>
      </c>
      <c r="BA113">
        <f>IFERROR('Input DBEDT Monthly Energy'!BA113/INDEX('DBEDT Yearly'!113:113,1,BA$3),NA())</f>
        <v/>
      </c>
      <c r="BB113">
        <f>IFERROR('Input DBEDT Monthly Energy'!BB113/INDEX('DBEDT Yearly'!113:113,1,BB$3),NA())</f>
        <v/>
      </c>
      <c r="BC113">
        <f>IFERROR('Input DBEDT Monthly Energy'!BC113/INDEX('DBEDT Yearly'!113:113,1,BC$3),NA())</f>
        <v/>
      </c>
      <c r="BD113">
        <f>IFERROR('Input DBEDT Monthly Energy'!BD113/INDEX('DBEDT Yearly'!113:113,1,BD$3),NA())</f>
        <v/>
      </c>
      <c r="BE113">
        <f>IFERROR('Input DBEDT Monthly Energy'!BE113/INDEX('DBEDT Yearly'!113:113,1,BE$3),NA())</f>
        <v/>
      </c>
      <c r="BF113">
        <f>IFERROR('Input DBEDT Monthly Energy'!BF113/INDEX('DBEDT Yearly'!113:113,1,BF$3),NA())</f>
        <v/>
      </c>
      <c r="BG113">
        <f>IFERROR('Input DBEDT Monthly Energy'!BG113/INDEX('DBEDT Yearly'!113:113,1,BG$3),NA())</f>
        <v/>
      </c>
      <c r="BH113">
        <f>IFERROR('Input DBEDT Monthly Energy'!BH113/INDEX('DBEDT Yearly'!113:113,1,BH$3),NA())</f>
        <v/>
      </c>
      <c r="BI113">
        <f>IFERROR('Input DBEDT Monthly Energy'!BI113/INDEX('DBEDT Yearly'!113:113,1,BI$3),NA())</f>
        <v/>
      </c>
      <c r="BJ113">
        <f>IFERROR('Input DBEDT Monthly Energy'!BJ113/INDEX('DBEDT Yearly'!113:113,1,BJ$3),NA())</f>
        <v/>
      </c>
      <c r="BK113">
        <f>IFERROR('Input DBEDT Monthly Energy'!BK113/INDEX('DBEDT Yearly'!113:113,1,BK$3),NA())</f>
        <v/>
      </c>
      <c r="BL113">
        <f>IFERROR('Input DBEDT Monthly Energy'!BL113/INDEX('DBEDT Yearly'!113:113,1,BL$3),NA())</f>
        <v/>
      </c>
      <c r="BM113">
        <f>IFERROR('Input DBEDT Monthly Energy'!BM113/INDEX('DBEDT Yearly'!113:113,1,BM$3),NA())</f>
        <v/>
      </c>
      <c r="BN113">
        <f>IFERROR('Input DBEDT Monthly Energy'!BN113/INDEX('DBEDT Yearly'!113:113,1,BN$3),NA())</f>
        <v/>
      </c>
      <c r="BO113">
        <f>IFERROR('Input DBEDT Monthly Energy'!BO113/INDEX('DBEDT Yearly'!113:113,1,BO$3),NA())</f>
        <v/>
      </c>
      <c r="BP113">
        <f>IFERROR('Input DBEDT Monthly Energy'!BP113/INDEX('DBEDT Yearly'!113:113,1,BP$3),NA())</f>
        <v/>
      </c>
      <c r="BQ113">
        <f>IFERROR('Input DBEDT Monthly Energy'!BQ113/INDEX('DBEDT Yearly'!113:113,1,BQ$3),NA())</f>
        <v/>
      </c>
      <c r="BR113">
        <f>IFERROR('Input DBEDT Monthly Energy'!BR113/INDEX('DBEDT Yearly'!113:113,1,BR$3),NA())</f>
        <v/>
      </c>
      <c r="BS113">
        <f>IFERROR('Input DBEDT Monthly Energy'!BS113/INDEX('DBEDT Yearly'!113:113,1,BS$3),NA())</f>
        <v/>
      </c>
      <c r="BT113">
        <f>IFERROR('Input DBEDT Monthly Energy'!BT113/INDEX('DBEDT Yearly'!113:113,1,BT$3),NA())</f>
        <v/>
      </c>
      <c r="BU113">
        <f>IFERROR('Input DBEDT Monthly Energy'!BU113/INDEX('DBEDT Yearly'!113:113,1,BU$3),NA())</f>
        <v/>
      </c>
      <c r="BV113">
        <f>IFERROR('Input DBEDT Monthly Energy'!BV113/INDEX('DBEDT Yearly'!113:113,1,BV$3),NA())</f>
        <v/>
      </c>
      <c r="BW113">
        <f>IFERROR('Input DBEDT Monthly Energy'!BW113/INDEX('DBEDT Yearly'!113:113,1,BW$3),NA())</f>
        <v/>
      </c>
      <c r="BX113">
        <f>IFERROR('Input DBEDT Monthly Energy'!BX113/INDEX('DBEDT Yearly'!113:113,1,BX$3),NA())</f>
        <v/>
      </c>
      <c r="BY113">
        <f>IFERROR('Input DBEDT Monthly Energy'!BY113/INDEX('DBEDT Yearly'!113:113,1,BY$3),NA())</f>
        <v/>
      </c>
      <c r="BZ113">
        <f>IFERROR('Input DBEDT Monthly Energy'!BZ113/INDEX('DBEDT Yearly'!113:113,1,BZ$3),NA())</f>
        <v/>
      </c>
      <c r="CA113">
        <f>IFERROR('Input DBEDT Monthly Energy'!CA113/INDEX('DBEDT Yearly'!113:113,1,CA$3),NA())</f>
        <v/>
      </c>
      <c r="CB113">
        <f>IFERROR('Input DBEDT Monthly Energy'!CB113/INDEX('DBEDT Yearly'!113:113,1,CB$3),NA())</f>
        <v/>
      </c>
      <c r="CC113">
        <f>IFERROR('Input DBEDT Monthly Energy'!CC113/INDEX('DBEDT Yearly'!113:113,1,CC$3),NA())</f>
        <v/>
      </c>
      <c r="CD113">
        <f>IFERROR('Input DBEDT Monthly Energy'!CD113/INDEX('DBEDT Yearly'!113:113,1,CD$3),NA())</f>
        <v/>
      </c>
      <c r="CE113">
        <f>IFERROR('Input DBEDT Monthly Energy'!CE113/INDEX('DBEDT Yearly'!113:113,1,CE$3),NA())</f>
        <v/>
      </c>
      <c r="CF113">
        <f>IFERROR('Input DBEDT Monthly Energy'!CF113/INDEX('DBEDT Yearly'!113:113,1,CF$3),NA())</f>
        <v/>
      </c>
      <c r="CG113">
        <f>IFERROR('Input DBEDT Monthly Energy'!CG113/INDEX('DBEDT Yearly'!113:113,1,CG$3),NA())</f>
        <v/>
      </c>
      <c r="CH113">
        <f>IFERROR('Input DBEDT Monthly Energy'!CH113/INDEX('DBEDT Yearly'!113:113,1,CH$3),NA())</f>
        <v/>
      </c>
      <c r="CI113">
        <f>IFERROR('Input DBEDT Monthly Energy'!CI113/INDEX('DBEDT Yearly'!113:113,1,CI$3),NA())</f>
        <v/>
      </c>
      <c r="CJ113">
        <f>IFERROR('Input DBEDT Monthly Energy'!CJ113/INDEX('DBEDT Yearly'!113:113,1,CJ$3),NA())</f>
        <v/>
      </c>
      <c r="CK113">
        <f>IFERROR('Input DBEDT Monthly Energy'!CK113/INDEX('DBEDT Yearly'!113:113,1,CK$3),NA())</f>
        <v/>
      </c>
      <c r="CL113">
        <f>IFERROR('Input DBEDT Monthly Energy'!CL113/INDEX('DBEDT Yearly'!113:113,1,CL$3),NA())</f>
        <v/>
      </c>
      <c r="CM113">
        <f>IFERROR('Input DBEDT Monthly Energy'!CM113/INDEX('DBEDT Yearly'!113:113,1,CM$3),NA())</f>
        <v/>
      </c>
      <c r="CN113">
        <f>IFERROR('Input DBEDT Monthly Energy'!CN113/INDEX('DBEDT Yearly'!113:113,1,CN$3),NA())</f>
        <v/>
      </c>
      <c r="CO113">
        <f>IFERROR('Input DBEDT Monthly Energy'!CO113/INDEX('DBEDT Yearly'!113:113,1,CO$3),NA())</f>
        <v/>
      </c>
      <c r="CP113">
        <f>IFERROR('Input DBEDT Monthly Energy'!CP113/INDEX('DBEDT Yearly'!113:113,1,CP$3),NA())</f>
        <v/>
      </c>
      <c r="CQ113">
        <f>IFERROR('Input DBEDT Monthly Energy'!CQ113/INDEX('DBEDT Yearly'!113:113,1,CQ$3),NA())</f>
        <v/>
      </c>
      <c r="CR113">
        <f>IFERROR('Input DBEDT Monthly Energy'!CR113/INDEX('DBEDT Yearly'!113:113,1,CR$3),NA())</f>
        <v/>
      </c>
      <c r="CS113">
        <f>IFERROR('Input DBEDT Monthly Energy'!CS113/INDEX('DBEDT Yearly'!113:113,1,CS$3),NA())</f>
        <v/>
      </c>
      <c r="CT113">
        <f>IFERROR('Input DBEDT Monthly Energy'!CT113/INDEX('DBEDT Yearly'!113:113,1,CT$3),NA())</f>
        <v/>
      </c>
      <c r="CU113">
        <f>IFERROR('Input DBEDT Monthly Energy'!CU113/INDEX('DBEDT Yearly'!113:113,1,CU$3),NA())</f>
        <v/>
      </c>
      <c r="CV113">
        <f>IFERROR('Input DBEDT Monthly Energy'!CV113/INDEX('DBEDT Yearly'!113:113,1,CV$3),NA())</f>
        <v/>
      </c>
      <c r="CW113">
        <f>IFERROR('Input DBEDT Monthly Energy'!CW113/INDEX('DBEDT Yearly'!113:113,1,CW$3),NA())</f>
        <v/>
      </c>
      <c r="CX113">
        <f>IFERROR('Input DBEDT Monthly Energy'!CX113/INDEX('DBEDT Yearly'!113:113,1,CX$3),NA())</f>
        <v/>
      </c>
      <c r="CY113">
        <f>IFERROR('Input DBEDT Monthly Energy'!CY113/INDEX('DBEDT Yearly'!113:113,1,CY$3),NA())</f>
        <v/>
      </c>
      <c r="CZ113">
        <f>IFERROR('Input DBEDT Monthly Energy'!CZ113/INDEX('DBEDT Yearly'!113:113,1,CZ$3),NA())</f>
        <v/>
      </c>
      <c r="DA113">
        <f>IFERROR('Input DBEDT Monthly Energy'!DA113/INDEX('DBEDT Yearly'!113:113,1,DA$3),NA())</f>
        <v/>
      </c>
      <c r="DB113">
        <f>IFERROR('Input DBEDT Monthly Energy'!DB113/INDEX('DBEDT Yearly'!113:113,1,DB$3),NA())</f>
        <v/>
      </c>
      <c r="DC113">
        <f>IFERROR('Input DBEDT Monthly Energy'!DC113/INDEX('DBEDT Yearly'!113:113,1,DC$3),NA())</f>
        <v/>
      </c>
      <c r="DD113">
        <f>IFERROR('Input DBEDT Monthly Energy'!DD113/INDEX('DBEDT Yearly'!113:113,1,DD$3),NA())</f>
        <v/>
      </c>
      <c r="DE113">
        <f>IFERROR('Input DBEDT Monthly Energy'!DE113/INDEX('DBEDT Yearly'!113:113,1,DE$3),NA())</f>
        <v/>
      </c>
      <c r="DF113">
        <f>IFERROR('Input DBEDT Monthly Energy'!DF113/INDEX('DBEDT Yearly'!113:113,1,DF$3),NA())</f>
        <v/>
      </c>
      <c r="DG113">
        <f>IFERROR('Input DBEDT Monthly Energy'!DG113/INDEX('DBEDT Yearly'!113:113,1,DG$3),NA())</f>
        <v/>
      </c>
      <c r="DH113">
        <f>IFERROR('Input DBEDT Monthly Energy'!DH113/INDEX('DBEDT Yearly'!113:113,1,DH$3),NA())</f>
        <v/>
      </c>
      <c r="DI113">
        <f>IFERROR('Input DBEDT Monthly Energy'!DI113/INDEX('DBEDT Yearly'!113:113,1,DI$3),NA())</f>
        <v/>
      </c>
      <c r="DJ113">
        <f>IFERROR('Input DBEDT Monthly Energy'!DJ113/INDEX('DBEDT Yearly'!113:113,1,DJ$3),NA())</f>
        <v/>
      </c>
      <c r="DK113">
        <f>IFERROR('Input DBEDT Monthly Energy'!DK113/INDEX('DBEDT Yearly'!113:113,1,DK$3),NA())</f>
        <v/>
      </c>
      <c r="DL113">
        <f>IFERROR('Input DBEDT Monthly Energy'!DL113/INDEX('DBEDT Yearly'!113:113,1,DL$3),NA())</f>
        <v/>
      </c>
      <c r="DM113">
        <f>IFERROR('Input DBEDT Monthly Energy'!DM113/INDEX('DBEDT Yearly'!113:113,1,DM$3),NA())</f>
        <v/>
      </c>
      <c r="DN113">
        <f>IFERROR('Input DBEDT Monthly Energy'!DN113/INDEX('DBEDT Yearly'!113:113,1,DN$3),NA())</f>
        <v/>
      </c>
      <c r="DO113">
        <f>IFERROR('Input DBEDT Monthly Energy'!DO113/INDEX('DBEDT Yearly'!113:113,1,DO$3),NA())</f>
        <v/>
      </c>
      <c r="DP113">
        <f>IFERROR('Input DBEDT Monthly Energy'!DP113/INDEX('DBEDT Yearly'!113:113,1,DP$3),NA())</f>
        <v/>
      </c>
      <c r="DQ113">
        <f>IFERROR('Input DBEDT Monthly Energy'!DQ113/INDEX('DBEDT Yearly'!113:113,1,DQ$3),NA())</f>
        <v/>
      </c>
      <c r="DR113">
        <f>IFERROR('Input DBEDT Monthly Energy'!DR113/INDEX('DBEDT Yearly'!113:113,1,DR$3),NA())</f>
        <v/>
      </c>
      <c r="DS113">
        <f>IFERROR('Input DBEDT Monthly Energy'!DS113/INDEX('DBEDT Yearly'!113:113,1,DS$3),NA())</f>
        <v/>
      </c>
      <c r="DT113">
        <f>IFERROR('Input DBEDT Monthly Energy'!DT113/INDEX('DBEDT Yearly'!113:113,1,DT$3),NA())</f>
        <v/>
      </c>
      <c r="DU113">
        <f>IFERROR('Input DBEDT Monthly Energy'!DU113/INDEX('DBEDT Yearly'!113:113,1,DU$3),NA())</f>
        <v/>
      </c>
      <c r="DV113">
        <f>IFERROR('Input DBEDT Monthly Energy'!DV113/INDEX('DBEDT Yearly'!113:113,1,DV$3),NA())</f>
        <v/>
      </c>
      <c r="DW113">
        <f>IFERROR('Input DBEDT Monthly Energy'!DW113/INDEX('DBEDT Yearly'!113:113,1,DW$3),NA())</f>
        <v/>
      </c>
      <c r="DX113">
        <f>IFERROR('Input DBEDT Monthly Energy'!DX113/INDEX('DBEDT Yearly'!113:113,1,DX$3),NA())</f>
        <v/>
      </c>
      <c r="DY113">
        <f>IFERROR('Input DBEDT Monthly Energy'!DY113/INDEX('DBEDT Yearly'!113:113,1,DY$3),NA())</f>
        <v/>
      </c>
      <c r="DZ113">
        <f>IFERROR('Input DBEDT Monthly Energy'!DZ113/INDEX('DBEDT Yearly'!113:113,1,DZ$3),NA())</f>
        <v/>
      </c>
      <c r="EA113">
        <f>IFERROR('Input DBEDT Monthly Energy'!EA113/INDEX('DBEDT Yearly'!113:113,1,EA$3),NA())</f>
        <v/>
      </c>
      <c r="EB113">
        <f>IFERROR('Input DBEDT Monthly Energy'!EB113/INDEX('DBEDT Yearly'!113:113,1,EB$3),NA())</f>
        <v/>
      </c>
      <c r="EC113">
        <f>IFERROR('Input DBEDT Monthly Energy'!EC113/INDEX('DBEDT Yearly'!113:113,1,EC$3),NA())</f>
        <v/>
      </c>
      <c r="ED113">
        <f>IFERROR('Input DBEDT Monthly Energy'!ED113/INDEX('DBEDT Yearly'!113:113,1,ED$3),NA())</f>
        <v/>
      </c>
      <c r="EE113">
        <f>IFERROR('Input DBEDT Monthly Energy'!EE113/INDEX('DBEDT Yearly'!113:113,1,EE$3),NA())</f>
        <v/>
      </c>
      <c r="EF113">
        <f>IFERROR('Input DBEDT Monthly Energy'!EF113/INDEX('DBEDT Yearly'!113:113,1,EF$3),NA())</f>
        <v/>
      </c>
      <c r="EG113">
        <f>IFERROR('Input DBEDT Monthly Energy'!EG113/INDEX('DBEDT Yearly'!113:113,1,EG$3),NA())</f>
        <v/>
      </c>
      <c r="EH113">
        <f>IFERROR('Input DBEDT Monthly Energy'!EH113/INDEX('DBEDT Yearly'!113:113,1,EH$3),NA())</f>
        <v/>
      </c>
      <c r="EI113">
        <f>IFERROR('Input DBEDT Monthly Energy'!EI113/INDEX('DBEDT Yearly'!113:113,1,EI$3),NA())</f>
        <v/>
      </c>
      <c r="EJ113">
        <f>IFERROR('Input DBEDT Monthly Energy'!EJ113/INDEX('DBEDT Yearly'!113:113,1,EJ$3),NA())</f>
        <v/>
      </c>
      <c r="EK113">
        <f>IFERROR('Input DBEDT Monthly Energy'!EK113/INDEX('DBEDT Yearly'!113:113,1,EK$3),NA())</f>
        <v/>
      </c>
      <c r="EL113">
        <f>IFERROR('Input DBEDT Monthly Energy'!EL113/INDEX('DBEDT Yearly'!113:113,1,EL$3),NA())</f>
        <v/>
      </c>
      <c r="EM113">
        <f>IFERROR('Input DBEDT Monthly Energy'!EM113/INDEX('DBEDT Yearly'!113:113,1,EM$3),NA())</f>
        <v/>
      </c>
      <c r="EN113">
        <f>IFERROR('Input DBEDT Monthly Energy'!EN113/INDEX('DBEDT Yearly'!113:113,1,EN$3),NA())</f>
        <v/>
      </c>
      <c r="EO113">
        <f>IFERROR('Input DBEDT Monthly Energy'!EO113/INDEX('DBEDT Yearly'!113:113,1,EO$3),NA())</f>
        <v/>
      </c>
      <c r="EP113">
        <f>IFERROR('Input DBEDT Monthly Energy'!EP113/INDEX('DBEDT Yearly'!113:113,1,EP$3),NA())</f>
        <v/>
      </c>
      <c r="EQ113">
        <f>IFERROR('Input DBEDT Monthly Energy'!EQ113/INDEX('DBEDT Yearly'!113:113,1,EQ$3),NA())</f>
        <v/>
      </c>
      <c r="ER113">
        <f>IFERROR('Input DBEDT Monthly Energy'!ER113/INDEX('DBEDT Yearly'!113:113,1,ER$3),NA())</f>
        <v/>
      </c>
      <c r="ES113">
        <f>IFERROR('Input DBEDT Monthly Energy'!ES113/INDEX('DBEDT Yearly'!113:113,1,ES$3),NA())</f>
        <v/>
      </c>
      <c r="ET113">
        <f>IFERROR('Input DBEDT Monthly Energy'!ET113/INDEX('DBEDT Yearly'!113:113,1,ET$3),NA())</f>
        <v/>
      </c>
      <c r="EU113">
        <f>IFERROR('Input DBEDT Monthly Energy'!EU113/INDEX('DBEDT Yearly'!113:113,1,EU$3),NA())</f>
        <v/>
      </c>
      <c r="EV113">
        <f>IFERROR('Input DBEDT Monthly Energy'!EV113/INDEX('DBEDT Yearly'!113:113,1,EV$3),NA())</f>
        <v/>
      </c>
      <c r="EW113">
        <f>IFERROR('Input DBEDT Monthly Energy'!EW113/INDEX('DBEDT Yearly'!113:113,1,EW$3),NA())</f>
        <v/>
      </c>
      <c r="EX113">
        <f>IFERROR('Input DBEDT Monthly Energy'!EX113/INDEX('DBEDT Yearly'!113:113,1,EX$3),NA())</f>
        <v/>
      </c>
      <c r="EY113">
        <f>IFERROR('Input DBEDT Monthly Energy'!EY113/INDEX('DBEDT Yearly'!113:113,1,EY$3),NA())</f>
        <v/>
      </c>
      <c r="EZ113">
        <f>IFERROR('Input DBEDT Monthly Energy'!EZ113/INDEX('DBEDT Yearly'!113:113,1,EZ$3),NA())</f>
        <v/>
      </c>
      <c r="FA113">
        <f>IFERROR('Input DBEDT Monthly Energy'!FA113/INDEX('DBEDT Yearly'!113:113,1,FA$3),NA())</f>
        <v/>
      </c>
      <c r="FB113">
        <f>IFERROR('Input DBEDT Monthly Energy'!FB113/INDEX('DBEDT Yearly'!113:113,1,FB$3),NA())</f>
        <v/>
      </c>
      <c r="FC113">
        <f>IFERROR('Input DBEDT Monthly Energy'!FC113/INDEX('DBEDT Yearly'!113:113,1,FC$3),NA())</f>
        <v/>
      </c>
      <c r="FD113">
        <f>IFERROR('Input DBEDT Monthly Energy'!FD113/INDEX('DBEDT Yearly'!113:113,1,FD$3),NA())</f>
        <v/>
      </c>
      <c r="FE113">
        <f>IFERROR('Input DBEDT Monthly Energy'!FE113/INDEX('DBEDT Yearly'!113:113,1,FE$3),NA())</f>
        <v/>
      </c>
      <c r="FF113">
        <f>IFERROR('Input DBEDT Monthly Energy'!FF113/INDEX('DBEDT Yearly'!113:113,1,FF$3),NA())</f>
        <v/>
      </c>
      <c r="FG113">
        <f>IFERROR('Input DBEDT Monthly Energy'!FG113/INDEX('DBEDT Yearly'!113:113,1,FG$3),NA())</f>
        <v/>
      </c>
      <c r="FH113">
        <f>IFERROR('Input DBEDT Monthly Energy'!FH113/INDEX('DBEDT Yearly'!113:113,1,FH$3),NA())</f>
        <v/>
      </c>
      <c r="FI113">
        <f>IFERROR('Input DBEDT Monthly Energy'!FI113/INDEX('DBEDT Yearly'!113:113,1,FI$3),NA())</f>
        <v/>
      </c>
      <c r="FJ113">
        <f>IFERROR('Input DBEDT Monthly Energy'!FJ113/INDEX('DBEDT Yearly'!113:113,1,FJ$3),NA())</f>
        <v/>
      </c>
      <c r="FK113">
        <f>IFERROR('Input DBEDT Monthly Energy'!FK113/INDEX('DBEDT Yearly'!113:113,1,FK$3),NA())</f>
        <v/>
      </c>
      <c r="FL113">
        <f>IFERROR('Input DBEDT Monthly Energy'!FL113/INDEX('DBEDT Yearly'!113:113,1,FL$3),NA())</f>
        <v/>
      </c>
      <c r="FM113">
        <f>IFERROR('Input DBEDT Monthly Energy'!FM113/INDEX('DBEDT Yearly'!113:113,1,FM$3),NA())</f>
        <v/>
      </c>
      <c r="FN113">
        <f>IFERROR('Input DBEDT Monthly Energy'!FN113/INDEX('DBEDT Yearly'!113:113,1,FN$3),NA())</f>
        <v/>
      </c>
      <c r="FO113">
        <f>IFERROR('Input DBEDT Monthly Energy'!FO113/INDEX('DBEDT Yearly'!113:113,1,FO$3),NA())</f>
        <v/>
      </c>
      <c r="FP113">
        <f>IFERROR('Input DBEDT Monthly Energy'!FP113/INDEX('DBEDT Yearly'!113:113,1,FP$3),NA())</f>
        <v/>
      </c>
      <c r="FQ113">
        <f>IFERROR('Input DBEDT Monthly Energy'!FQ113/INDEX('DBEDT Yearly'!113:113,1,FQ$3),NA())</f>
        <v/>
      </c>
      <c r="FR113">
        <f>IFERROR('Input DBEDT Monthly Energy'!FR113/INDEX('DBEDT Yearly'!113:113,1,FR$3),NA())</f>
        <v/>
      </c>
      <c r="FS113">
        <f>IFERROR('Input DBEDT Monthly Energy'!FS113/INDEX('DBEDT Yearly'!113:113,1,FS$3),NA())</f>
        <v/>
      </c>
      <c r="FT113">
        <f>IFERROR('Input DBEDT Monthly Energy'!FT113/INDEX('DBEDT Yearly'!113:113,1,FT$3),NA())</f>
        <v/>
      </c>
      <c r="FU113">
        <f>IFERROR('Input DBEDT Monthly Energy'!FU113/INDEX('DBEDT Yearly'!113:113,1,FU$3),NA())</f>
        <v/>
      </c>
      <c r="FV113">
        <f>IFERROR('Input DBEDT Monthly Energy'!FV113/INDEX('DBEDT Yearly'!113:113,1,FV$3),NA())</f>
        <v/>
      </c>
      <c r="FW113">
        <f>IFERROR('Input DBEDT Monthly Energy'!FW113/INDEX('DBEDT Yearly'!113:113,1,FW$3),NA())</f>
        <v/>
      </c>
      <c r="FX113">
        <f>IFERROR('Input DBEDT Monthly Energy'!FX113/INDEX('DBEDT Yearly'!113:113,1,FX$3),NA())</f>
        <v/>
      </c>
      <c r="FY113">
        <f>IFERROR('Input DBEDT Monthly Energy'!FY113/INDEX('DBEDT Yearly'!113:113,1,FY$3),NA())</f>
        <v/>
      </c>
      <c r="FZ113">
        <f>IFERROR('Input DBEDT Monthly Energy'!FZ113/INDEX('DBEDT Yearly'!113:113,1,FZ$3),NA())</f>
        <v/>
      </c>
      <c r="GA113">
        <f>IFERROR('Input DBEDT Monthly Energy'!GA113/INDEX('DBEDT Yearly'!113:113,1,GA$3),NA())</f>
        <v/>
      </c>
      <c r="GB113">
        <f>IFERROR('Input DBEDT Monthly Energy'!GB113/INDEX('DBEDT Yearly'!113:113,1,GB$3),NA())</f>
        <v/>
      </c>
      <c r="GC113">
        <f>IFERROR('Input DBEDT Monthly Energy'!GC113/INDEX('DBEDT Yearly'!113:113,1,GC$3),NA())</f>
        <v/>
      </c>
      <c r="GD113">
        <f>IFERROR('Input DBEDT Monthly Energy'!GD113/INDEX('DBEDT Yearly'!113:113,1,GD$3),NA())</f>
        <v/>
      </c>
      <c r="GE113">
        <f>IFERROR('Input DBEDT Monthly Energy'!GE113/INDEX('DBEDT Yearly'!113:113,1,GE$3),NA())</f>
        <v/>
      </c>
      <c r="GF113">
        <f>IFERROR('Input DBEDT Monthly Energy'!GF113/INDEX('DBEDT Yearly'!113:113,1,GF$3),NA())</f>
        <v/>
      </c>
      <c r="GG113">
        <f>IFERROR('Input DBEDT Monthly Energy'!GG113/INDEX('DBEDT Yearly'!113:113,1,GG$3),NA())</f>
        <v/>
      </c>
      <c r="GH113">
        <f>IFERROR('Input DBEDT Monthly Energy'!GH113/INDEX('DBEDT Yearly'!113:113,1,GH$3),NA())</f>
        <v/>
      </c>
      <c r="GI113">
        <f>IFERROR('Input DBEDT Monthly Energy'!GI113/INDEX('DBEDT Yearly'!113:113,1,GI$3),NA())</f>
        <v/>
      </c>
      <c r="GJ113">
        <f>IFERROR('Input DBEDT Monthly Energy'!GJ113/INDEX('DBEDT Yearly'!113:113,1,GJ$3),NA())</f>
        <v/>
      </c>
      <c r="GK113">
        <f>IFERROR('Input DBEDT Monthly Energy'!GK113/INDEX('DBEDT Yearly'!113:113,1,GK$3),NA())</f>
        <v/>
      </c>
      <c r="GL113">
        <f>IFERROR('Input DBEDT Monthly Energy'!GL113/INDEX('DBEDT Yearly'!113:113,1,GL$3),NA())</f>
        <v/>
      </c>
      <c r="GM113">
        <f>IFERROR('Input DBEDT Monthly Energy'!GM113/INDEX('DBEDT Yearly'!113:113,1,GM$3),NA())</f>
        <v/>
      </c>
      <c r="GN113">
        <f>IFERROR('Input DBEDT Monthly Energy'!GN113/INDEX('DBEDT Yearly'!113:113,1,GN$3),NA())</f>
        <v/>
      </c>
      <c r="GO113">
        <f>IFERROR('Input DBEDT Monthly Energy'!GO113/INDEX('DBEDT Yearly'!113:113,1,GO$3),NA())</f>
        <v/>
      </c>
      <c r="GP113">
        <f>IFERROR('Input DBEDT Monthly Energy'!GP113/INDEX('DBEDT Yearly'!113:113,1,GP$3),NA())</f>
        <v/>
      </c>
      <c r="GQ113">
        <f>IFERROR('Input DBEDT Monthly Energy'!GQ113/INDEX('DBEDT Yearly'!113:113,1,GQ$3),NA())</f>
        <v/>
      </c>
      <c r="GR113">
        <f>IFERROR('Input DBEDT Monthly Energy'!GR113/INDEX('DBEDT Yearly'!113:113,1,GR$3),NA())</f>
        <v/>
      </c>
      <c r="GS113">
        <f>IFERROR('Input DBEDT Monthly Energy'!GS113/INDEX('DBEDT Yearly'!113:113,1,GS$3),NA())</f>
        <v/>
      </c>
      <c r="GT113">
        <f>IFERROR('Input DBEDT Monthly Energy'!GT113/INDEX('DBEDT Yearly'!113:113,1,GT$3),NA())</f>
        <v/>
      </c>
      <c r="GU113">
        <f>IFERROR('Input DBEDT Monthly Energy'!GU113/INDEX('DBEDT Yearly'!113:113,1,GU$3),NA())</f>
        <v/>
      </c>
      <c r="GV113">
        <f>IFERROR('Input DBEDT Monthly Energy'!GV113/INDEX('DBEDT Yearly'!113:113,1,GV$3),NA())</f>
        <v/>
      </c>
      <c r="GW113">
        <f>IFERROR('Input DBEDT Monthly Energy'!GW113/INDEX('DBEDT Yearly'!113:113,1,GW$3),NA())</f>
        <v/>
      </c>
      <c r="GX113">
        <f>IFERROR('Input DBEDT Monthly Energy'!GX113/INDEX('DBEDT Yearly'!113:113,1,GX$3),NA())</f>
        <v/>
      </c>
      <c r="GY113">
        <f>IFERROR('Input DBEDT Monthly Energy'!GY113/INDEX('DBEDT Yearly'!113:113,1,GY$3),NA())</f>
        <v/>
      </c>
      <c r="GZ113">
        <f>IFERROR('Input DBEDT Monthly Energy'!GZ113/INDEX('DBEDT Yearly'!113:113,1,GZ$3),NA())</f>
        <v/>
      </c>
      <c r="HA113">
        <f>IFERROR('Input DBEDT Monthly Energy'!HA113/INDEX('DBEDT Yearly'!113:113,1,HA$3),NA())</f>
        <v/>
      </c>
      <c r="HB113">
        <f>IFERROR('Input DBEDT Monthly Energy'!HB113/INDEX('DBEDT Yearly'!113:113,1,HB$3),NA())</f>
        <v/>
      </c>
      <c r="HC113">
        <f>IFERROR('Input DBEDT Monthly Energy'!HC113/INDEX('DBEDT Yearly'!113:113,1,HC$3),NA())</f>
        <v/>
      </c>
      <c r="HD113">
        <f>IFERROR('Input DBEDT Monthly Energy'!HD113/INDEX('DBEDT Yearly'!113:113,1,HD$3),NA())</f>
        <v/>
      </c>
      <c r="HE113">
        <f>IFERROR('Input DBEDT Monthly Energy'!HE113/INDEX('DBEDT Yearly'!113:113,1,HE$3),NA())</f>
        <v/>
      </c>
      <c r="HF113">
        <f>IFERROR('Input DBEDT Monthly Energy'!HF113/INDEX('DBEDT Yearly'!113:113,1,HF$3),NA())</f>
        <v/>
      </c>
      <c r="HG113">
        <f>IFERROR('Input DBEDT Monthly Energy'!HG113/INDEX('DBEDT Yearly'!113:113,1,HG$3),NA())</f>
        <v/>
      </c>
      <c r="HH113">
        <f>IFERROR('Input DBEDT Monthly Energy'!HH113/INDEX('DBEDT Yearly'!113:113,1,HH$3),NA())</f>
        <v/>
      </c>
      <c r="HI113">
        <f>IFERROR('Input DBEDT Monthly Energy'!HI113/INDEX('DBEDT Yearly'!113:113,1,HI$3),NA())</f>
        <v/>
      </c>
      <c r="HJ113">
        <f>IFERROR('Input DBEDT Monthly Energy'!HJ113/INDEX('DBEDT Yearly'!113:113,1,HJ$3),NA())</f>
        <v/>
      </c>
      <c r="HK113">
        <f>IFERROR('Input DBEDT Monthly Energy'!HK113/INDEX('DBEDT Yearly'!113:113,1,HK$3),NA())</f>
        <v/>
      </c>
      <c r="HL113">
        <f>IFERROR('Input DBEDT Monthly Energy'!HL113/INDEX('DBEDT Yearly'!113:113,1,HL$3),NA())</f>
        <v/>
      </c>
      <c r="HM113">
        <f>IFERROR('Input DBEDT Monthly Energy'!HM113/INDEX('DBEDT Yearly'!113:113,1,HM$3),NA())</f>
        <v/>
      </c>
      <c r="HN113">
        <f>IFERROR('Input DBEDT Monthly Energy'!HN113/INDEX('DBEDT Yearly'!113:113,1,HN$3),NA())</f>
        <v/>
      </c>
      <c r="HO113">
        <f>IFERROR('Input DBEDT Monthly Energy'!HO113/INDEX('DBEDT Yearly'!113:113,1,HO$3),NA())</f>
        <v/>
      </c>
      <c r="HP113">
        <f>IFERROR('Input DBEDT Monthly Energy'!HP113/INDEX('DBEDT Yearly'!113:113,1,HP$3),NA())</f>
        <v/>
      </c>
      <c r="HQ113">
        <f>IFERROR('Input DBEDT Monthly Energy'!HQ113/INDEX('DBEDT Yearly'!113:113,1,HQ$3),NA())</f>
        <v/>
      </c>
      <c r="HR113">
        <f>IFERROR('Input DBEDT Monthly Energy'!HR113/INDEX('DBEDT Yearly'!113:113,1,HR$3),NA())</f>
        <v/>
      </c>
      <c r="HS113">
        <f>IFERROR('Input DBEDT Monthly Energy'!HS113/INDEX('DBEDT Yearly'!113:113,1,HS$3),NA())</f>
        <v/>
      </c>
      <c r="HT113">
        <f>IFERROR('Input DBEDT Monthly Energy'!HT113/INDEX('DBEDT Yearly'!113:113,1,HT$3),NA())</f>
        <v/>
      </c>
      <c r="HU113">
        <f>IFERROR('Input DBEDT Monthly Energy'!HU113/INDEX('DBEDT Yearly'!113:113,1,HU$3),NA())</f>
        <v/>
      </c>
      <c r="HV113">
        <f>IFERROR('Input DBEDT Monthly Energy'!HV113/INDEX('DBEDT Yearly'!113:113,1,HV$3),NA())</f>
        <v/>
      </c>
      <c r="HW113">
        <f>IFERROR('Input DBEDT Monthly Energy'!HW113/INDEX('DBEDT Yearly'!113:113,1,HW$3),NA())</f>
        <v/>
      </c>
      <c r="HX113">
        <f>IFERROR('Input DBEDT Monthly Energy'!HX113/INDEX('DBEDT Yearly'!113:113,1,HX$3),NA())</f>
        <v/>
      </c>
      <c r="HY113">
        <f>IFERROR('Input DBEDT Monthly Energy'!HY113/INDEX('DBEDT Yearly'!113:113,1,HY$3),NA())</f>
        <v/>
      </c>
      <c r="HZ113">
        <f>IFERROR('Input DBEDT Monthly Energy'!HZ113/INDEX('DBEDT Yearly'!113:113,1,HZ$3),NA())</f>
        <v/>
      </c>
      <c r="IA113">
        <f>IFERROR('Input DBEDT Monthly Energy'!IA113/INDEX('DBEDT Yearly'!113:113,1,IA$3),NA())</f>
        <v/>
      </c>
      <c r="IB113">
        <f>IFERROR('Input DBEDT Monthly Energy'!IB113/INDEX('DBEDT Yearly'!113:113,1,IB$3),NA())</f>
        <v/>
      </c>
      <c r="IC113">
        <f>IFERROR('Input DBEDT Monthly Energy'!IC113/INDEX('DBEDT Yearly'!113:113,1,IC$3),NA())</f>
        <v/>
      </c>
      <c r="ID113">
        <f>IFERROR('Input DBEDT Monthly Energy'!ID113/INDEX('DBEDT Yearly'!113:113,1,ID$3),NA())</f>
        <v/>
      </c>
      <c r="IE113">
        <f>IFERROR('Input DBEDT Monthly Energy'!IE113/INDEX('DBEDT Yearly'!113:113,1,IE$3),NA())</f>
        <v/>
      </c>
      <c r="IF113">
        <f>IFERROR('Input DBEDT Monthly Energy'!IF113/INDEX('DBEDT Yearly'!113:113,1,IF$3),NA())</f>
        <v/>
      </c>
      <c r="IG113">
        <f>IFERROR('Input DBEDT Monthly Energy'!IG113/INDEX('DBEDT Yearly'!113:113,1,IG$3),NA())</f>
        <v/>
      </c>
      <c r="IH113">
        <f>IFERROR('Input DBEDT Monthly Energy'!IH113/INDEX('DBEDT Yearly'!113:113,1,IH$3),NA())</f>
        <v/>
      </c>
      <c r="II113">
        <f>IFERROR('Input DBEDT Monthly Energy'!II113/INDEX('DBEDT Yearly'!113:113,1,II$3),NA())</f>
        <v/>
      </c>
      <c r="IJ113">
        <f>IFERROR('Input DBEDT Monthly Energy'!IJ113/INDEX('DBEDT Yearly'!113:113,1,IJ$3),NA())</f>
        <v/>
      </c>
      <c r="IK113">
        <f>IFERROR('Input DBEDT Monthly Energy'!IK113/INDEX('DBEDT Yearly'!113:113,1,IK$3),NA())</f>
        <v/>
      </c>
      <c r="IL113">
        <f>IFERROR('Input DBEDT Monthly Energy'!IL113/INDEX('DBEDT Yearly'!113:113,1,IL$3),NA())</f>
        <v/>
      </c>
      <c r="IM113">
        <f>IFERROR('Input DBEDT Monthly Energy'!IM113/INDEX('DBEDT Yearly'!113:113,1,IM$3),NA())</f>
        <v/>
      </c>
      <c r="IN113">
        <f>IFERROR('Input DBEDT Monthly Energy'!IN113/INDEX('DBEDT Yearly'!113:113,1,IN$3),NA())</f>
        <v/>
      </c>
      <c r="IO113">
        <f>IFERROR('Input DBEDT Monthly Energy'!IO113/INDEX('DBEDT Yearly'!113:113,1,IO$3),NA())</f>
        <v/>
      </c>
      <c r="IP113">
        <f>IFERROR('Input DBEDT Monthly Energy'!IP113/INDEX('DBEDT Yearly'!113:113,1,IP$3),NA())</f>
        <v/>
      </c>
      <c r="IQ113">
        <f>IFERROR('Input DBEDT Monthly Energy'!IQ113/INDEX('DBEDT Yearly'!113:113,1,IQ$3),NA())</f>
        <v/>
      </c>
      <c r="IR113">
        <f>IFERROR('Input DBEDT Monthly Energy'!IR113/INDEX('DBEDT Yearly'!113:113,1,IR$3),NA())</f>
        <v/>
      </c>
      <c r="IS113">
        <f>IFERROR('Input DBEDT Monthly Energy'!IS113/INDEX('DBEDT Yearly'!113:113,1,IS$3),NA())</f>
        <v/>
      </c>
      <c r="IT113">
        <f>IFERROR('Input DBEDT Monthly Energy'!IT113/INDEX('DBEDT Yearly'!113:113,1,IT$3),NA())</f>
        <v/>
      </c>
      <c r="IU113">
        <f>IFERROR('Input DBEDT Monthly Energy'!IU113/INDEX('DBEDT Yearly'!113:113,1,IU$3),NA())</f>
        <v/>
      </c>
      <c r="IV113">
        <f>IFERROR('Input DBEDT Monthly Energy'!IV113/INDEX('DBEDT Yearly'!113:113,1,IV$3),NA())</f>
        <v/>
      </c>
      <c r="IW113">
        <f>IFERROR('Input DBEDT Monthly Energy'!IW113/INDEX('DBEDT Yearly'!113:113,1,IW$3),NA())</f>
        <v/>
      </c>
      <c r="IX113">
        <f>IFERROR('Input DBEDT Monthly Energy'!IX113/INDEX('DBEDT Yearly'!113:113,1,IX$3),NA())</f>
        <v/>
      </c>
      <c r="IY113">
        <f>IFERROR('Input DBEDT Monthly Energy'!IY113/INDEX('DBEDT Yearly'!113:113,1,IY$3),NA())</f>
        <v/>
      </c>
      <c r="IZ113">
        <f>IFERROR('Input DBEDT Monthly Energy'!IZ113/INDEX('DBEDT Yearly'!113:113,1,IZ$3),NA())</f>
        <v/>
      </c>
      <c r="JA113">
        <f>IFERROR('Input DBEDT Monthly Energy'!JA113/INDEX('DBEDT Yearly'!113:113,1,JA$3),NA())</f>
        <v/>
      </c>
      <c r="JB113">
        <f>IFERROR('Input DBEDT Monthly Energy'!JB113/INDEX('DBEDT Yearly'!113:113,1,JB$3),NA())</f>
        <v/>
      </c>
      <c r="JC113">
        <f>IFERROR('Input DBEDT Monthly Energy'!JC113/INDEX('DBEDT Yearly'!113:113,1,JC$3),NA())</f>
        <v/>
      </c>
      <c r="JD113">
        <f>IFERROR('Input DBEDT Monthly Energy'!JD113/INDEX('DBEDT Yearly'!113:113,1,JD$3),NA())</f>
        <v/>
      </c>
      <c r="JE113">
        <f>IFERROR('Input DBEDT Monthly Energy'!JE113/INDEX('DBEDT Yearly'!113:113,1,JE$3),NA())</f>
        <v/>
      </c>
      <c r="JF113">
        <f>IFERROR('Input DBEDT Monthly Energy'!JF113/INDEX('DBEDT Yearly'!113:113,1,JF$3),NA())</f>
        <v/>
      </c>
      <c r="JG113">
        <f>IFERROR('Input DBEDT Monthly Energy'!JG113/INDEX('DBEDT Yearly'!113:113,1,JG$3),NA())</f>
        <v/>
      </c>
      <c r="JH113">
        <f>IFERROR('Input DBEDT Monthly Energy'!JH113/INDEX('DBEDT Yearly'!113:113,1,JH$3),NA())</f>
        <v/>
      </c>
      <c r="JI113">
        <f>IFERROR('Input DBEDT Monthly Energy'!JI113/INDEX('DBEDT Yearly'!113:113,1,JI$3),NA())</f>
        <v/>
      </c>
      <c r="JJ113">
        <f>IFERROR('Input DBEDT Monthly Energy'!JJ113/INDEX('DBEDT Yearly'!113:113,1,JJ$3),NA())</f>
        <v/>
      </c>
      <c r="JK113">
        <f>IFERROR('Input DBEDT Monthly Energy'!JK113/INDEX('DBEDT Yearly'!113:113,1,JK$3),NA())</f>
        <v/>
      </c>
      <c r="JL113">
        <f>IFERROR('Input DBEDT Monthly Energy'!JL113/INDEX('DBEDT Yearly'!113:113,1,JL$3),NA())</f>
        <v/>
      </c>
      <c r="JM113">
        <f>IFERROR('Input DBEDT Monthly Energy'!JM113/INDEX('DBEDT Yearly'!113:113,1,JM$3),NA())</f>
        <v/>
      </c>
      <c r="JN113">
        <f>IFERROR('Input DBEDT Monthly Energy'!JN113/INDEX('DBEDT Yearly'!113:113,1,JN$3),NA())</f>
        <v/>
      </c>
      <c r="JO113">
        <f>IFERROR('Input DBEDT Monthly Energy'!JO113/INDEX('DBEDT Yearly'!113:113,1,JO$3),NA())</f>
        <v/>
      </c>
      <c r="JP113">
        <f>IFERROR('Input DBEDT Monthly Energy'!JP113/INDEX('DBEDT Yearly'!113:113,1,JP$3),NA())</f>
        <v/>
      </c>
      <c r="JQ113">
        <f>IFERROR('Input DBEDT Monthly Energy'!JQ113/INDEX('DBEDT Yearly'!113:113,1,JQ$3),NA())</f>
        <v/>
      </c>
      <c r="JR113">
        <f>IFERROR('Input DBEDT Monthly Energy'!JR113/INDEX('DBEDT Yearly'!113:113,1,JR$3),NA())</f>
        <v/>
      </c>
      <c r="JS113">
        <f>IFERROR('Input DBEDT Monthly Energy'!JS113/INDEX('DBEDT Yearly'!113:113,1,JS$3),NA())</f>
        <v/>
      </c>
      <c r="JT113">
        <f>IFERROR('Input DBEDT Monthly Energy'!JT113/INDEX('DBEDT Yearly'!113:113,1,JT$3),NA())</f>
        <v/>
      </c>
      <c r="JU113">
        <f>IFERROR('Input DBEDT Monthly Energy'!JU113/INDEX('DBEDT Yearly'!113:113,1,JU$3),NA())</f>
        <v/>
      </c>
      <c r="JV113">
        <f>IFERROR('Input DBEDT Monthly Energy'!JV113/INDEX('DBEDT Yearly'!113:113,1,JV$3),NA())</f>
        <v/>
      </c>
      <c r="JW113">
        <f>IFERROR('Input DBEDT Monthly Energy'!JW113/INDEX('DBEDT Yearly'!113:113,1,JW$3),NA())</f>
        <v/>
      </c>
      <c r="JX113">
        <f>IFERROR('Input DBEDT Monthly Energy'!JX113/INDEX('DBEDT Yearly'!113:113,1,JX$3),NA())</f>
        <v/>
      </c>
      <c r="JY113">
        <f>IFERROR('Input DBEDT Monthly Energy'!JY113/INDEX('DBEDT Yearly'!113:113,1,JY$3),NA())</f>
        <v/>
      </c>
      <c r="JZ113">
        <f>IFERROR('Input DBEDT Monthly Energy'!JZ113/INDEX('DBEDT Yearly'!113:113,1,JZ$3),NA())</f>
        <v/>
      </c>
      <c r="KA113">
        <f>IFERROR('Input DBEDT Monthly Energy'!KA113/INDEX('DBEDT Yearly'!113:113,1,KA$3),NA())</f>
        <v/>
      </c>
      <c r="KB113">
        <f>IFERROR('Input DBEDT Monthly Energy'!KB113/INDEX('DBEDT Yearly'!113:113,1,KB$3),NA())</f>
        <v/>
      </c>
      <c r="KC113">
        <f>IFERROR('Input DBEDT Monthly Energy'!KC113/INDEX('DBEDT Yearly'!113:113,1,KC$3),NA())</f>
        <v/>
      </c>
      <c r="KD113">
        <f>IFERROR('Input DBEDT Monthly Energy'!KD113/INDEX('DBEDT Yearly'!113:113,1,KD$3),NA())</f>
        <v/>
      </c>
      <c r="KE113">
        <f>IFERROR('Input DBEDT Monthly Energy'!KE113/INDEX('DBEDT Yearly'!113:113,1,KE$3),NA())</f>
        <v/>
      </c>
      <c r="KF113">
        <f>IFERROR('Input DBEDT Monthly Energy'!KF113/INDEX('DBEDT Yearly'!113:113,1,KF$3),NA())</f>
        <v/>
      </c>
      <c r="KG113">
        <f>IFERROR('Input DBEDT Monthly Energy'!KG113/INDEX('DBEDT Yearly'!113:113,1,KG$3),NA())</f>
        <v/>
      </c>
      <c r="KH113">
        <f>IFERROR('Input DBEDT Monthly Energy'!KH113/INDEX('DBEDT Yearly'!113:113,1,KH$3),NA())</f>
        <v/>
      </c>
      <c r="KI113">
        <f>IFERROR('Input DBEDT Monthly Energy'!KI113/INDEX('DBEDT Yearly'!113:113,1,KI$3),NA())</f>
        <v/>
      </c>
      <c r="KJ113">
        <f>IFERROR('Input DBEDT Monthly Energy'!KJ113/INDEX('DBEDT Yearly'!113:113,1,KJ$3),NA())</f>
        <v/>
      </c>
      <c r="KK113">
        <f>IFERROR('Input DBEDT Monthly Energy'!KK113/INDEX('DBEDT Yearly'!113:113,1,KK$3),NA())</f>
        <v/>
      </c>
      <c r="KL113">
        <f>IFERROR('Input DBEDT Monthly Energy'!KL113/INDEX('DBEDT Yearly'!113:113,1,KL$3),NA())</f>
        <v/>
      </c>
      <c r="KM113">
        <f>IFERROR('Input DBEDT Monthly Energy'!KM113/INDEX('DBEDT Yearly'!113:113,1,KM$3),NA())</f>
        <v/>
      </c>
      <c r="KN113">
        <f>IFERROR('Input DBEDT Monthly Energy'!KN113/INDEX('DBEDT Yearly'!113:113,1,KN$3),NA())</f>
        <v/>
      </c>
      <c r="KO113">
        <f>IFERROR('Input DBEDT Monthly Energy'!KO113/INDEX('DBEDT Yearly'!113:113,1,KO$3),NA())</f>
        <v/>
      </c>
      <c r="KP113">
        <f>IFERROR('Input DBEDT Monthly Energy'!KP113/INDEX('DBEDT Yearly'!113:113,1,KP$3),NA())</f>
        <v/>
      </c>
    </row>
    <row r="114" spans="1:302">
      <c r="A114">
        <f>'Input DBEDT Monthly Energy'!A114&amp;""</f>
        <v/>
      </c>
      <c r="B114">
        <f>'Input DBEDT Monthly Energy'!B114&amp;""</f>
        <v/>
      </c>
      <c r="C114">
        <f>IFERROR('Input DBEDT Monthly Energy'!C114/INDEX('DBEDT Yearly'!114:114,1,C$3),NA())</f>
        <v/>
      </c>
      <c r="D114">
        <f>IFERROR('Input DBEDT Monthly Energy'!D114/INDEX('DBEDT Yearly'!114:114,1,D$3),NA())</f>
        <v/>
      </c>
      <c r="E114">
        <f>IFERROR('Input DBEDT Monthly Energy'!E114/INDEX('DBEDT Yearly'!114:114,1,E$3),NA())</f>
        <v/>
      </c>
      <c r="F114">
        <f>IFERROR('Input DBEDT Monthly Energy'!F114/INDEX('DBEDT Yearly'!114:114,1,F$3),NA())</f>
        <v/>
      </c>
      <c r="G114">
        <f>IFERROR('Input DBEDT Monthly Energy'!G114/INDEX('DBEDT Yearly'!114:114,1,G$3),NA())</f>
        <v/>
      </c>
      <c r="H114">
        <f>IFERROR('Input DBEDT Monthly Energy'!H114/INDEX('DBEDT Yearly'!114:114,1,H$3),NA())</f>
        <v/>
      </c>
      <c r="I114">
        <f>IFERROR('Input DBEDT Monthly Energy'!I114/INDEX('DBEDT Yearly'!114:114,1,I$3),NA())</f>
        <v/>
      </c>
      <c r="J114">
        <f>IFERROR('Input DBEDT Monthly Energy'!J114/INDEX('DBEDT Yearly'!114:114,1,J$3),NA())</f>
        <v/>
      </c>
      <c r="K114">
        <f>IFERROR('Input DBEDT Monthly Energy'!K114/INDEX('DBEDT Yearly'!114:114,1,K$3),NA())</f>
        <v/>
      </c>
      <c r="L114">
        <f>IFERROR('Input DBEDT Monthly Energy'!L114/INDEX('DBEDT Yearly'!114:114,1,L$3),NA())</f>
        <v/>
      </c>
      <c r="M114">
        <f>IFERROR('Input DBEDT Monthly Energy'!M114/INDEX('DBEDT Yearly'!114:114,1,M$3),NA())</f>
        <v/>
      </c>
      <c r="N114">
        <f>IFERROR('Input DBEDT Monthly Energy'!N114/INDEX('DBEDT Yearly'!114:114,1,N$3),NA())</f>
        <v/>
      </c>
      <c r="O114">
        <f>IFERROR('Input DBEDT Monthly Energy'!O114/INDEX('DBEDT Yearly'!114:114,1,O$3),NA())</f>
        <v/>
      </c>
      <c r="P114">
        <f>IFERROR('Input DBEDT Monthly Energy'!P114/INDEX('DBEDT Yearly'!114:114,1,P$3),NA())</f>
        <v/>
      </c>
      <c r="Q114">
        <f>IFERROR('Input DBEDT Monthly Energy'!Q114/INDEX('DBEDT Yearly'!114:114,1,Q$3),NA())</f>
        <v/>
      </c>
      <c r="R114">
        <f>IFERROR('Input DBEDT Monthly Energy'!R114/INDEX('DBEDT Yearly'!114:114,1,R$3),NA())</f>
        <v/>
      </c>
      <c r="S114">
        <f>IFERROR('Input DBEDT Monthly Energy'!S114/INDEX('DBEDT Yearly'!114:114,1,S$3),NA())</f>
        <v/>
      </c>
      <c r="T114">
        <f>IFERROR('Input DBEDT Monthly Energy'!T114/INDEX('DBEDT Yearly'!114:114,1,T$3),NA())</f>
        <v/>
      </c>
      <c r="U114">
        <f>IFERROR('Input DBEDT Monthly Energy'!U114/INDEX('DBEDT Yearly'!114:114,1,U$3),NA())</f>
        <v/>
      </c>
      <c r="V114">
        <f>IFERROR('Input DBEDT Monthly Energy'!V114/INDEX('DBEDT Yearly'!114:114,1,V$3),NA())</f>
        <v/>
      </c>
      <c r="W114">
        <f>IFERROR('Input DBEDT Monthly Energy'!W114/INDEX('DBEDT Yearly'!114:114,1,W$3),NA())</f>
        <v/>
      </c>
      <c r="X114">
        <f>IFERROR('Input DBEDT Monthly Energy'!X114/INDEX('DBEDT Yearly'!114:114,1,X$3),NA())</f>
        <v/>
      </c>
      <c r="Y114">
        <f>IFERROR('Input DBEDT Monthly Energy'!Y114/INDEX('DBEDT Yearly'!114:114,1,Y$3),NA())</f>
        <v/>
      </c>
      <c r="Z114">
        <f>IFERROR('Input DBEDT Monthly Energy'!Z114/INDEX('DBEDT Yearly'!114:114,1,Z$3),NA())</f>
        <v/>
      </c>
      <c r="AA114">
        <f>IFERROR('Input DBEDT Monthly Energy'!AA114/INDEX('DBEDT Yearly'!114:114,1,AA$3),NA())</f>
        <v/>
      </c>
      <c r="AB114">
        <f>IFERROR('Input DBEDT Monthly Energy'!AB114/INDEX('DBEDT Yearly'!114:114,1,AB$3),NA())</f>
        <v/>
      </c>
      <c r="AC114">
        <f>IFERROR('Input DBEDT Monthly Energy'!AC114/INDEX('DBEDT Yearly'!114:114,1,AC$3),NA())</f>
        <v/>
      </c>
      <c r="AD114">
        <f>IFERROR('Input DBEDT Monthly Energy'!AD114/INDEX('DBEDT Yearly'!114:114,1,AD$3),NA())</f>
        <v/>
      </c>
      <c r="AE114">
        <f>IFERROR('Input DBEDT Monthly Energy'!AE114/INDEX('DBEDT Yearly'!114:114,1,AE$3),NA())</f>
        <v/>
      </c>
      <c r="AF114">
        <f>IFERROR('Input DBEDT Monthly Energy'!AF114/INDEX('DBEDT Yearly'!114:114,1,AF$3),NA())</f>
        <v/>
      </c>
      <c r="AG114">
        <f>IFERROR('Input DBEDT Monthly Energy'!AG114/INDEX('DBEDT Yearly'!114:114,1,AG$3),NA())</f>
        <v/>
      </c>
      <c r="AH114">
        <f>IFERROR('Input DBEDT Monthly Energy'!AH114/INDEX('DBEDT Yearly'!114:114,1,AH$3),NA())</f>
        <v/>
      </c>
      <c r="AI114">
        <f>IFERROR('Input DBEDT Monthly Energy'!AI114/INDEX('DBEDT Yearly'!114:114,1,AI$3),NA())</f>
        <v/>
      </c>
      <c r="AJ114">
        <f>IFERROR('Input DBEDT Monthly Energy'!AJ114/INDEX('DBEDT Yearly'!114:114,1,AJ$3),NA())</f>
        <v/>
      </c>
      <c r="AK114">
        <f>IFERROR('Input DBEDT Monthly Energy'!AK114/INDEX('DBEDT Yearly'!114:114,1,AK$3),NA())</f>
        <v/>
      </c>
      <c r="AL114">
        <f>IFERROR('Input DBEDT Monthly Energy'!AL114/INDEX('DBEDT Yearly'!114:114,1,AL$3),NA())</f>
        <v/>
      </c>
      <c r="AM114">
        <f>IFERROR('Input DBEDT Monthly Energy'!AM114/INDEX('DBEDT Yearly'!114:114,1,AM$3),NA())</f>
        <v/>
      </c>
      <c r="AN114">
        <f>IFERROR('Input DBEDT Monthly Energy'!AN114/INDEX('DBEDT Yearly'!114:114,1,AN$3),NA())</f>
        <v/>
      </c>
      <c r="AO114">
        <f>IFERROR('Input DBEDT Monthly Energy'!AO114/INDEX('DBEDT Yearly'!114:114,1,AO$3),NA())</f>
        <v/>
      </c>
      <c r="AP114">
        <f>IFERROR('Input DBEDT Monthly Energy'!AP114/INDEX('DBEDT Yearly'!114:114,1,AP$3),NA())</f>
        <v/>
      </c>
      <c r="AQ114">
        <f>IFERROR('Input DBEDT Monthly Energy'!AQ114/INDEX('DBEDT Yearly'!114:114,1,AQ$3),NA())</f>
        <v/>
      </c>
      <c r="AR114">
        <f>IFERROR('Input DBEDT Monthly Energy'!AR114/INDEX('DBEDT Yearly'!114:114,1,AR$3),NA())</f>
        <v/>
      </c>
      <c r="AS114">
        <f>IFERROR('Input DBEDT Monthly Energy'!AS114/INDEX('DBEDT Yearly'!114:114,1,AS$3),NA())</f>
        <v/>
      </c>
      <c r="AT114">
        <f>IFERROR('Input DBEDT Monthly Energy'!AT114/INDEX('DBEDT Yearly'!114:114,1,AT$3),NA())</f>
        <v/>
      </c>
      <c r="AU114">
        <f>IFERROR('Input DBEDT Monthly Energy'!AU114/INDEX('DBEDT Yearly'!114:114,1,AU$3),NA())</f>
        <v/>
      </c>
      <c r="AV114">
        <f>IFERROR('Input DBEDT Monthly Energy'!AV114/INDEX('DBEDT Yearly'!114:114,1,AV$3),NA())</f>
        <v/>
      </c>
      <c r="AW114">
        <f>IFERROR('Input DBEDT Monthly Energy'!AW114/INDEX('DBEDT Yearly'!114:114,1,AW$3),NA())</f>
        <v/>
      </c>
      <c r="AX114">
        <f>IFERROR('Input DBEDT Monthly Energy'!AX114/INDEX('DBEDT Yearly'!114:114,1,AX$3),NA())</f>
        <v/>
      </c>
      <c r="AY114">
        <f>IFERROR('Input DBEDT Monthly Energy'!AY114/INDEX('DBEDT Yearly'!114:114,1,AY$3),NA())</f>
        <v/>
      </c>
      <c r="AZ114">
        <f>IFERROR('Input DBEDT Monthly Energy'!AZ114/INDEX('DBEDT Yearly'!114:114,1,AZ$3),NA())</f>
        <v/>
      </c>
      <c r="BA114">
        <f>IFERROR('Input DBEDT Monthly Energy'!BA114/INDEX('DBEDT Yearly'!114:114,1,BA$3),NA())</f>
        <v/>
      </c>
      <c r="BB114">
        <f>IFERROR('Input DBEDT Monthly Energy'!BB114/INDEX('DBEDT Yearly'!114:114,1,BB$3),NA())</f>
        <v/>
      </c>
      <c r="BC114">
        <f>IFERROR('Input DBEDT Monthly Energy'!BC114/INDEX('DBEDT Yearly'!114:114,1,BC$3),NA())</f>
        <v/>
      </c>
      <c r="BD114">
        <f>IFERROR('Input DBEDT Monthly Energy'!BD114/INDEX('DBEDT Yearly'!114:114,1,BD$3),NA())</f>
        <v/>
      </c>
      <c r="BE114">
        <f>IFERROR('Input DBEDT Monthly Energy'!BE114/INDEX('DBEDT Yearly'!114:114,1,BE$3),NA())</f>
        <v/>
      </c>
      <c r="BF114">
        <f>IFERROR('Input DBEDT Monthly Energy'!BF114/INDEX('DBEDT Yearly'!114:114,1,BF$3),NA())</f>
        <v/>
      </c>
      <c r="BG114">
        <f>IFERROR('Input DBEDT Monthly Energy'!BG114/INDEX('DBEDT Yearly'!114:114,1,BG$3),NA())</f>
        <v/>
      </c>
      <c r="BH114">
        <f>IFERROR('Input DBEDT Monthly Energy'!BH114/INDEX('DBEDT Yearly'!114:114,1,BH$3),NA())</f>
        <v/>
      </c>
      <c r="BI114">
        <f>IFERROR('Input DBEDT Monthly Energy'!BI114/INDEX('DBEDT Yearly'!114:114,1,BI$3),NA())</f>
        <v/>
      </c>
      <c r="BJ114">
        <f>IFERROR('Input DBEDT Monthly Energy'!BJ114/INDEX('DBEDT Yearly'!114:114,1,BJ$3),NA())</f>
        <v/>
      </c>
      <c r="BK114">
        <f>IFERROR('Input DBEDT Monthly Energy'!BK114/INDEX('DBEDT Yearly'!114:114,1,BK$3),NA())</f>
        <v/>
      </c>
      <c r="BL114">
        <f>IFERROR('Input DBEDT Monthly Energy'!BL114/INDEX('DBEDT Yearly'!114:114,1,BL$3),NA())</f>
        <v/>
      </c>
      <c r="BM114">
        <f>IFERROR('Input DBEDT Monthly Energy'!BM114/INDEX('DBEDT Yearly'!114:114,1,BM$3),NA())</f>
        <v/>
      </c>
      <c r="BN114">
        <f>IFERROR('Input DBEDT Monthly Energy'!BN114/INDEX('DBEDT Yearly'!114:114,1,BN$3),NA())</f>
        <v/>
      </c>
      <c r="BO114">
        <f>IFERROR('Input DBEDT Monthly Energy'!BO114/INDEX('DBEDT Yearly'!114:114,1,BO$3),NA())</f>
        <v/>
      </c>
      <c r="BP114">
        <f>IFERROR('Input DBEDT Monthly Energy'!BP114/INDEX('DBEDT Yearly'!114:114,1,BP$3),NA())</f>
        <v/>
      </c>
      <c r="BQ114">
        <f>IFERROR('Input DBEDT Monthly Energy'!BQ114/INDEX('DBEDT Yearly'!114:114,1,BQ$3),NA())</f>
        <v/>
      </c>
      <c r="BR114">
        <f>IFERROR('Input DBEDT Monthly Energy'!BR114/INDEX('DBEDT Yearly'!114:114,1,BR$3),NA())</f>
        <v/>
      </c>
      <c r="BS114">
        <f>IFERROR('Input DBEDT Monthly Energy'!BS114/INDEX('DBEDT Yearly'!114:114,1,BS$3),NA())</f>
        <v/>
      </c>
      <c r="BT114">
        <f>IFERROR('Input DBEDT Monthly Energy'!BT114/INDEX('DBEDT Yearly'!114:114,1,BT$3),NA())</f>
        <v/>
      </c>
      <c r="BU114">
        <f>IFERROR('Input DBEDT Monthly Energy'!BU114/INDEX('DBEDT Yearly'!114:114,1,BU$3),NA())</f>
        <v/>
      </c>
      <c r="BV114">
        <f>IFERROR('Input DBEDT Monthly Energy'!BV114/INDEX('DBEDT Yearly'!114:114,1,BV$3),NA())</f>
        <v/>
      </c>
      <c r="BW114">
        <f>IFERROR('Input DBEDT Monthly Energy'!BW114/INDEX('DBEDT Yearly'!114:114,1,BW$3),NA())</f>
        <v/>
      </c>
      <c r="BX114">
        <f>IFERROR('Input DBEDT Monthly Energy'!BX114/INDEX('DBEDT Yearly'!114:114,1,BX$3),NA())</f>
        <v/>
      </c>
      <c r="BY114">
        <f>IFERROR('Input DBEDT Monthly Energy'!BY114/INDEX('DBEDT Yearly'!114:114,1,BY$3),NA())</f>
        <v/>
      </c>
      <c r="BZ114">
        <f>IFERROR('Input DBEDT Monthly Energy'!BZ114/INDEX('DBEDT Yearly'!114:114,1,BZ$3),NA())</f>
        <v/>
      </c>
      <c r="CA114">
        <f>IFERROR('Input DBEDT Monthly Energy'!CA114/INDEX('DBEDT Yearly'!114:114,1,CA$3),NA())</f>
        <v/>
      </c>
      <c r="CB114">
        <f>IFERROR('Input DBEDT Monthly Energy'!CB114/INDEX('DBEDT Yearly'!114:114,1,CB$3),NA())</f>
        <v/>
      </c>
      <c r="CC114">
        <f>IFERROR('Input DBEDT Monthly Energy'!CC114/INDEX('DBEDT Yearly'!114:114,1,CC$3),NA())</f>
        <v/>
      </c>
      <c r="CD114">
        <f>IFERROR('Input DBEDT Monthly Energy'!CD114/INDEX('DBEDT Yearly'!114:114,1,CD$3),NA())</f>
        <v/>
      </c>
      <c r="CE114">
        <f>IFERROR('Input DBEDT Monthly Energy'!CE114/INDEX('DBEDT Yearly'!114:114,1,CE$3),NA())</f>
        <v/>
      </c>
      <c r="CF114">
        <f>IFERROR('Input DBEDT Monthly Energy'!CF114/INDEX('DBEDT Yearly'!114:114,1,CF$3),NA())</f>
        <v/>
      </c>
      <c r="CG114">
        <f>IFERROR('Input DBEDT Monthly Energy'!CG114/INDEX('DBEDT Yearly'!114:114,1,CG$3),NA())</f>
        <v/>
      </c>
      <c r="CH114">
        <f>IFERROR('Input DBEDT Monthly Energy'!CH114/INDEX('DBEDT Yearly'!114:114,1,CH$3),NA())</f>
        <v/>
      </c>
      <c r="CI114">
        <f>IFERROR('Input DBEDT Monthly Energy'!CI114/INDEX('DBEDT Yearly'!114:114,1,CI$3),NA())</f>
        <v/>
      </c>
      <c r="CJ114">
        <f>IFERROR('Input DBEDT Monthly Energy'!CJ114/INDEX('DBEDT Yearly'!114:114,1,CJ$3),NA())</f>
        <v/>
      </c>
      <c r="CK114">
        <f>IFERROR('Input DBEDT Monthly Energy'!CK114/INDEX('DBEDT Yearly'!114:114,1,CK$3),NA())</f>
        <v/>
      </c>
      <c r="CL114">
        <f>IFERROR('Input DBEDT Monthly Energy'!CL114/INDEX('DBEDT Yearly'!114:114,1,CL$3),NA())</f>
        <v/>
      </c>
      <c r="CM114">
        <f>IFERROR('Input DBEDT Monthly Energy'!CM114/INDEX('DBEDT Yearly'!114:114,1,CM$3),NA())</f>
        <v/>
      </c>
      <c r="CN114">
        <f>IFERROR('Input DBEDT Monthly Energy'!CN114/INDEX('DBEDT Yearly'!114:114,1,CN$3),NA())</f>
        <v/>
      </c>
      <c r="CO114">
        <f>IFERROR('Input DBEDT Monthly Energy'!CO114/INDEX('DBEDT Yearly'!114:114,1,CO$3),NA())</f>
        <v/>
      </c>
      <c r="CP114">
        <f>IFERROR('Input DBEDT Monthly Energy'!CP114/INDEX('DBEDT Yearly'!114:114,1,CP$3),NA())</f>
        <v/>
      </c>
      <c r="CQ114">
        <f>IFERROR('Input DBEDT Monthly Energy'!CQ114/INDEX('DBEDT Yearly'!114:114,1,CQ$3),NA())</f>
        <v/>
      </c>
      <c r="CR114">
        <f>IFERROR('Input DBEDT Monthly Energy'!CR114/INDEX('DBEDT Yearly'!114:114,1,CR$3),NA())</f>
        <v/>
      </c>
      <c r="CS114">
        <f>IFERROR('Input DBEDT Monthly Energy'!CS114/INDEX('DBEDT Yearly'!114:114,1,CS$3),NA())</f>
        <v/>
      </c>
      <c r="CT114">
        <f>IFERROR('Input DBEDT Monthly Energy'!CT114/INDEX('DBEDT Yearly'!114:114,1,CT$3),NA())</f>
        <v/>
      </c>
      <c r="CU114">
        <f>IFERROR('Input DBEDT Monthly Energy'!CU114/INDEX('DBEDT Yearly'!114:114,1,CU$3),NA())</f>
        <v/>
      </c>
      <c r="CV114">
        <f>IFERROR('Input DBEDT Monthly Energy'!CV114/INDEX('DBEDT Yearly'!114:114,1,CV$3),NA())</f>
        <v/>
      </c>
      <c r="CW114">
        <f>IFERROR('Input DBEDT Monthly Energy'!CW114/INDEX('DBEDT Yearly'!114:114,1,CW$3),NA())</f>
        <v/>
      </c>
      <c r="CX114">
        <f>IFERROR('Input DBEDT Monthly Energy'!CX114/INDEX('DBEDT Yearly'!114:114,1,CX$3),NA())</f>
        <v/>
      </c>
      <c r="CY114">
        <f>IFERROR('Input DBEDT Monthly Energy'!CY114/INDEX('DBEDT Yearly'!114:114,1,CY$3),NA())</f>
        <v/>
      </c>
      <c r="CZ114">
        <f>IFERROR('Input DBEDT Monthly Energy'!CZ114/INDEX('DBEDT Yearly'!114:114,1,CZ$3),NA())</f>
        <v/>
      </c>
      <c r="DA114">
        <f>IFERROR('Input DBEDT Monthly Energy'!DA114/INDEX('DBEDT Yearly'!114:114,1,DA$3),NA())</f>
        <v/>
      </c>
      <c r="DB114">
        <f>IFERROR('Input DBEDT Monthly Energy'!DB114/INDEX('DBEDT Yearly'!114:114,1,DB$3),NA())</f>
        <v/>
      </c>
      <c r="DC114">
        <f>IFERROR('Input DBEDT Monthly Energy'!DC114/INDEX('DBEDT Yearly'!114:114,1,DC$3),NA())</f>
        <v/>
      </c>
      <c r="DD114">
        <f>IFERROR('Input DBEDT Monthly Energy'!DD114/INDEX('DBEDT Yearly'!114:114,1,DD$3),NA())</f>
        <v/>
      </c>
      <c r="DE114">
        <f>IFERROR('Input DBEDT Monthly Energy'!DE114/INDEX('DBEDT Yearly'!114:114,1,DE$3),NA())</f>
        <v/>
      </c>
      <c r="DF114">
        <f>IFERROR('Input DBEDT Monthly Energy'!DF114/INDEX('DBEDT Yearly'!114:114,1,DF$3),NA())</f>
        <v/>
      </c>
      <c r="DG114">
        <f>IFERROR('Input DBEDT Monthly Energy'!DG114/INDEX('DBEDT Yearly'!114:114,1,DG$3),NA())</f>
        <v/>
      </c>
      <c r="DH114">
        <f>IFERROR('Input DBEDT Monthly Energy'!DH114/INDEX('DBEDT Yearly'!114:114,1,DH$3),NA())</f>
        <v/>
      </c>
      <c r="DI114">
        <f>IFERROR('Input DBEDT Monthly Energy'!DI114/INDEX('DBEDT Yearly'!114:114,1,DI$3),NA())</f>
        <v/>
      </c>
      <c r="DJ114">
        <f>IFERROR('Input DBEDT Monthly Energy'!DJ114/INDEX('DBEDT Yearly'!114:114,1,DJ$3),NA())</f>
        <v/>
      </c>
      <c r="DK114">
        <f>IFERROR('Input DBEDT Monthly Energy'!DK114/INDEX('DBEDT Yearly'!114:114,1,DK$3),NA())</f>
        <v/>
      </c>
      <c r="DL114">
        <f>IFERROR('Input DBEDT Monthly Energy'!DL114/INDEX('DBEDT Yearly'!114:114,1,DL$3),NA())</f>
        <v/>
      </c>
      <c r="DM114">
        <f>IFERROR('Input DBEDT Monthly Energy'!DM114/INDEX('DBEDT Yearly'!114:114,1,DM$3),NA())</f>
        <v/>
      </c>
      <c r="DN114">
        <f>IFERROR('Input DBEDT Monthly Energy'!DN114/INDEX('DBEDT Yearly'!114:114,1,DN$3),NA())</f>
        <v/>
      </c>
      <c r="DO114">
        <f>IFERROR('Input DBEDT Monthly Energy'!DO114/INDEX('DBEDT Yearly'!114:114,1,DO$3),NA())</f>
        <v/>
      </c>
      <c r="DP114">
        <f>IFERROR('Input DBEDT Monthly Energy'!DP114/INDEX('DBEDT Yearly'!114:114,1,DP$3),NA())</f>
        <v/>
      </c>
      <c r="DQ114">
        <f>IFERROR('Input DBEDT Monthly Energy'!DQ114/INDEX('DBEDT Yearly'!114:114,1,DQ$3),NA())</f>
        <v/>
      </c>
      <c r="DR114">
        <f>IFERROR('Input DBEDT Monthly Energy'!DR114/INDEX('DBEDT Yearly'!114:114,1,DR$3),NA())</f>
        <v/>
      </c>
      <c r="DS114">
        <f>IFERROR('Input DBEDT Monthly Energy'!DS114/INDEX('DBEDT Yearly'!114:114,1,DS$3),NA())</f>
        <v/>
      </c>
      <c r="DT114">
        <f>IFERROR('Input DBEDT Monthly Energy'!DT114/INDEX('DBEDT Yearly'!114:114,1,DT$3),NA())</f>
        <v/>
      </c>
      <c r="DU114">
        <f>IFERROR('Input DBEDT Monthly Energy'!DU114/INDEX('DBEDT Yearly'!114:114,1,DU$3),NA())</f>
        <v/>
      </c>
      <c r="DV114">
        <f>IFERROR('Input DBEDT Monthly Energy'!DV114/INDEX('DBEDT Yearly'!114:114,1,DV$3),NA())</f>
        <v/>
      </c>
      <c r="DW114">
        <f>IFERROR('Input DBEDT Monthly Energy'!DW114/INDEX('DBEDT Yearly'!114:114,1,DW$3),NA())</f>
        <v/>
      </c>
      <c r="DX114">
        <f>IFERROR('Input DBEDT Monthly Energy'!DX114/INDEX('DBEDT Yearly'!114:114,1,DX$3),NA())</f>
        <v/>
      </c>
      <c r="DY114">
        <f>IFERROR('Input DBEDT Monthly Energy'!DY114/INDEX('DBEDT Yearly'!114:114,1,DY$3),NA())</f>
        <v/>
      </c>
      <c r="DZ114">
        <f>IFERROR('Input DBEDT Monthly Energy'!DZ114/INDEX('DBEDT Yearly'!114:114,1,DZ$3),NA())</f>
        <v/>
      </c>
      <c r="EA114">
        <f>IFERROR('Input DBEDT Monthly Energy'!EA114/INDEX('DBEDT Yearly'!114:114,1,EA$3),NA())</f>
        <v/>
      </c>
      <c r="EB114">
        <f>IFERROR('Input DBEDT Monthly Energy'!EB114/INDEX('DBEDT Yearly'!114:114,1,EB$3),NA())</f>
        <v/>
      </c>
      <c r="EC114">
        <f>IFERROR('Input DBEDT Monthly Energy'!EC114/INDEX('DBEDT Yearly'!114:114,1,EC$3),NA())</f>
        <v/>
      </c>
      <c r="ED114">
        <f>IFERROR('Input DBEDT Monthly Energy'!ED114/INDEX('DBEDT Yearly'!114:114,1,ED$3),NA())</f>
        <v/>
      </c>
      <c r="EE114">
        <f>IFERROR('Input DBEDT Monthly Energy'!EE114/INDEX('DBEDT Yearly'!114:114,1,EE$3),NA())</f>
        <v/>
      </c>
      <c r="EF114">
        <f>IFERROR('Input DBEDT Monthly Energy'!EF114/INDEX('DBEDT Yearly'!114:114,1,EF$3),NA())</f>
        <v/>
      </c>
      <c r="EG114">
        <f>IFERROR('Input DBEDT Monthly Energy'!EG114/INDEX('DBEDT Yearly'!114:114,1,EG$3),NA())</f>
        <v/>
      </c>
      <c r="EH114">
        <f>IFERROR('Input DBEDT Monthly Energy'!EH114/INDEX('DBEDT Yearly'!114:114,1,EH$3),NA())</f>
        <v/>
      </c>
      <c r="EI114">
        <f>IFERROR('Input DBEDT Monthly Energy'!EI114/INDEX('DBEDT Yearly'!114:114,1,EI$3),NA())</f>
        <v/>
      </c>
      <c r="EJ114">
        <f>IFERROR('Input DBEDT Monthly Energy'!EJ114/INDEX('DBEDT Yearly'!114:114,1,EJ$3),NA())</f>
        <v/>
      </c>
      <c r="EK114">
        <f>IFERROR('Input DBEDT Monthly Energy'!EK114/INDEX('DBEDT Yearly'!114:114,1,EK$3),NA())</f>
        <v/>
      </c>
      <c r="EL114">
        <f>IFERROR('Input DBEDT Monthly Energy'!EL114/INDEX('DBEDT Yearly'!114:114,1,EL$3),NA())</f>
        <v/>
      </c>
      <c r="EM114">
        <f>IFERROR('Input DBEDT Monthly Energy'!EM114/INDEX('DBEDT Yearly'!114:114,1,EM$3),NA())</f>
        <v/>
      </c>
      <c r="EN114">
        <f>IFERROR('Input DBEDT Monthly Energy'!EN114/INDEX('DBEDT Yearly'!114:114,1,EN$3),NA())</f>
        <v/>
      </c>
      <c r="EO114">
        <f>IFERROR('Input DBEDT Monthly Energy'!EO114/INDEX('DBEDT Yearly'!114:114,1,EO$3),NA())</f>
        <v/>
      </c>
      <c r="EP114">
        <f>IFERROR('Input DBEDT Monthly Energy'!EP114/INDEX('DBEDT Yearly'!114:114,1,EP$3),NA())</f>
        <v/>
      </c>
      <c r="EQ114">
        <f>IFERROR('Input DBEDT Monthly Energy'!EQ114/INDEX('DBEDT Yearly'!114:114,1,EQ$3),NA())</f>
        <v/>
      </c>
      <c r="ER114">
        <f>IFERROR('Input DBEDT Monthly Energy'!ER114/INDEX('DBEDT Yearly'!114:114,1,ER$3),NA())</f>
        <v/>
      </c>
      <c r="ES114">
        <f>IFERROR('Input DBEDT Monthly Energy'!ES114/INDEX('DBEDT Yearly'!114:114,1,ES$3),NA())</f>
        <v/>
      </c>
      <c r="ET114">
        <f>IFERROR('Input DBEDT Monthly Energy'!ET114/INDEX('DBEDT Yearly'!114:114,1,ET$3),NA())</f>
        <v/>
      </c>
      <c r="EU114">
        <f>IFERROR('Input DBEDT Monthly Energy'!EU114/INDEX('DBEDT Yearly'!114:114,1,EU$3),NA())</f>
        <v/>
      </c>
      <c r="EV114">
        <f>IFERROR('Input DBEDT Monthly Energy'!EV114/INDEX('DBEDT Yearly'!114:114,1,EV$3),NA())</f>
        <v/>
      </c>
      <c r="EW114">
        <f>IFERROR('Input DBEDT Monthly Energy'!EW114/INDEX('DBEDT Yearly'!114:114,1,EW$3),NA())</f>
        <v/>
      </c>
      <c r="EX114">
        <f>IFERROR('Input DBEDT Monthly Energy'!EX114/INDEX('DBEDT Yearly'!114:114,1,EX$3),NA())</f>
        <v/>
      </c>
      <c r="EY114">
        <f>IFERROR('Input DBEDT Monthly Energy'!EY114/INDEX('DBEDT Yearly'!114:114,1,EY$3),NA())</f>
        <v/>
      </c>
      <c r="EZ114">
        <f>IFERROR('Input DBEDT Monthly Energy'!EZ114/INDEX('DBEDT Yearly'!114:114,1,EZ$3),NA())</f>
        <v/>
      </c>
      <c r="FA114">
        <f>IFERROR('Input DBEDT Monthly Energy'!FA114/INDEX('DBEDT Yearly'!114:114,1,FA$3),NA())</f>
        <v/>
      </c>
      <c r="FB114">
        <f>IFERROR('Input DBEDT Monthly Energy'!FB114/INDEX('DBEDT Yearly'!114:114,1,FB$3),NA())</f>
        <v/>
      </c>
      <c r="FC114">
        <f>IFERROR('Input DBEDT Monthly Energy'!FC114/INDEX('DBEDT Yearly'!114:114,1,FC$3),NA())</f>
        <v/>
      </c>
      <c r="FD114">
        <f>IFERROR('Input DBEDT Monthly Energy'!FD114/INDEX('DBEDT Yearly'!114:114,1,FD$3),NA())</f>
        <v/>
      </c>
      <c r="FE114">
        <f>IFERROR('Input DBEDT Monthly Energy'!FE114/INDEX('DBEDT Yearly'!114:114,1,FE$3),NA())</f>
        <v/>
      </c>
      <c r="FF114">
        <f>IFERROR('Input DBEDT Monthly Energy'!FF114/INDEX('DBEDT Yearly'!114:114,1,FF$3),NA())</f>
        <v/>
      </c>
      <c r="FG114">
        <f>IFERROR('Input DBEDT Monthly Energy'!FG114/INDEX('DBEDT Yearly'!114:114,1,FG$3),NA())</f>
        <v/>
      </c>
      <c r="FH114">
        <f>IFERROR('Input DBEDT Monthly Energy'!FH114/INDEX('DBEDT Yearly'!114:114,1,FH$3),NA())</f>
        <v/>
      </c>
      <c r="FI114">
        <f>IFERROR('Input DBEDT Monthly Energy'!FI114/INDEX('DBEDT Yearly'!114:114,1,FI$3),NA())</f>
        <v/>
      </c>
      <c r="FJ114">
        <f>IFERROR('Input DBEDT Monthly Energy'!FJ114/INDEX('DBEDT Yearly'!114:114,1,FJ$3),NA())</f>
        <v/>
      </c>
      <c r="FK114">
        <f>IFERROR('Input DBEDT Monthly Energy'!FK114/INDEX('DBEDT Yearly'!114:114,1,FK$3),NA())</f>
        <v/>
      </c>
      <c r="FL114">
        <f>IFERROR('Input DBEDT Monthly Energy'!FL114/INDEX('DBEDT Yearly'!114:114,1,FL$3),NA())</f>
        <v/>
      </c>
      <c r="FM114">
        <f>IFERROR('Input DBEDT Monthly Energy'!FM114/INDEX('DBEDT Yearly'!114:114,1,FM$3),NA())</f>
        <v/>
      </c>
      <c r="FN114">
        <f>IFERROR('Input DBEDT Monthly Energy'!FN114/INDEX('DBEDT Yearly'!114:114,1,FN$3),NA())</f>
        <v/>
      </c>
      <c r="FO114">
        <f>IFERROR('Input DBEDT Monthly Energy'!FO114/INDEX('DBEDT Yearly'!114:114,1,FO$3),NA())</f>
        <v/>
      </c>
      <c r="FP114">
        <f>IFERROR('Input DBEDT Monthly Energy'!FP114/INDEX('DBEDT Yearly'!114:114,1,FP$3),NA())</f>
        <v/>
      </c>
      <c r="FQ114">
        <f>IFERROR('Input DBEDT Monthly Energy'!FQ114/INDEX('DBEDT Yearly'!114:114,1,FQ$3),NA())</f>
        <v/>
      </c>
      <c r="FR114">
        <f>IFERROR('Input DBEDT Monthly Energy'!FR114/INDEX('DBEDT Yearly'!114:114,1,FR$3),NA())</f>
        <v/>
      </c>
      <c r="FS114">
        <f>IFERROR('Input DBEDT Monthly Energy'!FS114/INDEX('DBEDT Yearly'!114:114,1,FS$3),NA())</f>
        <v/>
      </c>
      <c r="FT114">
        <f>IFERROR('Input DBEDT Monthly Energy'!FT114/INDEX('DBEDT Yearly'!114:114,1,FT$3),NA())</f>
        <v/>
      </c>
      <c r="FU114">
        <f>IFERROR('Input DBEDT Monthly Energy'!FU114/INDEX('DBEDT Yearly'!114:114,1,FU$3),NA())</f>
        <v/>
      </c>
      <c r="FV114">
        <f>IFERROR('Input DBEDT Monthly Energy'!FV114/INDEX('DBEDT Yearly'!114:114,1,FV$3),NA())</f>
        <v/>
      </c>
      <c r="FW114">
        <f>IFERROR('Input DBEDT Monthly Energy'!FW114/INDEX('DBEDT Yearly'!114:114,1,FW$3),NA())</f>
        <v/>
      </c>
      <c r="FX114">
        <f>IFERROR('Input DBEDT Monthly Energy'!FX114/INDEX('DBEDT Yearly'!114:114,1,FX$3),NA())</f>
        <v/>
      </c>
      <c r="FY114">
        <f>IFERROR('Input DBEDT Monthly Energy'!FY114/INDEX('DBEDT Yearly'!114:114,1,FY$3),NA())</f>
        <v/>
      </c>
      <c r="FZ114">
        <f>IFERROR('Input DBEDT Monthly Energy'!FZ114/INDEX('DBEDT Yearly'!114:114,1,FZ$3),NA())</f>
        <v/>
      </c>
      <c r="GA114">
        <f>IFERROR('Input DBEDT Monthly Energy'!GA114/INDEX('DBEDT Yearly'!114:114,1,GA$3),NA())</f>
        <v/>
      </c>
      <c r="GB114">
        <f>IFERROR('Input DBEDT Monthly Energy'!GB114/INDEX('DBEDT Yearly'!114:114,1,GB$3),NA())</f>
        <v/>
      </c>
      <c r="GC114">
        <f>IFERROR('Input DBEDT Monthly Energy'!GC114/INDEX('DBEDT Yearly'!114:114,1,GC$3),NA())</f>
        <v/>
      </c>
      <c r="GD114">
        <f>IFERROR('Input DBEDT Monthly Energy'!GD114/INDEX('DBEDT Yearly'!114:114,1,GD$3),NA())</f>
        <v/>
      </c>
      <c r="GE114">
        <f>IFERROR('Input DBEDT Monthly Energy'!GE114/INDEX('DBEDT Yearly'!114:114,1,GE$3),NA())</f>
        <v/>
      </c>
      <c r="GF114">
        <f>IFERROR('Input DBEDT Monthly Energy'!GF114/INDEX('DBEDT Yearly'!114:114,1,GF$3),NA())</f>
        <v/>
      </c>
      <c r="GG114">
        <f>IFERROR('Input DBEDT Monthly Energy'!GG114/INDEX('DBEDT Yearly'!114:114,1,GG$3),NA())</f>
        <v/>
      </c>
      <c r="GH114">
        <f>IFERROR('Input DBEDT Monthly Energy'!GH114/INDEX('DBEDT Yearly'!114:114,1,GH$3),NA())</f>
        <v/>
      </c>
      <c r="GI114">
        <f>IFERROR('Input DBEDT Monthly Energy'!GI114/INDEX('DBEDT Yearly'!114:114,1,GI$3),NA())</f>
        <v/>
      </c>
      <c r="GJ114">
        <f>IFERROR('Input DBEDT Monthly Energy'!GJ114/INDEX('DBEDT Yearly'!114:114,1,GJ$3),NA())</f>
        <v/>
      </c>
      <c r="GK114">
        <f>IFERROR('Input DBEDT Monthly Energy'!GK114/INDEX('DBEDT Yearly'!114:114,1,GK$3),NA())</f>
        <v/>
      </c>
      <c r="GL114">
        <f>IFERROR('Input DBEDT Monthly Energy'!GL114/INDEX('DBEDT Yearly'!114:114,1,GL$3),NA())</f>
        <v/>
      </c>
      <c r="GM114">
        <f>IFERROR('Input DBEDT Monthly Energy'!GM114/INDEX('DBEDT Yearly'!114:114,1,GM$3),NA())</f>
        <v/>
      </c>
      <c r="GN114">
        <f>IFERROR('Input DBEDT Monthly Energy'!GN114/INDEX('DBEDT Yearly'!114:114,1,GN$3),NA())</f>
        <v/>
      </c>
      <c r="GO114">
        <f>IFERROR('Input DBEDT Monthly Energy'!GO114/INDEX('DBEDT Yearly'!114:114,1,GO$3),NA())</f>
        <v/>
      </c>
      <c r="GP114">
        <f>IFERROR('Input DBEDT Monthly Energy'!GP114/INDEX('DBEDT Yearly'!114:114,1,GP$3),NA())</f>
        <v/>
      </c>
      <c r="GQ114">
        <f>IFERROR('Input DBEDT Monthly Energy'!GQ114/INDEX('DBEDT Yearly'!114:114,1,GQ$3),NA())</f>
        <v/>
      </c>
      <c r="GR114">
        <f>IFERROR('Input DBEDT Monthly Energy'!GR114/INDEX('DBEDT Yearly'!114:114,1,GR$3),NA())</f>
        <v/>
      </c>
      <c r="GS114">
        <f>IFERROR('Input DBEDT Monthly Energy'!GS114/INDEX('DBEDT Yearly'!114:114,1,GS$3),NA())</f>
        <v/>
      </c>
      <c r="GT114">
        <f>IFERROR('Input DBEDT Monthly Energy'!GT114/INDEX('DBEDT Yearly'!114:114,1,GT$3),NA())</f>
        <v/>
      </c>
      <c r="GU114">
        <f>IFERROR('Input DBEDT Monthly Energy'!GU114/INDEX('DBEDT Yearly'!114:114,1,GU$3),NA())</f>
        <v/>
      </c>
      <c r="GV114">
        <f>IFERROR('Input DBEDT Monthly Energy'!GV114/INDEX('DBEDT Yearly'!114:114,1,GV$3),NA())</f>
        <v/>
      </c>
      <c r="GW114">
        <f>IFERROR('Input DBEDT Monthly Energy'!GW114/INDEX('DBEDT Yearly'!114:114,1,GW$3),NA())</f>
        <v/>
      </c>
      <c r="GX114">
        <f>IFERROR('Input DBEDT Monthly Energy'!GX114/INDEX('DBEDT Yearly'!114:114,1,GX$3),NA())</f>
        <v/>
      </c>
      <c r="GY114">
        <f>IFERROR('Input DBEDT Monthly Energy'!GY114/INDEX('DBEDT Yearly'!114:114,1,GY$3),NA())</f>
        <v/>
      </c>
      <c r="GZ114">
        <f>IFERROR('Input DBEDT Monthly Energy'!GZ114/INDEX('DBEDT Yearly'!114:114,1,GZ$3),NA())</f>
        <v/>
      </c>
      <c r="HA114">
        <f>IFERROR('Input DBEDT Monthly Energy'!HA114/INDEX('DBEDT Yearly'!114:114,1,HA$3),NA())</f>
        <v/>
      </c>
      <c r="HB114">
        <f>IFERROR('Input DBEDT Monthly Energy'!HB114/INDEX('DBEDT Yearly'!114:114,1,HB$3),NA())</f>
        <v/>
      </c>
      <c r="HC114">
        <f>IFERROR('Input DBEDT Monthly Energy'!HC114/INDEX('DBEDT Yearly'!114:114,1,HC$3),NA())</f>
        <v/>
      </c>
      <c r="HD114">
        <f>IFERROR('Input DBEDT Monthly Energy'!HD114/INDEX('DBEDT Yearly'!114:114,1,HD$3),NA())</f>
        <v/>
      </c>
      <c r="HE114">
        <f>IFERROR('Input DBEDT Monthly Energy'!HE114/INDEX('DBEDT Yearly'!114:114,1,HE$3),NA())</f>
        <v/>
      </c>
      <c r="HF114">
        <f>IFERROR('Input DBEDT Monthly Energy'!HF114/INDEX('DBEDT Yearly'!114:114,1,HF$3),NA())</f>
        <v/>
      </c>
      <c r="HG114">
        <f>IFERROR('Input DBEDT Monthly Energy'!HG114/INDEX('DBEDT Yearly'!114:114,1,HG$3),NA())</f>
        <v/>
      </c>
      <c r="HH114">
        <f>IFERROR('Input DBEDT Monthly Energy'!HH114/INDEX('DBEDT Yearly'!114:114,1,HH$3),NA())</f>
        <v/>
      </c>
      <c r="HI114">
        <f>IFERROR('Input DBEDT Monthly Energy'!HI114/INDEX('DBEDT Yearly'!114:114,1,HI$3),NA())</f>
        <v/>
      </c>
      <c r="HJ114">
        <f>IFERROR('Input DBEDT Monthly Energy'!HJ114/INDEX('DBEDT Yearly'!114:114,1,HJ$3),NA())</f>
        <v/>
      </c>
      <c r="HK114">
        <f>IFERROR('Input DBEDT Monthly Energy'!HK114/INDEX('DBEDT Yearly'!114:114,1,HK$3),NA())</f>
        <v/>
      </c>
      <c r="HL114">
        <f>IFERROR('Input DBEDT Monthly Energy'!HL114/INDEX('DBEDT Yearly'!114:114,1,HL$3),NA())</f>
        <v/>
      </c>
      <c r="HM114">
        <f>IFERROR('Input DBEDT Monthly Energy'!HM114/INDEX('DBEDT Yearly'!114:114,1,HM$3),NA())</f>
        <v/>
      </c>
      <c r="HN114">
        <f>IFERROR('Input DBEDT Monthly Energy'!HN114/INDEX('DBEDT Yearly'!114:114,1,HN$3),NA())</f>
        <v/>
      </c>
      <c r="HO114">
        <f>IFERROR('Input DBEDT Monthly Energy'!HO114/INDEX('DBEDT Yearly'!114:114,1,HO$3),NA())</f>
        <v/>
      </c>
      <c r="HP114">
        <f>IFERROR('Input DBEDT Monthly Energy'!HP114/INDEX('DBEDT Yearly'!114:114,1,HP$3),NA())</f>
        <v/>
      </c>
      <c r="HQ114">
        <f>IFERROR('Input DBEDT Monthly Energy'!HQ114/INDEX('DBEDT Yearly'!114:114,1,HQ$3),NA())</f>
        <v/>
      </c>
      <c r="HR114">
        <f>IFERROR('Input DBEDT Monthly Energy'!HR114/INDEX('DBEDT Yearly'!114:114,1,HR$3),NA())</f>
        <v/>
      </c>
      <c r="HS114">
        <f>IFERROR('Input DBEDT Monthly Energy'!HS114/INDEX('DBEDT Yearly'!114:114,1,HS$3),NA())</f>
        <v/>
      </c>
      <c r="HT114">
        <f>IFERROR('Input DBEDT Monthly Energy'!HT114/INDEX('DBEDT Yearly'!114:114,1,HT$3),NA())</f>
        <v/>
      </c>
      <c r="HU114">
        <f>IFERROR('Input DBEDT Monthly Energy'!HU114/INDEX('DBEDT Yearly'!114:114,1,HU$3),NA())</f>
        <v/>
      </c>
      <c r="HV114">
        <f>IFERROR('Input DBEDT Monthly Energy'!HV114/INDEX('DBEDT Yearly'!114:114,1,HV$3),NA())</f>
        <v/>
      </c>
      <c r="HW114">
        <f>IFERROR('Input DBEDT Monthly Energy'!HW114/INDEX('DBEDT Yearly'!114:114,1,HW$3),NA())</f>
        <v/>
      </c>
      <c r="HX114">
        <f>IFERROR('Input DBEDT Monthly Energy'!HX114/INDEX('DBEDT Yearly'!114:114,1,HX$3),NA())</f>
        <v/>
      </c>
      <c r="HY114">
        <f>IFERROR('Input DBEDT Monthly Energy'!HY114/INDEX('DBEDT Yearly'!114:114,1,HY$3),NA())</f>
        <v/>
      </c>
      <c r="HZ114">
        <f>IFERROR('Input DBEDT Monthly Energy'!HZ114/INDEX('DBEDT Yearly'!114:114,1,HZ$3),NA())</f>
        <v/>
      </c>
      <c r="IA114">
        <f>IFERROR('Input DBEDT Monthly Energy'!IA114/INDEX('DBEDT Yearly'!114:114,1,IA$3),NA())</f>
        <v/>
      </c>
      <c r="IB114">
        <f>IFERROR('Input DBEDT Monthly Energy'!IB114/INDEX('DBEDT Yearly'!114:114,1,IB$3),NA())</f>
        <v/>
      </c>
      <c r="IC114">
        <f>IFERROR('Input DBEDT Monthly Energy'!IC114/INDEX('DBEDT Yearly'!114:114,1,IC$3),NA())</f>
        <v/>
      </c>
      <c r="ID114">
        <f>IFERROR('Input DBEDT Monthly Energy'!ID114/INDEX('DBEDT Yearly'!114:114,1,ID$3),NA())</f>
        <v/>
      </c>
      <c r="IE114">
        <f>IFERROR('Input DBEDT Monthly Energy'!IE114/INDEX('DBEDT Yearly'!114:114,1,IE$3),NA())</f>
        <v/>
      </c>
      <c r="IF114">
        <f>IFERROR('Input DBEDT Monthly Energy'!IF114/INDEX('DBEDT Yearly'!114:114,1,IF$3),NA())</f>
        <v/>
      </c>
      <c r="IG114">
        <f>IFERROR('Input DBEDT Monthly Energy'!IG114/INDEX('DBEDT Yearly'!114:114,1,IG$3),NA())</f>
        <v/>
      </c>
      <c r="IH114">
        <f>IFERROR('Input DBEDT Monthly Energy'!IH114/INDEX('DBEDT Yearly'!114:114,1,IH$3),NA())</f>
        <v/>
      </c>
      <c r="II114">
        <f>IFERROR('Input DBEDT Monthly Energy'!II114/INDEX('DBEDT Yearly'!114:114,1,II$3),NA())</f>
        <v/>
      </c>
      <c r="IJ114">
        <f>IFERROR('Input DBEDT Monthly Energy'!IJ114/INDEX('DBEDT Yearly'!114:114,1,IJ$3),NA())</f>
        <v/>
      </c>
      <c r="IK114">
        <f>IFERROR('Input DBEDT Monthly Energy'!IK114/INDEX('DBEDT Yearly'!114:114,1,IK$3),NA())</f>
        <v/>
      </c>
      <c r="IL114">
        <f>IFERROR('Input DBEDT Monthly Energy'!IL114/INDEX('DBEDT Yearly'!114:114,1,IL$3),NA())</f>
        <v/>
      </c>
      <c r="IM114">
        <f>IFERROR('Input DBEDT Monthly Energy'!IM114/INDEX('DBEDT Yearly'!114:114,1,IM$3),NA())</f>
        <v/>
      </c>
      <c r="IN114">
        <f>IFERROR('Input DBEDT Monthly Energy'!IN114/INDEX('DBEDT Yearly'!114:114,1,IN$3),NA())</f>
        <v/>
      </c>
      <c r="IO114">
        <f>IFERROR('Input DBEDT Monthly Energy'!IO114/INDEX('DBEDT Yearly'!114:114,1,IO$3),NA())</f>
        <v/>
      </c>
      <c r="IP114">
        <f>IFERROR('Input DBEDT Monthly Energy'!IP114/INDEX('DBEDT Yearly'!114:114,1,IP$3),NA())</f>
        <v/>
      </c>
      <c r="IQ114">
        <f>IFERROR('Input DBEDT Monthly Energy'!IQ114/INDEX('DBEDT Yearly'!114:114,1,IQ$3),NA())</f>
        <v/>
      </c>
      <c r="IR114">
        <f>IFERROR('Input DBEDT Monthly Energy'!IR114/INDEX('DBEDT Yearly'!114:114,1,IR$3),NA())</f>
        <v/>
      </c>
      <c r="IS114">
        <f>IFERROR('Input DBEDT Monthly Energy'!IS114/INDEX('DBEDT Yearly'!114:114,1,IS$3),NA())</f>
        <v/>
      </c>
      <c r="IT114">
        <f>IFERROR('Input DBEDT Monthly Energy'!IT114/INDEX('DBEDT Yearly'!114:114,1,IT$3),NA())</f>
        <v/>
      </c>
      <c r="IU114">
        <f>IFERROR('Input DBEDT Monthly Energy'!IU114/INDEX('DBEDT Yearly'!114:114,1,IU$3),NA())</f>
        <v/>
      </c>
      <c r="IV114">
        <f>IFERROR('Input DBEDT Monthly Energy'!IV114/INDEX('DBEDT Yearly'!114:114,1,IV$3),NA())</f>
        <v/>
      </c>
      <c r="IW114">
        <f>IFERROR('Input DBEDT Monthly Energy'!IW114/INDEX('DBEDT Yearly'!114:114,1,IW$3),NA())</f>
        <v/>
      </c>
      <c r="IX114">
        <f>IFERROR('Input DBEDT Monthly Energy'!IX114/INDEX('DBEDT Yearly'!114:114,1,IX$3),NA())</f>
        <v/>
      </c>
      <c r="IY114">
        <f>IFERROR('Input DBEDT Monthly Energy'!IY114/INDEX('DBEDT Yearly'!114:114,1,IY$3),NA())</f>
        <v/>
      </c>
      <c r="IZ114">
        <f>IFERROR('Input DBEDT Monthly Energy'!IZ114/INDEX('DBEDT Yearly'!114:114,1,IZ$3),NA())</f>
        <v/>
      </c>
      <c r="JA114">
        <f>IFERROR('Input DBEDT Monthly Energy'!JA114/INDEX('DBEDT Yearly'!114:114,1,JA$3),NA())</f>
        <v/>
      </c>
      <c r="JB114">
        <f>IFERROR('Input DBEDT Monthly Energy'!JB114/INDEX('DBEDT Yearly'!114:114,1,JB$3),NA())</f>
        <v/>
      </c>
      <c r="JC114">
        <f>IFERROR('Input DBEDT Monthly Energy'!JC114/INDEX('DBEDT Yearly'!114:114,1,JC$3),NA())</f>
        <v/>
      </c>
      <c r="JD114">
        <f>IFERROR('Input DBEDT Monthly Energy'!JD114/INDEX('DBEDT Yearly'!114:114,1,JD$3),NA())</f>
        <v/>
      </c>
      <c r="JE114">
        <f>IFERROR('Input DBEDT Monthly Energy'!JE114/INDEX('DBEDT Yearly'!114:114,1,JE$3),NA())</f>
        <v/>
      </c>
      <c r="JF114">
        <f>IFERROR('Input DBEDT Monthly Energy'!JF114/INDEX('DBEDT Yearly'!114:114,1,JF$3),NA())</f>
        <v/>
      </c>
      <c r="JG114">
        <f>IFERROR('Input DBEDT Monthly Energy'!JG114/INDEX('DBEDT Yearly'!114:114,1,JG$3),NA())</f>
        <v/>
      </c>
      <c r="JH114">
        <f>IFERROR('Input DBEDT Monthly Energy'!JH114/INDEX('DBEDT Yearly'!114:114,1,JH$3),NA())</f>
        <v/>
      </c>
      <c r="JI114">
        <f>IFERROR('Input DBEDT Monthly Energy'!JI114/INDEX('DBEDT Yearly'!114:114,1,JI$3),NA())</f>
        <v/>
      </c>
      <c r="JJ114">
        <f>IFERROR('Input DBEDT Monthly Energy'!JJ114/INDEX('DBEDT Yearly'!114:114,1,JJ$3),NA())</f>
        <v/>
      </c>
      <c r="JK114">
        <f>IFERROR('Input DBEDT Monthly Energy'!JK114/INDEX('DBEDT Yearly'!114:114,1,JK$3),NA())</f>
        <v/>
      </c>
      <c r="JL114">
        <f>IFERROR('Input DBEDT Monthly Energy'!JL114/INDEX('DBEDT Yearly'!114:114,1,JL$3),NA())</f>
        <v/>
      </c>
      <c r="JM114">
        <f>IFERROR('Input DBEDT Monthly Energy'!JM114/INDEX('DBEDT Yearly'!114:114,1,JM$3),NA())</f>
        <v/>
      </c>
      <c r="JN114">
        <f>IFERROR('Input DBEDT Monthly Energy'!JN114/INDEX('DBEDT Yearly'!114:114,1,JN$3),NA())</f>
        <v/>
      </c>
      <c r="JO114">
        <f>IFERROR('Input DBEDT Monthly Energy'!JO114/INDEX('DBEDT Yearly'!114:114,1,JO$3),NA())</f>
        <v/>
      </c>
      <c r="JP114">
        <f>IFERROR('Input DBEDT Monthly Energy'!JP114/INDEX('DBEDT Yearly'!114:114,1,JP$3),NA())</f>
        <v/>
      </c>
      <c r="JQ114">
        <f>IFERROR('Input DBEDT Monthly Energy'!JQ114/INDEX('DBEDT Yearly'!114:114,1,JQ$3),NA())</f>
        <v/>
      </c>
      <c r="JR114">
        <f>IFERROR('Input DBEDT Monthly Energy'!JR114/INDEX('DBEDT Yearly'!114:114,1,JR$3),NA())</f>
        <v/>
      </c>
      <c r="JS114">
        <f>IFERROR('Input DBEDT Monthly Energy'!JS114/INDEX('DBEDT Yearly'!114:114,1,JS$3),NA())</f>
        <v/>
      </c>
      <c r="JT114">
        <f>IFERROR('Input DBEDT Monthly Energy'!JT114/INDEX('DBEDT Yearly'!114:114,1,JT$3),NA())</f>
        <v/>
      </c>
      <c r="JU114">
        <f>IFERROR('Input DBEDT Monthly Energy'!JU114/INDEX('DBEDT Yearly'!114:114,1,JU$3),NA())</f>
        <v/>
      </c>
      <c r="JV114">
        <f>IFERROR('Input DBEDT Monthly Energy'!JV114/INDEX('DBEDT Yearly'!114:114,1,JV$3),NA())</f>
        <v/>
      </c>
      <c r="JW114">
        <f>IFERROR('Input DBEDT Monthly Energy'!JW114/INDEX('DBEDT Yearly'!114:114,1,JW$3),NA())</f>
        <v/>
      </c>
      <c r="JX114">
        <f>IFERROR('Input DBEDT Monthly Energy'!JX114/INDEX('DBEDT Yearly'!114:114,1,JX$3),NA())</f>
        <v/>
      </c>
      <c r="JY114">
        <f>IFERROR('Input DBEDT Monthly Energy'!JY114/INDEX('DBEDT Yearly'!114:114,1,JY$3),NA())</f>
        <v/>
      </c>
      <c r="JZ114">
        <f>IFERROR('Input DBEDT Monthly Energy'!JZ114/INDEX('DBEDT Yearly'!114:114,1,JZ$3),NA())</f>
        <v/>
      </c>
      <c r="KA114">
        <f>IFERROR('Input DBEDT Monthly Energy'!KA114/INDEX('DBEDT Yearly'!114:114,1,KA$3),NA())</f>
        <v/>
      </c>
      <c r="KB114">
        <f>IFERROR('Input DBEDT Monthly Energy'!KB114/INDEX('DBEDT Yearly'!114:114,1,KB$3),NA())</f>
        <v/>
      </c>
      <c r="KC114">
        <f>IFERROR('Input DBEDT Monthly Energy'!KC114/INDEX('DBEDT Yearly'!114:114,1,KC$3),NA())</f>
        <v/>
      </c>
      <c r="KD114">
        <f>IFERROR('Input DBEDT Monthly Energy'!KD114/INDEX('DBEDT Yearly'!114:114,1,KD$3),NA())</f>
        <v/>
      </c>
      <c r="KE114">
        <f>IFERROR('Input DBEDT Monthly Energy'!KE114/INDEX('DBEDT Yearly'!114:114,1,KE$3),NA())</f>
        <v/>
      </c>
      <c r="KF114">
        <f>IFERROR('Input DBEDT Monthly Energy'!KF114/INDEX('DBEDT Yearly'!114:114,1,KF$3),NA())</f>
        <v/>
      </c>
      <c r="KG114">
        <f>IFERROR('Input DBEDT Monthly Energy'!KG114/INDEX('DBEDT Yearly'!114:114,1,KG$3),NA())</f>
        <v/>
      </c>
      <c r="KH114">
        <f>IFERROR('Input DBEDT Monthly Energy'!KH114/INDEX('DBEDT Yearly'!114:114,1,KH$3),NA())</f>
        <v/>
      </c>
      <c r="KI114">
        <f>IFERROR('Input DBEDT Monthly Energy'!KI114/INDEX('DBEDT Yearly'!114:114,1,KI$3),NA())</f>
        <v/>
      </c>
      <c r="KJ114">
        <f>IFERROR('Input DBEDT Monthly Energy'!KJ114/INDEX('DBEDT Yearly'!114:114,1,KJ$3),NA())</f>
        <v/>
      </c>
      <c r="KK114">
        <f>IFERROR('Input DBEDT Monthly Energy'!KK114/INDEX('DBEDT Yearly'!114:114,1,KK$3),NA())</f>
        <v/>
      </c>
      <c r="KL114">
        <f>IFERROR('Input DBEDT Monthly Energy'!KL114/INDEX('DBEDT Yearly'!114:114,1,KL$3),NA())</f>
        <v/>
      </c>
      <c r="KM114">
        <f>IFERROR('Input DBEDT Monthly Energy'!KM114/INDEX('DBEDT Yearly'!114:114,1,KM$3),NA())</f>
        <v/>
      </c>
      <c r="KN114">
        <f>IFERROR('Input DBEDT Monthly Energy'!KN114/INDEX('DBEDT Yearly'!114:114,1,KN$3),NA())</f>
        <v/>
      </c>
      <c r="KO114">
        <f>IFERROR('Input DBEDT Monthly Energy'!KO114/INDEX('DBEDT Yearly'!114:114,1,KO$3),NA())</f>
        <v/>
      </c>
      <c r="KP114">
        <f>IFERROR('Input DBEDT Monthly Energy'!KP114/INDEX('DBEDT Yearly'!114:114,1,KP$3),NA())</f>
        <v/>
      </c>
    </row>
    <row r="115" spans="1:302">
      <c r="A115">
        <f>'Input DBEDT Monthly Energy'!A115&amp;""</f>
        <v/>
      </c>
      <c r="B115">
        <f>'Input DBEDT Monthly Energy'!B115&amp;""</f>
        <v/>
      </c>
      <c r="C115">
        <f>IFERROR('Input DBEDT Monthly Energy'!C115/INDEX('DBEDT Yearly'!115:115,1,C$3),NA())</f>
        <v/>
      </c>
      <c r="D115">
        <f>IFERROR('Input DBEDT Monthly Energy'!D115/INDEX('DBEDT Yearly'!115:115,1,D$3),NA())</f>
        <v/>
      </c>
      <c r="E115">
        <f>IFERROR('Input DBEDT Monthly Energy'!E115/INDEX('DBEDT Yearly'!115:115,1,E$3),NA())</f>
        <v/>
      </c>
      <c r="F115">
        <f>IFERROR('Input DBEDT Monthly Energy'!F115/INDEX('DBEDT Yearly'!115:115,1,F$3),NA())</f>
        <v/>
      </c>
      <c r="G115">
        <f>IFERROR('Input DBEDT Monthly Energy'!G115/INDEX('DBEDT Yearly'!115:115,1,G$3),NA())</f>
        <v/>
      </c>
      <c r="H115">
        <f>IFERROR('Input DBEDT Monthly Energy'!H115/INDEX('DBEDT Yearly'!115:115,1,H$3),NA())</f>
        <v/>
      </c>
      <c r="I115">
        <f>IFERROR('Input DBEDT Monthly Energy'!I115/INDEX('DBEDT Yearly'!115:115,1,I$3),NA())</f>
        <v/>
      </c>
      <c r="J115">
        <f>IFERROR('Input DBEDT Monthly Energy'!J115/INDEX('DBEDT Yearly'!115:115,1,J$3),NA())</f>
        <v/>
      </c>
      <c r="K115">
        <f>IFERROR('Input DBEDT Monthly Energy'!K115/INDEX('DBEDT Yearly'!115:115,1,K$3),NA())</f>
        <v/>
      </c>
      <c r="L115">
        <f>IFERROR('Input DBEDT Monthly Energy'!L115/INDEX('DBEDT Yearly'!115:115,1,L$3),NA())</f>
        <v/>
      </c>
      <c r="M115">
        <f>IFERROR('Input DBEDT Monthly Energy'!M115/INDEX('DBEDT Yearly'!115:115,1,M$3),NA())</f>
        <v/>
      </c>
      <c r="N115">
        <f>IFERROR('Input DBEDT Monthly Energy'!N115/INDEX('DBEDT Yearly'!115:115,1,N$3),NA())</f>
        <v/>
      </c>
      <c r="O115">
        <f>IFERROR('Input DBEDT Monthly Energy'!O115/INDEX('DBEDT Yearly'!115:115,1,O$3),NA())</f>
        <v/>
      </c>
      <c r="P115">
        <f>IFERROR('Input DBEDT Monthly Energy'!P115/INDEX('DBEDT Yearly'!115:115,1,P$3),NA())</f>
        <v/>
      </c>
      <c r="Q115">
        <f>IFERROR('Input DBEDT Monthly Energy'!Q115/INDEX('DBEDT Yearly'!115:115,1,Q$3),NA())</f>
        <v/>
      </c>
      <c r="R115">
        <f>IFERROR('Input DBEDT Monthly Energy'!R115/INDEX('DBEDT Yearly'!115:115,1,R$3),NA())</f>
        <v/>
      </c>
      <c r="S115">
        <f>IFERROR('Input DBEDT Monthly Energy'!S115/INDEX('DBEDT Yearly'!115:115,1,S$3),NA())</f>
        <v/>
      </c>
      <c r="T115">
        <f>IFERROR('Input DBEDT Monthly Energy'!T115/INDEX('DBEDT Yearly'!115:115,1,T$3),NA())</f>
        <v/>
      </c>
      <c r="U115">
        <f>IFERROR('Input DBEDT Monthly Energy'!U115/INDEX('DBEDT Yearly'!115:115,1,U$3),NA())</f>
        <v/>
      </c>
      <c r="V115">
        <f>IFERROR('Input DBEDT Monthly Energy'!V115/INDEX('DBEDT Yearly'!115:115,1,V$3),NA())</f>
        <v/>
      </c>
      <c r="W115">
        <f>IFERROR('Input DBEDT Monthly Energy'!W115/INDEX('DBEDT Yearly'!115:115,1,W$3),NA())</f>
        <v/>
      </c>
      <c r="X115">
        <f>IFERROR('Input DBEDT Monthly Energy'!X115/INDEX('DBEDT Yearly'!115:115,1,X$3),NA())</f>
        <v/>
      </c>
      <c r="Y115">
        <f>IFERROR('Input DBEDT Monthly Energy'!Y115/INDEX('DBEDT Yearly'!115:115,1,Y$3),NA())</f>
        <v/>
      </c>
      <c r="Z115">
        <f>IFERROR('Input DBEDT Monthly Energy'!Z115/INDEX('DBEDT Yearly'!115:115,1,Z$3),NA())</f>
        <v/>
      </c>
      <c r="AA115">
        <f>IFERROR('Input DBEDT Monthly Energy'!AA115/INDEX('DBEDT Yearly'!115:115,1,AA$3),NA())</f>
        <v/>
      </c>
      <c r="AB115">
        <f>IFERROR('Input DBEDT Monthly Energy'!AB115/INDEX('DBEDT Yearly'!115:115,1,AB$3),NA())</f>
        <v/>
      </c>
      <c r="AC115">
        <f>IFERROR('Input DBEDT Monthly Energy'!AC115/INDEX('DBEDT Yearly'!115:115,1,AC$3),NA())</f>
        <v/>
      </c>
      <c r="AD115">
        <f>IFERROR('Input DBEDT Monthly Energy'!AD115/INDEX('DBEDT Yearly'!115:115,1,AD$3),NA())</f>
        <v/>
      </c>
      <c r="AE115">
        <f>IFERROR('Input DBEDT Monthly Energy'!AE115/INDEX('DBEDT Yearly'!115:115,1,AE$3),NA())</f>
        <v/>
      </c>
      <c r="AF115">
        <f>IFERROR('Input DBEDT Monthly Energy'!AF115/INDEX('DBEDT Yearly'!115:115,1,AF$3),NA())</f>
        <v/>
      </c>
      <c r="AG115">
        <f>IFERROR('Input DBEDT Monthly Energy'!AG115/INDEX('DBEDT Yearly'!115:115,1,AG$3),NA())</f>
        <v/>
      </c>
      <c r="AH115">
        <f>IFERROR('Input DBEDT Monthly Energy'!AH115/INDEX('DBEDT Yearly'!115:115,1,AH$3),NA())</f>
        <v/>
      </c>
      <c r="AI115">
        <f>IFERROR('Input DBEDT Monthly Energy'!AI115/INDEX('DBEDT Yearly'!115:115,1,AI$3),NA())</f>
        <v/>
      </c>
      <c r="AJ115">
        <f>IFERROR('Input DBEDT Monthly Energy'!AJ115/INDEX('DBEDT Yearly'!115:115,1,AJ$3),NA())</f>
        <v/>
      </c>
      <c r="AK115">
        <f>IFERROR('Input DBEDT Monthly Energy'!AK115/INDEX('DBEDT Yearly'!115:115,1,AK$3),NA())</f>
        <v/>
      </c>
      <c r="AL115">
        <f>IFERROR('Input DBEDT Monthly Energy'!AL115/INDEX('DBEDT Yearly'!115:115,1,AL$3),NA())</f>
        <v/>
      </c>
      <c r="AM115">
        <f>IFERROR('Input DBEDT Monthly Energy'!AM115/INDEX('DBEDT Yearly'!115:115,1,AM$3),NA())</f>
        <v/>
      </c>
      <c r="AN115">
        <f>IFERROR('Input DBEDT Monthly Energy'!AN115/INDEX('DBEDT Yearly'!115:115,1,AN$3),NA())</f>
        <v/>
      </c>
      <c r="AO115">
        <f>IFERROR('Input DBEDT Monthly Energy'!AO115/INDEX('DBEDT Yearly'!115:115,1,AO$3),NA())</f>
        <v/>
      </c>
      <c r="AP115">
        <f>IFERROR('Input DBEDT Monthly Energy'!AP115/INDEX('DBEDT Yearly'!115:115,1,AP$3),NA())</f>
        <v/>
      </c>
      <c r="AQ115">
        <f>IFERROR('Input DBEDT Monthly Energy'!AQ115/INDEX('DBEDT Yearly'!115:115,1,AQ$3),NA())</f>
        <v/>
      </c>
      <c r="AR115">
        <f>IFERROR('Input DBEDT Monthly Energy'!AR115/INDEX('DBEDT Yearly'!115:115,1,AR$3),NA())</f>
        <v/>
      </c>
      <c r="AS115">
        <f>IFERROR('Input DBEDT Monthly Energy'!AS115/INDEX('DBEDT Yearly'!115:115,1,AS$3),NA())</f>
        <v/>
      </c>
      <c r="AT115">
        <f>IFERROR('Input DBEDT Monthly Energy'!AT115/INDEX('DBEDT Yearly'!115:115,1,AT$3),NA())</f>
        <v/>
      </c>
      <c r="AU115">
        <f>IFERROR('Input DBEDT Monthly Energy'!AU115/INDEX('DBEDT Yearly'!115:115,1,AU$3),NA())</f>
        <v/>
      </c>
      <c r="AV115">
        <f>IFERROR('Input DBEDT Monthly Energy'!AV115/INDEX('DBEDT Yearly'!115:115,1,AV$3),NA())</f>
        <v/>
      </c>
      <c r="AW115">
        <f>IFERROR('Input DBEDT Monthly Energy'!AW115/INDEX('DBEDT Yearly'!115:115,1,AW$3),NA())</f>
        <v/>
      </c>
      <c r="AX115">
        <f>IFERROR('Input DBEDT Monthly Energy'!AX115/INDEX('DBEDT Yearly'!115:115,1,AX$3),NA())</f>
        <v/>
      </c>
      <c r="AY115">
        <f>IFERROR('Input DBEDT Monthly Energy'!AY115/INDEX('DBEDT Yearly'!115:115,1,AY$3),NA())</f>
        <v/>
      </c>
      <c r="AZ115">
        <f>IFERROR('Input DBEDT Monthly Energy'!AZ115/INDEX('DBEDT Yearly'!115:115,1,AZ$3),NA())</f>
        <v/>
      </c>
      <c r="BA115">
        <f>IFERROR('Input DBEDT Monthly Energy'!BA115/INDEX('DBEDT Yearly'!115:115,1,BA$3),NA())</f>
        <v/>
      </c>
      <c r="BB115">
        <f>IFERROR('Input DBEDT Monthly Energy'!BB115/INDEX('DBEDT Yearly'!115:115,1,BB$3),NA())</f>
        <v/>
      </c>
      <c r="BC115">
        <f>IFERROR('Input DBEDT Monthly Energy'!BC115/INDEX('DBEDT Yearly'!115:115,1,BC$3),NA())</f>
        <v/>
      </c>
      <c r="BD115">
        <f>IFERROR('Input DBEDT Monthly Energy'!BD115/INDEX('DBEDT Yearly'!115:115,1,BD$3),NA())</f>
        <v/>
      </c>
      <c r="BE115">
        <f>IFERROR('Input DBEDT Monthly Energy'!BE115/INDEX('DBEDT Yearly'!115:115,1,BE$3),NA())</f>
        <v/>
      </c>
      <c r="BF115">
        <f>IFERROR('Input DBEDT Monthly Energy'!BF115/INDEX('DBEDT Yearly'!115:115,1,BF$3),NA())</f>
        <v/>
      </c>
      <c r="BG115">
        <f>IFERROR('Input DBEDT Monthly Energy'!BG115/INDEX('DBEDT Yearly'!115:115,1,BG$3),NA())</f>
        <v/>
      </c>
      <c r="BH115">
        <f>IFERROR('Input DBEDT Monthly Energy'!BH115/INDEX('DBEDT Yearly'!115:115,1,BH$3),NA())</f>
        <v/>
      </c>
      <c r="BI115">
        <f>IFERROR('Input DBEDT Monthly Energy'!BI115/INDEX('DBEDT Yearly'!115:115,1,BI$3),NA())</f>
        <v/>
      </c>
      <c r="BJ115">
        <f>IFERROR('Input DBEDT Monthly Energy'!BJ115/INDEX('DBEDT Yearly'!115:115,1,BJ$3),NA())</f>
        <v/>
      </c>
      <c r="BK115">
        <f>IFERROR('Input DBEDT Monthly Energy'!BK115/INDEX('DBEDT Yearly'!115:115,1,BK$3),NA())</f>
        <v/>
      </c>
      <c r="BL115">
        <f>IFERROR('Input DBEDT Monthly Energy'!BL115/INDEX('DBEDT Yearly'!115:115,1,BL$3),NA())</f>
        <v/>
      </c>
      <c r="BM115">
        <f>IFERROR('Input DBEDT Monthly Energy'!BM115/INDEX('DBEDT Yearly'!115:115,1,BM$3),NA())</f>
        <v/>
      </c>
      <c r="BN115">
        <f>IFERROR('Input DBEDT Monthly Energy'!BN115/INDEX('DBEDT Yearly'!115:115,1,BN$3),NA())</f>
        <v/>
      </c>
      <c r="BO115">
        <f>IFERROR('Input DBEDT Monthly Energy'!BO115/INDEX('DBEDT Yearly'!115:115,1,BO$3),NA())</f>
        <v/>
      </c>
      <c r="BP115">
        <f>IFERROR('Input DBEDT Monthly Energy'!BP115/INDEX('DBEDT Yearly'!115:115,1,BP$3),NA())</f>
        <v/>
      </c>
      <c r="BQ115">
        <f>IFERROR('Input DBEDT Monthly Energy'!BQ115/INDEX('DBEDT Yearly'!115:115,1,BQ$3),NA())</f>
        <v/>
      </c>
      <c r="BR115">
        <f>IFERROR('Input DBEDT Monthly Energy'!BR115/INDEX('DBEDT Yearly'!115:115,1,BR$3),NA())</f>
        <v/>
      </c>
      <c r="BS115">
        <f>IFERROR('Input DBEDT Monthly Energy'!BS115/INDEX('DBEDT Yearly'!115:115,1,BS$3),NA())</f>
        <v/>
      </c>
      <c r="BT115">
        <f>IFERROR('Input DBEDT Monthly Energy'!BT115/INDEX('DBEDT Yearly'!115:115,1,BT$3),NA())</f>
        <v/>
      </c>
      <c r="BU115">
        <f>IFERROR('Input DBEDT Monthly Energy'!BU115/INDEX('DBEDT Yearly'!115:115,1,BU$3),NA())</f>
        <v/>
      </c>
      <c r="BV115">
        <f>IFERROR('Input DBEDT Monthly Energy'!BV115/INDEX('DBEDT Yearly'!115:115,1,BV$3),NA())</f>
        <v/>
      </c>
      <c r="BW115">
        <f>IFERROR('Input DBEDT Monthly Energy'!BW115/INDEX('DBEDT Yearly'!115:115,1,BW$3),NA())</f>
        <v/>
      </c>
      <c r="BX115">
        <f>IFERROR('Input DBEDT Monthly Energy'!BX115/INDEX('DBEDT Yearly'!115:115,1,BX$3),NA())</f>
        <v/>
      </c>
      <c r="BY115">
        <f>IFERROR('Input DBEDT Monthly Energy'!BY115/INDEX('DBEDT Yearly'!115:115,1,BY$3),NA())</f>
        <v/>
      </c>
      <c r="BZ115">
        <f>IFERROR('Input DBEDT Monthly Energy'!BZ115/INDEX('DBEDT Yearly'!115:115,1,BZ$3),NA())</f>
        <v/>
      </c>
      <c r="CA115">
        <f>IFERROR('Input DBEDT Monthly Energy'!CA115/INDEX('DBEDT Yearly'!115:115,1,CA$3),NA())</f>
        <v/>
      </c>
      <c r="CB115">
        <f>IFERROR('Input DBEDT Monthly Energy'!CB115/INDEX('DBEDT Yearly'!115:115,1,CB$3),NA())</f>
        <v/>
      </c>
      <c r="CC115">
        <f>IFERROR('Input DBEDT Monthly Energy'!CC115/INDEX('DBEDT Yearly'!115:115,1,CC$3),NA())</f>
        <v/>
      </c>
      <c r="CD115">
        <f>IFERROR('Input DBEDT Monthly Energy'!CD115/INDEX('DBEDT Yearly'!115:115,1,CD$3),NA())</f>
        <v/>
      </c>
      <c r="CE115">
        <f>IFERROR('Input DBEDT Monthly Energy'!CE115/INDEX('DBEDT Yearly'!115:115,1,CE$3),NA())</f>
        <v/>
      </c>
      <c r="CF115">
        <f>IFERROR('Input DBEDT Monthly Energy'!CF115/INDEX('DBEDT Yearly'!115:115,1,CF$3),NA())</f>
        <v/>
      </c>
      <c r="CG115">
        <f>IFERROR('Input DBEDT Monthly Energy'!CG115/INDEX('DBEDT Yearly'!115:115,1,CG$3),NA())</f>
        <v/>
      </c>
      <c r="CH115">
        <f>IFERROR('Input DBEDT Monthly Energy'!CH115/INDEX('DBEDT Yearly'!115:115,1,CH$3),NA())</f>
        <v/>
      </c>
      <c r="CI115">
        <f>IFERROR('Input DBEDT Monthly Energy'!CI115/INDEX('DBEDT Yearly'!115:115,1,CI$3),NA())</f>
        <v/>
      </c>
      <c r="CJ115">
        <f>IFERROR('Input DBEDT Monthly Energy'!CJ115/INDEX('DBEDT Yearly'!115:115,1,CJ$3),NA())</f>
        <v/>
      </c>
      <c r="CK115">
        <f>IFERROR('Input DBEDT Monthly Energy'!CK115/INDEX('DBEDT Yearly'!115:115,1,CK$3),NA())</f>
        <v/>
      </c>
      <c r="CL115">
        <f>IFERROR('Input DBEDT Monthly Energy'!CL115/INDEX('DBEDT Yearly'!115:115,1,CL$3),NA())</f>
        <v/>
      </c>
      <c r="CM115">
        <f>IFERROR('Input DBEDT Monthly Energy'!CM115/INDEX('DBEDT Yearly'!115:115,1,CM$3),NA())</f>
        <v/>
      </c>
      <c r="CN115">
        <f>IFERROR('Input DBEDT Monthly Energy'!CN115/INDEX('DBEDT Yearly'!115:115,1,CN$3),NA())</f>
        <v/>
      </c>
      <c r="CO115">
        <f>IFERROR('Input DBEDT Monthly Energy'!CO115/INDEX('DBEDT Yearly'!115:115,1,CO$3),NA())</f>
        <v/>
      </c>
      <c r="CP115">
        <f>IFERROR('Input DBEDT Monthly Energy'!CP115/INDEX('DBEDT Yearly'!115:115,1,CP$3),NA())</f>
        <v/>
      </c>
      <c r="CQ115">
        <f>IFERROR('Input DBEDT Monthly Energy'!CQ115/INDEX('DBEDT Yearly'!115:115,1,CQ$3),NA())</f>
        <v/>
      </c>
      <c r="CR115">
        <f>IFERROR('Input DBEDT Monthly Energy'!CR115/INDEX('DBEDT Yearly'!115:115,1,CR$3),NA())</f>
        <v/>
      </c>
      <c r="CS115">
        <f>IFERROR('Input DBEDT Monthly Energy'!CS115/INDEX('DBEDT Yearly'!115:115,1,CS$3),NA())</f>
        <v/>
      </c>
      <c r="CT115">
        <f>IFERROR('Input DBEDT Monthly Energy'!CT115/INDEX('DBEDT Yearly'!115:115,1,CT$3),NA())</f>
        <v/>
      </c>
      <c r="CU115">
        <f>IFERROR('Input DBEDT Monthly Energy'!CU115/INDEX('DBEDT Yearly'!115:115,1,CU$3),NA())</f>
        <v/>
      </c>
      <c r="CV115">
        <f>IFERROR('Input DBEDT Monthly Energy'!CV115/INDEX('DBEDT Yearly'!115:115,1,CV$3),NA())</f>
        <v/>
      </c>
      <c r="CW115">
        <f>IFERROR('Input DBEDT Monthly Energy'!CW115/INDEX('DBEDT Yearly'!115:115,1,CW$3),NA())</f>
        <v/>
      </c>
      <c r="CX115">
        <f>IFERROR('Input DBEDT Monthly Energy'!CX115/INDEX('DBEDT Yearly'!115:115,1,CX$3),NA())</f>
        <v/>
      </c>
      <c r="CY115">
        <f>IFERROR('Input DBEDT Monthly Energy'!CY115/INDEX('DBEDT Yearly'!115:115,1,CY$3),NA())</f>
        <v/>
      </c>
      <c r="CZ115">
        <f>IFERROR('Input DBEDT Monthly Energy'!CZ115/INDEX('DBEDT Yearly'!115:115,1,CZ$3),NA())</f>
        <v/>
      </c>
      <c r="DA115">
        <f>IFERROR('Input DBEDT Monthly Energy'!DA115/INDEX('DBEDT Yearly'!115:115,1,DA$3),NA())</f>
        <v/>
      </c>
      <c r="DB115">
        <f>IFERROR('Input DBEDT Monthly Energy'!DB115/INDEX('DBEDT Yearly'!115:115,1,DB$3),NA())</f>
        <v/>
      </c>
      <c r="DC115">
        <f>IFERROR('Input DBEDT Monthly Energy'!DC115/INDEX('DBEDT Yearly'!115:115,1,DC$3),NA())</f>
        <v/>
      </c>
      <c r="DD115">
        <f>IFERROR('Input DBEDT Monthly Energy'!DD115/INDEX('DBEDT Yearly'!115:115,1,DD$3),NA())</f>
        <v/>
      </c>
      <c r="DE115">
        <f>IFERROR('Input DBEDT Monthly Energy'!DE115/INDEX('DBEDT Yearly'!115:115,1,DE$3),NA())</f>
        <v/>
      </c>
      <c r="DF115">
        <f>IFERROR('Input DBEDT Monthly Energy'!DF115/INDEX('DBEDT Yearly'!115:115,1,DF$3),NA())</f>
        <v/>
      </c>
      <c r="DG115">
        <f>IFERROR('Input DBEDT Monthly Energy'!DG115/INDEX('DBEDT Yearly'!115:115,1,DG$3),NA())</f>
        <v/>
      </c>
      <c r="DH115">
        <f>IFERROR('Input DBEDT Monthly Energy'!DH115/INDEX('DBEDT Yearly'!115:115,1,DH$3),NA())</f>
        <v/>
      </c>
      <c r="DI115">
        <f>IFERROR('Input DBEDT Monthly Energy'!DI115/INDEX('DBEDT Yearly'!115:115,1,DI$3),NA())</f>
        <v/>
      </c>
      <c r="DJ115">
        <f>IFERROR('Input DBEDT Monthly Energy'!DJ115/INDEX('DBEDT Yearly'!115:115,1,DJ$3),NA())</f>
        <v/>
      </c>
      <c r="DK115">
        <f>IFERROR('Input DBEDT Monthly Energy'!DK115/INDEX('DBEDT Yearly'!115:115,1,DK$3),NA())</f>
        <v/>
      </c>
      <c r="DL115">
        <f>IFERROR('Input DBEDT Monthly Energy'!DL115/INDEX('DBEDT Yearly'!115:115,1,DL$3),NA())</f>
        <v/>
      </c>
      <c r="DM115">
        <f>IFERROR('Input DBEDT Monthly Energy'!DM115/INDEX('DBEDT Yearly'!115:115,1,DM$3),NA())</f>
        <v/>
      </c>
      <c r="DN115">
        <f>IFERROR('Input DBEDT Monthly Energy'!DN115/INDEX('DBEDT Yearly'!115:115,1,DN$3),NA())</f>
        <v/>
      </c>
      <c r="DO115">
        <f>IFERROR('Input DBEDT Monthly Energy'!DO115/INDEX('DBEDT Yearly'!115:115,1,DO$3),NA())</f>
        <v/>
      </c>
      <c r="DP115">
        <f>IFERROR('Input DBEDT Monthly Energy'!DP115/INDEX('DBEDT Yearly'!115:115,1,DP$3),NA())</f>
        <v/>
      </c>
      <c r="DQ115">
        <f>IFERROR('Input DBEDT Monthly Energy'!DQ115/INDEX('DBEDT Yearly'!115:115,1,DQ$3),NA())</f>
        <v/>
      </c>
      <c r="DR115">
        <f>IFERROR('Input DBEDT Monthly Energy'!DR115/INDEX('DBEDT Yearly'!115:115,1,DR$3),NA())</f>
        <v/>
      </c>
      <c r="DS115">
        <f>IFERROR('Input DBEDT Monthly Energy'!DS115/INDEX('DBEDT Yearly'!115:115,1,DS$3),NA())</f>
        <v/>
      </c>
      <c r="DT115">
        <f>IFERROR('Input DBEDT Monthly Energy'!DT115/INDEX('DBEDT Yearly'!115:115,1,DT$3),NA())</f>
        <v/>
      </c>
      <c r="DU115">
        <f>IFERROR('Input DBEDT Monthly Energy'!DU115/INDEX('DBEDT Yearly'!115:115,1,DU$3),NA())</f>
        <v/>
      </c>
      <c r="DV115">
        <f>IFERROR('Input DBEDT Monthly Energy'!DV115/INDEX('DBEDT Yearly'!115:115,1,DV$3),NA())</f>
        <v/>
      </c>
      <c r="DW115">
        <f>IFERROR('Input DBEDT Monthly Energy'!DW115/INDEX('DBEDT Yearly'!115:115,1,DW$3),NA())</f>
        <v/>
      </c>
      <c r="DX115">
        <f>IFERROR('Input DBEDT Monthly Energy'!DX115/INDEX('DBEDT Yearly'!115:115,1,DX$3),NA())</f>
        <v/>
      </c>
      <c r="DY115">
        <f>IFERROR('Input DBEDT Monthly Energy'!DY115/INDEX('DBEDT Yearly'!115:115,1,DY$3),NA())</f>
        <v/>
      </c>
      <c r="DZ115">
        <f>IFERROR('Input DBEDT Monthly Energy'!DZ115/INDEX('DBEDT Yearly'!115:115,1,DZ$3),NA())</f>
        <v/>
      </c>
      <c r="EA115">
        <f>IFERROR('Input DBEDT Monthly Energy'!EA115/INDEX('DBEDT Yearly'!115:115,1,EA$3),NA())</f>
        <v/>
      </c>
      <c r="EB115">
        <f>IFERROR('Input DBEDT Monthly Energy'!EB115/INDEX('DBEDT Yearly'!115:115,1,EB$3),NA())</f>
        <v/>
      </c>
      <c r="EC115">
        <f>IFERROR('Input DBEDT Monthly Energy'!EC115/INDEX('DBEDT Yearly'!115:115,1,EC$3),NA())</f>
        <v/>
      </c>
      <c r="ED115">
        <f>IFERROR('Input DBEDT Monthly Energy'!ED115/INDEX('DBEDT Yearly'!115:115,1,ED$3),NA())</f>
        <v/>
      </c>
      <c r="EE115">
        <f>IFERROR('Input DBEDT Monthly Energy'!EE115/INDEX('DBEDT Yearly'!115:115,1,EE$3),NA())</f>
        <v/>
      </c>
      <c r="EF115">
        <f>IFERROR('Input DBEDT Monthly Energy'!EF115/INDEX('DBEDT Yearly'!115:115,1,EF$3),NA())</f>
        <v/>
      </c>
      <c r="EG115">
        <f>IFERROR('Input DBEDT Monthly Energy'!EG115/INDEX('DBEDT Yearly'!115:115,1,EG$3),NA())</f>
        <v/>
      </c>
      <c r="EH115">
        <f>IFERROR('Input DBEDT Monthly Energy'!EH115/INDEX('DBEDT Yearly'!115:115,1,EH$3),NA())</f>
        <v/>
      </c>
      <c r="EI115">
        <f>IFERROR('Input DBEDT Monthly Energy'!EI115/INDEX('DBEDT Yearly'!115:115,1,EI$3),NA())</f>
        <v/>
      </c>
      <c r="EJ115">
        <f>IFERROR('Input DBEDT Monthly Energy'!EJ115/INDEX('DBEDT Yearly'!115:115,1,EJ$3),NA())</f>
        <v/>
      </c>
      <c r="EK115">
        <f>IFERROR('Input DBEDT Monthly Energy'!EK115/INDEX('DBEDT Yearly'!115:115,1,EK$3),NA())</f>
        <v/>
      </c>
      <c r="EL115">
        <f>IFERROR('Input DBEDT Monthly Energy'!EL115/INDEX('DBEDT Yearly'!115:115,1,EL$3),NA())</f>
        <v/>
      </c>
      <c r="EM115">
        <f>IFERROR('Input DBEDT Monthly Energy'!EM115/INDEX('DBEDT Yearly'!115:115,1,EM$3),NA())</f>
        <v/>
      </c>
      <c r="EN115">
        <f>IFERROR('Input DBEDT Monthly Energy'!EN115/INDEX('DBEDT Yearly'!115:115,1,EN$3),NA())</f>
        <v/>
      </c>
      <c r="EO115">
        <f>IFERROR('Input DBEDT Monthly Energy'!EO115/INDEX('DBEDT Yearly'!115:115,1,EO$3),NA())</f>
        <v/>
      </c>
      <c r="EP115">
        <f>IFERROR('Input DBEDT Monthly Energy'!EP115/INDEX('DBEDT Yearly'!115:115,1,EP$3),NA())</f>
        <v/>
      </c>
      <c r="EQ115">
        <f>IFERROR('Input DBEDT Monthly Energy'!EQ115/INDEX('DBEDT Yearly'!115:115,1,EQ$3),NA())</f>
        <v/>
      </c>
      <c r="ER115">
        <f>IFERROR('Input DBEDT Monthly Energy'!ER115/INDEX('DBEDT Yearly'!115:115,1,ER$3),NA())</f>
        <v/>
      </c>
      <c r="ES115">
        <f>IFERROR('Input DBEDT Monthly Energy'!ES115/INDEX('DBEDT Yearly'!115:115,1,ES$3),NA())</f>
        <v/>
      </c>
      <c r="ET115">
        <f>IFERROR('Input DBEDT Monthly Energy'!ET115/INDEX('DBEDT Yearly'!115:115,1,ET$3),NA())</f>
        <v/>
      </c>
      <c r="EU115">
        <f>IFERROR('Input DBEDT Monthly Energy'!EU115/INDEX('DBEDT Yearly'!115:115,1,EU$3),NA())</f>
        <v/>
      </c>
      <c r="EV115">
        <f>IFERROR('Input DBEDT Monthly Energy'!EV115/INDEX('DBEDT Yearly'!115:115,1,EV$3),NA())</f>
        <v/>
      </c>
      <c r="EW115">
        <f>IFERROR('Input DBEDT Monthly Energy'!EW115/INDEX('DBEDT Yearly'!115:115,1,EW$3),NA())</f>
        <v/>
      </c>
      <c r="EX115">
        <f>IFERROR('Input DBEDT Monthly Energy'!EX115/INDEX('DBEDT Yearly'!115:115,1,EX$3),NA())</f>
        <v/>
      </c>
      <c r="EY115">
        <f>IFERROR('Input DBEDT Monthly Energy'!EY115/INDEX('DBEDT Yearly'!115:115,1,EY$3),NA())</f>
        <v/>
      </c>
      <c r="EZ115">
        <f>IFERROR('Input DBEDT Monthly Energy'!EZ115/INDEX('DBEDT Yearly'!115:115,1,EZ$3),NA())</f>
        <v/>
      </c>
      <c r="FA115">
        <f>IFERROR('Input DBEDT Monthly Energy'!FA115/INDEX('DBEDT Yearly'!115:115,1,FA$3),NA())</f>
        <v/>
      </c>
      <c r="FB115">
        <f>IFERROR('Input DBEDT Monthly Energy'!FB115/INDEX('DBEDT Yearly'!115:115,1,FB$3),NA())</f>
        <v/>
      </c>
      <c r="FC115">
        <f>IFERROR('Input DBEDT Monthly Energy'!FC115/INDEX('DBEDT Yearly'!115:115,1,FC$3),NA())</f>
        <v/>
      </c>
      <c r="FD115">
        <f>IFERROR('Input DBEDT Monthly Energy'!FD115/INDEX('DBEDT Yearly'!115:115,1,FD$3),NA())</f>
        <v/>
      </c>
      <c r="FE115">
        <f>IFERROR('Input DBEDT Monthly Energy'!FE115/INDEX('DBEDT Yearly'!115:115,1,FE$3),NA())</f>
        <v/>
      </c>
      <c r="FF115">
        <f>IFERROR('Input DBEDT Monthly Energy'!FF115/INDEX('DBEDT Yearly'!115:115,1,FF$3),NA())</f>
        <v/>
      </c>
      <c r="FG115">
        <f>IFERROR('Input DBEDT Monthly Energy'!FG115/INDEX('DBEDT Yearly'!115:115,1,FG$3),NA())</f>
        <v/>
      </c>
      <c r="FH115">
        <f>IFERROR('Input DBEDT Monthly Energy'!FH115/INDEX('DBEDT Yearly'!115:115,1,FH$3),NA())</f>
        <v/>
      </c>
      <c r="FI115">
        <f>IFERROR('Input DBEDT Monthly Energy'!FI115/INDEX('DBEDT Yearly'!115:115,1,FI$3),NA())</f>
        <v/>
      </c>
      <c r="FJ115">
        <f>IFERROR('Input DBEDT Monthly Energy'!FJ115/INDEX('DBEDT Yearly'!115:115,1,FJ$3),NA())</f>
        <v/>
      </c>
      <c r="FK115">
        <f>IFERROR('Input DBEDT Monthly Energy'!FK115/INDEX('DBEDT Yearly'!115:115,1,FK$3),NA())</f>
        <v/>
      </c>
      <c r="FL115">
        <f>IFERROR('Input DBEDT Monthly Energy'!FL115/INDEX('DBEDT Yearly'!115:115,1,FL$3),NA())</f>
        <v/>
      </c>
      <c r="FM115">
        <f>IFERROR('Input DBEDT Monthly Energy'!FM115/INDEX('DBEDT Yearly'!115:115,1,FM$3),NA())</f>
        <v/>
      </c>
      <c r="FN115">
        <f>IFERROR('Input DBEDT Monthly Energy'!FN115/INDEX('DBEDT Yearly'!115:115,1,FN$3),NA())</f>
        <v/>
      </c>
      <c r="FO115">
        <f>IFERROR('Input DBEDT Monthly Energy'!FO115/INDEX('DBEDT Yearly'!115:115,1,FO$3),NA())</f>
        <v/>
      </c>
      <c r="FP115">
        <f>IFERROR('Input DBEDT Monthly Energy'!FP115/INDEX('DBEDT Yearly'!115:115,1,FP$3),NA())</f>
        <v/>
      </c>
      <c r="FQ115">
        <f>IFERROR('Input DBEDT Monthly Energy'!FQ115/INDEX('DBEDT Yearly'!115:115,1,FQ$3),NA())</f>
        <v/>
      </c>
      <c r="FR115">
        <f>IFERROR('Input DBEDT Monthly Energy'!FR115/INDEX('DBEDT Yearly'!115:115,1,FR$3),NA())</f>
        <v/>
      </c>
      <c r="FS115">
        <f>IFERROR('Input DBEDT Monthly Energy'!FS115/INDEX('DBEDT Yearly'!115:115,1,FS$3),NA())</f>
        <v/>
      </c>
      <c r="FT115">
        <f>IFERROR('Input DBEDT Monthly Energy'!FT115/INDEX('DBEDT Yearly'!115:115,1,FT$3),NA())</f>
        <v/>
      </c>
      <c r="FU115">
        <f>IFERROR('Input DBEDT Monthly Energy'!FU115/INDEX('DBEDT Yearly'!115:115,1,FU$3),NA())</f>
        <v/>
      </c>
      <c r="FV115">
        <f>IFERROR('Input DBEDT Monthly Energy'!FV115/INDEX('DBEDT Yearly'!115:115,1,FV$3),NA())</f>
        <v/>
      </c>
      <c r="FW115">
        <f>IFERROR('Input DBEDT Monthly Energy'!FW115/INDEX('DBEDT Yearly'!115:115,1,FW$3),NA())</f>
        <v/>
      </c>
      <c r="FX115">
        <f>IFERROR('Input DBEDT Monthly Energy'!FX115/INDEX('DBEDT Yearly'!115:115,1,FX$3),NA())</f>
        <v/>
      </c>
      <c r="FY115">
        <f>IFERROR('Input DBEDT Monthly Energy'!FY115/INDEX('DBEDT Yearly'!115:115,1,FY$3),NA())</f>
        <v/>
      </c>
      <c r="FZ115">
        <f>IFERROR('Input DBEDT Monthly Energy'!FZ115/INDEX('DBEDT Yearly'!115:115,1,FZ$3),NA())</f>
        <v/>
      </c>
      <c r="GA115">
        <f>IFERROR('Input DBEDT Monthly Energy'!GA115/INDEX('DBEDT Yearly'!115:115,1,GA$3),NA())</f>
        <v/>
      </c>
      <c r="GB115">
        <f>IFERROR('Input DBEDT Monthly Energy'!GB115/INDEX('DBEDT Yearly'!115:115,1,GB$3),NA())</f>
        <v/>
      </c>
      <c r="GC115">
        <f>IFERROR('Input DBEDT Monthly Energy'!GC115/INDEX('DBEDT Yearly'!115:115,1,GC$3),NA())</f>
        <v/>
      </c>
      <c r="GD115">
        <f>IFERROR('Input DBEDT Monthly Energy'!GD115/INDEX('DBEDT Yearly'!115:115,1,GD$3),NA())</f>
        <v/>
      </c>
      <c r="GE115">
        <f>IFERROR('Input DBEDT Monthly Energy'!GE115/INDEX('DBEDT Yearly'!115:115,1,GE$3),NA())</f>
        <v/>
      </c>
      <c r="GF115">
        <f>IFERROR('Input DBEDT Monthly Energy'!GF115/INDEX('DBEDT Yearly'!115:115,1,GF$3),NA())</f>
        <v/>
      </c>
      <c r="GG115">
        <f>IFERROR('Input DBEDT Monthly Energy'!GG115/INDEX('DBEDT Yearly'!115:115,1,GG$3),NA())</f>
        <v/>
      </c>
      <c r="GH115">
        <f>IFERROR('Input DBEDT Monthly Energy'!GH115/INDEX('DBEDT Yearly'!115:115,1,GH$3),NA())</f>
        <v/>
      </c>
      <c r="GI115">
        <f>IFERROR('Input DBEDT Monthly Energy'!GI115/INDEX('DBEDT Yearly'!115:115,1,GI$3),NA())</f>
        <v/>
      </c>
      <c r="GJ115">
        <f>IFERROR('Input DBEDT Monthly Energy'!GJ115/INDEX('DBEDT Yearly'!115:115,1,GJ$3),NA())</f>
        <v/>
      </c>
      <c r="GK115">
        <f>IFERROR('Input DBEDT Monthly Energy'!GK115/INDEX('DBEDT Yearly'!115:115,1,GK$3),NA())</f>
        <v/>
      </c>
      <c r="GL115">
        <f>IFERROR('Input DBEDT Monthly Energy'!GL115/INDEX('DBEDT Yearly'!115:115,1,GL$3),NA())</f>
        <v/>
      </c>
      <c r="GM115">
        <f>IFERROR('Input DBEDT Monthly Energy'!GM115/INDEX('DBEDT Yearly'!115:115,1,GM$3),NA())</f>
        <v/>
      </c>
      <c r="GN115">
        <f>IFERROR('Input DBEDT Monthly Energy'!GN115/INDEX('DBEDT Yearly'!115:115,1,GN$3),NA())</f>
        <v/>
      </c>
      <c r="GO115">
        <f>IFERROR('Input DBEDT Monthly Energy'!GO115/INDEX('DBEDT Yearly'!115:115,1,GO$3),NA())</f>
        <v/>
      </c>
      <c r="GP115">
        <f>IFERROR('Input DBEDT Monthly Energy'!GP115/INDEX('DBEDT Yearly'!115:115,1,GP$3),NA())</f>
        <v/>
      </c>
      <c r="GQ115">
        <f>IFERROR('Input DBEDT Monthly Energy'!GQ115/INDEX('DBEDT Yearly'!115:115,1,GQ$3),NA())</f>
        <v/>
      </c>
      <c r="GR115">
        <f>IFERROR('Input DBEDT Monthly Energy'!GR115/INDEX('DBEDT Yearly'!115:115,1,GR$3),NA())</f>
        <v/>
      </c>
      <c r="GS115">
        <f>IFERROR('Input DBEDT Monthly Energy'!GS115/INDEX('DBEDT Yearly'!115:115,1,GS$3),NA())</f>
        <v/>
      </c>
      <c r="GT115">
        <f>IFERROR('Input DBEDT Monthly Energy'!GT115/INDEX('DBEDT Yearly'!115:115,1,GT$3),NA())</f>
        <v/>
      </c>
      <c r="GU115">
        <f>IFERROR('Input DBEDT Monthly Energy'!GU115/INDEX('DBEDT Yearly'!115:115,1,GU$3),NA())</f>
        <v/>
      </c>
      <c r="GV115">
        <f>IFERROR('Input DBEDT Monthly Energy'!GV115/INDEX('DBEDT Yearly'!115:115,1,GV$3),NA())</f>
        <v/>
      </c>
      <c r="GW115">
        <f>IFERROR('Input DBEDT Monthly Energy'!GW115/INDEX('DBEDT Yearly'!115:115,1,GW$3),NA())</f>
        <v/>
      </c>
      <c r="GX115">
        <f>IFERROR('Input DBEDT Monthly Energy'!GX115/INDEX('DBEDT Yearly'!115:115,1,GX$3),NA())</f>
        <v/>
      </c>
      <c r="GY115">
        <f>IFERROR('Input DBEDT Monthly Energy'!GY115/INDEX('DBEDT Yearly'!115:115,1,GY$3),NA())</f>
        <v/>
      </c>
      <c r="GZ115">
        <f>IFERROR('Input DBEDT Monthly Energy'!GZ115/INDEX('DBEDT Yearly'!115:115,1,GZ$3),NA())</f>
        <v/>
      </c>
      <c r="HA115">
        <f>IFERROR('Input DBEDT Monthly Energy'!HA115/INDEX('DBEDT Yearly'!115:115,1,HA$3),NA())</f>
        <v/>
      </c>
      <c r="HB115">
        <f>IFERROR('Input DBEDT Monthly Energy'!HB115/INDEX('DBEDT Yearly'!115:115,1,HB$3),NA())</f>
        <v/>
      </c>
      <c r="HC115">
        <f>IFERROR('Input DBEDT Monthly Energy'!HC115/INDEX('DBEDT Yearly'!115:115,1,HC$3),NA())</f>
        <v/>
      </c>
      <c r="HD115">
        <f>IFERROR('Input DBEDT Monthly Energy'!HD115/INDEX('DBEDT Yearly'!115:115,1,HD$3),NA())</f>
        <v/>
      </c>
      <c r="HE115">
        <f>IFERROR('Input DBEDT Monthly Energy'!HE115/INDEX('DBEDT Yearly'!115:115,1,HE$3),NA())</f>
        <v/>
      </c>
      <c r="HF115">
        <f>IFERROR('Input DBEDT Monthly Energy'!HF115/INDEX('DBEDT Yearly'!115:115,1,HF$3),NA())</f>
        <v/>
      </c>
      <c r="HG115">
        <f>IFERROR('Input DBEDT Monthly Energy'!HG115/INDEX('DBEDT Yearly'!115:115,1,HG$3),NA())</f>
        <v/>
      </c>
      <c r="HH115">
        <f>IFERROR('Input DBEDT Monthly Energy'!HH115/INDEX('DBEDT Yearly'!115:115,1,HH$3),NA())</f>
        <v/>
      </c>
      <c r="HI115">
        <f>IFERROR('Input DBEDT Monthly Energy'!HI115/INDEX('DBEDT Yearly'!115:115,1,HI$3),NA())</f>
        <v/>
      </c>
      <c r="HJ115">
        <f>IFERROR('Input DBEDT Monthly Energy'!HJ115/INDEX('DBEDT Yearly'!115:115,1,HJ$3),NA())</f>
        <v/>
      </c>
      <c r="HK115">
        <f>IFERROR('Input DBEDT Monthly Energy'!HK115/INDEX('DBEDT Yearly'!115:115,1,HK$3),NA())</f>
        <v/>
      </c>
      <c r="HL115">
        <f>IFERROR('Input DBEDT Monthly Energy'!HL115/INDEX('DBEDT Yearly'!115:115,1,HL$3),NA())</f>
        <v/>
      </c>
      <c r="HM115">
        <f>IFERROR('Input DBEDT Monthly Energy'!HM115/INDEX('DBEDT Yearly'!115:115,1,HM$3),NA())</f>
        <v/>
      </c>
      <c r="HN115">
        <f>IFERROR('Input DBEDT Monthly Energy'!HN115/INDEX('DBEDT Yearly'!115:115,1,HN$3),NA())</f>
        <v/>
      </c>
      <c r="HO115">
        <f>IFERROR('Input DBEDT Monthly Energy'!HO115/INDEX('DBEDT Yearly'!115:115,1,HO$3),NA())</f>
        <v/>
      </c>
      <c r="HP115">
        <f>IFERROR('Input DBEDT Monthly Energy'!HP115/INDEX('DBEDT Yearly'!115:115,1,HP$3),NA())</f>
        <v/>
      </c>
      <c r="HQ115">
        <f>IFERROR('Input DBEDT Monthly Energy'!HQ115/INDEX('DBEDT Yearly'!115:115,1,HQ$3),NA())</f>
        <v/>
      </c>
      <c r="HR115">
        <f>IFERROR('Input DBEDT Monthly Energy'!HR115/INDEX('DBEDT Yearly'!115:115,1,HR$3),NA())</f>
        <v/>
      </c>
      <c r="HS115">
        <f>IFERROR('Input DBEDT Monthly Energy'!HS115/INDEX('DBEDT Yearly'!115:115,1,HS$3),NA())</f>
        <v/>
      </c>
      <c r="HT115">
        <f>IFERROR('Input DBEDT Monthly Energy'!HT115/INDEX('DBEDT Yearly'!115:115,1,HT$3),NA())</f>
        <v/>
      </c>
      <c r="HU115">
        <f>IFERROR('Input DBEDT Monthly Energy'!HU115/INDEX('DBEDT Yearly'!115:115,1,HU$3),NA())</f>
        <v/>
      </c>
      <c r="HV115">
        <f>IFERROR('Input DBEDT Monthly Energy'!HV115/INDEX('DBEDT Yearly'!115:115,1,HV$3),NA())</f>
        <v/>
      </c>
      <c r="HW115">
        <f>IFERROR('Input DBEDT Monthly Energy'!HW115/INDEX('DBEDT Yearly'!115:115,1,HW$3),NA())</f>
        <v/>
      </c>
      <c r="HX115">
        <f>IFERROR('Input DBEDT Monthly Energy'!HX115/INDEX('DBEDT Yearly'!115:115,1,HX$3),NA())</f>
        <v/>
      </c>
      <c r="HY115">
        <f>IFERROR('Input DBEDT Monthly Energy'!HY115/INDEX('DBEDT Yearly'!115:115,1,HY$3),NA())</f>
        <v/>
      </c>
      <c r="HZ115">
        <f>IFERROR('Input DBEDT Monthly Energy'!HZ115/INDEX('DBEDT Yearly'!115:115,1,HZ$3),NA())</f>
        <v/>
      </c>
      <c r="IA115">
        <f>IFERROR('Input DBEDT Monthly Energy'!IA115/INDEX('DBEDT Yearly'!115:115,1,IA$3),NA())</f>
        <v/>
      </c>
      <c r="IB115">
        <f>IFERROR('Input DBEDT Monthly Energy'!IB115/INDEX('DBEDT Yearly'!115:115,1,IB$3),NA())</f>
        <v/>
      </c>
      <c r="IC115">
        <f>IFERROR('Input DBEDT Monthly Energy'!IC115/INDEX('DBEDT Yearly'!115:115,1,IC$3),NA())</f>
        <v/>
      </c>
      <c r="ID115">
        <f>IFERROR('Input DBEDT Monthly Energy'!ID115/INDEX('DBEDT Yearly'!115:115,1,ID$3),NA())</f>
        <v/>
      </c>
      <c r="IE115">
        <f>IFERROR('Input DBEDT Monthly Energy'!IE115/INDEX('DBEDT Yearly'!115:115,1,IE$3),NA())</f>
        <v/>
      </c>
      <c r="IF115">
        <f>IFERROR('Input DBEDT Monthly Energy'!IF115/INDEX('DBEDT Yearly'!115:115,1,IF$3),NA())</f>
        <v/>
      </c>
      <c r="IG115">
        <f>IFERROR('Input DBEDT Monthly Energy'!IG115/INDEX('DBEDT Yearly'!115:115,1,IG$3),NA())</f>
        <v/>
      </c>
      <c r="IH115">
        <f>IFERROR('Input DBEDT Monthly Energy'!IH115/INDEX('DBEDT Yearly'!115:115,1,IH$3),NA())</f>
        <v/>
      </c>
      <c r="II115">
        <f>IFERROR('Input DBEDT Monthly Energy'!II115/INDEX('DBEDT Yearly'!115:115,1,II$3),NA())</f>
        <v/>
      </c>
      <c r="IJ115">
        <f>IFERROR('Input DBEDT Monthly Energy'!IJ115/INDEX('DBEDT Yearly'!115:115,1,IJ$3),NA())</f>
        <v/>
      </c>
      <c r="IK115">
        <f>IFERROR('Input DBEDT Monthly Energy'!IK115/INDEX('DBEDT Yearly'!115:115,1,IK$3),NA())</f>
        <v/>
      </c>
      <c r="IL115">
        <f>IFERROR('Input DBEDT Monthly Energy'!IL115/INDEX('DBEDT Yearly'!115:115,1,IL$3),NA())</f>
        <v/>
      </c>
      <c r="IM115">
        <f>IFERROR('Input DBEDT Monthly Energy'!IM115/INDEX('DBEDT Yearly'!115:115,1,IM$3),NA())</f>
        <v/>
      </c>
      <c r="IN115">
        <f>IFERROR('Input DBEDT Monthly Energy'!IN115/INDEX('DBEDT Yearly'!115:115,1,IN$3),NA())</f>
        <v/>
      </c>
      <c r="IO115">
        <f>IFERROR('Input DBEDT Monthly Energy'!IO115/INDEX('DBEDT Yearly'!115:115,1,IO$3),NA())</f>
        <v/>
      </c>
      <c r="IP115">
        <f>IFERROR('Input DBEDT Monthly Energy'!IP115/INDEX('DBEDT Yearly'!115:115,1,IP$3),NA())</f>
        <v/>
      </c>
      <c r="IQ115">
        <f>IFERROR('Input DBEDT Monthly Energy'!IQ115/INDEX('DBEDT Yearly'!115:115,1,IQ$3),NA())</f>
        <v/>
      </c>
      <c r="IR115">
        <f>IFERROR('Input DBEDT Monthly Energy'!IR115/INDEX('DBEDT Yearly'!115:115,1,IR$3),NA())</f>
        <v/>
      </c>
      <c r="IS115">
        <f>IFERROR('Input DBEDT Monthly Energy'!IS115/INDEX('DBEDT Yearly'!115:115,1,IS$3),NA())</f>
        <v/>
      </c>
      <c r="IT115">
        <f>IFERROR('Input DBEDT Monthly Energy'!IT115/INDEX('DBEDT Yearly'!115:115,1,IT$3),NA())</f>
        <v/>
      </c>
      <c r="IU115">
        <f>IFERROR('Input DBEDT Monthly Energy'!IU115/INDEX('DBEDT Yearly'!115:115,1,IU$3),NA())</f>
        <v/>
      </c>
      <c r="IV115">
        <f>IFERROR('Input DBEDT Monthly Energy'!IV115/INDEX('DBEDT Yearly'!115:115,1,IV$3),NA())</f>
        <v/>
      </c>
      <c r="IW115">
        <f>IFERROR('Input DBEDT Monthly Energy'!IW115/INDEX('DBEDT Yearly'!115:115,1,IW$3),NA())</f>
        <v/>
      </c>
      <c r="IX115">
        <f>IFERROR('Input DBEDT Monthly Energy'!IX115/INDEX('DBEDT Yearly'!115:115,1,IX$3),NA())</f>
        <v/>
      </c>
      <c r="IY115">
        <f>IFERROR('Input DBEDT Monthly Energy'!IY115/INDEX('DBEDT Yearly'!115:115,1,IY$3),NA())</f>
        <v/>
      </c>
      <c r="IZ115">
        <f>IFERROR('Input DBEDT Monthly Energy'!IZ115/INDEX('DBEDT Yearly'!115:115,1,IZ$3),NA())</f>
        <v/>
      </c>
      <c r="JA115">
        <f>IFERROR('Input DBEDT Monthly Energy'!JA115/INDEX('DBEDT Yearly'!115:115,1,JA$3),NA())</f>
        <v/>
      </c>
      <c r="JB115">
        <f>IFERROR('Input DBEDT Monthly Energy'!JB115/INDEX('DBEDT Yearly'!115:115,1,JB$3),NA())</f>
        <v/>
      </c>
      <c r="JC115">
        <f>IFERROR('Input DBEDT Monthly Energy'!JC115/INDEX('DBEDT Yearly'!115:115,1,JC$3),NA())</f>
        <v/>
      </c>
      <c r="JD115">
        <f>IFERROR('Input DBEDT Monthly Energy'!JD115/INDEX('DBEDT Yearly'!115:115,1,JD$3),NA())</f>
        <v/>
      </c>
      <c r="JE115">
        <f>IFERROR('Input DBEDT Monthly Energy'!JE115/INDEX('DBEDT Yearly'!115:115,1,JE$3),NA())</f>
        <v/>
      </c>
      <c r="JF115">
        <f>IFERROR('Input DBEDT Monthly Energy'!JF115/INDEX('DBEDT Yearly'!115:115,1,JF$3),NA())</f>
        <v/>
      </c>
      <c r="JG115">
        <f>IFERROR('Input DBEDT Monthly Energy'!JG115/INDEX('DBEDT Yearly'!115:115,1,JG$3),NA())</f>
        <v/>
      </c>
      <c r="JH115">
        <f>IFERROR('Input DBEDT Monthly Energy'!JH115/INDEX('DBEDT Yearly'!115:115,1,JH$3),NA())</f>
        <v/>
      </c>
      <c r="JI115">
        <f>IFERROR('Input DBEDT Monthly Energy'!JI115/INDEX('DBEDT Yearly'!115:115,1,JI$3),NA())</f>
        <v/>
      </c>
      <c r="JJ115">
        <f>IFERROR('Input DBEDT Monthly Energy'!JJ115/INDEX('DBEDT Yearly'!115:115,1,JJ$3),NA())</f>
        <v/>
      </c>
      <c r="JK115">
        <f>IFERROR('Input DBEDT Monthly Energy'!JK115/INDEX('DBEDT Yearly'!115:115,1,JK$3),NA())</f>
        <v/>
      </c>
      <c r="JL115">
        <f>IFERROR('Input DBEDT Monthly Energy'!JL115/INDEX('DBEDT Yearly'!115:115,1,JL$3),NA())</f>
        <v/>
      </c>
      <c r="JM115">
        <f>IFERROR('Input DBEDT Monthly Energy'!JM115/INDEX('DBEDT Yearly'!115:115,1,JM$3),NA())</f>
        <v/>
      </c>
      <c r="JN115">
        <f>IFERROR('Input DBEDT Monthly Energy'!JN115/INDEX('DBEDT Yearly'!115:115,1,JN$3),NA())</f>
        <v/>
      </c>
      <c r="JO115">
        <f>IFERROR('Input DBEDT Monthly Energy'!JO115/INDEX('DBEDT Yearly'!115:115,1,JO$3),NA())</f>
        <v/>
      </c>
      <c r="JP115">
        <f>IFERROR('Input DBEDT Monthly Energy'!JP115/INDEX('DBEDT Yearly'!115:115,1,JP$3),NA())</f>
        <v/>
      </c>
      <c r="JQ115">
        <f>IFERROR('Input DBEDT Monthly Energy'!JQ115/INDEX('DBEDT Yearly'!115:115,1,JQ$3),NA())</f>
        <v/>
      </c>
      <c r="JR115">
        <f>IFERROR('Input DBEDT Monthly Energy'!JR115/INDEX('DBEDT Yearly'!115:115,1,JR$3),NA())</f>
        <v/>
      </c>
      <c r="JS115">
        <f>IFERROR('Input DBEDT Monthly Energy'!JS115/INDEX('DBEDT Yearly'!115:115,1,JS$3),NA())</f>
        <v/>
      </c>
      <c r="JT115">
        <f>IFERROR('Input DBEDT Monthly Energy'!JT115/INDEX('DBEDT Yearly'!115:115,1,JT$3),NA())</f>
        <v/>
      </c>
      <c r="JU115">
        <f>IFERROR('Input DBEDT Monthly Energy'!JU115/INDEX('DBEDT Yearly'!115:115,1,JU$3),NA())</f>
        <v/>
      </c>
      <c r="JV115">
        <f>IFERROR('Input DBEDT Monthly Energy'!JV115/INDEX('DBEDT Yearly'!115:115,1,JV$3),NA())</f>
        <v/>
      </c>
      <c r="JW115">
        <f>IFERROR('Input DBEDT Monthly Energy'!JW115/INDEX('DBEDT Yearly'!115:115,1,JW$3),NA())</f>
        <v/>
      </c>
      <c r="JX115">
        <f>IFERROR('Input DBEDT Monthly Energy'!JX115/INDEX('DBEDT Yearly'!115:115,1,JX$3),NA())</f>
        <v/>
      </c>
      <c r="JY115">
        <f>IFERROR('Input DBEDT Monthly Energy'!JY115/INDEX('DBEDT Yearly'!115:115,1,JY$3),NA())</f>
        <v/>
      </c>
      <c r="JZ115">
        <f>IFERROR('Input DBEDT Monthly Energy'!JZ115/INDEX('DBEDT Yearly'!115:115,1,JZ$3),NA())</f>
        <v/>
      </c>
      <c r="KA115">
        <f>IFERROR('Input DBEDT Monthly Energy'!KA115/INDEX('DBEDT Yearly'!115:115,1,KA$3),NA())</f>
        <v/>
      </c>
      <c r="KB115">
        <f>IFERROR('Input DBEDT Monthly Energy'!KB115/INDEX('DBEDT Yearly'!115:115,1,KB$3),NA())</f>
        <v/>
      </c>
      <c r="KC115">
        <f>IFERROR('Input DBEDT Monthly Energy'!KC115/INDEX('DBEDT Yearly'!115:115,1,KC$3),NA())</f>
        <v/>
      </c>
      <c r="KD115">
        <f>IFERROR('Input DBEDT Monthly Energy'!KD115/INDEX('DBEDT Yearly'!115:115,1,KD$3),NA())</f>
        <v/>
      </c>
      <c r="KE115">
        <f>IFERROR('Input DBEDT Monthly Energy'!KE115/INDEX('DBEDT Yearly'!115:115,1,KE$3),NA())</f>
        <v/>
      </c>
      <c r="KF115">
        <f>IFERROR('Input DBEDT Monthly Energy'!KF115/INDEX('DBEDT Yearly'!115:115,1,KF$3),NA())</f>
        <v/>
      </c>
      <c r="KG115">
        <f>IFERROR('Input DBEDT Monthly Energy'!KG115/INDEX('DBEDT Yearly'!115:115,1,KG$3),NA())</f>
        <v/>
      </c>
      <c r="KH115">
        <f>IFERROR('Input DBEDT Monthly Energy'!KH115/INDEX('DBEDT Yearly'!115:115,1,KH$3),NA())</f>
        <v/>
      </c>
      <c r="KI115">
        <f>IFERROR('Input DBEDT Monthly Energy'!KI115/INDEX('DBEDT Yearly'!115:115,1,KI$3),NA())</f>
        <v/>
      </c>
      <c r="KJ115">
        <f>IFERROR('Input DBEDT Monthly Energy'!KJ115/INDEX('DBEDT Yearly'!115:115,1,KJ$3),NA())</f>
        <v/>
      </c>
      <c r="KK115">
        <f>IFERROR('Input DBEDT Monthly Energy'!KK115/INDEX('DBEDT Yearly'!115:115,1,KK$3),NA())</f>
        <v/>
      </c>
      <c r="KL115">
        <f>IFERROR('Input DBEDT Monthly Energy'!KL115/INDEX('DBEDT Yearly'!115:115,1,KL$3),NA())</f>
        <v/>
      </c>
      <c r="KM115">
        <f>IFERROR('Input DBEDT Monthly Energy'!KM115/INDEX('DBEDT Yearly'!115:115,1,KM$3),NA())</f>
        <v/>
      </c>
      <c r="KN115">
        <f>IFERROR('Input DBEDT Monthly Energy'!KN115/INDEX('DBEDT Yearly'!115:115,1,KN$3),NA())</f>
        <v/>
      </c>
      <c r="KO115">
        <f>IFERROR('Input DBEDT Monthly Energy'!KO115/INDEX('DBEDT Yearly'!115:115,1,KO$3),NA())</f>
        <v/>
      </c>
      <c r="KP115">
        <f>IFERROR('Input DBEDT Monthly Energy'!KP115/INDEX('DBEDT Yearly'!115:115,1,KP$3),NA())</f>
        <v/>
      </c>
    </row>
    <row r="116" spans="1:302">
      <c r="A116">
        <f>'Input DBEDT Monthly Energy'!A116&amp;""</f>
        <v/>
      </c>
      <c r="B116">
        <f>'Input DBEDT Monthly Energy'!B116&amp;""</f>
        <v/>
      </c>
      <c r="C116">
        <f>IFERROR('Input DBEDT Monthly Energy'!C116/INDEX('DBEDT Yearly'!116:116,1,C$3),NA())</f>
        <v/>
      </c>
      <c r="D116">
        <f>IFERROR('Input DBEDT Monthly Energy'!D116/INDEX('DBEDT Yearly'!116:116,1,D$3),NA())</f>
        <v/>
      </c>
      <c r="E116">
        <f>IFERROR('Input DBEDT Monthly Energy'!E116/INDEX('DBEDT Yearly'!116:116,1,E$3),NA())</f>
        <v/>
      </c>
      <c r="F116">
        <f>IFERROR('Input DBEDT Monthly Energy'!F116/INDEX('DBEDT Yearly'!116:116,1,F$3),NA())</f>
        <v/>
      </c>
      <c r="G116">
        <f>IFERROR('Input DBEDT Monthly Energy'!G116/INDEX('DBEDT Yearly'!116:116,1,G$3),NA())</f>
        <v/>
      </c>
      <c r="H116">
        <f>IFERROR('Input DBEDT Monthly Energy'!H116/INDEX('DBEDT Yearly'!116:116,1,H$3),NA())</f>
        <v/>
      </c>
      <c r="I116">
        <f>IFERROR('Input DBEDT Monthly Energy'!I116/INDEX('DBEDT Yearly'!116:116,1,I$3),NA())</f>
        <v/>
      </c>
      <c r="J116">
        <f>IFERROR('Input DBEDT Monthly Energy'!J116/INDEX('DBEDT Yearly'!116:116,1,J$3),NA())</f>
        <v/>
      </c>
      <c r="K116">
        <f>IFERROR('Input DBEDT Monthly Energy'!K116/INDEX('DBEDT Yearly'!116:116,1,K$3),NA())</f>
        <v/>
      </c>
      <c r="L116">
        <f>IFERROR('Input DBEDT Monthly Energy'!L116/INDEX('DBEDT Yearly'!116:116,1,L$3),NA())</f>
        <v/>
      </c>
      <c r="M116">
        <f>IFERROR('Input DBEDT Monthly Energy'!M116/INDEX('DBEDT Yearly'!116:116,1,M$3),NA())</f>
        <v/>
      </c>
      <c r="N116">
        <f>IFERROR('Input DBEDT Monthly Energy'!N116/INDEX('DBEDT Yearly'!116:116,1,N$3),NA())</f>
        <v/>
      </c>
      <c r="O116">
        <f>IFERROR('Input DBEDT Monthly Energy'!O116/INDEX('DBEDT Yearly'!116:116,1,O$3),NA())</f>
        <v/>
      </c>
      <c r="P116">
        <f>IFERROR('Input DBEDT Monthly Energy'!P116/INDEX('DBEDT Yearly'!116:116,1,P$3),NA())</f>
        <v/>
      </c>
      <c r="Q116">
        <f>IFERROR('Input DBEDT Monthly Energy'!Q116/INDEX('DBEDT Yearly'!116:116,1,Q$3),NA())</f>
        <v/>
      </c>
      <c r="R116">
        <f>IFERROR('Input DBEDT Monthly Energy'!R116/INDEX('DBEDT Yearly'!116:116,1,R$3),NA())</f>
        <v/>
      </c>
      <c r="S116">
        <f>IFERROR('Input DBEDT Monthly Energy'!S116/INDEX('DBEDT Yearly'!116:116,1,S$3),NA())</f>
        <v/>
      </c>
      <c r="T116">
        <f>IFERROR('Input DBEDT Monthly Energy'!T116/INDEX('DBEDT Yearly'!116:116,1,T$3),NA())</f>
        <v/>
      </c>
      <c r="U116">
        <f>IFERROR('Input DBEDT Monthly Energy'!U116/INDEX('DBEDT Yearly'!116:116,1,U$3),NA())</f>
        <v/>
      </c>
      <c r="V116">
        <f>IFERROR('Input DBEDT Monthly Energy'!V116/INDEX('DBEDT Yearly'!116:116,1,V$3),NA())</f>
        <v/>
      </c>
      <c r="W116">
        <f>IFERROR('Input DBEDT Monthly Energy'!W116/INDEX('DBEDT Yearly'!116:116,1,W$3),NA())</f>
        <v/>
      </c>
      <c r="X116">
        <f>IFERROR('Input DBEDT Monthly Energy'!X116/INDEX('DBEDT Yearly'!116:116,1,X$3),NA())</f>
        <v/>
      </c>
      <c r="Y116">
        <f>IFERROR('Input DBEDT Monthly Energy'!Y116/INDEX('DBEDT Yearly'!116:116,1,Y$3),NA())</f>
        <v/>
      </c>
      <c r="Z116">
        <f>IFERROR('Input DBEDT Monthly Energy'!Z116/INDEX('DBEDT Yearly'!116:116,1,Z$3),NA())</f>
        <v/>
      </c>
      <c r="AA116">
        <f>IFERROR('Input DBEDT Monthly Energy'!AA116/INDEX('DBEDT Yearly'!116:116,1,AA$3),NA())</f>
        <v/>
      </c>
      <c r="AB116">
        <f>IFERROR('Input DBEDT Monthly Energy'!AB116/INDEX('DBEDT Yearly'!116:116,1,AB$3),NA())</f>
        <v/>
      </c>
      <c r="AC116">
        <f>IFERROR('Input DBEDT Monthly Energy'!AC116/INDEX('DBEDT Yearly'!116:116,1,AC$3),NA())</f>
        <v/>
      </c>
      <c r="AD116">
        <f>IFERROR('Input DBEDT Monthly Energy'!AD116/INDEX('DBEDT Yearly'!116:116,1,AD$3),NA())</f>
        <v/>
      </c>
      <c r="AE116">
        <f>IFERROR('Input DBEDT Monthly Energy'!AE116/INDEX('DBEDT Yearly'!116:116,1,AE$3),NA())</f>
        <v/>
      </c>
      <c r="AF116">
        <f>IFERROR('Input DBEDT Monthly Energy'!AF116/INDEX('DBEDT Yearly'!116:116,1,AF$3),NA())</f>
        <v/>
      </c>
      <c r="AG116">
        <f>IFERROR('Input DBEDT Monthly Energy'!AG116/INDEX('DBEDT Yearly'!116:116,1,AG$3),NA())</f>
        <v/>
      </c>
      <c r="AH116">
        <f>IFERROR('Input DBEDT Monthly Energy'!AH116/INDEX('DBEDT Yearly'!116:116,1,AH$3),NA())</f>
        <v/>
      </c>
      <c r="AI116">
        <f>IFERROR('Input DBEDT Monthly Energy'!AI116/INDEX('DBEDT Yearly'!116:116,1,AI$3),NA())</f>
        <v/>
      </c>
      <c r="AJ116">
        <f>IFERROR('Input DBEDT Monthly Energy'!AJ116/INDEX('DBEDT Yearly'!116:116,1,AJ$3),NA())</f>
        <v/>
      </c>
      <c r="AK116">
        <f>IFERROR('Input DBEDT Monthly Energy'!AK116/INDEX('DBEDT Yearly'!116:116,1,AK$3),NA())</f>
        <v/>
      </c>
      <c r="AL116">
        <f>IFERROR('Input DBEDT Monthly Energy'!AL116/INDEX('DBEDT Yearly'!116:116,1,AL$3),NA())</f>
        <v/>
      </c>
      <c r="AM116">
        <f>IFERROR('Input DBEDT Monthly Energy'!AM116/INDEX('DBEDT Yearly'!116:116,1,AM$3),NA())</f>
        <v/>
      </c>
      <c r="AN116">
        <f>IFERROR('Input DBEDT Monthly Energy'!AN116/INDEX('DBEDT Yearly'!116:116,1,AN$3),NA())</f>
        <v/>
      </c>
      <c r="AO116">
        <f>IFERROR('Input DBEDT Monthly Energy'!AO116/INDEX('DBEDT Yearly'!116:116,1,AO$3),NA())</f>
        <v/>
      </c>
      <c r="AP116">
        <f>IFERROR('Input DBEDT Monthly Energy'!AP116/INDEX('DBEDT Yearly'!116:116,1,AP$3),NA())</f>
        <v/>
      </c>
      <c r="AQ116">
        <f>IFERROR('Input DBEDT Monthly Energy'!AQ116/INDEX('DBEDT Yearly'!116:116,1,AQ$3),NA())</f>
        <v/>
      </c>
      <c r="AR116">
        <f>IFERROR('Input DBEDT Monthly Energy'!AR116/INDEX('DBEDT Yearly'!116:116,1,AR$3),NA())</f>
        <v/>
      </c>
      <c r="AS116">
        <f>IFERROR('Input DBEDT Monthly Energy'!AS116/INDEX('DBEDT Yearly'!116:116,1,AS$3),NA())</f>
        <v/>
      </c>
      <c r="AT116">
        <f>IFERROR('Input DBEDT Monthly Energy'!AT116/INDEX('DBEDT Yearly'!116:116,1,AT$3),NA())</f>
        <v/>
      </c>
      <c r="AU116">
        <f>IFERROR('Input DBEDT Monthly Energy'!AU116/INDEX('DBEDT Yearly'!116:116,1,AU$3),NA())</f>
        <v/>
      </c>
      <c r="AV116">
        <f>IFERROR('Input DBEDT Monthly Energy'!AV116/INDEX('DBEDT Yearly'!116:116,1,AV$3),NA())</f>
        <v/>
      </c>
      <c r="AW116">
        <f>IFERROR('Input DBEDT Monthly Energy'!AW116/INDEX('DBEDT Yearly'!116:116,1,AW$3),NA())</f>
        <v/>
      </c>
      <c r="AX116">
        <f>IFERROR('Input DBEDT Monthly Energy'!AX116/INDEX('DBEDT Yearly'!116:116,1,AX$3),NA())</f>
        <v/>
      </c>
      <c r="AY116">
        <f>IFERROR('Input DBEDT Monthly Energy'!AY116/INDEX('DBEDT Yearly'!116:116,1,AY$3),NA())</f>
        <v/>
      </c>
      <c r="AZ116">
        <f>IFERROR('Input DBEDT Monthly Energy'!AZ116/INDEX('DBEDT Yearly'!116:116,1,AZ$3),NA())</f>
        <v/>
      </c>
      <c r="BA116">
        <f>IFERROR('Input DBEDT Monthly Energy'!BA116/INDEX('DBEDT Yearly'!116:116,1,BA$3),NA())</f>
        <v/>
      </c>
      <c r="BB116">
        <f>IFERROR('Input DBEDT Monthly Energy'!BB116/INDEX('DBEDT Yearly'!116:116,1,BB$3),NA())</f>
        <v/>
      </c>
      <c r="BC116">
        <f>IFERROR('Input DBEDT Monthly Energy'!BC116/INDEX('DBEDT Yearly'!116:116,1,BC$3),NA())</f>
        <v/>
      </c>
      <c r="BD116">
        <f>IFERROR('Input DBEDT Monthly Energy'!BD116/INDEX('DBEDT Yearly'!116:116,1,BD$3),NA())</f>
        <v/>
      </c>
      <c r="BE116">
        <f>IFERROR('Input DBEDT Monthly Energy'!BE116/INDEX('DBEDT Yearly'!116:116,1,BE$3),NA())</f>
        <v/>
      </c>
      <c r="BF116">
        <f>IFERROR('Input DBEDT Monthly Energy'!BF116/INDEX('DBEDT Yearly'!116:116,1,BF$3),NA())</f>
        <v/>
      </c>
      <c r="BG116">
        <f>IFERROR('Input DBEDT Monthly Energy'!BG116/INDEX('DBEDT Yearly'!116:116,1,BG$3),NA())</f>
        <v/>
      </c>
      <c r="BH116">
        <f>IFERROR('Input DBEDT Monthly Energy'!BH116/INDEX('DBEDT Yearly'!116:116,1,BH$3),NA())</f>
        <v/>
      </c>
      <c r="BI116">
        <f>IFERROR('Input DBEDT Monthly Energy'!BI116/INDEX('DBEDT Yearly'!116:116,1,BI$3),NA())</f>
        <v/>
      </c>
      <c r="BJ116">
        <f>IFERROR('Input DBEDT Monthly Energy'!BJ116/INDEX('DBEDT Yearly'!116:116,1,BJ$3),NA())</f>
        <v/>
      </c>
      <c r="BK116">
        <f>IFERROR('Input DBEDT Monthly Energy'!BK116/INDEX('DBEDT Yearly'!116:116,1,BK$3),NA())</f>
        <v/>
      </c>
      <c r="BL116">
        <f>IFERROR('Input DBEDT Monthly Energy'!BL116/INDEX('DBEDT Yearly'!116:116,1,BL$3),NA())</f>
        <v/>
      </c>
      <c r="BM116">
        <f>IFERROR('Input DBEDT Monthly Energy'!BM116/INDEX('DBEDT Yearly'!116:116,1,BM$3),NA())</f>
        <v/>
      </c>
      <c r="BN116">
        <f>IFERROR('Input DBEDT Monthly Energy'!BN116/INDEX('DBEDT Yearly'!116:116,1,BN$3),NA())</f>
        <v/>
      </c>
      <c r="BO116">
        <f>IFERROR('Input DBEDT Monthly Energy'!BO116/INDEX('DBEDT Yearly'!116:116,1,BO$3),NA())</f>
        <v/>
      </c>
      <c r="BP116">
        <f>IFERROR('Input DBEDT Monthly Energy'!BP116/INDEX('DBEDT Yearly'!116:116,1,BP$3),NA())</f>
        <v/>
      </c>
      <c r="BQ116">
        <f>IFERROR('Input DBEDT Monthly Energy'!BQ116/INDEX('DBEDT Yearly'!116:116,1,BQ$3),NA())</f>
        <v/>
      </c>
      <c r="BR116">
        <f>IFERROR('Input DBEDT Monthly Energy'!BR116/INDEX('DBEDT Yearly'!116:116,1,BR$3),NA())</f>
        <v/>
      </c>
      <c r="BS116">
        <f>IFERROR('Input DBEDT Monthly Energy'!BS116/INDEX('DBEDT Yearly'!116:116,1,BS$3),NA())</f>
        <v/>
      </c>
      <c r="BT116">
        <f>IFERROR('Input DBEDT Monthly Energy'!BT116/INDEX('DBEDT Yearly'!116:116,1,BT$3),NA())</f>
        <v/>
      </c>
      <c r="BU116">
        <f>IFERROR('Input DBEDT Monthly Energy'!BU116/INDEX('DBEDT Yearly'!116:116,1,BU$3),NA())</f>
        <v/>
      </c>
      <c r="BV116">
        <f>IFERROR('Input DBEDT Monthly Energy'!BV116/INDEX('DBEDT Yearly'!116:116,1,BV$3),NA())</f>
        <v/>
      </c>
      <c r="BW116">
        <f>IFERROR('Input DBEDT Monthly Energy'!BW116/INDEX('DBEDT Yearly'!116:116,1,BW$3),NA())</f>
        <v/>
      </c>
      <c r="BX116">
        <f>IFERROR('Input DBEDT Monthly Energy'!BX116/INDEX('DBEDT Yearly'!116:116,1,BX$3),NA())</f>
        <v/>
      </c>
      <c r="BY116">
        <f>IFERROR('Input DBEDT Monthly Energy'!BY116/INDEX('DBEDT Yearly'!116:116,1,BY$3),NA())</f>
        <v/>
      </c>
      <c r="BZ116">
        <f>IFERROR('Input DBEDT Monthly Energy'!BZ116/INDEX('DBEDT Yearly'!116:116,1,BZ$3),NA())</f>
        <v/>
      </c>
      <c r="CA116">
        <f>IFERROR('Input DBEDT Monthly Energy'!CA116/INDEX('DBEDT Yearly'!116:116,1,CA$3),NA())</f>
        <v/>
      </c>
      <c r="CB116">
        <f>IFERROR('Input DBEDT Monthly Energy'!CB116/INDEX('DBEDT Yearly'!116:116,1,CB$3),NA())</f>
        <v/>
      </c>
      <c r="CC116">
        <f>IFERROR('Input DBEDT Monthly Energy'!CC116/INDEX('DBEDT Yearly'!116:116,1,CC$3),NA())</f>
        <v/>
      </c>
      <c r="CD116">
        <f>IFERROR('Input DBEDT Monthly Energy'!CD116/INDEX('DBEDT Yearly'!116:116,1,CD$3),NA())</f>
        <v/>
      </c>
      <c r="CE116">
        <f>IFERROR('Input DBEDT Monthly Energy'!CE116/INDEX('DBEDT Yearly'!116:116,1,CE$3),NA())</f>
        <v/>
      </c>
      <c r="CF116">
        <f>IFERROR('Input DBEDT Monthly Energy'!CF116/INDEX('DBEDT Yearly'!116:116,1,CF$3),NA())</f>
        <v/>
      </c>
      <c r="CG116">
        <f>IFERROR('Input DBEDT Monthly Energy'!CG116/INDEX('DBEDT Yearly'!116:116,1,CG$3),NA())</f>
        <v/>
      </c>
      <c r="CH116">
        <f>IFERROR('Input DBEDT Monthly Energy'!CH116/INDEX('DBEDT Yearly'!116:116,1,CH$3),NA())</f>
        <v/>
      </c>
      <c r="CI116">
        <f>IFERROR('Input DBEDT Monthly Energy'!CI116/INDEX('DBEDT Yearly'!116:116,1,CI$3),NA())</f>
        <v/>
      </c>
      <c r="CJ116">
        <f>IFERROR('Input DBEDT Monthly Energy'!CJ116/INDEX('DBEDT Yearly'!116:116,1,CJ$3),NA())</f>
        <v/>
      </c>
      <c r="CK116">
        <f>IFERROR('Input DBEDT Monthly Energy'!CK116/INDEX('DBEDT Yearly'!116:116,1,CK$3),NA())</f>
        <v/>
      </c>
      <c r="CL116">
        <f>IFERROR('Input DBEDT Monthly Energy'!CL116/INDEX('DBEDT Yearly'!116:116,1,CL$3),NA())</f>
        <v/>
      </c>
      <c r="CM116">
        <f>IFERROR('Input DBEDT Monthly Energy'!CM116/INDEX('DBEDT Yearly'!116:116,1,CM$3),NA())</f>
        <v/>
      </c>
      <c r="CN116">
        <f>IFERROR('Input DBEDT Monthly Energy'!CN116/INDEX('DBEDT Yearly'!116:116,1,CN$3),NA())</f>
        <v/>
      </c>
      <c r="CO116">
        <f>IFERROR('Input DBEDT Monthly Energy'!CO116/INDEX('DBEDT Yearly'!116:116,1,CO$3),NA())</f>
        <v/>
      </c>
      <c r="CP116">
        <f>IFERROR('Input DBEDT Monthly Energy'!CP116/INDEX('DBEDT Yearly'!116:116,1,CP$3),NA())</f>
        <v/>
      </c>
      <c r="CQ116">
        <f>IFERROR('Input DBEDT Monthly Energy'!CQ116/INDEX('DBEDT Yearly'!116:116,1,CQ$3),NA())</f>
        <v/>
      </c>
      <c r="CR116">
        <f>IFERROR('Input DBEDT Monthly Energy'!CR116/INDEX('DBEDT Yearly'!116:116,1,CR$3),NA())</f>
        <v/>
      </c>
      <c r="CS116">
        <f>IFERROR('Input DBEDT Monthly Energy'!CS116/INDEX('DBEDT Yearly'!116:116,1,CS$3),NA())</f>
        <v/>
      </c>
      <c r="CT116">
        <f>IFERROR('Input DBEDT Monthly Energy'!CT116/INDEX('DBEDT Yearly'!116:116,1,CT$3),NA())</f>
        <v/>
      </c>
      <c r="CU116">
        <f>IFERROR('Input DBEDT Monthly Energy'!CU116/INDEX('DBEDT Yearly'!116:116,1,CU$3),NA())</f>
        <v/>
      </c>
      <c r="CV116">
        <f>IFERROR('Input DBEDT Monthly Energy'!CV116/INDEX('DBEDT Yearly'!116:116,1,CV$3),NA())</f>
        <v/>
      </c>
      <c r="CW116">
        <f>IFERROR('Input DBEDT Monthly Energy'!CW116/INDEX('DBEDT Yearly'!116:116,1,CW$3),NA())</f>
        <v/>
      </c>
      <c r="CX116">
        <f>IFERROR('Input DBEDT Monthly Energy'!CX116/INDEX('DBEDT Yearly'!116:116,1,CX$3),NA())</f>
        <v/>
      </c>
      <c r="CY116">
        <f>IFERROR('Input DBEDT Monthly Energy'!CY116/INDEX('DBEDT Yearly'!116:116,1,CY$3),NA())</f>
        <v/>
      </c>
      <c r="CZ116">
        <f>IFERROR('Input DBEDT Monthly Energy'!CZ116/INDEX('DBEDT Yearly'!116:116,1,CZ$3),NA())</f>
        <v/>
      </c>
      <c r="DA116">
        <f>IFERROR('Input DBEDT Monthly Energy'!DA116/INDEX('DBEDT Yearly'!116:116,1,DA$3),NA())</f>
        <v/>
      </c>
      <c r="DB116">
        <f>IFERROR('Input DBEDT Monthly Energy'!DB116/INDEX('DBEDT Yearly'!116:116,1,DB$3),NA())</f>
        <v/>
      </c>
      <c r="DC116">
        <f>IFERROR('Input DBEDT Monthly Energy'!DC116/INDEX('DBEDT Yearly'!116:116,1,DC$3),NA())</f>
        <v/>
      </c>
      <c r="DD116">
        <f>IFERROR('Input DBEDT Monthly Energy'!DD116/INDEX('DBEDT Yearly'!116:116,1,DD$3),NA())</f>
        <v/>
      </c>
      <c r="DE116">
        <f>IFERROR('Input DBEDT Monthly Energy'!DE116/INDEX('DBEDT Yearly'!116:116,1,DE$3),NA())</f>
        <v/>
      </c>
      <c r="DF116">
        <f>IFERROR('Input DBEDT Monthly Energy'!DF116/INDEX('DBEDT Yearly'!116:116,1,DF$3),NA())</f>
        <v/>
      </c>
      <c r="DG116">
        <f>IFERROR('Input DBEDT Monthly Energy'!DG116/INDEX('DBEDT Yearly'!116:116,1,DG$3),NA())</f>
        <v/>
      </c>
      <c r="DH116">
        <f>IFERROR('Input DBEDT Monthly Energy'!DH116/INDEX('DBEDT Yearly'!116:116,1,DH$3),NA())</f>
        <v/>
      </c>
      <c r="DI116">
        <f>IFERROR('Input DBEDT Monthly Energy'!DI116/INDEX('DBEDT Yearly'!116:116,1,DI$3),NA())</f>
        <v/>
      </c>
      <c r="DJ116">
        <f>IFERROR('Input DBEDT Monthly Energy'!DJ116/INDEX('DBEDT Yearly'!116:116,1,DJ$3),NA())</f>
        <v/>
      </c>
      <c r="DK116">
        <f>IFERROR('Input DBEDT Monthly Energy'!DK116/INDEX('DBEDT Yearly'!116:116,1,DK$3),NA())</f>
        <v/>
      </c>
      <c r="DL116">
        <f>IFERROR('Input DBEDT Monthly Energy'!DL116/INDEX('DBEDT Yearly'!116:116,1,DL$3),NA())</f>
        <v/>
      </c>
      <c r="DM116">
        <f>IFERROR('Input DBEDT Monthly Energy'!DM116/INDEX('DBEDT Yearly'!116:116,1,DM$3),NA())</f>
        <v/>
      </c>
      <c r="DN116">
        <f>IFERROR('Input DBEDT Monthly Energy'!DN116/INDEX('DBEDT Yearly'!116:116,1,DN$3),NA())</f>
        <v/>
      </c>
      <c r="DO116">
        <f>IFERROR('Input DBEDT Monthly Energy'!DO116/INDEX('DBEDT Yearly'!116:116,1,DO$3),NA())</f>
        <v/>
      </c>
      <c r="DP116">
        <f>IFERROR('Input DBEDT Monthly Energy'!DP116/INDEX('DBEDT Yearly'!116:116,1,DP$3),NA())</f>
        <v/>
      </c>
      <c r="DQ116">
        <f>IFERROR('Input DBEDT Monthly Energy'!DQ116/INDEX('DBEDT Yearly'!116:116,1,DQ$3),NA())</f>
        <v/>
      </c>
      <c r="DR116">
        <f>IFERROR('Input DBEDT Monthly Energy'!DR116/INDEX('DBEDT Yearly'!116:116,1,DR$3),NA())</f>
        <v/>
      </c>
      <c r="DS116">
        <f>IFERROR('Input DBEDT Monthly Energy'!DS116/INDEX('DBEDT Yearly'!116:116,1,DS$3),NA())</f>
        <v/>
      </c>
      <c r="DT116">
        <f>IFERROR('Input DBEDT Monthly Energy'!DT116/INDEX('DBEDT Yearly'!116:116,1,DT$3),NA())</f>
        <v/>
      </c>
      <c r="DU116">
        <f>IFERROR('Input DBEDT Monthly Energy'!DU116/INDEX('DBEDT Yearly'!116:116,1,DU$3),NA())</f>
        <v/>
      </c>
      <c r="DV116">
        <f>IFERROR('Input DBEDT Monthly Energy'!DV116/INDEX('DBEDT Yearly'!116:116,1,DV$3),NA())</f>
        <v/>
      </c>
      <c r="DW116">
        <f>IFERROR('Input DBEDT Monthly Energy'!DW116/INDEX('DBEDT Yearly'!116:116,1,DW$3),NA())</f>
        <v/>
      </c>
      <c r="DX116">
        <f>IFERROR('Input DBEDT Monthly Energy'!DX116/INDEX('DBEDT Yearly'!116:116,1,DX$3),NA())</f>
        <v/>
      </c>
      <c r="DY116">
        <f>IFERROR('Input DBEDT Monthly Energy'!DY116/INDEX('DBEDT Yearly'!116:116,1,DY$3),NA())</f>
        <v/>
      </c>
      <c r="DZ116">
        <f>IFERROR('Input DBEDT Monthly Energy'!DZ116/INDEX('DBEDT Yearly'!116:116,1,DZ$3),NA())</f>
        <v/>
      </c>
      <c r="EA116">
        <f>IFERROR('Input DBEDT Monthly Energy'!EA116/INDEX('DBEDT Yearly'!116:116,1,EA$3),NA())</f>
        <v/>
      </c>
      <c r="EB116">
        <f>IFERROR('Input DBEDT Monthly Energy'!EB116/INDEX('DBEDT Yearly'!116:116,1,EB$3),NA())</f>
        <v/>
      </c>
      <c r="EC116">
        <f>IFERROR('Input DBEDT Monthly Energy'!EC116/INDEX('DBEDT Yearly'!116:116,1,EC$3),NA())</f>
        <v/>
      </c>
      <c r="ED116">
        <f>IFERROR('Input DBEDT Monthly Energy'!ED116/INDEX('DBEDT Yearly'!116:116,1,ED$3),NA())</f>
        <v/>
      </c>
      <c r="EE116">
        <f>IFERROR('Input DBEDT Monthly Energy'!EE116/INDEX('DBEDT Yearly'!116:116,1,EE$3),NA())</f>
        <v/>
      </c>
      <c r="EF116">
        <f>IFERROR('Input DBEDT Monthly Energy'!EF116/INDEX('DBEDT Yearly'!116:116,1,EF$3),NA())</f>
        <v/>
      </c>
      <c r="EG116">
        <f>IFERROR('Input DBEDT Monthly Energy'!EG116/INDEX('DBEDT Yearly'!116:116,1,EG$3),NA())</f>
        <v/>
      </c>
      <c r="EH116">
        <f>IFERROR('Input DBEDT Monthly Energy'!EH116/INDEX('DBEDT Yearly'!116:116,1,EH$3),NA())</f>
        <v/>
      </c>
      <c r="EI116">
        <f>IFERROR('Input DBEDT Monthly Energy'!EI116/INDEX('DBEDT Yearly'!116:116,1,EI$3),NA())</f>
        <v/>
      </c>
      <c r="EJ116">
        <f>IFERROR('Input DBEDT Monthly Energy'!EJ116/INDEX('DBEDT Yearly'!116:116,1,EJ$3),NA())</f>
        <v/>
      </c>
      <c r="EK116">
        <f>IFERROR('Input DBEDT Monthly Energy'!EK116/INDEX('DBEDT Yearly'!116:116,1,EK$3),NA())</f>
        <v/>
      </c>
      <c r="EL116">
        <f>IFERROR('Input DBEDT Monthly Energy'!EL116/INDEX('DBEDT Yearly'!116:116,1,EL$3),NA())</f>
        <v/>
      </c>
      <c r="EM116">
        <f>IFERROR('Input DBEDT Monthly Energy'!EM116/INDEX('DBEDT Yearly'!116:116,1,EM$3),NA())</f>
        <v/>
      </c>
      <c r="EN116">
        <f>IFERROR('Input DBEDT Monthly Energy'!EN116/INDEX('DBEDT Yearly'!116:116,1,EN$3),NA())</f>
        <v/>
      </c>
      <c r="EO116">
        <f>IFERROR('Input DBEDT Monthly Energy'!EO116/INDEX('DBEDT Yearly'!116:116,1,EO$3),NA())</f>
        <v/>
      </c>
      <c r="EP116">
        <f>IFERROR('Input DBEDT Monthly Energy'!EP116/INDEX('DBEDT Yearly'!116:116,1,EP$3),NA())</f>
        <v/>
      </c>
      <c r="EQ116">
        <f>IFERROR('Input DBEDT Monthly Energy'!EQ116/INDEX('DBEDT Yearly'!116:116,1,EQ$3),NA())</f>
        <v/>
      </c>
      <c r="ER116">
        <f>IFERROR('Input DBEDT Monthly Energy'!ER116/INDEX('DBEDT Yearly'!116:116,1,ER$3),NA())</f>
        <v/>
      </c>
      <c r="ES116">
        <f>IFERROR('Input DBEDT Monthly Energy'!ES116/INDEX('DBEDT Yearly'!116:116,1,ES$3),NA())</f>
        <v/>
      </c>
      <c r="ET116">
        <f>IFERROR('Input DBEDT Monthly Energy'!ET116/INDEX('DBEDT Yearly'!116:116,1,ET$3),NA())</f>
        <v/>
      </c>
      <c r="EU116">
        <f>IFERROR('Input DBEDT Monthly Energy'!EU116/INDEX('DBEDT Yearly'!116:116,1,EU$3),NA())</f>
        <v/>
      </c>
      <c r="EV116">
        <f>IFERROR('Input DBEDT Monthly Energy'!EV116/INDEX('DBEDT Yearly'!116:116,1,EV$3),NA())</f>
        <v/>
      </c>
      <c r="EW116">
        <f>IFERROR('Input DBEDT Monthly Energy'!EW116/INDEX('DBEDT Yearly'!116:116,1,EW$3),NA())</f>
        <v/>
      </c>
      <c r="EX116">
        <f>IFERROR('Input DBEDT Monthly Energy'!EX116/INDEX('DBEDT Yearly'!116:116,1,EX$3),NA())</f>
        <v/>
      </c>
      <c r="EY116">
        <f>IFERROR('Input DBEDT Monthly Energy'!EY116/INDEX('DBEDT Yearly'!116:116,1,EY$3),NA())</f>
        <v/>
      </c>
      <c r="EZ116">
        <f>IFERROR('Input DBEDT Monthly Energy'!EZ116/INDEX('DBEDT Yearly'!116:116,1,EZ$3),NA())</f>
        <v/>
      </c>
      <c r="FA116">
        <f>IFERROR('Input DBEDT Monthly Energy'!FA116/INDEX('DBEDT Yearly'!116:116,1,FA$3),NA())</f>
        <v/>
      </c>
      <c r="FB116">
        <f>IFERROR('Input DBEDT Monthly Energy'!FB116/INDEX('DBEDT Yearly'!116:116,1,FB$3),NA())</f>
        <v/>
      </c>
      <c r="FC116">
        <f>IFERROR('Input DBEDT Monthly Energy'!FC116/INDEX('DBEDT Yearly'!116:116,1,FC$3),NA())</f>
        <v/>
      </c>
      <c r="FD116">
        <f>IFERROR('Input DBEDT Monthly Energy'!FD116/INDEX('DBEDT Yearly'!116:116,1,FD$3),NA())</f>
        <v/>
      </c>
      <c r="FE116">
        <f>IFERROR('Input DBEDT Monthly Energy'!FE116/INDEX('DBEDT Yearly'!116:116,1,FE$3),NA())</f>
        <v/>
      </c>
      <c r="FF116">
        <f>IFERROR('Input DBEDT Monthly Energy'!FF116/INDEX('DBEDT Yearly'!116:116,1,FF$3),NA())</f>
        <v/>
      </c>
      <c r="FG116">
        <f>IFERROR('Input DBEDT Monthly Energy'!FG116/INDEX('DBEDT Yearly'!116:116,1,FG$3),NA())</f>
        <v/>
      </c>
      <c r="FH116">
        <f>IFERROR('Input DBEDT Monthly Energy'!FH116/INDEX('DBEDT Yearly'!116:116,1,FH$3),NA())</f>
        <v/>
      </c>
      <c r="FI116">
        <f>IFERROR('Input DBEDT Monthly Energy'!FI116/INDEX('DBEDT Yearly'!116:116,1,FI$3),NA())</f>
        <v/>
      </c>
      <c r="FJ116">
        <f>IFERROR('Input DBEDT Monthly Energy'!FJ116/INDEX('DBEDT Yearly'!116:116,1,FJ$3),NA())</f>
        <v/>
      </c>
      <c r="FK116">
        <f>IFERROR('Input DBEDT Monthly Energy'!FK116/INDEX('DBEDT Yearly'!116:116,1,FK$3),NA())</f>
        <v/>
      </c>
      <c r="FL116">
        <f>IFERROR('Input DBEDT Monthly Energy'!FL116/INDEX('DBEDT Yearly'!116:116,1,FL$3),NA())</f>
        <v/>
      </c>
      <c r="FM116">
        <f>IFERROR('Input DBEDT Monthly Energy'!FM116/INDEX('DBEDT Yearly'!116:116,1,FM$3),NA())</f>
        <v/>
      </c>
      <c r="FN116">
        <f>IFERROR('Input DBEDT Monthly Energy'!FN116/INDEX('DBEDT Yearly'!116:116,1,FN$3),NA())</f>
        <v/>
      </c>
      <c r="FO116">
        <f>IFERROR('Input DBEDT Monthly Energy'!FO116/INDEX('DBEDT Yearly'!116:116,1,FO$3),NA())</f>
        <v/>
      </c>
      <c r="FP116">
        <f>IFERROR('Input DBEDT Monthly Energy'!FP116/INDEX('DBEDT Yearly'!116:116,1,FP$3),NA())</f>
        <v/>
      </c>
      <c r="FQ116">
        <f>IFERROR('Input DBEDT Monthly Energy'!FQ116/INDEX('DBEDT Yearly'!116:116,1,FQ$3),NA())</f>
        <v/>
      </c>
      <c r="FR116">
        <f>IFERROR('Input DBEDT Monthly Energy'!FR116/INDEX('DBEDT Yearly'!116:116,1,FR$3),NA())</f>
        <v/>
      </c>
      <c r="FS116">
        <f>IFERROR('Input DBEDT Monthly Energy'!FS116/INDEX('DBEDT Yearly'!116:116,1,FS$3),NA())</f>
        <v/>
      </c>
      <c r="FT116">
        <f>IFERROR('Input DBEDT Monthly Energy'!FT116/INDEX('DBEDT Yearly'!116:116,1,FT$3),NA())</f>
        <v/>
      </c>
      <c r="FU116">
        <f>IFERROR('Input DBEDT Monthly Energy'!FU116/INDEX('DBEDT Yearly'!116:116,1,FU$3),NA())</f>
        <v/>
      </c>
      <c r="FV116">
        <f>IFERROR('Input DBEDT Monthly Energy'!FV116/INDEX('DBEDT Yearly'!116:116,1,FV$3),NA())</f>
        <v/>
      </c>
      <c r="FW116">
        <f>IFERROR('Input DBEDT Monthly Energy'!FW116/INDEX('DBEDT Yearly'!116:116,1,FW$3),NA())</f>
        <v/>
      </c>
      <c r="FX116">
        <f>IFERROR('Input DBEDT Monthly Energy'!FX116/INDEX('DBEDT Yearly'!116:116,1,FX$3),NA())</f>
        <v/>
      </c>
      <c r="FY116">
        <f>IFERROR('Input DBEDT Monthly Energy'!FY116/INDEX('DBEDT Yearly'!116:116,1,FY$3),NA())</f>
        <v/>
      </c>
      <c r="FZ116">
        <f>IFERROR('Input DBEDT Monthly Energy'!FZ116/INDEX('DBEDT Yearly'!116:116,1,FZ$3),NA())</f>
        <v/>
      </c>
      <c r="GA116">
        <f>IFERROR('Input DBEDT Monthly Energy'!GA116/INDEX('DBEDT Yearly'!116:116,1,GA$3),NA())</f>
        <v/>
      </c>
      <c r="GB116">
        <f>IFERROR('Input DBEDT Monthly Energy'!GB116/INDEX('DBEDT Yearly'!116:116,1,GB$3),NA())</f>
        <v/>
      </c>
      <c r="GC116">
        <f>IFERROR('Input DBEDT Monthly Energy'!GC116/INDEX('DBEDT Yearly'!116:116,1,GC$3),NA())</f>
        <v/>
      </c>
      <c r="GD116">
        <f>IFERROR('Input DBEDT Monthly Energy'!GD116/INDEX('DBEDT Yearly'!116:116,1,GD$3),NA())</f>
        <v/>
      </c>
      <c r="GE116">
        <f>IFERROR('Input DBEDT Monthly Energy'!GE116/INDEX('DBEDT Yearly'!116:116,1,GE$3),NA())</f>
        <v/>
      </c>
      <c r="GF116">
        <f>IFERROR('Input DBEDT Monthly Energy'!GF116/INDEX('DBEDT Yearly'!116:116,1,GF$3),NA())</f>
        <v/>
      </c>
      <c r="GG116">
        <f>IFERROR('Input DBEDT Monthly Energy'!GG116/INDEX('DBEDT Yearly'!116:116,1,GG$3),NA())</f>
        <v/>
      </c>
      <c r="GH116">
        <f>IFERROR('Input DBEDT Monthly Energy'!GH116/INDEX('DBEDT Yearly'!116:116,1,GH$3),NA())</f>
        <v/>
      </c>
      <c r="GI116">
        <f>IFERROR('Input DBEDT Monthly Energy'!GI116/INDEX('DBEDT Yearly'!116:116,1,GI$3),NA())</f>
        <v/>
      </c>
      <c r="GJ116">
        <f>IFERROR('Input DBEDT Monthly Energy'!GJ116/INDEX('DBEDT Yearly'!116:116,1,GJ$3),NA())</f>
        <v/>
      </c>
      <c r="GK116">
        <f>IFERROR('Input DBEDT Monthly Energy'!GK116/INDEX('DBEDT Yearly'!116:116,1,GK$3),NA())</f>
        <v/>
      </c>
      <c r="GL116">
        <f>IFERROR('Input DBEDT Monthly Energy'!GL116/INDEX('DBEDT Yearly'!116:116,1,GL$3),NA())</f>
        <v/>
      </c>
      <c r="GM116">
        <f>IFERROR('Input DBEDT Monthly Energy'!GM116/INDEX('DBEDT Yearly'!116:116,1,GM$3),NA())</f>
        <v/>
      </c>
      <c r="GN116">
        <f>IFERROR('Input DBEDT Monthly Energy'!GN116/INDEX('DBEDT Yearly'!116:116,1,GN$3),NA())</f>
        <v/>
      </c>
      <c r="GO116">
        <f>IFERROR('Input DBEDT Monthly Energy'!GO116/INDEX('DBEDT Yearly'!116:116,1,GO$3),NA())</f>
        <v/>
      </c>
      <c r="GP116">
        <f>IFERROR('Input DBEDT Monthly Energy'!GP116/INDEX('DBEDT Yearly'!116:116,1,GP$3),NA())</f>
        <v/>
      </c>
      <c r="GQ116">
        <f>IFERROR('Input DBEDT Monthly Energy'!GQ116/INDEX('DBEDT Yearly'!116:116,1,GQ$3),NA())</f>
        <v/>
      </c>
      <c r="GR116">
        <f>IFERROR('Input DBEDT Monthly Energy'!GR116/INDEX('DBEDT Yearly'!116:116,1,GR$3),NA())</f>
        <v/>
      </c>
      <c r="GS116">
        <f>IFERROR('Input DBEDT Monthly Energy'!GS116/INDEX('DBEDT Yearly'!116:116,1,GS$3),NA())</f>
        <v/>
      </c>
      <c r="GT116">
        <f>IFERROR('Input DBEDT Monthly Energy'!GT116/INDEX('DBEDT Yearly'!116:116,1,GT$3),NA())</f>
        <v/>
      </c>
      <c r="GU116">
        <f>IFERROR('Input DBEDT Monthly Energy'!GU116/INDEX('DBEDT Yearly'!116:116,1,GU$3),NA())</f>
        <v/>
      </c>
      <c r="GV116">
        <f>IFERROR('Input DBEDT Monthly Energy'!GV116/INDEX('DBEDT Yearly'!116:116,1,GV$3),NA())</f>
        <v/>
      </c>
      <c r="GW116">
        <f>IFERROR('Input DBEDT Monthly Energy'!GW116/INDEX('DBEDT Yearly'!116:116,1,GW$3),NA())</f>
        <v/>
      </c>
      <c r="GX116">
        <f>IFERROR('Input DBEDT Monthly Energy'!GX116/INDEX('DBEDT Yearly'!116:116,1,GX$3),NA())</f>
        <v/>
      </c>
      <c r="GY116">
        <f>IFERROR('Input DBEDT Monthly Energy'!GY116/INDEX('DBEDT Yearly'!116:116,1,GY$3),NA())</f>
        <v/>
      </c>
      <c r="GZ116">
        <f>IFERROR('Input DBEDT Monthly Energy'!GZ116/INDEX('DBEDT Yearly'!116:116,1,GZ$3),NA())</f>
        <v/>
      </c>
      <c r="HA116">
        <f>IFERROR('Input DBEDT Monthly Energy'!HA116/INDEX('DBEDT Yearly'!116:116,1,HA$3),NA())</f>
        <v/>
      </c>
      <c r="HB116">
        <f>IFERROR('Input DBEDT Monthly Energy'!HB116/INDEX('DBEDT Yearly'!116:116,1,HB$3),NA())</f>
        <v/>
      </c>
      <c r="HC116">
        <f>IFERROR('Input DBEDT Monthly Energy'!HC116/INDEX('DBEDT Yearly'!116:116,1,HC$3),NA())</f>
        <v/>
      </c>
      <c r="HD116">
        <f>IFERROR('Input DBEDT Monthly Energy'!HD116/INDEX('DBEDT Yearly'!116:116,1,HD$3),NA())</f>
        <v/>
      </c>
      <c r="HE116">
        <f>IFERROR('Input DBEDT Monthly Energy'!HE116/INDEX('DBEDT Yearly'!116:116,1,HE$3),NA())</f>
        <v/>
      </c>
      <c r="HF116">
        <f>IFERROR('Input DBEDT Monthly Energy'!HF116/INDEX('DBEDT Yearly'!116:116,1,HF$3),NA())</f>
        <v/>
      </c>
      <c r="HG116">
        <f>IFERROR('Input DBEDT Monthly Energy'!HG116/INDEX('DBEDT Yearly'!116:116,1,HG$3),NA())</f>
        <v/>
      </c>
      <c r="HH116">
        <f>IFERROR('Input DBEDT Monthly Energy'!HH116/INDEX('DBEDT Yearly'!116:116,1,HH$3),NA())</f>
        <v/>
      </c>
      <c r="HI116">
        <f>IFERROR('Input DBEDT Monthly Energy'!HI116/INDEX('DBEDT Yearly'!116:116,1,HI$3),NA())</f>
        <v/>
      </c>
      <c r="HJ116">
        <f>IFERROR('Input DBEDT Monthly Energy'!HJ116/INDEX('DBEDT Yearly'!116:116,1,HJ$3),NA())</f>
        <v/>
      </c>
      <c r="HK116">
        <f>IFERROR('Input DBEDT Monthly Energy'!HK116/INDEX('DBEDT Yearly'!116:116,1,HK$3),NA())</f>
        <v/>
      </c>
      <c r="HL116">
        <f>IFERROR('Input DBEDT Monthly Energy'!HL116/INDEX('DBEDT Yearly'!116:116,1,HL$3),NA())</f>
        <v/>
      </c>
      <c r="HM116">
        <f>IFERROR('Input DBEDT Monthly Energy'!HM116/INDEX('DBEDT Yearly'!116:116,1,HM$3),NA())</f>
        <v/>
      </c>
      <c r="HN116">
        <f>IFERROR('Input DBEDT Monthly Energy'!HN116/INDEX('DBEDT Yearly'!116:116,1,HN$3),NA())</f>
        <v/>
      </c>
      <c r="HO116">
        <f>IFERROR('Input DBEDT Monthly Energy'!HO116/INDEX('DBEDT Yearly'!116:116,1,HO$3),NA())</f>
        <v/>
      </c>
      <c r="HP116">
        <f>IFERROR('Input DBEDT Monthly Energy'!HP116/INDEX('DBEDT Yearly'!116:116,1,HP$3),NA())</f>
        <v/>
      </c>
      <c r="HQ116">
        <f>IFERROR('Input DBEDT Monthly Energy'!HQ116/INDEX('DBEDT Yearly'!116:116,1,HQ$3),NA())</f>
        <v/>
      </c>
      <c r="HR116">
        <f>IFERROR('Input DBEDT Monthly Energy'!HR116/INDEX('DBEDT Yearly'!116:116,1,HR$3),NA())</f>
        <v/>
      </c>
      <c r="HS116">
        <f>IFERROR('Input DBEDT Monthly Energy'!HS116/INDEX('DBEDT Yearly'!116:116,1,HS$3),NA())</f>
        <v/>
      </c>
      <c r="HT116">
        <f>IFERROR('Input DBEDT Monthly Energy'!HT116/INDEX('DBEDT Yearly'!116:116,1,HT$3),NA())</f>
        <v/>
      </c>
      <c r="HU116">
        <f>IFERROR('Input DBEDT Monthly Energy'!HU116/INDEX('DBEDT Yearly'!116:116,1,HU$3),NA())</f>
        <v/>
      </c>
      <c r="HV116">
        <f>IFERROR('Input DBEDT Monthly Energy'!HV116/INDEX('DBEDT Yearly'!116:116,1,HV$3),NA())</f>
        <v/>
      </c>
      <c r="HW116">
        <f>IFERROR('Input DBEDT Monthly Energy'!HW116/INDEX('DBEDT Yearly'!116:116,1,HW$3),NA())</f>
        <v/>
      </c>
      <c r="HX116">
        <f>IFERROR('Input DBEDT Monthly Energy'!HX116/INDEX('DBEDT Yearly'!116:116,1,HX$3),NA())</f>
        <v/>
      </c>
      <c r="HY116">
        <f>IFERROR('Input DBEDT Monthly Energy'!HY116/INDEX('DBEDT Yearly'!116:116,1,HY$3),NA())</f>
        <v/>
      </c>
      <c r="HZ116">
        <f>IFERROR('Input DBEDT Monthly Energy'!HZ116/INDEX('DBEDT Yearly'!116:116,1,HZ$3),NA())</f>
        <v/>
      </c>
      <c r="IA116">
        <f>IFERROR('Input DBEDT Monthly Energy'!IA116/INDEX('DBEDT Yearly'!116:116,1,IA$3),NA())</f>
        <v/>
      </c>
      <c r="IB116">
        <f>IFERROR('Input DBEDT Monthly Energy'!IB116/INDEX('DBEDT Yearly'!116:116,1,IB$3),NA())</f>
        <v/>
      </c>
      <c r="IC116">
        <f>IFERROR('Input DBEDT Monthly Energy'!IC116/INDEX('DBEDT Yearly'!116:116,1,IC$3),NA())</f>
        <v/>
      </c>
      <c r="ID116">
        <f>IFERROR('Input DBEDT Monthly Energy'!ID116/INDEX('DBEDT Yearly'!116:116,1,ID$3),NA())</f>
        <v/>
      </c>
      <c r="IE116">
        <f>IFERROR('Input DBEDT Monthly Energy'!IE116/INDEX('DBEDT Yearly'!116:116,1,IE$3),NA())</f>
        <v/>
      </c>
      <c r="IF116">
        <f>IFERROR('Input DBEDT Monthly Energy'!IF116/INDEX('DBEDT Yearly'!116:116,1,IF$3),NA())</f>
        <v/>
      </c>
      <c r="IG116">
        <f>IFERROR('Input DBEDT Monthly Energy'!IG116/INDEX('DBEDT Yearly'!116:116,1,IG$3),NA())</f>
        <v/>
      </c>
      <c r="IH116">
        <f>IFERROR('Input DBEDT Monthly Energy'!IH116/INDEX('DBEDT Yearly'!116:116,1,IH$3),NA())</f>
        <v/>
      </c>
      <c r="II116">
        <f>IFERROR('Input DBEDT Monthly Energy'!II116/INDEX('DBEDT Yearly'!116:116,1,II$3),NA())</f>
        <v/>
      </c>
      <c r="IJ116">
        <f>IFERROR('Input DBEDT Monthly Energy'!IJ116/INDEX('DBEDT Yearly'!116:116,1,IJ$3),NA())</f>
        <v/>
      </c>
      <c r="IK116">
        <f>IFERROR('Input DBEDT Monthly Energy'!IK116/INDEX('DBEDT Yearly'!116:116,1,IK$3),NA())</f>
        <v/>
      </c>
      <c r="IL116">
        <f>IFERROR('Input DBEDT Monthly Energy'!IL116/INDEX('DBEDT Yearly'!116:116,1,IL$3),NA())</f>
        <v/>
      </c>
      <c r="IM116">
        <f>IFERROR('Input DBEDT Monthly Energy'!IM116/INDEX('DBEDT Yearly'!116:116,1,IM$3),NA())</f>
        <v/>
      </c>
      <c r="IN116">
        <f>IFERROR('Input DBEDT Monthly Energy'!IN116/INDEX('DBEDT Yearly'!116:116,1,IN$3),NA())</f>
        <v/>
      </c>
      <c r="IO116">
        <f>IFERROR('Input DBEDT Monthly Energy'!IO116/INDEX('DBEDT Yearly'!116:116,1,IO$3),NA())</f>
        <v/>
      </c>
      <c r="IP116">
        <f>IFERROR('Input DBEDT Monthly Energy'!IP116/INDEX('DBEDT Yearly'!116:116,1,IP$3),NA())</f>
        <v/>
      </c>
      <c r="IQ116">
        <f>IFERROR('Input DBEDT Monthly Energy'!IQ116/INDEX('DBEDT Yearly'!116:116,1,IQ$3),NA())</f>
        <v/>
      </c>
      <c r="IR116">
        <f>IFERROR('Input DBEDT Monthly Energy'!IR116/INDEX('DBEDT Yearly'!116:116,1,IR$3),NA())</f>
        <v/>
      </c>
      <c r="IS116">
        <f>IFERROR('Input DBEDT Monthly Energy'!IS116/INDEX('DBEDT Yearly'!116:116,1,IS$3),NA())</f>
        <v/>
      </c>
      <c r="IT116">
        <f>IFERROR('Input DBEDT Monthly Energy'!IT116/INDEX('DBEDT Yearly'!116:116,1,IT$3),NA())</f>
        <v/>
      </c>
      <c r="IU116">
        <f>IFERROR('Input DBEDT Monthly Energy'!IU116/INDEX('DBEDT Yearly'!116:116,1,IU$3),NA())</f>
        <v/>
      </c>
      <c r="IV116">
        <f>IFERROR('Input DBEDT Monthly Energy'!IV116/INDEX('DBEDT Yearly'!116:116,1,IV$3),NA())</f>
        <v/>
      </c>
      <c r="IW116">
        <f>IFERROR('Input DBEDT Monthly Energy'!IW116/INDEX('DBEDT Yearly'!116:116,1,IW$3),NA())</f>
        <v/>
      </c>
      <c r="IX116">
        <f>IFERROR('Input DBEDT Monthly Energy'!IX116/INDEX('DBEDT Yearly'!116:116,1,IX$3),NA())</f>
        <v/>
      </c>
      <c r="IY116">
        <f>IFERROR('Input DBEDT Monthly Energy'!IY116/INDEX('DBEDT Yearly'!116:116,1,IY$3),NA())</f>
        <v/>
      </c>
      <c r="IZ116">
        <f>IFERROR('Input DBEDT Monthly Energy'!IZ116/INDEX('DBEDT Yearly'!116:116,1,IZ$3),NA())</f>
        <v/>
      </c>
      <c r="JA116">
        <f>IFERROR('Input DBEDT Monthly Energy'!JA116/INDEX('DBEDT Yearly'!116:116,1,JA$3),NA())</f>
        <v/>
      </c>
      <c r="JB116">
        <f>IFERROR('Input DBEDT Monthly Energy'!JB116/INDEX('DBEDT Yearly'!116:116,1,JB$3),NA())</f>
        <v/>
      </c>
      <c r="JC116">
        <f>IFERROR('Input DBEDT Monthly Energy'!JC116/INDEX('DBEDT Yearly'!116:116,1,JC$3),NA())</f>
        <v/>
      </c>
      <c r="JD116">
        <f>IFERROR('Input DBEDT Monthly Energy'!JD116/INDEX('DBEDT Yearly'!116:116,1,JD$3),NA())</f>
        <v/>
      </c>
      <c r="JE116">
        <f>IFERROR('Input DBEDT Monthly Energy'!JE116/INDEX('DBEDT Yearly'!116:116,1,JE$3),NA())</f>
        <v/>
      </c>
      <c r="JF116">
        <f>IFERROR('Input DBEDT Monthly Energy'!JF116/INDEX('DBEDT Yearly'!116:116,1,JF$3),NA())</f>
        <v/>
      </c>
      <c r="JG116">
        <f>IFERROR('Input DBEDT Monthly Energy'!JG116/INDEX('DBEDT Yearly'!116:116,1,JG$3),NA())</f>
        <v/>
      </c>
      <c r="JH116">
        <f>IFERROR('Input DBEDT Monthly Energy'!JH116/INDEX('DBEDT Yearly'!116:116,1,JH$3),NA())</f>
        <v/>
      </c>
      <c r="JI116">
        <f>IFERROR('Input DBEDT Monthly Energy'!JI116/INDEX('DBEDT Yearly'!116:116,1,JI$3),NA())</f>
        <v/>
      </c>
      <c r="JJ116">
        <f>IFERROR('Input DBEDT Monthly Energy'!JJ116/INDEX('DBEDT Yearly'!116:116,1,JJ$3),NA())</f>
        <v/>
      </c>
      <c r="JK116">
        <f>IFERROR('Input DBEDT Monthly Energy'!JK116/INDEX('DBEDT Yearly'!116:116,1,JK$3),NA())</f>
        <v/>
      </c>
      <c r="JL116">
        <f>IFERROR('Input DBEDT Monthly Energy'!JL116/INDEX('DBEDT Yearly'!116:116,1,JL$3),NA())</f>
        <v/>
      </c>
      <c r="JM116">
        <f>IFERROR('Input DBEDT Monthly Energy'!JM116/INDEX('DBEDT Yearly'!116:116,1,JM$3),NA())</f>
        <v/>
      </c>
      <c r="JN116">
        <f>IFERROR('Input DBEDT Monthly Energy'!JN116/INDEX('DBEDT Yearly'!116:116,1,JN$3),NA())</f>
        <v/>
      </c>
      <c r="JO116">
        <f>IFERROR('Input DBEDT Monthly Energy'!JO116/INDEX('DBEDT Yearly'!116:116,1,JO$3),NA())</f>
        <v/>
      </c>
      <c r="JP116">
        <f>IFERROR('Input DBEDT Monthly Energy'!JP116/INDEX('DBEDT Yearly'!116:116,1,JP$3),NA())</f>
        <v/>
      </c>
      <c r="JQ116">
        <f>IFERROR('Input DBEDT Monthly Energy'!JQ116/INDEX('DBEDT Yearly'!116:116,1,JQ$3),NA())</f>
        <v/>
      </c>
      <c r="JR116">
        <f>IFERROR('Input DBEDT Monthly Energy'!JR116/INDEX('DBEDT Yearly'!116:116,1,JR$3),NA())</f>
        <v/>
      </c>
      <c r="JS116">
        <f>IFERROR('Input DBEDT Monthly Energy'!JS116/INDEX('DBEDT Yearly'!116:116,1,JS$3),NA())</f>
        <v/>
      </c>
      <c r="JT116">
        <f>IFERROR('Input DBEDT Monthly Energy'!JT116/INDEX('DBEDT Yearly'!116:116,1,JT$3),NA())</f>
        <v/>
      </c>
      <c r="JU116">
        <f>IFERROR('Input DBEDT Monthly Energy'!JU116/INDEX('DBEDT Yearly'!116:116,1,JU$3),NA())</f>
        <v/>
      </c>
      <c r="JV116">
        <f>IFERROR('Input DBEDT Monthly Energy'!JV116/INDEX('DBEDT Yearly'!116:116,1,JV$3),NA())</f>
        <v/>
      </c>
      <c r="JW116">
        <f>IFERROR('Input DBEDT Monthly Energy'!JW116/INDEX('DBEDT Yearly'!116:116,1,JW$3),NA())</f>
        <v/>
      </c>
      <c r="JX116">
        <f>IFERROR('Input DBEDT Monthly Energy'!JX116/INDEX('DBEDT Yearly'!116:116,1,JX$3),NA())</f>
        <v/>
      </c>
      <c r="JY116">
        <f>IFERROR('Input DBEDT Monthly Energy'!JY116/INDEX('DBEDT Yearly'!116:116,1,JY$3),NA())</f>
        <v/>
      </c>
      <c r="JZ116">
        <f>IFERROR('Input DBEDT Monthly Energy'!JZ116/INDEX('DBEDT Yearly'!116:116,1,JZ$3),NA())</f>
        <v/>
      </c>
      <c r="KA116">
        <f>IFERROR('Input DBEDT Monthly Energy'!KA116/INDEX('DBEDT Yearly'!116:116,1,KA$3),NA())</f>
        <v/>
      </c>
      <c r="KB116">
        <f>IFERROR('Input DBEDT Monthly Energy'!KB116/INDEX('DBEDT Yearly'!116:116,1,KB$3),NA())</f>
        <v/>
      </c>
      <c r="KC116">
        <f>IFERROR('Input DBEDT Monthly Energy'!KC116/INDEX('DBEDT Yearly'!116:116,1,KC$3),NA())</f>
        <v/>
      </c>
      <c r="KD116">
        <f>IFERROR('Input DBEDT Monthly Energy'!KD116/INDEX('DBEDT Yearly'!116:116,1,KD$3),NA())</f>
        <v/>
      </c>
      <c r="KE116">
        <f>IFERROR('Input DBEDT Monthly Energy'!KE116/INDEX('DBEDT Yearly'!116:116,1,KE$3),NA())</f>
        <v/>
      </c>
      <c r="KF116">
        <f>IFERROR('Input DBEDT Monthly Energy'!KF116/INDEX('DBEDT Yearly'!116:116,1,KF$3),NA())</f>
        <v/>
      </c>
      <c r="KG116">
        <f>IFERROR('Input DBEDT Monthly Energy'!KG116/INDEX('DBEDT Yearly'!116:116,1,KG$3),NA())</f>
        <v/>
      </c>
      <c r="KH116">
        <f>IFERROR('Input DBEDT Monthly Energy'!KH116/INDEX('DBEDT Yearly'!116:116,1,KH$3),NA())</f>
        <v/>
      </c>
      <c r="KI116">
        <f>IFERROR('Input DBEDT Monthly Energy'!KI116/INDEX('DBEDT Yearly'!116:116,1,KI$3),NA())</f>
        <v/>
      </c>
      <c r="KJ116">
        <f>IFERROR('Input DBEDT Monthly Energy'!KJ116/INDEX('DBEDT Yearly'!116:116,1,KJ$3),NA())</f>
        <v/>
      </c>
      <c r="KK116">
        <f>IFERROR('Input DBEDT Monthly Energy'!KK116/INDEX('DBEDT Yearly'!116:116,1,KK$3),NA())</f>
        <v/>
      </c>
      <c r="KL116">
        <f>IFERROR('Input DBEDT Monthly Energy'!KL116/INDEX('DBEDT Yearly'!116:116,1,KL$3),NA())</f>
        <v/>
      </c>
      <c r="KM116">
        <f>IFERROR('Input DBEDT Monthly Energy'!KM116/INDEX('DBEDT Yearly'!116:116,1,KM$3),NA())</f>
        <v/>
      </c>
      <c r="KN116">
        <f>IFERROR('Input DBEDT Monthly Energy'!KN116/INDEX('DBEDT Yearly'!116:116,1,KN$3),NA())</f>
        <v/>
      </c>
      <c r="KO116">
        <f>IFERROR('Input DBEDT Monthly Energy'!KO116/INDEX('DBEDT Yearly'!116:116,1,KO$3),NA())</f>
        <v/>
      </c>
      <c r="KP116">
        <f>IFERROR('Input DBEDT Monthly Energy'!KP116/INDEX('DBEDT Yearly'!116:116,1,KP$3),NA())</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A116"/>
  <sheetViews>
    <sheetView workbookViewId="0">
      <selection activeCell="A1" sqref="A1"/>
    </sheetView>
  </sheetViews>
  <sheetFormatPr baseColWidth="10" defaultRowHeight="15"/>
  <sheetData>
    <row r="1" spans="1:27">
      <c r="A1" t="s">
        <v>1193</v>
      </c>
    </row>
    <row r="4" spans="1:27">
      <c r="A4">
        <f>'Input DBEDT Monthly Energy'!A4&amp;""</f>
        <v/>
      </c>
      <c r="B4">
        <f>'Input DBEDT Monthly Energy'!B4&amp;""</f>
        <v/>
      </c>
      <c r="C4">
        <f>YEAR('Input DBEDT Monthly Energy'!C4)</f>
        <v/>
      </c>
      <c r="D4">
        <f>C4+1</f>
        <v/>
      </c>
      <c r="E4">
        <f>D4+1</f>
        <v/>
      </c>
      <c r="F4">
        <f>E4+1</f>
        <v/>
      </c>
      <c r="G4">
        <f>F4+1</f>
        <v/>
      </c>
      <c r="H4">
        <f>G4+1</f>
        <v/>
      </c>
      <c r="I4">
        <f>H4+1</f>
        <v/>
      </c>
      <c r="J4">
        <f>I4+1</f>
        <v/>
      </c>
      <c r="K4">
        <f>J4+1</f>
        <v/>
      </c>
      <c r="L4">
        <f>K4+1</f>
        <v/>
      </c>
      <c r="M4">
        <f>L4+1</f>
        <v/>
      </c>
      <c r="N4">
        <f>M4+1</f>
        <v/>
      </c>
      <c r="O4">
        <f>N4+1</f>
        <v/>
      </c>
      <c r="P4">
        <f>O4+1</f>
        <v/>
      </c>
      <c r="Q4">
        <f>P4+1</f>
        <v/>
      </c>
      <c r="R4">
        <f>Q4+1</f>
        <v/>
      </c>
      <c r="S4">
        <f>R4+1</f>
        <v/>
      </c>
      <c r="T4">
        <f>S4+1</f>
        <v/>
      </c>
      <c r="U4">
        <f>T4+1</f>
        <v/>
      </c>
      <c r="V4">
        <f>U4+1</f>
        <v/>
      </c>
      <c r="W4">
        <f>V4+1</f>
        <v/>
      </c>
      <c r="X4">
        <f>W4+1</f>
        <v/>
      </c>
      <c r="Y4">
        <f>X4+1</f>
        <v/>
      </c>
      <c r="Z4">
        <f>Y4+1</f>
        <v/>
      </c>
      <c r="AA4">
        <f>Z4+1</f>
        <v/>
      </c>
    </row>
    <row r="5" spans="1:27">
      <c r="A5">
        <f>'Input DBEDT Monthly Energy'!A5&amp;""</f>
        <v/>
      </c>
      <c r="B5">
        <f>'Input DBEDT Monthly Energy'!B5&amp;""</f>
        <v/>
      </c>
    </row>
    <row r="6" spans="1:27">
      <c r="A6">
        <f>'Input DBEDT Monthly Energy'!A6&amp;""</f>
        <v/>
      </c>
      <c r="B6">
        <f>'Input DBEDT Monthly Energy'!B6&amp;""</f>
        <v/>
      </c>
      <c r="D6">
        <f>SUMIF('Input DBEDT Monthly Energy'!$3:$3,D$4,'Input DBEDT Monthly Energy'!$7:$7)</f>
        <v/>
      </c>
      <c r="E6">
        <f>SUMIF('Input DBEDT Monthly Energy'!$C$3:$KP$3,E$4,'Input DBEDT Monthly Energy'!$C7:$KP7)</f>
        <v/>
      </c>
      <c r="F6">
        <f>SUMIF('Input DBEDT Monthly Energy'!$C$3:$KP$3,F$4,'Input DBEDT Monthly Energy'!$C7:$KP7)</f>
        <v/>
      </c>
      <c r="G6">
        <f>SUMIF('Input DBEDT Monthly Energy'!$C$3:$KP$3,G$4,'Input DBEDT Monthly Energy'!$C7:$KP7)</f>
        <v/>
      </c>
      <c r="H6">
        <f>SUMIF('Input DBEDT Monthly Energy'!$C$3:$KP$3,H$4,'Input DBEDT Monthly Energy'!$C7:$KP7)</f>
        <v/>
      </c>
      <c r="I6">
        <f>SUMIF('Input DBEDT Monthly Energy'!$C$3:$KP$3,I$4,'Input DBEDT Monthly Energy'!$C7:$KP7)</f>
        <v/>
      </c>
      <c r="J6">
        <f>SUMIF('Input DBEDT Monthly Energy'!$C$3:$KP$3,J$4,'Input DBEDT Monthly Energy'!$C7:$KP7)</f>
        <v/>
      </c>
      <c r="K6">
        <f>SUMIF('Input DBEDT Monthly Energy'!$C$3:$KP$3,K$4,'Input DBEDT Monthly Energy'!$C7:$KP7)</f>
        <v/>
      </c>
      <c r="L6">
        <f>SUMIF('Input DBEDT Monthly Energy'!$C$3:$KP$3,L$4,'Input DBEDT Monthly Energy'!$C7:$KP7)</f>
        <v/>
      </c>
      <c r="M6">
        <f>SUMIF('Input DBEDT Monthly Energy'!$C$3:$KP$3,M$4,'Input DBEDT Monthly Energy'!$C7:$KP7)</f>
        <v/>
      </c>
      <c r="N6">
        <f>SUMIF('Input DBEDT Monthly Energy'!$C$3:$KP$3,N$4,'Input DBEDT Monthly Energy'!$C7:$KP7)</f>
        <v/>
      </c>
      <c r="O6">
        <f>SUMIF('Input DBEDT Monthly Energy'!$C$3:$KP$3,O$4,'Input DBEDT Monthly Energy'!$C7:$KP7)</f>
        <v/>
      </c>
      <c r="P6">
        <f>SUMIF('Input DBEDT Monthly Energy'!$C$3:$KP$3,P$4,'Input DBEDT Monthly Energy'!$C7:$KP7)</f>
        <v/>
      </c>
      <c r="Q6">
        <f>SUMIF('Input DBEDT Monthly Energy'!$C$3:$KP$3,Q$4,'Input DBEDT Monthly Energy'!$C7:$KP7)</f>
        <v/>
      </c>
      <c r="R6">
        <f>SUMIF('Input DBEDT Monthly Energy'!$C$3:$KP$3,R$4,'Input DBEDT Monthly Energy'!$C7:$KP7)</f>
        <v/>
      </c>
      <c r="S6">
        <f>SUMIF('Input DBEDT Monthly Energy'!$C$3:$KP$3,S$4,'Input DBEDT Monthly Energy'!$C7:$KP7)</f>
        <v/>
      </c>
      <c r="T6">
        <f>SUMIF('Input DBEDT Monthly Energy'!$C$3:$KP$3,T$4,'Input DBEDT Monthly Energy'!$C7:$KP7)</f>
        <v/>
      </c>
      <c r="U6">
        <f>SUMIF('Input DBEDT Monthly Energy'!$C$3:$KP$3,U$4,'Input DBEDT Monthly Energy'!$C7:$KP7)</f>
        <v/>
      </c>
      <c r="V6">
        <f>SUMIF('Input DBEDT Monthly Energy'!$C$3:$KP$3,V$4,'Input DBEDT Monthly Energy'!$C7:$KP7)</f>
        <v/>
      </c>
      <c r="W6">
        <f>SUMIF('Input DBEDT Monthly Energy'!$C$3:$KP$3,W$4,'Input DBEDT Monthly Energy'!$C7:$KP7)</f>
        <v/>
      </c>
      <c r="X6">
        <f>SUMIF('Input DBEDT Monthly Energy'!$C$3:$KP$3,X$4,'Input DBEDT Monthly Energy'!$C7:$KP7)</f>
        <v/>
      </c>
      <c r="Y6">
        <f>SUMIF('Input DBEDT Monthly Energy'!$C$3:$KP$3,Y$4,'Input DBEDT Monthly Energy'!$C7:$KP7)</f>
        <v/>
      </c>
      <c r="Z6">
        <f>SUMIF('Input DBEDT Monthly Energy'!$C$3:$KP$3,Z$4,'Input DBEDT Monthly Energy'!$C7:$KP7)</f>
        <v/>
      </c>
      <c r="AA6">
        <f>SUMIF('Input DBEDT Monthly Energy'!$C$3:$KP$3,AA$4,'Input DBEDT Monthly Energy'!$C7:$KP7)</f>
        <v/>
      </c>
    </row>
    <row r="7" spans="1:27">
      <c r="A7">
        <f>'Input DBEDT Monthly Energy'!A7&amp;""</f>
        <v/>
      </c>
      <c r="B7">
        <f>'Input DBEDT Monthly Energy'!B7&amp;""</f>
        <v/>
      </c>
      <c r="C7">
        <f>SUMIF('Input DBEDT Monthly Energy'!$3:$3,C$4,'Input DBEDT Monthly Energy'!7:7)</f>
        <v/>
      </c>
      <c r="D7">
        <f>SUMIF('Input DBEDT Monthly Energy'!$3:$3,D$4,'Input DBEDT Monthly Energy'!7:7)</f>
        <v/>
      </c>
      <c r="E7">
        <f>SUMIF('Input DBEDT Monthly Energy'!$3:$3,E$4,'Input DBEDT Monthly Energy'!7:7)</f>
        <v/>
      </c>
      <c r="F7">
        <f>SUMIF('Input DBEDT Monthly Energy'!$3:$3,F$4,'Input DBEDT Monthly Energy'!7:7)</f>
        <v/>
      </c>
      <c r="G7">
        <f>SUMIF('Input DBEDT Monthly Energy'!$3:$3,G$4,'Input DBEDT Monthly Energy'!7:7)</f>
        <v/>
      </c>
      <c r="H7">
        <f>SUMIF('Input DBEDT Monthly Energy'!$3:$3,H$4,'Input DBEDT Monthly Energy'!7:7)</f>
        <v/>
      </c>
      <c r="I7">
        <f>SUMIF('Input DBEDT Monthly Energy'!$3:$3,I$4,'Input DBEDT Monthly Energy'!7:7)</f>
        <v/>
      </c>
      <c r="J7">
        <f>SUMIF('Input DBEDT Monthly Energy'!$3:$3,J$4,'Input DBEDT Monthly Energy'!7:7)</f>
        <v/>
      </c>
      <c r="K7">
        <f>SUMIF('Input DBEDT Monthly Energy'!$3:$3,K$4,'Input DBEDT Monthly Energy'!7:7)</f>
        <v/>
      </c>
      <c r="L7">
        <f>SUMIF('Input DBEDT Monthly Energy'!$3:$3,L$4,'Input DBEDT Monthly Energy'!7:7)</f>
        <v/>
      </c>
      <c r="M7">
        <f>SUMIF('Input DBEDT Monthly Energy'!$3:$3,M$4,'Input DBEDT Monthly Energy'!7:7)</f>
        <v/>
      </c>
      <c r="N7">
        <f>SUMIF('Input DBEDT Monthly Energy'!$3:$3,N$4,'Input DBEDT Monthly Energy'!7:7)</f>
        <v/>
      </c>
      <c r="O7">
        <f>SUMIF('Input DBEDT Monthly Energy'!$3:$3,O$4,'Input DBEDT Monthly Energy'!7:7)</f>
        <v/>
      </c>
      <c r="P7">
        <f>SUMIF('Input DBEDT Monthly Energy'!$3:$3,P$4,'Input DBEDT Monthly Energy'!7:7)</f>
        <v/>
      </c>
      <c r="Q7">
        <f>SUMIF('Input DBEDT Monthly Energy'!$3:$3,Q$4,'Input DBEDT Monthly Energy'!7:7)</f>
        <v/>
      </c>
      <c r="R7">
        <f>SUMIF('Input DBEDT Monthly Energy'!$3:$3,R$4,'Input DBEDT Monthly Energy'!7:7)</f>
        <v/>
      </c>
      <c r="S7">
        <f>SUMIF('Input DBEDT Monthly Energy'!$3:$3,S$4,'Input DBEDT Monthly Energy'!7:7)</f>
        <v/>
      </c>
      <c r="T7">
        <f>SUMIF('Input DBEDT Monthly Energy'!$3:$3,T$4,'Input DBEDT Monthly Energy'!7:7)</f>
        <v/>
      </c>
      <c r="U7">
        <f>SUMIF('Input DBEDT Monthly Energy'!$3:$3,U$4,'Input DBEDT Monthly Energy'!7:7)</f>
        <v/>
      </c>
      <c r="V7">
        <f>SUMIF('Input DBEDT Monthly Energy'!$3:$3,V$4,'Input DBEDT Monthly Energy'!7:7)</f>
        <v/>
      </c>
      <c r="W7">
        <f>SUMIF('Input DBEDT Monthly Energy'!$3:$3,W$4,'Input DBEDT Monthly Energy'!7:7)</f>
        <v/>
      </c>
      <c r="X7">
        <f>SUMIF('Input DBEDT Monthly Energy'!$3:$3,X$4,'Input DBEDT Monthly Energy'!7:7)</f>
        <v/>
      </c>
      <c r="Y7">
        <f>SUMIF('Input DBEDT Monthly Energy'!$3:$3,Y$4,'Input DBEDT Monthly Energy'!7:7)</f>
        <v/>
      </c>
      <c r="Z7">
        <f>SUMIF('Input DBEDT Monthly Energy'!$3:$3,Z$4,'Input DBEDT Monthly Energy'!7:7)</f>
        <v/>
      </c>
      <c r="AA7">
        <f>SUMIF('Input DBEDT Monthly Energy'!$3:$3,AA$4,'Input DBEDT Monthly Energy'!7:7)</f>
        <v/>
      </c>
    </row>
    <row r="8" spans="1:27">
      <c r="A8">
        <f>'Input DBEDT Monthly Energy'!A8&amp;""</f>
        <v/>
      </c>
      <c r="B8">
        <f>'Input DBEDT Monthly Energy'!B8&amp;""</f>
        <v/>
      </c>
      <c r="C8">
        <f>SUMIF('Input DBEDT Monthly Energy'!$3:$3,C$4,'Input DBEDT Monthly Energy'!8:8)</f>
        <v/>
      </c>
      <c r="D8">
        <f>SUMIF('Input DBEDT Monthly Energy'!$3:$3,D$4,'Input DBEDT Monthly Energy'!8:8)</f>
        <v/>
      </c>
      <c r="E8">
        <f>SUMIF('Input DBEDT Monthly Energy'!$3:$3,E$4,'Input DBEDT Monthly Energy'!8:8)</f>
        <v/>
      </c>
      <c r="F8">
        <f>SUMIF('Input DBEDT Monthly Energy'!$3:$3,F$4,'Input DBEDT Monthly Energy'!8:8)</f>
        <v/>
      </c>
      <c r="G8">
        <f>SUMIF('Input DBEDT Monthly Energy'!$3:$3,G$4,'Input DBEDT Monthly Energy'!8:8)</f>
        <v/>
      </c>
      <c r="H8">
        <f>SUMIF('Input DBEDT Monthly Energy'!$3:$3,H$4,'Input DBEDT Monthly Energy'!8:8)</f>
        <v/>
      </c>
      <c r="I8">
        <f>SUMIF('Input DBEDT Monthly Energy'!$3:$3,I$4,'Input DBEDT Monthly Energy'!8:8)</f>
        <v/>
      </c>
      <c r="J8">
        <f>SUMIF('Input DBEDT Monthly Energy'!$3:$3,J$4,'Input DBEDT Monthly Energy'!8:8)</f>
        <v/>
      </c>
      <c r="K8">
        <f>SUMIF('Input DBEDT Monthly Energy'!$3:$3,K$4,'Input DBEDT Monthly Energy'!8:8)</f>
        <v/>
      </c>
      <c r="L8">
        <f>SUMIF('Input DBEDT Monthly Energy'!$3:$3,L$4,'Input DBEDT Monthly Energy'!8:8)</f>
        <v/>
      </c>
      <c r="M8">
        <f>SUMIF('Input DBEDT Monthly Energy'!$3:$3,M$4,'Input DBEDT Monthly Energy'!8:8)</f>
        <v/>
      </c>
      <c r="N8">
        <f>SUMIF('Input DBEDT Monthly Energy'!$3:$3,N$4,'Input DBEDT Monthly Energy'!8:8)</f>
        <v/>
      </c>
      <c r="O8">
        <f>SUMIF('Input DBEDT Monthly Energy'!$3:$3,O$4,'Input DBEDT Monthly Energy'!8:8)</f>
        <v/>
      </c>
      <c r="P8">
        <f>SUMIF('Input DBEDT Monthly Energy'!$3:$3,P$4,'Input DBEDT Monthly Energy'!8:8)</f>
        <v/>
      </c>
      <c r="Q8">
        <f>SUMIF('Input DBEDT Monthly Energy'!$3:$3,Q$4,'Input DBEDT Monthly Energy'!8:8)</f>
        <v/>
      </c>
      <c r="R8">
        <f>SUMIF('Input DBEDT Monthly Energy'!$3:$3,R$4,'Input DBEDT Monthly Energy'!8:8)</f>
        <v/>
      </c>
      <c r="S8">
        <f>SUMIF('Input DBEDT Monthly Energy'!$3:$3,S$4,'Input DBEDT Monthly Energy'!8:8)</f>
        <v/>
      </c>
      <c r="T8">
        <f>SUMIF('Input DBEDT Monthly Energy'!$3:$3,T$4,'Input DBEDT Monthly Energy'!8:8)</f>
        <v/>
      </c>
      <c r="U8">
        <f>SUMIF('Input DBEDT Monthly Energy'!$3:$3,U$4,'Input DBEDT Monthly Energy'!8:8)</f>
        <v/>
      </c>
      <c r="V8">
        <f>SUMIF('Input DBEDT Monthly Energy'!$3:$3,V$4,'Input DBEDT Monthly Energy'!8:8)</f>
        <v/>
      </c>
      <c r="W8">
        <f>SUMIF('Input DBEDT Monthly Energy'!$3:$3,W$4,'Input DBEDT Monthly Energy'!8:8)</f>
        <v/>
      </c>
      <c r="X8">
        <f>SUMIF('Input DBEDT Monthly Energy'!$3:$3,X$4,'Input DBEDT Monthly Energy'!8:8)</f>
        <v/>
      </c>
      <c r="Y8">
        <f>SUMIF('Input DBEDT Monthly Energy'!$3:$3,Y$4,'Input DBEDT Monthly Energy'!8:8)</f>
        <v/>
      </c>
      <c r="Z8">
        <f>SUMIF('Input DBEDT Monthly Energy'!$3:$3,Z$4,'Input DBEDT Monthly Energy'!8:8)</f>
        <v/>
      </c>
      <c r="AA8">
        <f>SUMIF('Input DBEDT Monthly Energy'!$3:$3,AA$4,'Input DBEDT Monthly Energy'!8:8)</f>
        <v/>
      </c>
    </row>
    <row r="9" spans="1:27">
      <c r="A9">
        <f>'Input DBEDT Monthly Energy'!A9&amp;""</f>
        <v/>
      </c>
      <c r="B9">
        <f>'Input DBEDT Monthly Energy'!B9&amp;""</f>
        <v/>
      </c>
      <c r="C9">
        <f>SUMIF('Input DBEDT Monthly Energy'!$3:$3,C$4,'Input DBEDT Monthly Energy'!9:9)</f>
        <v/>
      </c>
      <c r="D9">
        <f>SUMIF('Input DBEDT Monthly Energy'!$3:$3,D$4,'Input DBEDT Monthly Energy'!9:9)</f>
        <v/>
      </c>
      <c r="E9">
        <f>SUMIF('Input DBEDT Monthly Energy'!$3:$3,E$4,'Input DBEDT Monthly Energy'!9:9)</f>
        <v/>
      </c>
      <c r="F9">
        <f>SUMIF('Input DBEDT Monthly Energy'!$3:$3,F$4,'Input DBEDT Monthly Energy'!9:9)</f>
        <v/>
      </c>
      <c r="G9">
        <f>SUMIF('Input DBEDT Monthly Energy'!$3:$3,G$4,'Input DBEDT Monthly Energy'!9:9)</f>
        <v/>
      </c>
      <c r="H9">
        <f>SUMIF('Input DBEDT Monthly Energy'!$3:$3,H$4,'Input DBEDT Monthly Energy'!9:9)</f>
        <v/>
      </c>
      <c r="I9">
        <f>SUMIF('Input DBEDT Monthly Energy'!$3:$3,I$4,'Input DBEDT Monthly Energy'!9:9)</f>
        <v/>
      </c>
      <c r="J9">
        <f>SUMIF('Input DBEDT Monthly Energy'!$3:$3,J$4,'Input DBEDT Monthly Energy'!9:9)</f>
        <v/>
      </c>
      <c r="K9">
        <f>SUMIF('Input DBEDT Monthly Energy'!$3:$3,K$4,'Input DBEDT Monthly Energy'!9:9)</f>
        <v/>
      </c>
      <c r="L9">
        <f>SUMIF('Input DBEDT Monthly Energy'!$3:$3,L$4,'Input DBEDT Monthly Energy'!9:9)</f>
        <v/>
      </c>
      <c r="M9">
        <f>SUMIF('Input DBEDT Monthly Energy'!$3:$3,M$4,'Input DBEDT Monthly Energy'!9:9)</f>
        <v/>
      </c>
      <c r="N9">
        <f>SUMIF('Input DBEDT Monthly Energy'!$3:$3,N$4,'Input DBEDT Monthly Energy'!9:9)</f>
        <v/>
      </c>
      <c r="O9">
        <f>SUMIF('Input DBEDT Monthly Energy'!$3:$3,O$4,'Input DBEDT Monthly Energy'!9:9)</f>
        <v/>
      </c>
      <c r="P9">
        <f>SUMIF('Input DBEDT Monthly Energy'!$3:$3,P$4,'Input DBEDT Monthly Energy'!9:9)</f>
        <v/>
      </c>
      <c r="Q9">
        <f>SUMIF('Input DBEDT Monthly Energy'!$3:$3,Q$4,'Input DBEDT Monthly Energy'!9:9)</f>
        <v/>
      </c>
      <c r="R9">
        <f>SUMIF('Input DBEDT Monthly Energy'!$3:$3,R$4,'Input DBEDT Monthly Energy'!9:9)</f>
        <v/>
      </c>
      <c r="S9">
        <f>SUMIF('Input DBEDT Monthly Energy'!$3:$3,S$4,'Input DBEDT Monthly Energy'!9:9)</f>
        <v/>
      </c>
      <c r="T9">
        <f>SUMIF('Input DBEDT Monthly Energy'!$3:$3,T$4,'Input DBEDT Monthly Energy'!9:9)</f>
        <v/>
      </c>
      <c r="U9">
        <f>SUMIF('Input DBEDT Monthly Energy'!$3:$3,U$4,'Input DBEDT Monthly Energy'!9:9)</f>
        <v/>
      </c>
      <c r="V9">
        <f>SUMIF('Input DBEDT Monthly Energy'!$3:$3,V$4,'Input DBEDT Monthly Energy'!9:9)</f>
        <v/>
      </c>
      <c r="W9">
        <f>SUMIF('Input DBEDT Monthly Energy'!$3:$3,W$4,'Input DBEDT Monthly Energy'!9:9)</f>
        <v/>
      </c>
      <c r="X9">
        <f>SUMIF('Input DBEDT Monthly Energy'!$3:$3,X$4,'Input DBEDT Monthly Energy'!9:9)</f>
        <v/>
      </c>
      <c r="Y9">
        <f>SUMIF('Input DBEDT Monthly Energy'!$3:$3,Y$4,'Input DBEDT Monthly Energy'!9:9)</f>
        <v/>
      </c>
      <c r="Z9">
        <f>SUMIF('Input DBEDT Monthly Energy'!$3:$3,Z$4,'Input DBEDT Monthly Energy'!9:9)</f>
        <v/>
      </c>
      <c r="AA9">
        <f>SUMIF('Input DBEDT Monthly Energy'!$3:$3,AA$4,'Input DBEDT Monthly Energy'!9:9)</f>
        <v/>
      </c>
    </row>
    <row r="10" spans="1:27">
      <c r="A10">
        <f>'Input DBEDT Monthly Energy'!A10&amp;""</f>
        <v/>
      </c>
      <c r="B10">
        <f>'Input DBEDT Monthly Energy'!B10&amp;""</f>
        <v/>
      </c>
      <c r="C10">
        <f>SUMIF('Input DBEDT Monthly Energy'!$3:$3,C$4,'Input DBEDT Monthly Energy'!10:10)</f>
        <v/>
      </c>
      <c r="D10">
        <f>SUMIF('Input DBEDT Monthly Energy'!$3:$3,D$4,'Input DBEDT Monthly Energy'!10:10)</f>
        <v/>
      </c>
      <c r="E10">
        <f>SUMIF('Input DBEDT Monthly Energy'!$3:$3,E$4,'Input DBEDT Monthly Energy'!10:10)</f>
        <v/>
      </c>
      <c r="F10">
        <f>SUMIF('Input DBEDT Monthly Energy'!$3:$3,F$4,'Input DBEDT Monthly Energy'!10:10)</f>
        <v/>
      </c>
      <c r="G10">
        <f>SUMIF('Input DBEDT Monthly Energy'!$3:$3,G$4,'Input DBEDT Monthly Energy'!10:10)</f>
        <v/>
      </c>
      <c r="H10">
        <f>SUMIF('Input DBEDT Monthly Energy'!$3:$3,H$4,'Input DBEDT Monthly Energy'!10:10)</f>
        <v/>
      </c>
      <c r="I10">
        <f>SUMIF('Input DBEDT Monthly Energy'!$3:$3,I$4,'Input DBEDT Monthly Energy'!10:10)</f>
        <v/>
      </c>
      <c r="J10">
        <f>SUMIF('Input DBEDT Monthly Energy'!$3:$3,J$4,'Input DBEDT Monthly Energy'!10:10)</f>
        <v/>
      </c>
      <c r="K10">
        <f>SUMIF('Input DBEDT Monthly Energy'!$3:$3,K$4,'Input DBEDT Monthly Energy'!10:10)</f>
        <v/>
      </c>
      <c r="L10">
        <f>SUMIF('Input DBEDT Monthly Energy'!$3:$3,L$4,'Input DBEDT Monthly Energy'!10:10)</f>
        <v/>
      </c>
      <c r="M10">
        <f>SUMIF('Input DBEDT Monthly Energy'!$3:$3,M$4,'Input DBEDT Monthly Energy'!10:10)</f>
        <v/>
      </c>
      <c r="N10">
        <f>SUMIF('Input DBEDT Monthly Energy'!$3:$3,N$4,'Input DBEDT Monthly Energy'!10:10)</f>
        <v/>
      </c>
      <c r="O10">
        <f>SUMIF('Input DBEDT Monthly Energy'!$3:$3,O$4,'Input DBEDT Monthly Energy'!10:10)</f>
        <v/>
      </c>
      <c r="P10">
        <f>SUMIF('Input DBEDT Monthly Energy'!$3:$3,P$4,'Input DBEDT Monthly Energy'!10:10)</f>
        <v/>
      </c>
      <c r="Q10">
        <f>SUMIF('Input DBEDT Monthly Energy'!$3:$3,Q$4,'Input DBEDT Monthly Energy'!10:10)</f>
        <v/>
      </c>
      <c r="R10">
        <f>SUMIF('Input DBEDT Monthly Energy'!$3:$3,R$4,'Input DBEDT Monthly Energy'!10:10)</f>
        <v/>
      </c>
      <c r="S10">
        <f>SUMIF('Input DBEDT Monthly Energy'!$3:$3,S$4,'Input DBEDT Monthly Energy'!10:10)</f>
        <v/>
      </c>
      <c r="T10">
        <f>SUMIF('Input DBEDT Monthly Energy'!$3:$3,T$4,'Input DBEDT Monthly Energy'!10:10)</f>
        <v/>
      </c>
      <c r="U10">
        <f>SUMIF('Input DBEDT Monthly Energy'!$3:$3,U$4,'Input DBEDT Monthly Energy'!10:10)</f>
        <v/>
      </c>
      <c r="V10">
        <f>SUMIF('Input DBEDT Monthly Energy'!$3:$3,V$4,'Input DBEDT Monthly Energy'!10:10)</f>
        <v/>
      </c>
      <c r="W10">
        <f>SUMIF('Input DBEDT Monthly Energy'!$3:$3,W$4,'Input DBEDT Monthly Energy'!10:10)</f>
        <v/>
      </c>
      <c r="X10">
        <f>SUMIF('Input DBEDT Monthly Energy'!$3:$3,X$4,'Input DBEDT Monthly Energy'!10:10)</f>
        <v/>
      </c>
      <c r="Y10">
        <f>SUMIF('Input DBEDT Monthly Energy'!$3:$3,Y$4,'Input DBEDT Monthly Energy'!10:10)</f>
        <v/>
      </c>
      <c r="Z10">
        <f>SUMIF('Input DBEDT Monthly Energy'!$3:$3,Z$4,'Input DBEDT Monthly Energy'!10:10)</f>
        <v/>
      </c>
      <c r="AA10">
        <f>SUMIF('Input DBEDT Monthly Energy'!$3:$3,AA$4,'Input DBEDT Monthly Energy'!10:10)</f>
        <v/>
      </c>
    </row>
    <row r="11" spans="1:27">
      <c r="A11">
        <f>'Input DBEDT Monthly Energy'!A11&amp;""</f>
        <v/>
      </c>
      <c r="B11">
        <f>'Input DBEDT Monthly Energy'!B11&amp;""</f>
        <v/>
      </c>
      <c r="C11">
        <f>SUMIF('Input DBEDT Monthly Energy'!$3:$3,C$4,'Input DBEDT Monthly Energy'!11:11)</f>
        <v/>
      </c>
      <c r="D11">
        <f>SUMIF('Input DBEDT Monthly Energy'!$3:$3,D$4,'Input DBEDT Monthly Energy'!11:11)</f>
        <v/>
      </c>
      <c r="E11">
        <f>SUMIF('Input DBEDT Monthly Energy'!$3:$3,E$4,'Input DBEDT Monthly Energy'!11:11)</f>
        <v/>
      </c>
      <c r="F11">
        <f>SUMIF('Input DBEDT Monthly Energy'!$3:$3,F$4,'Input DBEDT Monthly Energy'!11:11)</f>
        <v/>
      </c>
      <c r="G11">
        <f>SUMIF('Input DBEDT Monthly Energy'!$3:$3,G$4,'Input DBEDT Monthly Energy'!11:11)</f>
        <v/>
      </c>
      <c r="H11">
        <f>SUMIF('Input DBEDT Monthly Energy'!$3:$3,H$4,'Input DBEDT Monthly Energy'!11:11)</f>
        <v/>
      </c>
      <c r="I11">
        <f>SUMIF('Input DBEDT Monthly Energy'!$3:$3,I$4,'Input DBEDT Monthly Energy'!11:11)</f>
        <v/>
      </c>
      <c r="J11">
        <f>SUMIF('Input DBEDT Monthly Energy'!$3:$3,J$4,'Input DBEDT Monthly Energy'!11:11)</f>
        <v/>
      </c>
      <c r="K11">
        <f>SUMIF('Input DBEDT Monthly Energy'!$3:$3,K$4,'Input DBEDT Monthly Energy'!11:11)</f>
        <v/>
      </c>
      <c r="L11">
        <f>SUMIF('Input DBEDT Monthly Energy'!$3:$3,L$4,'Input DBEDT Monthly Energy'!11:11)</f>
        <v/>
      </c>
      <c r="M11">
        <f>SUMIF('Input DBEDT Monthly Energy'!$3:$3,M$4,'Input DBEDT Monthly Energy'!11:11)</f>
        <v/>
      </c>
      <c r="N11">
        <f>SUMIF('Input DBEDT Monthly Energy'!$3:$3,N$4,'Input DBEDT Monthly Energy'!11:11)</f>
        <v/>
      </c>
      <c r="O11">
        <f>SUMIF('Input DBEDT Monthly Energy'!$3:$3,O$4,'Input DBEDT Monthly Energy'!11:11)</f>
        <v/>
      </c>
      <c r="P11">
        <f>SUMIF('Input DBEDT Monthly Energy'!$3:$3,P$4,'Input DBEDT Monthly Energy'!11:11)</f>
        <v/>
      </c>
      <c r="Q11">
        <f>SUMIF('Input DBEDT Monthly Energy'!$3:$3,Q$4,'Input DBEDT Monthly Energy'!11:11)</f>
        <v/>
      </c>
      <c r="R11">
        <f>SUMIF('Input DBEDT Monthly Energy'!$3:$3,R$4,'Input DBEDT Monthly Energy'!11:11)</f>
        <v/>
      </c>
      <c r="S11">
        <f>SUMIF('Input DBEDT Monthly Energy'!$3:$3,S$4,'Input DBEDT Monthly Energy'!11:11)</f>
        <v/>
      </c>
      <c r="T11">
        <f>SUMIF('Input DBEDT Monthly Energy'!$3:$3,T$4,'Input DBEDT Monthly Energy'!11:11)</f>
        <v/>
      </c>
      <c r="U11">
        <f>SUMIF('Input DBEDT Monthly Energy'!$3:$3,U$4,'Input DBEDT Monthly Energy'!11:11)</f>
        <v/>
      </c>
      <c r="V11">
        <f>SUMIF('Input DBEDT Monthly Energy'!$3:$3,V$4,'Input DBEDT Monthly Energy'!11:11)</f>
        <v/>
      </c>
      <c r="W11">
        <f>SUMIF('Input DBEDT Monthly Energy'!$3:$3,W$4,'Input DBEDT Monthly Energy'!11:11)</f>
        <v/>
      </c>
      <c r="X11">
        <f>SUMIF('Input DBEDT Monthly Energy'!$3:$3,X$4,'Input DBEDT Monthly Energy'!11:11)</f>
        <v/>
      </c>
      <c r="Y11">
        <f>SUMIF('Input DBEDT Monthly Energy'!$3:$3,Y$4,'Input DBEDT Monthly Energy'!11:11)</f>
        <v/>
      </c>
      <c r="Z11">
        <f>SUMIF('Input DBEDT Monthly Energy'!$3:$3,Z$4,'Input DBEDT Monthly Energy'!11:11)</f>
        <v/>
      </c>
      <c r="AA11">
        <f>SUMIF('Input DBEDT Monthly Energy'!$3:$3,AA$4,'Input DBEDT Monthly Energy'!11:11)</f>
        <v/>
      </c>
    </row>
    <row r="12" spans="1:27">
      <c r="A12">
        <f>'Input DBEDT Monthly Energy'!A12&amp;""</f>
        <v/>
      </c>
      <c r="B12">
        <f>'Input DBEDT Monthly Energy'!B12&amp;""</f>
        <v/>
      </c>
      <c r="C12">
        <f>SUMIF('Input DBEDT Monthly Energy'!$3:$3,C$4,'Input DBEDT Monthly Energy'!12:12)</f>
        <v/>
      </c>
      <c r="D12">
        <f>SUMIF('Input DBEDT Monthly Energy'!$3:$3,D$4,'Input DBEDT Monthly Energy'!12:12)</f>
        <v/>
      </c>
      <c r="E12">
        <f>SUMIF('Input DBEDT Monthly Energy'!$3:$3,E$4,'Input DBEDT Monthly Energy'!12:12)</f>
        <v/>
      </c>
      <c r="F12">
        <f>SUMIF('Input DBEDT Monthly Energy'!$3:$3,F$4,'Input DBEDT Monthly Energy'!12:12)</f>
        <v/>
      </c>
      <c r="G12">
        <f>SUMIF('Input DBEDT Monthly Energy'!$3:$3,G$4,'Input DBEDT Monthly Energy'!12:12)</f>
        <v/>
      </c>
      <c r="H12">
        <f>SUMIF('Input DBEDT Monthly Energy'!$3:$3,H$4,'Input DBEDT Monthly Energy'!12:12)</f>
        <v/>
      </c>
      <c r="I12">
        <f>SUMIF('Input DBEDT Monthly Energy'!$3:$3,I$4,'Input DBEDT Monthly Energy'!12:12)</f>
        <v/>
      </c>
      <c r="J12">
        <f>SUMIF('Input DBEDT Monthly Energy'!$3:$3,J$4,'Input DBEDT Monthly Energy'!12:12)</f>
        <v/>
      </c>
      <c r="K12">
        <f>SUMIF('Input DBEDT Monthly Energy'!$3:$3,K$4,'Input DBEDT Monthly Energy'!12:12)</f>
        <v/>
      </c>
      <c r="L12">
        <f>SUMIF('Input DBEDT Monthly Energy'!$3:$3,L$4,'Input DBEDT Monthly Energy'!12:12)</f>
        <v/>
      </c>
      <c r="M12">
        <f>SUMIF('Input DBEDT Monthly Energy'!$3:$3,M$4,'Input DBEDT Monthly Energy'!12:12)</f>
        <v/>
      </c>
      <c r="N12">
        <f>SUMIF('Input DBEDT Monthly Energy'!$3:$3,N$4,'Input DBEDT Monthly Energy'!12:12)</f>
        <v/>
      </c>
      <c r="O12">
        <f>SUMIF('Input DBEDT Monthly Energy'!$3:$3,O$4,'Input DBEDT Monthly Energy'!12:12)</f>
        <v/>
      </c>
      <c r="P12">
        <f>SUMIF('Input DBEDT Monthly Energy'!$3:$3,P$4,'Input DBEDT Monthly Energy'!12:12)</f>
        <v/>
      </c>
      <c r="Q12">
        <f>SUMIF('Input DBEDT Monthly Energy'!$3:$3,Q$4,'Input DBEDT Monthly Energy'!12:12)</f>
        <v/>
      </c>
      <c r="R12">
        <f>SUMIF('Input DBEDT Monthly Energy'!$3:$3,R$4,'Input DBEDT Monthly Energy'!12:12)</f>
        <v/>
      </c>
      <c r="S12">
        <f>SUMIF('Input DBEDT Monthly Energy'!$3:$3,S$4,'Input DBEDT Monthly Energy'!12:12)</f>
        <v/>
      </c>
      <c r="T12">
        <f>SUMIF('Input DBEDT Monthly Energy'!$3:$3,T$4,'Input DBEDT Monthly Energy'!12:12)</f>
        <v/>
      </c>
      <c r="U12">
        <f>SUMIF('Input DBEDT Monthly Energy'!$3:$3,U$4,'Input DBEDT Monthly Energy'!12:12)</f>
        <v/>
      </c>
      <c r="V12">
        <f>SUMIF('Input DBEDT Monthly Energy'!$3:$3,V$4,'Input DBEDT Monthly Energy'!12:12)</f>
        <v/>
      </c>
      <c r="W12">
        <f>SUMIF('Input DBEDT Monthly Energy'!$3:$3,W$4,'Input DBEDT Monthly Energy'!12:12)</f>
        <v/>
      </c>
      <c r="X12">
        <f>SUMIF('Input DBEDT Monthly Energy'!$3:$3,X$4,'Input DBEDT Monthly Energy'!12:12)</f>
        <v/>
      </c>
      <c r="Y12">
        <f>SUMIF('Input DBEDT Monthly Energy'!$3:$3,Y$4,'Input DBEDT Monthly Energy'!12:12)</f>
        <v/>
      </c>
      <c r="Z12">
        <f>SUMIF('Input DBEDT Monthly Energy'!$3:$3,Z$4,'Input DBEDT Monthly Energy'!12:12)</f>
        <v/>
      </c>
      <c r="AA12">
        <f>SUMIF('Input DBEDT Monthly Energy'!$3:$3,AA$4,'Input DBEDT Monthly Energy'!12:12)</f>
        <v/>
      </c>
    </row>
    <row r="13" spans="1:27">
      <c r="A13">
        <f>'Input DBEDT Monthly Energy'!A13&amp;""</f>
        <v/>
      </c>
      <c r="B13">
        <f>'Input DBEDT Monthly Energy'!B13&amp;""</f>
        <v/>
      </c>
      <c r="C13">
        <f>SUMIF('Input DBEDT Monthly Energy'!$3:$3,C$4,'Input DBEDT Monthly Energy'!13:13)</f>
        <v/>
      </c>
      <c r="D13">
        <f>SUMIF('Input DBEDT Monthly Energy'!$3:$3,D$4,'Input DBEDT Monthly Energy'!13:13)</f>
        <v/>
      </c>
      <c r="E13">
        <f>SUMIF('Input DBEDT Monthly Energy'!$3:$3,E$4,'Input DBEDT Monthly Energy'!13:13)</f>
        <v/>
      </c>
      <c r="F13">
        <f>SUMIF('Input DBEDT Monthly Energy'!$3:$3,F$4,'Input DBEDT Monthly Energy'!13:13)</f>
        <v/>
      </c>
      <c r="G13">
        <f>SUMIF('Input DBEDT Monthly Energy'!$3:$3,G$4,'Input DBEDT Monthly Energy'!13:13)</f>
        <v/>
      </c>
      <c r="H13">
        <f>SUMIF('Input DBEDT Monthly Energy'!$3:$3,H$4,'Input DBEDT Monthly Energy'!13:13)</f>
        <v/>
      </c>
      <c r="I13">
        <f>SUMIF('Input DBEDT Monthly Energy'!$3:$3,I$4,'Input DBEDT Monthly Energy'!13:13)</f>
        <v/>
      </c>
      <c r="J13">
        <f>SUMIF('Input DBEDT Monthly Energy'!$3:$3,J$4,'Input DBEDT Monthly Energy'!13:13)</f>
        <v/>
      </c>
      <c r="K13">
        <f>SUMIF('Input DBEDT Monthly Energy'!$3:$3,K$4,'Input DBEDT Monthly Energy'!13:13)</f>
        <v/>
      </c>
      <c r="L13">
        <f>SUMIF('Input DBEDT Monthly Energy'!$3:$3,L$4,'Input DBEDT Monthly Energy'!13:13)</f>
        <v/>
      </c>
      <c r="M13">
        <f>SUMIF('Input DBEDT Monthly Energy'!$3:$3,M$4,'Input DBEDT Monthly Energy'!13:13)</f>
        <v/>
      </c>
      <c r="N13">
        <f>SUMIF('Input DBEDT Monthly Energy'!$3:$3,N$4,'Input DBEDT Monthly Energy'!13:13)</f>
        <v/>
      </c>
      <c r="O13">
        <f>SUMIF('Input DBEDT Monthly Energy'!$3:$3,O$4,'Input DBEDT Monthly Energy'!13:13)</f>
        <v/>
      </c>
      <c r="P13">
        <f>SUMIF('Input DBEDT Monthly Energy'!$3:$3,P$4,'Input DBEDT Monthly Energy'!13:13)</f>
        <v/>
      </c>
      <c r="Q13">
        <f>SUMIF('Input DBEDT Monthly Energy'!$3:$3,Q$4,'Input DBEDT Monthly Energy'!13:13)</f>
        <v/>
      </c>
      <c r="R13">
        <f>SUMIF('Input DBEDT Monthly Energy'!$3:$3,R$4,'Input DBEDT Monthly Energy'!13:13)</f>
        <v/>
      </c>
      <c r="S13">
        <f>SUMIF('Input DBEDT Monthly Energy'!$3:$3,S$4,'Input DBEDT Monthly Energy'!13:13)</f>
        <v/>
      </c>
      <c r="T13">
        <f>SUMIF('Input DBEDT Monthly Energy'!$3:$3,T$4,'Input DBEDT Monthly Energy'!13:13)</f>
        <v/>
      </c>
      <c r="U13">
        <f>SUMIF('Input DBEDT Monthly Energy'!$3:$3,U$4,'Input DBEDT Monthly Energy'!13:13)</f>
        <v/>
      </c>
      <c r="V13">
        <f>SUMIF('Input DBEDT Monthly Energy'!$3:$3,V$4,'Input DBEDT Monthly Energy'!13:13)</f>
        <v/>
      </c>
      <c r="W13">
        <f>SUMIF('Input DBEDT Monthly Energy'!$3:$3,W$4,'Input DBEDT Monthly Energy'!13:13)</f>
        <v/>
      </c>
      <c r="X13">
        <f>SUMIF('Input DBEDT Monthly Energy'!$3:$3,X$4,'Input DBEDT Monthly Energy'!13:13)</f>
        <v/>
      </c>
      <c r="Y13">
        <f>SUMIF('Input DBEDT Monthly Energy'!$3:$3,Y$4,'Input DBEDT Monthly Energy'!13:13)</f>
        <v/>
      </c>
      <c r="Z13">
        <f>SUMIF('Input DBEDT Monthly Energy'!$3:$3,Z$4,'Input DBEDT Monthly Energy'!13:13)</f>
        <v/>
      </c>
      <c r="AA13">
        <f>SUMIF('Input DBEDT Monthly Energy'!$3:$3,AA$4,'Input DBEDT Monthly Energy'!13:13)</f>
        <v/>
      </c>
    </row>
    <row r="14" spans="1:27">
      <c r="A14">
        <f>'Input DBEDT Monthly Energy'!A14&amp;""</f>
        <v/>
      </c>
      <c r="B14">
        <f>'Input DBEDT Monthly Energy'!B14&amp;""</f>
        <v/>
      </c>
      <c r="C14">
        <f>SUMIF('Input DBEDT Monthly Energy'!$3:$3,C$4,'Input DBEDT Monthly Energy'!14:14)</f>
        <v/>
      </c>
      <c r="D14">
        <f>SUMIF('Input DBEDT Monthly Energy'!$3:$3,D$4,'Input DBEDT Monthly Energy'!14:14)</f>
        <v/>
      </c>
      <c r="E14">
        <f>SUMIF('Input DBEDT Monthly Energy'!$3:$3,E$4,'Input DBEDT Monthly Energy'!14:14)</f>
        <v/>
      </c>
      <c r="F14">
        <f>SUMIF('Input DBEDT Monthly Energy'!$3:$3,F$4,'Input DBEDT Monthly Energy'!14:14)</f>
        <v/>
      </c>
      <c r="G14">
        <f>SUMIF('Input DBEDT Monthly Energy'!$3:$3,G$4,'Input DBEDT Monthly Energy'!14:14)</f>
        <v/>
      </c>
      <c r="H14">
        <f>SUMIF('Input DBEDT Monthly Energy'!$3:$3,H$4,'Input DBEDT Monthly Energy'!14:14)</f>
        <v/>
      </c>
      <c r="I14">
        <f>SUMIF('Input DBEDT Monthly Energy'!$3:$3,I$4,'Input DBEDT Monthly Energy'!14:14)</f>
        <v/>
      </c>
      <c r="J14">
        <f>SUMIF('Input DBEDT Monthly Energy'!$3:$3,J$4,'Input DBEDT Monthly Energy'!14:14)</f>
        <v/>
      </c>
      <c r="K14">
        <f>SUMIF('Input DBEDT Monthly Energy'!$3:$3,K$4,'Input DBEDT Monthly Energy'!14:14)</f>
        <v/>
      </c>
      <c r="L14">
        <f>SUMIF('Input DBEDT Monthly Energy'!$3:$3,L$4,'Input DBEDT Monthly Energy'!14:14)</f>
        <v/>
      </c>
      <c r="M14">
        <f>SUMIF('Input DBEDT Monthly Energy'!$3:$3,M$4,'Input DBEDT Monthly Energy'!14:14)</f>
        <v/>
      </c>
      <c r="N14">
        <f>SUMIF('Input DBEDT Monthly Energy'!$3:$3,N$4,'Input DBEDT Monthly Energy'!14:14)</f>
        <v/>
      </c>
      <c r="O14">
        <f>SUMIF('Input DBEDT Monthly Energy'!$3:$3,O$4,'Input DBEDT Monthly Energy'!14:14)</f>
        <v/>
      </c>
      <c r="P14">
        <f>SUMIF('Input DBEDT Monthly Energy'!$3:$3,P$4,'Input DBEDT Monthly Energy'!14:14)</f>
        <v/>
      </c>
      <c r="Q14">
        <f>SUMIF('Input DBEDT Monthly Energy'!$3:$3,Q$4,'Input DBEDT Monthly Energy'!14:14)</f>
        <v/>
      </c>
      <c r="R14">
        <f>SUMIF('Input DBEDT Monthly Energy'!$3:$3,R$4,'Input DBEDT Monthly Energy'!14:14)</f>
        <v/>
      </c>
      <c r="S14">
        <f>SUMIF('Input DBEDT Monthly Energy'!$3:$3,S$4,'Input DBEDT Monthly Energy'!14:14)</f>
        <v/>
      </c>
      <c r="T14">
        <f>SUMIF('Input DBEDT Monthly Energy'!$3:$3,T$4,'Input DBEDT Monthly Energy'!14:14)</f>
        <v/>
      </c>
      <c r="U14">
        <f>SUMIF('Input DBEDT Monthly Energy'!$3:$3,U$4,'Input DBEDT Monthly Energy'!14:14)</f>
        <v/>
      </c>
      <c r="V14">
        <f>SUMIF('Input DBEDT Monthly Energy'!$3:$3,V$4,'Input DBEDT Monthly Energy'!14:14)</f>
        <v/>
      </c>
      <c r="W14">
        <f>SUMIF('Input DBEDT Monthly Energy'!$3:$3,W$4,'Input DBEDT Monthly Energy'!14:14)</f>
        <v/>
      </c>
      <c r="X14">
        <f>SUMIF('Input DBEDT Monthly Energy'!$3:$3,X$4,'Input DBEDT Monthly Energy'!14:14)</f>
        <v/>
      </c>
      <c r="Y14">
        <f>SUMIF('Input DBEDT Monthly Energy'!$3:$3,Y$4,'Input DBEDT Monthly Energy'!14:14)</f>
        <v/>
      </c>
      <c r="Z14">
        <f>SUMIF('Input DBEDT Monthly Energy'!$3:$3,Z$4,'Input DBEDT Monthly Energy'!14:14)</f>
        <v/>
      </c>
      <c r="AA14">
        <f>SUMIF('Input DBEDT Monthly Energy'!$3:$3,AA$4,'Input DBEDT Monthly Energy'!14:14)</f>
        <v/>
      </c>
    </row>
    <row r="15" spans="1:27">
      <c r="A15">
        <f>'Input DBEDT Monthly Energy'!A15&amp;""</f>
        <v/>
      </c>
      <c r="B15">
        <f>'Input DBEDT Monthly Energy'!B15&amp;""</f>
        <v/>
      </c>
      <c r="C15">
        <f>SUMIF('Input DBEDT Monthly Energy'!$3:$3,C$4,'Input DBEDT Monthly Energy'!15:15)</f>
        <v/>
      </c>
      <c r="D15">
        <f>SUMIF('Input DBEDT Monthly Energy'!$3:$3,D$4,'Input DBEDT Monthly Energy'!15:15)</f>
        <v/>
      </c>
      <c r="E15">
        <f>SUMIF('Input DBEDT Monthly Energy'!$3:$3,E$4,'Input DBEDT Monthly Energy'!15:15)</f>
        <v/>
      </c>
      <c r="F15">
        <f>SUMIF('Input DBEDT Monthly Energy'!$3:$3,F$4,'Input DBEDT Monthly Energy'!15:15)</f>
        <v/>
      </c>
      <c r="G15">
        <f>SUMIF('Input DBEDT Monthly Energy'!$3:$3,G$4,'Input DBEDT Monthly Energy'!15:15)</f>
        <v/>
      </c>
      <c r="H15">
        <f>SUMIF('Input DBEDT Monthly Energy'!$3:$3,H$4,'Input DBEDT Monthly Energy'!15:15)</f>
        <v/>
      </c>
      <c r="I15">
        <f>SUMIF('Input DBEDT Monthly Energy'!$3:$3,I$4,'Input DBEDT Monthly Energy'!15:15)</f>
        <v/>
      </c>
      <c r="J15">
        <f>SUMIF('Input DBEDT Monthly Energy'!$3:$3,J$4,'Input DBEDT Monthly Energy'!15:15)</f>
        <v/>
      </c>
      <c r="K15">
        <f>SUMIF('Input DBEDT Monthly Energy'!$3:$3,K$4,'Input DBEDT Monthly Energy'!15:15)</f>
        <v/>
      </c>
      <c r="L15">
        <f>SUMIF('Input DBEDT Monthly Energy'!$3:$3,L$4,'Input DBEDT Monthly Energy'!15:15)</f>
        <v/>
      </c>
      <c r="M15">
        <f>SUMIF('Input DBEDT Monthly Energy'!$3:$3,M$4,'Input DBEDT Monthly Energy'!15:15)</f>
        <v/>
      </c>
      <c r="N15">
        <f>SUMIF('Input DBEDT Monthly Energy'!$3:$3,N$4,'Input DBEDT Monthly Energy'!15:15)</f>
        <v/>
      </c>
      <c r="O15">
        <f>SUMIF('Input DBEDT Monthly Energy'!$3:$3,O$4,'Input DBEDT Monthly Energy'!15:15)</f>
        <v/>
      </c>
      <c r="P15">
        <f>SUMIF('Input DBEDT Monthly Energy'!$3:$3,P$4,'Input DBEDT Monthly Energy'!15:15)</f>
        <v/>
      </c>
      <c r="Q15">
        <f>SUMIF('Input DBEDT Monthly Energy'!$3:$3,Q$4,'Input DBEDT Monthly Energy'!15:15)</f>
        <v/>
      </c>
      <c r="R15">
        <f>SUMIF('Input DBEDT Monthly Energy'!$3:$3,R$4,'Input DBEDT Monthly Energy'!15:15)</f>
        <v/>
      </c>
      <c r="S15">
        <f>SUMIF('Input DBEDT Monthly Energy'!$3:$3,S$4,'Input DBEDT Monthly Energy'!15:15)</f>
        <v/>
      </c>
      <c r="T15">
        <f>SUMIF('Input DBEDT Monthly Energy'!$3:$3,T$4,'Input DBEDT Monthly Energy'!15:15)</f>
        <v/>
      </c>
      <c r="U15">
        <f>SUMIF('Input DBEDT Monthly Energy'!$3:$3,U$4,'Input DBEDT Monthly Energy'!15:15)</f>
        <v/>
      </c>
      <c r="V15">
        <f>SUMIF('Input DBEDT Monthly Energy'!$3:$3,V$4,'Input DBEDT Monthly Energy'!15:15)</f>
        <v/>
      </c>
      <c r="W15">
        <f>SUMIF('Input DBEDT Monthly Energy'!$3:$3,W$4,'Input DBEDT Monthly Energy'!15:15)</f>
        <v/>
      </c>
      <c r="X15">
        <f>SUMIF('Input DBEDT Monthly Energy'!$3:$3,X$4,'Input DBEDT Monthly Energy'!15:15)</f>
        <v/>
      </c>
      <c r="Y15">
        <f>SUMIF('Input DBEDT Monthly Energy'!$3:$3,Y$4,'Input DBEDT Monthly Energy'!15:15)</f>
        <v/>
      </c>
      <c r="Z15">
        <f>SUMIF('Input DBEDT Monthly Energy'!$3:$3,Z$4,'Input DBEDT Monthly Energy'!15:15)</f>
        <v/>
      </c>
      <c r="AA15">
        <f>SUMIF('Input DBEDT Monthly Energy'!$3:$3,AA$4,'Input DBEDT Monthly Energy'!15:15)</f>
        <v/>
      </c>
    </row>
    <row r="16" spans="1:27">
      <c r="A16">
        <f>'Input DBEDT Monthly Energy'!A16&amp;""</f>
        <v/>
      </c>
      <c r="B16">
        <f>'Input DBEDT Monthly Energy'!B16&amp;""</f>
        <v/>
      </c>
      <c r="C16">
        <f>SUMIF('Input DBEDT Monthly Energy'!$3:$3,C$4,'Input DBEDT Monthly Energy'!16:16)</f>
        <v/>
      </c>
      <c r="D16">
        <f>SUMIF('Input DBEDT Monthly Energy'!$3:$3,D$4,'Input DBEDT Monthly Energy'!16:16)</f>
        <v/>
      </c>
      <c r="E16">
        <f>SUMIF('Input DBEDT Monthly Energy'!$3:$3,E$4,'Input DBEDT Monthly Energy'!16:16)</f>
        <v/>
      </c>
      <c r="F16">
        <f>SUMIF('Input DBEDT Monthly Energy'!$3:$3,F$4,'Input DBEDT Monthly Energy'!16:16)</f>
        <v/>
      </c>
      <c r="G16">
        <f>SUMIF('Input DBEDT Monthly Energy'!$3:$3,G$4,'Input DBEDT Monthly Energy'!16:16)</f>
        <v/>
      </c>
      <c r="H16">
        <f>SUMIF('Input DBEDT Monthly Energy'!$3:$3,H$4,'Input DBEDT Monthly Energy'!16:16)</f>
        <v/>
      </c>
      <c r="I16">
        <f>SUMIF('Input DBEDT Monthly Energy'!$3:$3,I$4,'Input DBEDT Monthly Energy'!16:16)</f>
        <v/>
      </c>
      <c r="J16">
        <f>SUMIF('Input DBEDT Monthly Energy'!$3:$3,J$4,'Input DBEDT Monthly Energy'!16:16)</f>
        <v/>
      </c>
      <c r="K16">
        <f>SUMIF('Input DBEDT Monthly Energy'!$3:$3,K$4,'Input DBEDT Monthly Energy'!16:16)</f>
        <v/>
      </c>
      <c r="L16">
        <f>SUMIF('Input DBEDT Monthly Energy'!$3:$3,L$4,'Input DBEDT Monthly Energy'!16:16)</f>
        <v/>
      </c>
      <c r="M16">
        <f>SUMIF('Input DBEDT Monthly Energy'!$3:$3,M$4,'Input DBEDT Monthly Energy'!16:16)</f>
        <v/>
      </c>
      <c r="N16">
        <f>SUMIF('Input DBEDT Monthly Energy'!$3:$3,N$4,'Input DBEDT Monthly Energy'!16:16)</f>
        <v/>
      </c>
      <c r="O16">
        <f>SUMIF('Input DBEDT Monthly Energy'!$3:$3,O$4,'Input DBEDT Monthly Energy'!16:16)</f>
        <v/>
      </c>
      <c r="P16">
        <f>SUMIF('Input DBEDT Monthly Energy'!$3:$3,P$4,'Input DBEDT Monthly Energy'!16:16)</f>
        <v/>
      </c>
      <c r="Q16">
        <f>SUMIF('Input DBEDT Monthly Energy'!$3:$3,Q$4,'Input DBEDT Monthly Energy'!16:16)</f>
        <v/>
      </c>
      <c r="R16">
        <f>SUMIF('Input DBEDT Monthly Energy'!$3:$3,R$4,'Input DBEDT Monthly Energy'!16:16)</f>
        <v/>
      </c>
      <c r="S16">
        <f>SUMIF('Input DBEDT Monthly Energy'!$3:$3,S$4,'Input DBEDT Monthly Energy'!16:16)</f>
        <v/>
      </c>
      <c r="T16">
        <f>SUMIF('Input DBEDT Monthly Energy'!$3:$3,T$4,'Input DBEDT Monthly Energy'!16:16)</f>
        <v/>
      </c>
      <c r="U16">
        <f>SUMIF('Input DBEDT Monthly Energy'!$3:$3,U$4,'Input DBEDT Monthly Energy'!16:16)</f>
        <v/>
      </c>
      <c r="V16">
        <f>SUMIF('Input DBEDT Monthly Energy'!$3:$3,V$4,'Input DBEDT Monthly Energy'!16:16)</f>
        <v/>
      </c>
      <c r="W16">
        <f>SUMIF('Input DBEDT Monthly Energy'!$3:$3,W$4,'Input DBEDT Monthly Energy'!16:16)</f>
        <v/>
      </c>
      <c r="X16">
        <f>SUMIF('Input DBEDT Monthly Energy'!$3:$3,X$4,'Input DBEDT Monthly Energy'!16:16)</f>
        <v/>
      </c>
      <c r="Y16">
        <f>SUMIF('Input DBEDT Monthly Energy'!$3:$3,Y$4,'Input DBEDT Monthly Energy'!16:16)</f>
        <v/>
      </c>
      <c r="Z16">
        <f>SUMIF('Input DBEDT Monthly Energy'!$3:$3,Z$4,'Input DBEDT Monthly Energy'!16:16)</f>
        <v/>
      </c>
      <c r="AA16">
        <f>SUMIF('Input DBEDT Monthly Energy'!$3:$3,AA$4,'Input DBEDT Monthly Energy'!16:16)</f>
        <v/>
      </c>
    </row>
    <row r="17" spans="1:27">
      <c r="A17">
        <f>'Input DBEDT Monthly Energy'!A17&amp;""</f>
        <v/>
      </c>
      <c r="B17">
        <f>'Input DBEDT Monthly Energy'!B17&amp;""</f>
        <v/>
      </c>
      <c r="C17">
        <f>SUMIF('Input DBEDT Monthly Energy'!$3:$3,C$4,'Input DBEDT Monthly Energy'!17:17)</f>
        <v/>
      </c>
      <c r="D17">
        <f>SUMIF('Input DBEDT Monthly Energy'!$3:$3,D$4,'Input DBEDT Monthly Energy'!17:17)</f>
        <v/>
      </c>
      <c r="E17">
        <f>SUMIF('Input DBEDT Monthly Energy'!$3:$3,E$4,'Input DBEDT Monthly Energy'!17:17)</f>
        <v/>
      </c>
      <c r="F17">
        <f>SUMIF('Input DBEDT Monthly Energy'!$3:$3,F$4,'Input DBEDT Monthly Energy'!17:17)</f>
        <v/>
      </c>
      <c r="G17">
        <f>SUMIF('Input DBEDT Monthly Energy'!$3:$3,G$4,'Input DBEDT Monthly Energy'!17:17)</f>
        <v/>
      </c>
      <c r="H17">
        <f>SUMIF('Input DBEDT Monthly Energy'!$3:$3,H$4,'Input DBEDT Monthly Energy'!17:17)</f>
        <v/>
      </c>
      <c r="I17">
        <f>SUMIF('Input DBEDT Monthly Energy'!$3:$3,I$4,'Input DBEDT Monthly Energy'!17:17)</f>
        <v/>
      </c>
      <c r="J17">
        <f>SUMIF('Input DBEDT Monthly Energy'!$3:$3,J$4,'Input DBEDT Monthly Energy'!17:17)</f>
        <v/>
      </c>
      <c r="K17">
        <f>SUMIF('Input DBEDT Monthly Energy'!$3:$3,K$4,'Input DBEDT Monthly Energy'!17:17)</f>
        <v/>
      </c>
      <c r="L17">
        <f>SUMIF('Input DBEDT Monthly Energy'!$3:$3,L$4,'Input DBEDT Monthly Energy'!17:17)</f>
        <v/>
      </c>
      <c r="M17">
        <f>SUMIF('Input DBEDT Monthly Energy'!$3:$3,M$4,'Input DBEDT Monthly Energy'!17:17)</f>
        <v/>
      </c>
      <c r="N17">
        <f>SUMIF('Input DBEDT Monthly Energy'!$3:$3,N$4,'Input DBEDT Monthly Energy'!17:17)</f>
        <v/>
      </c>
      <c r="O17">
        <f>SUMIF('Input DBEDT Monthly Energy'!$3:$3,O$4,'Input DBEDT Monthly Energy'!17:17)</f>
        <v/>
      </c>
      <c r="P17">
        <f>SUMIF('Input DBEDT Monthly Energy'!$3:$3,P$4,'Input DBEDT Monthly Energy'!17:17)</f>
        <v/>
      </c>
      <c r="Q17">
        <f>SUMIF('Input DBEDT Monthly Energy'!$3:$3,Q$4,'Input DBEDT Monthly Energy'!17:17)</f>
        <v/>
      </c>
      <c r="R17">
        <f>SUMIF('Input DBEDT Monthly Energy'!$3:$3,R$4,'Input DBEDT Monthly Energy'!17:17)</f>
        <v/>
      </c>
      <c r="S17">
        <f>SUMIF('Input DBEDT Monthly Energy'!$3:$3,S$4,'Input DBEDT Monthly Energy'!17:17)</f>
        <v/>
      </c>
      <c r="T17">
        <f>SUMIF('Input DBEDT Monthly Energy'!$3:$3,T$4,'Input DBEDT Monthly Energy'!17:17)</f>
        <v/>
      </c>
      <c r="U17">
        <f>SUMIF('Input DBEDT Monthly Energy'!$3:$3,U$4,'Input DBEDT Monthly Energy'!17:17)</f>
        <v/>
      </c>
      <c r="V17">
        <f>SUMIF('Input DBEDT Monthly Energy'!$3:$3,V$4,'Input DBEDT Monthly Energy'!17:17)</f>
        <v/>
      </c>
      <c r="W17">
        <f>SUMIF('Input DBEDT Monthly Energy'!$3:$3,W$4,'Input DBEDT Monthly Energy'!17:17)</f>
        <v/>
      </c>
      <c r="X17">
        <f>SUMIF('Input DBEDT Monthly Energy'!$3:$3,X$4,'Input DBEDT Monthly Energy'!17:17)</f>
        <v/>
      </c>
      <c r="Y17">
        <f>SUMIF('Input DBEDT Monthly Energy'!$3:$3,Y$4,'Input DBEDT Monthly Energy'!17:17)</f>
        <v/>
      </c>
      <c r="Z17">
        <f>SUMIF('Input DBEDT Monthly Energy'!$3:$3,Z$4,'Input DBEDT Monthly Energy'!17:17)</f>
        <v/>
      </c>
      <c r="AA17">
        <f>SUMIF('Input DBEDT Monthly Energy'!$3:$3,AA$4,'Input DBEDT Monthly Energy'!17:17)</f>
        <v/>
      </c>
    </row>
    <row r="18" spans="1:27">
      <c r="A18">
        <f>'Input DBEDT Monthly Energy'!A18&amp;""</f>
        <v/>
      </c>
      <c r="B18">
        <f>'Input DBEDT Monthly Energy'!B18&amp;""</f>
        <v/>
      </c>
      <c r="C18">
        <f>SUMIF('Input DBEDT Monthly Energy'!$3:$3,C$4,'Input DBEDT Monthly Energy'!18:18)</f>
        <v/>
      </c>
      <c r="D18">
        <f>SUMIF('Input DBEDT Monthly Energy'!$3:$3,D$4,'Input DBEDT Monthly Energy'!18:18)</f>
        <v/>
      </c>
      <c r="E18">
        <f>SUMIF('Input DBEDT Monthly Energy'!$3:$3,E$4,'Input DBEDT Monthly Energy'!18:18)</f>
        <v/>
      </c>
      <c r="F18">
        <f>SUMIF('Input DBEDT Monthly Energy'!$3:$3,F$4,'Input DBEDT Monthly Energy'!18:18)</f>
        <v/>
      </c>
      <c r="G18">
        <f>SUMIF('Input DBEDT Monthly Energy'!$3:$3,G$4,'Input DBEDT Monthly Energy'!18:18)</f>
        <v/>
      </c>
      <c r="H18">
        <f>SUMIF('Input DBEDT Monthly Energy'!$3:$3,H$4,'Input DBEDT Monthly Energy'!18:18)</f>
        <v/>
      </c>
      <c r="I18">
        <f>SUMIF('Input DBEDT Monthly Energy'!$3:$3,I$4,'Input DBEDT Monthly Energy'!18:18)</f>
        <v/>
      </c>
      <c r="J18">
        <f>SUMIF('Input DBEDT Monthly Energy'!$3:$3,J$4,'Input DBEDT Monthly Energy'!18:18)</f>
        <v/>
      </c>
      <c r="K18">
        <f>SUMIF('Input DBEDT Monthly Energy'!$3:$3,K$4,'Input DBEDT Monthly Energy'!18:18)</f>
        <v/>
      </c>
      <c r="L18">
        <f>SUMIF('Input DBEDT Monthly Energy'!$3:$3,L$4,'Input DBEDT Monthly Energy'!18:18)</f>
        <v/>
      </c>
      <c r="M18">
        <f>SUMIF('Input DBEDT Monthly Energy'!$3:$3,M$4,'Input DBEDT Monthly Energy'!18:18)</f>
        <v/>
      </c>
      <c r="N18">
        <f>SUMIF('Input DBEDT Monthly Energy'!$3:$3,N$4,'Input DBEDT Monthly Energy'!18:18)</f>
        <v/>
      </c>
      <c r="O18">
        <f>SUMIF('Input DBEDT Monthly Energy'!$3:$3,O$4,'Input DBEDT Monthly Energy'!18:18)</f>
        <v/>
      </c>
      <c r="P18">
        <f>SUMIF('Input DBEDT Monthly Energy'!$3:$3,P$4,'Input DBEDT Monthly Energy'!18:18)</f>
        <v/>
      </c>
      <c r="Q18">
        <f>SUMIF('Input DBEDT Monthly Energy'!$3:$3,Q$4,'Input DBEDT Monthly Energy'!18:18)</f>
        <v/>
      </c>
      <c r="R18">
        <f>SUMIF('Input DBEDT Monthly Energy'!$3:$3,R$4,'Input DBEDT Monthly Energy'!18:18)</f>
        <v/>
      </c>
      <c r="S18">
        <f>SUMIF('Input DBEDT Monthly Energy'!$3:$3,S$4,'Input DBEDT Monthly Energy'!18:18)</f>
        <v/>
      </c>
      <c r="T18">
        <f>SUMIF('Input DBEDT Monthly Energy'!$3:$3,T$4,'Input DBEDT Monthly Energy'!18:18)</f>
        <v/>
      </c>
      <c r="U18">
        <f>SUMIF('Input DBEDT Monthly Energy'!$3:$3,U$4,'Input DBEDT Monthly Energy'!18:18)</f>
        <v/>
      </c>
      <c r="V18">
        <f>SUMIF('Input DBEDT Monthly Energy'!$3:$3,V$4,'Input DBEDT Monthly Energy'!18:18)</f>
        <v/>
      </c>
      <c r="W18">
        <f>SUMIF('Input DBEDT Monthly Energy'!$3:$3,W$4,'Input DBEDT Monthly Energy'!18:18)</f>
        <v/>
      </c>
      <c r="X18">
        <f>SUMIF('Input DBEDT Monthly Energy'!$3:$3,X$4,'Input DBEDT Monthly Energy'!18:18)</f>
        <v/>
      </c>
      <c r="Y18">
        <f>SUMIF('Input DBEDT Monthly Energy'!$3:$3,Y$4,'Input DBEDT Monthly Energy'!18:18)</f>
        <v/>
      </c>
      <c r="Z18">
        <f>SUMIF('Input DBEDT Monthly Energy'!$3:$3,Z$4,'Input DBEDT Monthly Energy'!18:18)</f>
        <v/>
      </c>
      <c r="AA18">
        <f>SUMIF('Input DBEDT Monthly Energy'!$3:$3,AA$4,'Input DBEDT Monthly Energy'!18:18)</f>
        <v/>
      </c>
    </row>
    <row r="19" spans="1:27">
      <c r="A19">
        <f>'Input DBEDT Monthly Energy'!A19&amp;""</f>
        <v/>
      </c>
      <c r="B19">
        <f>'Input DBEDT Monthly Energy'!B19&amp;""</f>
        <v/>
      </c>
      <c r="C19">
        <f>SUMIF('Input DBEDT Monthly Energy'!$3:$3,C$4,'Input DBEDT Monthly Energy'!19:19)</f>
        <v/>
      </c>
      <c r="D19">
        <f>SUMIF('Input DBEDT Monthly Energy'!$3:$3,D$4,'Input DBEDT Monthly Energy'!19:19)</f>
        <v/>
      </c>
      <c r="E19">
        <f>SUMIF('Input DBEDT Monthly Energy'!$3:$3,E$4,'Input DBEDT Monthly Energy'!19:19)</f>
        <v/>
      </c>
      <c r="F19">
        <f>SUMIF('Input DBEDT Monthly Energy'!$3:$3,F$4,'Input DBEDT Monthly Energy'!19:19)</f>
        <v/>
      </c>
      <c r="G19">
        <f>SUMIF('Input DBEDT Monthly Energy'!$3:$3,G$4,'Input DBEDT Monthly Energy'!19:19)</f>
        <v/>
      </c>
      <c r="H19">
        <f>SUMIF('Input DBEDT Monthly Energy'!$3:$3,H$4,'Input DBEDT Monthly Energy'!19:19)</f>
        <v/>
      </c>
      <c r="I19">
        <f>SUMIF('Input DBEDT Monthly Energy'!$3:$3,I$4,'Input DBEDT Monthly Energy'!19:19)</f>
        <v/>
      </c>
      <c r="J19">
        <f>SUMIF('Input DBEDT Monthly Energy'!$3:$3,J$4,'Input DBEDT Monthly Energy'!19:19)</f>
        <v/>
      </c>
      <c r="K19">
        <f>SUMIF('Input DBEDT Monthly Energy'!$3:$3,K$4,'Input DBEDT Monthly Energy'!19:19)</f>
        <v/>
      </c>
      <c r="L19">
        <f>SUMIF('Input DBEDT Monthly Energy'!$3:$3,L$4,'Input DBEDT Monthly Energy'!19:19)</f>
        <v/>
      </c>
      <c r="M19">
        <f>SUMIF('Input DBEDT Monthly Energy'!$3:$3,M$4,'Input DBEDT Monthly Energy'!19:19)</f>
        <v/>
      </c>
      <c r="N19">
        <f>SUMIF('Input DBEDT Monthly Energy'!$3:$3,N$4,'Input DBEDT Monthly Energy'!19:19)</f>
        <v/>
      </c>
      <c r="O19">
        <f>SUMIF('Input DBEDT Monthly Energy'!$3:$3,O$4,'Input DBEDT Monthly Energy'!19:19)</f>
        <v/>
      </c>
      <c r="P19">
        <f>SUMIF('Input DBEDT Monthly Energy'!$3:$3,P$4,'Input DBEDT Monthly Energy'!19:19)</f>
        <v/>
      </c>
      <c r="Q19">
        <f>SUMIF('Input DBEDT Monthly Energy'!$3:$3,Q$4,'Input DBEDT Monthly Energy'!19:19)</f>
        <v/>
      </c>
      <c r="R19">
        <f>SUMIF('Input DBEDT Monthly Energy'!$3:$3,R$4,'Input DBEDT Monthly Energy'!19:19)</f>
        <v/>
      </c>
      <c r="S19">
        <f>SUMIF('Input DBEDT Monthly Energy'!$3:$3,S$4,'Input DBEDT Monthly Energy'!19:19)</f>
        <v/>
      </c>
      <c r="T19">
        <f>SUMIF('Input DBEDT Monthly Energy'!$3:$3,T$4,'Input DBEDT Monthly Energy'!19:19)</f>
        <v/>
      </c>
      <c r="U19">
        <f>SUMIF('Input DBEDT Monthly Energy'!$3:$3,U$4,'Input DBEDT Monthly Energy'!19:19)</f>
        <v/>
      </c>
      <c r="V19">
        <f>SUMIF('Input DBEDT Monthly Energy'!$3:$3,V$4,'Input DBEDT Monthly Energy'!19:19)</f>
        <v/>
      </c>
      <c r="W19">
        <f>SUMIF('Input DBEDT Monthly Energy'!$3:$3,W$4,'Input DBEDT Monthly Energy'!19:19)</f>
        <v/>
      </c>
      <c r="X19">
        <f>SUMIF('Input DBEDT Monthly Energy'!$3:$3,X$4,'Input DBEDT Monthly Energy'!19:19)</f>
        <v/>
      </c>
      <c r="Y19">
        <f>SUMIF('Input DBEDT Monthly Energy'!$3:$3,Y$4,'Input DBEDT Monthly Energy'!19:19)</f>
        <v/>
      </c>
      <c r="Z19">
        <f>SUMIF('Input DBEDT Monthly Energy'!$3:$3,Z$4,'Input DBEDT Monthly Energy'!19:19)</f>
        <v/>
      </c>
      <c r="AA19">
        <f>SUMIF('Input DBEDT Monthly Energy'!$3:$3,AA$4,'Input DBEDT Monthly Energy'!19:19)</f>
        <v/>
      </c>
    </row>
    <row r="20" spans="1:27">
      <c r="A20">
        <f>'Input DBEDT Monthly Energy'!A20&amp;""</f>
        <v/>
      </c>
      <c r="B20">
        <f>'Input DBEDT Monthly Energy'!B20&amp;""</f>
        <v/>
      </c>
      <c r="C20">
        <f>SUMIF('Input DBEDT Monthly Energy'!$3:$3,C$4,'Input DBEDT Monthly Energy'!20:20)</f>
        <v/>
      </c>
      <c r="D20">
        <f>SUMIF('Input DBEDT Monthly Energy'!$3:$3,D$4,'Input DBEDT Monthly Energy'!20:20)</f>
        <v/>
      </c>
      <c r="E20">
        <f>SUMIF('Input DBEDT Monthly Energy'!$3:$3,E$4,'Input DBEDT Monthly Energy'!20:20)</f>
        <v/>
      </c>
      <c r="F20">
        <f>SUMIF('Input DBEDT Monthly Energy'!$3:$3,F$4,'Input DBEDT Monthly Energy'!20:20)</f>
        <v/>
      </c>
      <c r="G20">
        <f>SUMIF('Input DBEDT Monthly Energy'!$3:$3,G$4,'Input DBEDT Monthly Energy'!20:20)</f>
        <v/>
      </c>
      <c r="H20">
        <f>SUMIF('Input DBEDT Monthly Energy'!$3:$3,H$4,'Input DBEDT Monthly Energy'!20:20)</f>
        <v/>
      </c>
      <c r="I20">
        <f>SUMIF('Input DBEDT Monthly Energy'!$3:$3,I$4,'Input DBEDT Monthly Energy'!20:20)</f>
        <v/>
      </c>
      <c r="J20">
        <f>SUMIF('Input DBEDT Monthly Energy'!$3:$3,J$4,'Input DBEDT Monthly Energy'!20:20)</f>
        <v/>
      </c>
      <c r="K20">
        <f>SUMIF('Input DBEDT Monthly Energy'!$3:$3,K$4,'Input DBEDT Monthly Energy'!20:20)</f>
        <v/>
      </c>
      <c r="L20">
        <f>SUMIF('Input DBEDT Monthly Energy'!$3:$3,L$4,'Input DBEDT Monthly Energy'!20:20)</f>
        <v/>
      </c>
      <c r="M20">
        <f>SUMIF('Input DBEDT Monthly Energy'!$3:$3,M$4,'Input DBEDT Monthly Energy'!20:20)</f>
        <v/>
      </c>
      <c r="N20">
        <f>SUMIF('Input DBEDT Monthly Energy'!$3:$3,N$4,'Input DBEDT Monthly Energy'!20:20)</f>
        <v/>
      </c>
      <c r="O20">
        <f>SUMIF('Input DBEDT Monthly Energy'!$3:$3,O$4,'Input DBEDT Monthly Energy'!20:20)</f>
        <v/>
      </c>
      <c r="P20">
        <f>SUMIF('Input DBEDT Monthly Energy'!$3:$3,P$4,'Input DBEDT Monthly Energy'!20:20)</f>
        <v/>
      </c>
      <c r="Q20">
        <f>SUMIF('Input DBEDT Monthly Energy'!$3:$3,Q$4,'Input DBEDT Monthly Energy'!20:20)</f>
        <v/>
      </c>
      <c r="R20">
        <f>SUMIF('Input DBEDT Monthly Energy'!$3:$3,R$4,'Input DBEDT Monthly Energy'!20:20)</f>
        <v/>
      </c>
      <c r="S20">
        <f>SUMIF('Input DBEDT Monthly Energy'!$3:$3,S$4,'Input DBEDT Monthly Energy'!20:20)</f>
        <v/>
      </c>
      <c r="T20">
        <f>SUMIF('Input DBEDT Monthly Energy'!$3:$3,T$4,'Input DBEDT Monthly Energy'!20:20)</f>
        <v/>
      </c>
      <c r="U20">
        <f>SUMIF('Input DBEDT Monthly Energy'!$3:$3,U$4,'Input DBEDT Monthly Energy'!20:20)</f>
        <v/>
      </c>
      <c r="V20">
        <f>SUMIF('Input DBEDT Monthly Energy'!$3:$3,V$4,'Input DBEDT Monthly Energy'!20:20)</f>
        <v/>
      </c>
      <c r="W20">
        <f>SUMIF('Input DBEDT Monthly Energy'!$3:$3,W$4,'Input DBEDT Monthly Energy'!20:20)</f>
        <v/>
      </c>
      <c r="X20">
        <f>SUMIF('Input DBEDT Monthly Energy'!$3:$3,X$4,'Input DBEDT Monthly Energy'!20:20)</f>
        <v/>
      </c>
      <c r="Y20">
        <f>SUMIF('Input DBEDT Monthly Energy'!$3:$3,Y$4,'Input DBEDT Monthly Energy'!20:20)</f>
        <v/>
      </c>
      <c r="Z20">
        <f>SUMIF('Input DBEDT Monthly Energy'!$3:$3,Z$4,'Input DBEDT Monthly Energy'!20:20)</f>
        <v/>
      </c>
      <c r="AA20">
        <f>SUMIF('Input DBEDT Monthly Energy'!$3:$3,AA$4,'Input DBEDT Monthly Energy'!20:20)</f>
        <v/>
      </c>
    </row>
    <row r="21" spans="1:27">
      <c r="A21">
        <f>'Input DBEDT Monthly Energy'!A21&amp;""</f>
        <v/>
      </c>
      <c r="B21">
        <f>'Input DBEDT Monthly Energy'!B21&amp;""</f>
        <v/>
      </c>
      <c r="C21">
        <f>SUMIF('Input DBEDT Monthly Energy'!$3:$3,C$4,'Input DBEDT Monthly Energy'!21:21)</f>
        <v/>
      </c>
      <c r="D21">
        <f>SUMIF('Input DBEDT Monthly Energy'!$3:$3,D$4,'Input DBEDT Monthly Energy'!21:21)</f>
        <v/>
      </c>
      <c r="E21">
        <f>SUMIF('Input DBEDT Monthly Energy'!$3:$3,E$4,'Input DBEDT Monthly Energy'!21:21)</f>
        <v/>
      </c>
      <c r="F21">
        <f>SUMIF('Input DBEDT Monthly Energy'!$3:$3,F$4,'Input DBEDT Monthly Energy'!21:21)</f>
        <v/>
      </c>
      <c r="G21">
        <f>SUMIF('Input DBEDT Monthly Energy'!$3:$3,G$4,'Input DBEDT Monthly Energy'!21:21)</f>
        <v/>
      </c>
      <c r="H21">
        <f>SUMIF('Input DBEDT Monthly Energy'!$3:$3,H$4,'Input DBEDT Monthly Energy'!21:21)</f>
        <v/>
      </c>
      <c r="I21">
        <f>SUMIF('Input DBEDT Monthly Energy'!$3:$3,I$4,'Input DBEDT Monthly Energy'!21:21)</f>
        <v/>
      </c>
      <c r="J21">
        <f>SUMIF('Input DBEDT Monthly Energy'!$3:$3,J$4,'Input DBEDT Monthly Energy'!21:21)</f>
        <v/>
      </c>
      <c r="K21">
        <f>SUMIF('Input DBEDT Monthly Energy'!$3:$3,K$4,'Input DBEDT Monthly Energy'!21:21)</f>
        <v/>
      </c>
      <c r="L21">
        <f>SUMIF('Input DBEDT Monthly Energy'!$3:$3,L$4,'Input DBEDT Monthly Energy'!21:21)</f>
        <v/>
      </c>
      <c r="M21">
        <f>SUMIF('Input DBEDT Monthly Energy'!$3:$3,M$4,'Input DBEDT Monthly Energy'!21:21)</f>
        <v/>
      </c>
      <c r="N21">
        <f>SUMIF('Input DBEDT Monthly Energy'!$3:$3,N$4,'Input DBEDT Monthly Energy'!21:21)</f>
        <v/>
      </c>
      <c r="O21">
        <f>SUMIF('Input DBEDT Monthly Energy'!$3:$3,O$4,'Input DBEDT Monthly Energy'!21:21)</f>
        <v/>
      </c>
      <c r="P21">
        <f>SUMIF('Input DBEDT Monthly Energy'!$3:$3,P$4,'Input DBEDT Monthly Energy'!21:21)</f>
        <v/>
      </c>
      <c r="Q21">
        <f>SUMIF('Input DBEDT Monthly Energy'!$3:$3,Q$4,'Input DBEDT Monthly Energy'!21:21)</f>
        <v/>
      </c>
      <c r="R21">
        <f>SUMIF('Input DBEDT Monthly Energy'!$3:$3,R$4,'Input DBEDT Monthly Energy'!21:21)</f>
        <v/>
      </c>
      <c r="S21">
        <f>SUMIF('Input DBEDT Monthly Energy'!$3:$3,S$4,'Input DBEDT Monthly Energy'!21:21)</f>
        <v/>
      </c>
      <c r="T21">
        <f>SUMIF('Input DBEDT Monthly Energy'!$3:$3,T$4,'Input DBEDT Monthly Energy'!21:21)</f>
        <v/>
      </c>
      <c r="U21">
        <f>SUMIF('Input DBEDT Monthly Energy'!$3:$3,U$4,'Input DBEDT Monthly Energy'!21:21)</f>
        <v/>
      </c>
      <c r="V21">
        <f>SUMIF('Input DBEDT Monthly Energy'!$3:$3,V$4,'Input DBEDT Monthly Energy'!21:21)</f>
        <v/>
      </c>
      <c r="W21">
        <f>SUMIF('Input DBEDT Monthly Energy'!$3:$3,W$4,'Input DBEDT Monthly Energy'!21:21)</f>
        <v/>
      </c>
      <c r="X21">
        <f>SUMIF('Input DBEDT Monthly Energy'!$3:$3,X$4,'Input DBEDT Monthly Energy'!21:21)</f>
        <v/>
      </c>
      <c r="Y21">
        <f>SUMIF('Input DBEDT Monthly Energy'!$3:$3,Y$4,'Input DBEDT Monthly Energy'!21:21)</f>
        <v/>
      </c>
      <c r="Z21">
        <f>SUMIF('Input DBEDT Monthly Energy'!$3:$3,Z$4,'Input DBEDT Monthly Energy'!21:21)</f>
        <v/>
      </c>
      <c r="AA21">
        <f>SUMIF('Input DBEDT Monthly Energy'!$3:$3,AA$4,'Input DBEDT Monthly Energy'!21:21)</f>
        <v/>
      </c>
    </row>
    <row r="22" spans="1:27">
      <c r="A22">
        <f>'Input DBEDT Monthly Energy'!A22&amp;""</f>
        <v/>
      </c>
      <c r="B22">
        <f>'Input DBEDT Monthly Energy'!B22&amp;""</f>
        <v/>
      </c>
      <c r="C22">
        <f>SUMIF('Input DBEDT Monthly Energy'!$3:$3,C$4,'Input DBEDT Monthly Energy'!22:22)</f>
        <v/>
      </c>
      <c r="D22">
        <f>SUMIF('Input DBEDT Monthly Energy'!$3:$3,D$4,'Input DBEDT Monthly Energy'!22:22)</f>
        <v/>
      </c>
      <c r="E22">
        <f>SUMIF('Input DBEDT Monthly Energy'!$3:$3,E$4,'Input DBEDT Monthly Energy'!22:22)</f>
        <v/>
      </c>
      <c r="F22">
        <f>SUMIF('Input DBEDT Monthly Energy'!$3:$3,F$4,'Input DBEDT Monthly Energy'!22:22)</f>
        <v/>
      </c>
      <c r="G22">
        <f>SUMIF('Input DBEDT Monthly Energy'!$3:$3,G$4,'Input DBEDT Monthly Energy'!22:22)</f>
        <v/>
      </c>
      <c r="H22">
        <f>SUMIF('Input DBEDT Monthly Energy'!$3:$3,H$4,'Input DBEDT Monthly Energy'!22:22)</f>
        <v/>
      </c>
      <c r="I22">
        <f>SUMIF('Input DBEDT Monthly Energy'!$3:$3,I$4,'Input DBEDT Monthly Energy'!22:22)</f>
        <v/>
      </c>
      <c r="J22">
        <f>SUMIF('Input DBEDT Monthly Energy'!$3:$3,J$4,'Input DBEDT Monthly Energy'!22:22)</f>
        <v/>
      </c>
      <c r="K22">
        <f>SUMIF('Input DBEDT Monthly Energy'!$3:$3,K$4,'Input DBEDT Monthly Energy'!22:22)</f>
        <v/>
      </c>
      <c r="L22">
        <f>SUMIF('Input DBEDT Monthly Energy'!$3:$3,L$4,'Input DBEDT Monthly Energy'!22:22)</f>
        <v/>
      </c>
      <c r="M22">
        <f>SUMIF('Input DBEDT Monthly Energy'!$3:$3,M$4,'Input DBEDT Monthly Energy'!22:22)</f>
        <v/>
      </c>
      <c r="N22">
        <f>SUMIF('Input DBEDT Monthly Energy'!$3:$3,N$4,'Input DBEDT Monthly Energy'!22:22)</f>
        <v/>
      </c>
      <c r="O22">
        <f>SUMIF('Input DBEDT Monthly Energy'!$3:$3,O$4,'Input DBEDT Monthly Energy'!22:22)</f>
        <v/>
      </c>
      <c r="P22">
        <f>SUMIF('Input DBEDT Monthly Energy'!$3:$3,P$4,'Input DBEDT Monthly Energy'!22:22)</f>
        <v/>
      </c>
      <c r="Q22">
        <f>SUMIF('Input DBEDT Monthly Energy'!$3:$3,Q$4,'Input DBEDT Monthly Energy'!22:22)</f>
        <v/>
      </c>
      <c r="R22">
        <f>SUMIF('Input DBEDT Monthly Energy'!$3:$3,R$4,'Input DBEDT Monthly Energy'!22:22)</f>
        <v/>
      </c>
      <c r="S22">
        <f>SUMIF('Input DBEDT Monthly Energy'!$3:$3,S$4,'Input DBEDT Monthly Energy'!22:22)</f>
        <v/>
      </c>
      <c r="T22">
        <f>SUMIF('Input DBEDT Monthly Energy'!$3:$3,T$4,'Input DBEDT Monthly Energy'!22:22)</f>
        <v/>
      </c>
      <c r="U22">
        <f>SUMIF('Input DBEDT Monthly Energy'!$3:$3,U$4,'Input DBEDT Monthly Energy'!22:22)</f>
        <v/>
      </c>
      <c r="V22">
        <f>SUMIF('Input DBEDT Monthly Energy'!$3:$3,V$4,'Input DBEDT Monthly Energy'!22:22)</f>
        <v/>
      </c>
      <c r="W22">
        <f>SUMIF('Input DBEDT Monthly Energy'!$3:$3,W$4,'Input DBEDT Monthly Energy'!22:22)</f>
        <v/>
      </c>
      <c r="X22">
        <f>SUMIF('Input DBEDT Monthly Energy'!$3:$3,X$4,'Input DBEDT Monthly Energy'!22:22)</f>
        <v/>
      </c>
      <c r="Y22">
        <f>SUMIF('Input DBEDT Monthly Energy'!$3:$3,Y$4,'Input DBEDT Monthly Energy'!22:22)</f>
        <v/>
      </c>
      <c r="Z22">
        <f>SUMIF('Input DBEDT Monthly Energy'!$3:$3,Z$4,'Input DBEDT Monthly Energy'!22:22)</f>
        <v/>
      </c>
      <c r="AA22">
        <f>SUMIF('Input DBEDT Monthly Energy'!$3:$3,AA$4,'Input DBEDT Monthly Energy'!22:22)</f>
        <v/>
      </c>
    </row>
    <row r="23" spans="1:27">
      <c r="A23">
        <f>'Input DBEDT Monthly Energy'!A23&amp;""</f>
        <v/>
      </c>
      <c r="B23">
        <f>'Input DBEDT Monthly Energy'!B23&amp;""</f>
        <v/>
      </c>
      <c r="C23">
        <f>SUMIF('Input DBEDT Monthly Energy'!$3:$3,C$4,'Input DBEDT Monthly Energy'!23:23)</f>
        <v/>
      </c>
      <c r="D23">
        <f>SUMIF('Input DBEDT Monthly Energy'!$3:$3,D$4,'Input DBEDT Monthly Energy'!23:23)</f>
        <v/>
      </c>
      <c r="E23">
        <f>SUMIF('Input DBEDT Monthly Energy'!$3:$3,E$4,'Input DBEDT Monthly Energy'!23:23)</f>
        <v/>
      </c>
      <c r="F23">
        <f>SUMIF('Input DBEDT Monthly Energy'!$3:$3,F$4,'Input DBEDT Monthly Energy'!23:23)</f>
        <v/>
      </c>
      <c r="G23">
        <f>SUMIF('Input DBEDT Monthly Energy'!$3:$3,G$4,'Input DBEDT Monthly Energy'!23:23)</f>
        <v/>
      </c>
      <c r="H23">
        <f>SUMIF('Input DBEDT Monthly Energy'!$3:$3,H$4,'Input DBEDT Monthly Energy'!23:23)</f>
        <v/>
      </c>
      <c r="I23">
        <f>SUMIF('Input DBEDT Monthly Energy'!$3:$3,I$4,'Input DBEDT Monthly Energy'!23:23)</f>
        <v/>
      </c>
      <c r="J23">
        <f>SUMIF('Input DBEDT Monthly Energy'!$3:$3,J$4,'Input DBEDT Monthly Energy'!23:23)</f>
        <v/>
      </c>
      <c r="K23">
        <f>SUMIF('Input DBEDT Monthly Energy'!$3:$3,K$4,'Input DBEDT Monthly Energy'!23:23)</f>
        <v/>
      </c>
      <c r="L23">
        <f>SUMIF('Input DBEDT Monthly Energy'!$3:$3,L$4,'Input DBEDT Monthly Energy'!23:23)</f>
        <v/>
      </c>
      <c r="M23">
        <f>SUMIF('Input DBEDT Monthly Energy'!$3:$3,M$4,'Input DBEDT Monthly Energy'!23:23)</f>
        <v/>
      </c>
      <c r="N23">
        <f>SUMIF('Input DBEDT Monthly Energy'!$3:$3,N$4,'Input DBEDT Monthly Energy'!23:23)</f>
        <v/>
      </c>
      <c r="O23">
        <f>SUMIF('Input DBEDT Monthly Energy'!$3:$3,O$4,'Input DBEDT Monthly Energy'!23:23)</f>
        <v/>
      </c>
      <c r="P23">
        <f>SUMIF('Input DBEDT Monthly Energy'!$3:$3,P$4,'Input DBEDT Monthly Energy'!23:23)</f>
        <v/>
      </c>
      <c r="Q23">
        <f>SUMIF('Input DBEDT Monthly Energy'!$3:$3,Q$4,'Input DBEDT Monthly Energy'!23:23)</f>
        <v/>
      </c>
      <c r="R23">
        <f>SUMIF('Input DBEDT Monthly Energy'!$3:$3,R$4,'Input DBEDT Monthly Energy'!23:23)</f>
        <v/>
      </c>
      <c r="S23">
        <f>SUMIF('Input DBEDT Monthly Energy'!$3:$3,S$4,'Input DBEDT Monthly Energy'!23:23)</f>
        <v/>
      </c>
      <c r="T23">
        <f>SUMIF('Input DBEDT Monthly Energy'!$3:$3,T$4,'Input DBEDT Monthly Energy'!23:23)</f>
        <v/>
      </c>
      <c r="U23">
        <f>SUMIF('Input DBEDT Monthly Energy'!$3:$3,U$4,'Input DBEDT Monthly Energy'!23:23)</f>
        <v/>
      </c>
      <c r="V23">
        <f>SUMIF('Input DBEDT Monthly Energy'!$3:$3,V$4,'Input DBEDT Monthly Energy'!23:23)</f>
        <v/>
      </c>
      <c r="W23">
        <f>SUMIF('Input DBEDT Monthly Energy'!$3:$3,W$4,'Input DBEDT Monthly Energy'!23:23)</f>
        <v/>
      </c>
      <c r="X23">
        <f>SUMIF('Input DBEDT Monthly Energy'!$3:$3,X$4,'Input DBEDT Monthly Energy'!23:23)</f>
        <v/>
      </c>
      <c r="Y23">
        <f>SUMIF('Input DBEDT Monthly Energy'!$3:$3,Y$4,'Input DBEDT Monthly Energy'!23:23)</f>
        <v/>
      </c>
      <c r="Z23">
        <f>SUMIF('Input DBEDT Monthly Energy'!$3:$3,Z$4,'Input DBEDT Monthly Energy'!23:23)</f>
        <v/>
      </c>
      <c r="AA23">
        <f>SUMIF('Input DBEDT Monthly Energy'!$3:$3,AA$4,'Input DBEDT Monthly Energy'!23:23)</f>
        <v/>
      </c>
    </row>
    <row r="24" spans="1:27">
      <c r="A24">
        <f>'Input DBEDT Monthly Energy'!A24&amp;""</f>
        <v/>
      </c>
      <c r="B24">
        <f>'Input DBEDT Monthly Energy'!B24&amp;""</f>
        <v/>
      </c>
      <c r="C24">
        <f>SUMIF('Input DBEDT Monthly Energy'!$3:$3,C$4,'Input DBEDT Monthly Energy'!24:24)</f>
        <v/>
      </c>
      <c r="D24">
        <f>SUMIF('Input DBEDT Monthly Energy'!$3:$3,D$4,'Input DBEDT Monthly Energy'!24:24)</f>
        <v/>
      </c>
      <c r="E24">
        <f>SUMIF('Input DBEDT Monthly Energy'!$3:$3,E$4,'Input DBEDT Monthly Energy'!24:24)</f>
        <v/>
      </c>
      <c r="F24">
        <f>SUMIF('Input DBEDT Monthly Energy'!$3:$3,F$4,'Input DBEDT Monthly Energy'!24:24)</f>
        <v/>
      </c>
      <c r="G24">
        <f>SUMIF('Input DBEDT Monthly Energy'!$3:$3,G$4,'Input DBEDT Monthly Energy'!24:24)</f>
        <v/>
      </c>
      <c r="H24">
        <f>SUMIF('Input DBEDT Monthly Energy'!$3:$3,H$4,'Input DBEDT Monthly Energy'!24:24)</f>
        <v/>
      </c>
      <c r="I24">
        <f>SUMIF('Input DBEDT Monthly Energy'!$3:$3,I$4,'Input DBEDT Monthly Energy'!24:24)</f>
        <v/>
      </c>
      <c r="J24">
        <f>SUMIF('Input DBEDT Monthly Energy'!$3:$3,J$4,'Input DBEDT Monthly Energy'!24:24)</f>
        <v/>
      </c>
      <c r="K24">
        <f>SUMIF('Input DBEDT Monthly Energy'!$3:$3,K$4,'Input DBEDT Monthly Energy'!24:24)</f>
        <v/>
      </c>
      <c r="L24">
        <f>SUMIF('Input DBEDT Monthly Energy'!$3:$3,L$4,'Input DBEDT Monthly Energy'!24:24)</f>
        <v/>
      </c>
      <c r="M24">
        <f>SUMIF('Input DBEDT Monthly Energy'!$3:$3,M$4,'Input DBEDT Monthly Energy'!24:24)</f>
        <v/>
      </c>
      <c r="N24">
        <f>SUMIF('Input DBEDT Monthly Energy'!$3:$3,N$4,'Input DBEDT Monthly Energy'!24:24)</f>
        <v/>
      </c>
      <c r="O24">
        <f>SUMIF('Input DBEDT Monthly Energy'!$3:$3,O$4,'Input DBEDT Monthly Energy'!24:24)</f>
        <v/>
      </c>
      <c r="P24">
        <f>SUMIF('Input DBEDT Monthly Energy'!$3:$3,P$4,'Input DBEDT Monthly Energy'!24:24)</f>
        <v/>
      </c>
      <c r="Q24">
        <f>SUMIF('Input DBEDT Monthly Energy'!$3:$3,Q$4,'Input DBEDT Monthly Energy'!24:24)</f>
        <v/>
      </c>
      <c r="R24">
        <f>SUMIF('Input DBEDT Monthly Energy'!$3:$3,R$4,'Input DBEDT Monthly Energy'!24:24)</f>
        <v/>
      </c>
      <c r="S24">
        <f>SUMIF('Input DBEDT Monthly Energy'!$3:$3,S$4,'Input DBEDT Monthly Energy'!24:24)</f>
        <v/>
      </c>
      <c r="T24">
        <f>SUMIF('Input DBEDT Monthly Energy'!$3:$3,T$4,'Input DBEDT Monthly Energy'!24:24)</f>
        <v/>
      </c>
      <c r="U24">
        <f>SUMIF('Input DBEDT Monthly Energy'!$3:$3,U$4,'Input DBEDT Monthly Energy'!24:24)</f>
        <v/>
      </c>
      <c r="V24">
        <f>SUMIF('Input DBEDT Monthly Energy'!$3:$3,V$4,'Input DBEDT Monthly Energy'!24:24)</f>
        <v/>
      </c>
      <c r="W24">
        <f>SUMIF('Input DBEDT Monthly Energy'!$3:$3,W$4,'Input DBEDT Monthly Energy'!24:24)</f>
        <v/>
      </c>
      <c r="X24">
        <f>SUMIF('Input DBEDT Monthly Energy'!$3:$3,X$4,'Input DBEDT Monthly Energy'!24:24)</f>
        <v/>
      </c>
      <c r="Y24">
        <f>SUMIF('Input DBEDT Monthly Energy'!$3:$3,Y$4,'Input DBEDT Monthly Energy'!24:24)</f>
        <v/>
      </c>
      <c r="Z24">
        <f>SUMIF('Input DBEDT Monthly Energy'!$3:$3,Z$4,'Input DBEDT Monthly Energy'!24:24)</f>
        <v/>
      </c>
      <c r="AA24">
        <f>SUMIF('Input DBEDT Monthly Energy'!$3:$3,AA$4,'Input DBEDT Monthly Energy'!24:24)</f>
        <v/>
      </c>
    </row>
    <row r="25" spans="1:27">
      <c r="A25">
        <f>'Input DBEDT Monthly Energy'!A25&amp;""</f>
        <v/>
      </c>
      <c r="B25">
        <f>'Input DBEDT Monthly Energy'!B25&amp;""</f>
        <v/>
      </c>
      <c r="C25">
        <f>SUMIF('Input DBEDT Monthly Energy'!$3:$3,C$4,'Input DBEDT Monthly Energy'!25:25)</f>
        <v/>
      </c>
      <c r="D25">
        <f>SUMIF('Input DBEDT Monthly Energy'!$3:$3,D$4,'Input DBEDT Monthly Energy'!25:25)</f>
        <v/>
      </c>
      <c r="E25">
        <f>SUMIF('Input DBEDT Monthly Energy'!$3:$3,E$4,'Input DBEDT Monthly Energy'!25:25)</f>
        <v/>
      </c>
      <c r="F25">
        <f>SUMIF('Input DBEDT Monthly Energy'!$3:$3,F$4,'Input DBEDT Monthly Energy'!25:25)</f>
        <v/>
      </c>
      <c r="G25">
        <f>SUMIF('Input DBEDT Monthly Energy'!$3:$3,G$4,'Input DBEDT Monthly Energy'!25:25)</f>
        <v/>
      </c>
      <c r="H25">
        <f>SUMIF('Input DBEDT Monthly Energy'!$3:$3,H$4,'Input DBEDT Monthly Energy'!25:25)</f>
        <v/>
      </c>
      <c r="I25">
        <f>SUMIF('Input DBEDT Monthly Energy'!$3:$3,I$4,'Input DBEDT Monthly Energy'!25:25)</f>
        <v/>
      </c>
      <c r="J25">
        <f>SUMIF('Input DBEDT Monthly Energy'!$3:$3,J$4,'Input DBEDT Monthly Energy'!25:25)</f>
        <v/>
      </c>
      <c r="K25">
        <f>SUMIF('Input DBEDT Monthly Energy'!$3:$3,K$4,'Input DBEDT Monthly Energy'!25:25)</f>
        <v/>
      </c>
      <c r="L25">
        <f>SUMIF('Input DBEDT Monthly Energy'!$3:$3,L$4,'Input DBEDT Monthly Energy'!25:25)</f>
        <v/>
      </c>
      <c r="M25">
        <f>SUMIF('Input DBEDT Monthly Energy'!$3:$3,M$4,'Input DBEDT Monthly Energy'!25:25)</f>
        <v/>
      </c>
      <c r="N25">
        <f>SUMIF('Input DBEDT Monthly Energy'!$3:$3,N$4,'Input DBEDT Monthly Energy'!25:25)</f>
        <v/>
      </c>
      <c r="O25">
        <f>SUMIF('Input DBEDT Monthly Energy'!$3:$3,O$4,'Input DBEDT Monthly Energy'!25:25)</f>
        <v/>
      </c>
      <c r="P25">
        <f>SUMIF('Input DBEDT Monthly Energy'!$3:$3,P$4,'Input DBEDT Monthly Energy'!25:25)</f>
        <v/>
      </c>
      <c r="Q25">
        <f>SUMIF('Input DBEDT Monthly Energy'!$3:$3,Q$4,'Input DBEDT Monthly Energy'!25:25)</f>
        <v/>
      </c>
      <c r="R25">
        <f>SUMIF('Input DBEDT Monthly Energy'!$3:$3,R$4,'Input DBEDT Monthly Energy'!25:25)</f>
        <v/>
      </c>
      <c r="S25">
        <f>SUMIF('Input DBEDT Monthly Energy'!$3:$3,S$4,'Input DBEDT Monthly Energy'!25:25)</f>
        <v/>
      </c>
      <c r="T25">
        <f>SUMIF('Input DBEDT Monthly Energy'!$3:$3,T$4,'Input DBEDT Monthly Energy'!25:25)</f>
        <v/>
      </c>
      <c r="U25">
        <f>SUMIF('Input DBEDT Monthly Energy'!$3:$3,U$4,'Input DBEDT Monthly Energy'!25:25)</f>
        <v/>
      </c>
      <c r="V25">
        <f>SUMIF('Input DBEDT Monthly Energy'!$3:$3,V$4,'Input DBEDT Monthly Energy'!25:25)</f>
        <v/>
      </c>
      <c r="W25">
        <f>SUMIF('Input DBEDT Monthly Energy'!$3:$3,W$4,'Input DBEDT Monthly Energy'!25:25)</f>
        <v/>
      </c>
      <c r="X25">
        <f>SUMIF('Input DBEDT Monthly Energy'!$3:$3,X$4,'Input DBEDT Monthly Energy'!25:25)</f>
        <v/>
      </c>
      <c r="Y25">
        <f>SUMIF('Input DBEDT Monthly Energy'!$3:$3,Y$4,'Input DBEDT Monthly Energy'!25:25)</f>
        <v/>
      </c>
      <c r="Z25">
        <f>SUMIF('Input DBEDT Monthly Energy'!$3:$3,Z$4,'Input DBEDT Monthly Energy'!25:25)</f>
        <v/>
      </c>
      <c r="AA25">
        <f>SUMIF('Input DBEDT Monthly Energy'!$3:$3,AA$4,'Input DBEDT Monthly Energy'!25:25)</f>
        <v/>
      </c>
    </row>
    <row r="26" spans="1:27">
      <c r="A26">
        <f>'Input DBEDT Monthly Energy'!A26&amp;""</f>
        <v/>
      </c>
      <c r="B26">
        <f>'Input DBEDT Monthly Energy'!B26&amp;""</f>
        <v/>
      </c>
      <c r="C26">
        <f>SUMIF('Input DBEDT Monthly Energy'!$3:$3,C$4,'Input DBEDT Monthly Energy'!26:26)</f>
        <v/>
      </c>
      <c r="D26">
        <f>SUMIF('Input DBEDT Monthly Energy'!$3:$3,D$4,'Input DBEDT Monthly Energy'!26:26)</f>
        <v/>
      </c>
      <c r="E26">
        <f>SUMIF('Input DBEDT Monthly Energy'!$3:$3,E$4,'Input DBEDT Monthly Energy'!26:26)</f>
        <v/>
      </c>
      <c r="F26">
        <f>SUMIF('Input DBEDT Monthly Energy'!$3:$3,F$4,'Input DBEDT Monthly Energy'!26:26)</f>
        <v/>
      </c>
      <c r="G26">
        <f>SUMIF('Input DBEDT Monthly Energy'!$3:$3,G$4,'Input DBEDT Monthly Energy'!26:26)</f>
        <v/>
      </c>
      <c r="H26">
        <f>SUMIF('Input DBEDT Monthly Energy'!$3:$3,H$4,'Input DBEDT Monthly Energy'!26:26)</f>
        <v/>
      </c>
      <c r="I26">
        <f>SUMIF('Input DBEDT Monthly Energy'!$3:$3,I$4,'Input DBEDT Monthly Energy'!26:26)</f>
        <v/>
      </c>
      <c r="J26">
        <f>SUMIF('Input DBEDT Monthly Energy'!$3:$3,J$4,'Input DBEDT Monthly Energy'!26:26)</f>
        <v/>
      </c>
      <c r="K26">
        <f>SUMIF('Input DBEDT Monthly Energy'!$3:$3,K$4,'Input DBEDT Monthly Energy'!26:26)</f>
        <v/>
      </c>
      <c r="L26">
        <f>SUMIF('Input DBEDT Monthly Energy'!$3:$3,L$4,'Input DBEDT Monthly Energy'!26:26)</f>
        <v/>
      </c>
      <c r="M26">
        <f>SUMIF('Input DBEDT Monthly Energy'!$3:$3,M$4,'Input DBEDT Monthly Energy'!26:26)</f>
        <v/>
      </c>
      <c r="N26">
        <f>SUMIF('Input DBEDT Monthly Energy'!$3:$3,N$4,'Input DBEDT Monthly Energy'!26:26)</f>
        <v/>
      </c>
      <c r="O26">
        <f>SUMIF('Input DBEDT Monthly Energy'!$3:$3,O$4,'Input DBEDT Monthly Energy'!26:26)</f>
        <v/>
      </c>
      <c r="P26">
        <f>SUMIF('Input DBEDT Monthly Energy'!$3:$3,P$4,'Input DBEDT Monthly Energy'!26:26)</f>
        <v/>
      </c>
      <c r="Q26">
        <f>SUMIF('Input DBEDT Monthly Energy'!$3:$3,Q$4,'Input DBEDT Monthly Energy'!26:26)</f>
        <v/>
      </c>
      <c r="R26">
        <f>SUMIF('Input DBEDT Monthly Energy'!$3:$3,R$4,'Input DBEDT Monthly Energy'!26:26)</f>
        <v/>
      </c>
      <c r="S26">
        <f>SUMIF('Input DBEDT Monthly Energy'!$3:$3,S$4,'Input DBEDT Monthly Energy'!26:26)</f>
        <v/>
      </c>
      <c r="T26">
        <f>SUMIF('Input DBEDT Monthly Energy'!$3:$3,T$4,'Input DBEDT Monthly Energy'!26:26)</f>
        <v/>
      </c>
      <c r="U26">
        <f>SUMIF('Input DBEDT Monthly Energy'!$3:$3,U$4,'Input DBEDT Monthly Energy'!26:26)</f>
        <v/>
      </c>
      <c r="V26">
        <f>SUMIF('Input DBEDT Monthly Energy'!$3:$3,V$4,'Input DBEDT Monthly Energy'!26:26)</f>
        <v/>
      </c>
      <c r="W26">
        <f>SUMIF('Input DBEDT Monthly Energy'!$3:$3,W$4,'Input DBEDT Monthly Energy'!26:26)</f>
        <v/>
      </c>
      <c r="X26">
        <f>SUMIF('Input DBEDT Monthly Energy'!$3:$3,X$4,'Input DBEDT Monthly Energy'!26:26)</f>
        <v/>
      </c>
      <c r="Y26">
        <f>SUMIF('Input DBEDT Monthly Energy'!$3:$3,Y$4,'Input DBEDT Monthly Energy'!26:26)</f>
        <v/>
      </c>
      <c r="Z26">
        <f>SUMIF('Input DBEDT Monthly Energy'!$3:$3,Z$4,'Input DBEDT Monthly Energy'!26:26)</f>
        <v/>
      </c>
      <c r="AA26">
        <f>SUMIF('Input DBEDT Monthly Energy'!$3:$3,AA$4,'Input DBEDT Monthly Energy'!26:26)</f>
        <v/>
      </c>
    </row>
    <row r="27" spans="1:27">
      <c r="A27">
        <f>'Input DBEDT Monthly Energy'!A27&amp;""</f>
        <v/>
      </c>
      <c r="B27">
        <f>'Input DBEDT Monthly Energy'!B27&amp;""</f>
        <v/>
      </c>
      <c r="C27">
        <f>SUMIF('Input DBEDT Monthly Energy'!$3:$3,C$4,'Input DBEDT Monthly Energy'!27:27)</f>
        <v/>
      </c>
      <c r="D27">
        <f>SUMIF('Input DBEDT Monthly Energy'!$3:$3,D$4,'Input DBEDT Monthly Energy'!27:27)</f>
        <v/>
      </c>
      <c r="E27">
        <f>SUMIF('Input DBEDT Monthly Energy'!$3:$3,E$4,'Input DBEDT Monthly Energy'!27:27)</f>
        <v/>
      </c>
      <c r="F27">
        <f>SUMIF('Input DBEDT Monthly Energy'!$3:$3,F$4,'Input DBEDT Monthly Energy'!27:27)</f>
        <v/>
      </c>
      <c r="G27">
        <f>SUMIF('Input DBEDT Monthly Energy'!$3:$3,G$4,'Input DBEDT Monthly Energy'!27:27)</f>
        <v/>
      </c>
      <c r="H27">
        <f>SUMIF('Input DBEDT Monthly Energy'!$3:$3,H$4,'Input DBEDT Monthly Energy'!27:27)</f>
        <v/>
      </c>
      <c r="I27">
        <f>SUMIF('Input DBEDT Monthly Energy'!$3:$3,I$4,'Input DBEDT Monthly Energy'!27:27)</f>
        <v/>
      </c>
      <c r="J27">
        <f>SUMIF('Input DBEDT Monthly Energy'!$3:$3,J$4,'Input DBEDT Monthly Energy'!27:27)</f>
        <v/>
      </c>
      <c r="K27">
        <f>SUMIF('Input DBEDT Monthly Energy'!$3:$3,K$4,'Input DBEDT Monthly Energy'!27:27)</f>
        <v/>
      </c>
      <c r="L27">
        <f>SUMIF('Input DBEDT Monthly Energy'!$3:$3,L$4,'Input DBEDT Monthly Energy'!27:27)</f>
        <v/>
      </c>
      <c r="M27">
        <f>SUMIF('Input DBEDT Monthly Energy'!$3:$3,M$4,'Input DBEDT Monthly Energy'!27:27)</f>
        <v/>
      </c>
      <c r="N27">
        <f>SUMIF('Input DBEDT Monthly Energy'!$3:$3,N$4,'Input DBEDT Monthly Energy'!27:27)</f>
        <v/>
      </c>
      <c r="O27">
        <f>SUMIF('Input DBEDT Monthly Energy'!$3:$3,O$4,'Input DBEDT Monthly Energy'!27:27)</f>
        <v/>
      </c>
      <c r="P27">
        <f>SUMIF('Input DBEDT Monthly Energy'!$3:$3,P$4,'Input DBEDT Monthly Energy'!27:27)</f>
        <v/>
      </c>
      <c r="Q27">
        <f>SUMIF('Input DBEDT Monthly Energy'!$3:$3,Q$4,'Input DBEDT Monthly Energy'!27:27)</f>
        <v/>
      </c>
      <c r="R27">
        <f>SUMIF('Input DBEDT Monthly Energy'!$3:$3,R$4,'Input DBEDT Monthly Energy'!27:27)</f>
        <v/>
      </c>
      <c r="S27">
        <f>SUMIF('Input DBEDT Monthly Energy'!$3:$3,S$4,'Input DBEDT Monthly Energy'!27:27)</f>
        <v/>
      </c>
      <c r="T27">
        <f>SUMIF('Input DBEDT Monthly Energy'!$3:$3,T$4,'Input DBEDT Monthly Energy'!27:27)</f>
        <v/>
      </c>
      <c r="U27">
        <f>SUMIF('Input DBEDT Monthly Energy'!$3:$3,U$4,'Input DBEDT Monthly Energy'!27:27)</f>
        <v/>
      </c>
      <c r="V27">
        <f>SUMIF('Input DBEDT Monthly Energy'!$3:$3,V$4,'Input DBEDT Monthly Energy'!27:27)</f>
        <v/>
      </c>
      <c r="W27">
        <f>SUMIF('Input DBEDT Monthly Energy'!$3:$3,W$4,'Input DBEDT Monthly Energy'!27:27)</f>
        <v/>
      </c>
      <c r="X27">
        <f>SUMIF('Input DBEDT Monthly Energy'!$3:$3,X$4,'Input DBEDT Monthly Energy'!27:27)</f>
        <v/>
      </c>
      <c r="Y27">
        <f>SUMIF('Input DBEDT Monthly Energy'!$3:$3,Y$4,'Input DBEDT Monthly Energy'!27:27)</f>
        <v/>
      </c>
      <c r="Z27">
        <f>SUMIF('Input DBEDT Monthly Energy'!$3:$3,Z$4,'Input DBEDT Monthly Energy'!27:27)</f>
        <v/>
      </c>
      <c r="AA27">
        <f>SUMIF('Input DBEDT Monthly Energy'!$3:$3,AA$4,'Input DBEDT Monthly Energy'!27:27)</f>
        <v/>
      </c>
    </row>
    <row r="28" spans="1:27">
      <c r="A28">
        <f>'Input DBEDT Monthly Energy'!A28&amp;""</f>
        <v/>
      </c>
      <c r="B28">
        <f>'Input DBEDT Monthly Energy'!B28&amp;""</f>
        <v/>
      </c>
      <c r="C28">
        <f>SUMIF('Input DBEDT Monthly Energy'!$3:$3,C$4,'Input DBEDT Monthly Energy'!28:28)</f>
        <v/>
      </c>
      <c r="D28">
        <f>SUMIF('Input DBEDT Monthly Energy'!$3:$3,D$4,'Input DBEDT Monthly Energy'!28:28)</f>
        <v/>
      </c>
      <c r="E28">
        <f>SUMIF('Input DBEDT Monthly Energy'!$3:$3,E$4,'Input DBEDT Monthly Energy'!28:28)</f>
        <v/>
      </c>
      <c r="F28">
        <f>SUMIF('Input DBEDT Monthly Energy'!$3:$3,F$4,'Input DBEDT Monthly Energy'!28:28)</f>
        <v/>
      </c>
      <c r="G28">
        <f>SUMIF('Input DBEDT Monthly Energy'!$3:$3,G$4,'Input DBEDT Monthly Energy'!28:28)</f>
        <v/>
      </c>
      <c r="H28">
        <f>SUMIF('Input DBEDT Monthly Energy'!$3:$3,H$4,'Input DBEDT Monthly Energy'!28:28)</f>
        <v/>
      </c>
      <c r="I28">
        <f>SUMIF('Input DBEDT Monthly Energy'!$3:$3,I$4,'Input DBEDT Monthly Energy'!28:28)</f>
        <v/>
      </c>
      <c r="J28">
        <f>SUMIF('Input DBEDT Monthly Energy'!$3:$3,J$4,'Input DBEDT Monthly Energy'!28:28)</f>
        <v/>
      </c>
      <c r="K28">
        <f>SUMIF('Input DBEDT Monthly Energy'!$3:$3,K$4,'Input DBEDT Monthly Energy'!28:28)</f>
        <v/>
      </c>
      <c r="L28">
        <f>SUMIF('Input DBEDT Monthly Energy'!$3:$3,L$4,'Input DBEDT Monthly Energy'!28:28)</f>
        <v/>
      </c>
      <c r="M28">
        <f>SUMIF('Input DBEDT Monthly Energy'!$3:$3,M$4,'Input DBEDT Monthly Energy'!28:28)</f>
        <v/>
      </c>
      <c r="N28">
        <f>SUMIF('Input DBEDT Monthly Energy'!$3:$3,N$4,'Input DBEDT Monthly Energy'!28:28)</f>
        <v/>
      </c>
      <c r="O28">
        <f>SUMIF('Input DBEDT Monthly Energy'!$3:$3,O$4,'Input DBEDT Monthly Energy'!28:28)</f>
        <v/>
      </c>
      <c r="P28">
        <f>SUMIF('Input DBEDT Monthly Energy'!$3:$3,P$4,'Input DBEDT Monthly Energy'!28:28)</f>
        <v/>
      </c>
      <c r="Q28">
        <f>SUMIF('Input DBEDT Monthly Energy'!$3:$3,Q$4,'Input DBEDT Monthly Energy'!28:28)</f>
        <v/>
      </c>
      <c r="R28">
        <f>SUMIF('Input DBEDT Monthly Energy'!$3:$3,R$4,'Input DBEDT Monthly Energy'!28:28)</f>
        <v/>
      </c>
      <c r="S28">
        <f>SUMIF('Input DBEDT Monthly Energy'!$3:$3,S$4,'Input DBEDT Monthly Energy'!28:28)</f>
        <v/>
      </c>
      <c r="T28">
        <f>SUMIF('Input DBEDT Monthly Energy'!$3:$3,T$4,'Input DBEDT Monthly Energy'!28:28)</f>
        <v/>
      </c>
      <c r="U28">
        <f>SUMIF('Input DBEDT Monthly Energy'!$3:$3,U$4,'Input DBEDT Monthly Energy'!28:28)</f>
        <v/>
      </c>
      <c r="V28">
        <f>SUMIF('Input DBEDT Monthly Energy'!$3:$3,V$4,'Input DBEDT Monthly Energy'!28:28)</f>
        <v/>
      </c>
      <c r="W28">
        <f>SUMIF('Input DBEDT Monthly Energy'!$3:$3,W$4,'Input DBEDT Monthly Energy'!28:28)</f>
        <v/>
      </c>
      <c r="X28">
        <f>SUMIF('Input DBEDT Monthly Energy'!$3:$3,X$4,'Input DBEDT Monthly Energy'!28:28)</f>
        <v/>
      </c>
      <c r="Y28">
        <f>SUMIF('Input DBEDT Monthly Energy'!$3:$3,Y$4,'Input DBEDT Monthly Energy'!28:28)</f>
        <v/>
      </c>
      <c r="Z28">
        <f>SUMIF('Input DBEDT Monthly Energy'!$3:$3,Z$4,'Input DBEDT Monthly Energy'!28:28)</f>
        <v/>
      </c>
      <c r="AA28">
        <f>SUMIF('Input DBEDT Monthly Energy'!$3:$3,AA$4,'Input DBEDT Monthly Energy'!28:28)</f>
        <v/>
      </c>
    </row>
    <row r="29" spans="1:27">
      <c r="A29">
        <f>'Input DBEDT Monthly Energy'!A29&amp;""</f>
        <v/>
      </c>
      <c r="B29">
        <f>'Input DBEDT Monthly Energy'!B29&amp;""</f>
        <v/>
      </c>
      <c r="C29">
        <f>SUMIF('Input DBEDT Monthly Energy'!$3:$3,C$4,'Input DBEDT Monthly Energy'!29:29)</f>
        <v/>
      </c>
      <c r="D29">
        <f>SUMIF('Input DBEDT Monthly Energy'!$3:$3,D$4,'Input DBEDT Monthly Energy'!29:29)</f>
        <v/>
      </c>
      <c r="E29">
        <f>SUMIF('Input DBEDT Monthly Energy'!$3:$3,E$4,'Input DBEDT Monthly Energy'!29:29)</f>
        <v/>
      </c>
      <c r="F29">
        <f>SUMIF('Input DBEDT Monthly Energy'!$3:$3,F$4,'Input DBEDT Monthly Energy'!29:29)</f>
        <v/>
      </c>
      <c r="G29">
        <f>SUMIF('Input DBEDT Monthly Energy'!$3:$3,G$4,'Input DBEDT Monthly Energy'!29:29)</f>
        <v/>
      </c>
      <c r="H29">
        <f>SUMIF('Input DBEDT Monthly Energy'!$3:$3,H$4,'Input DBEDT Monthly Energy'!29:29)</f>
        <v/>
      </c>
      <c r="I29">
        <f>SUMIF('Input DBEDT Monthly Energy'!$3:$3,I$4,'Input DBEDT Monthly Energy'!29:29)</f>
        <v/>
      </c>
      <c r="J29">
        <f>SUMIF('Input DBEDT Monthly Energy'!$3:$3,J$4,'Input DBEDT Monthly Energy'!29:29)</f>
        <v/>
      </c>
      <c r="K29">
        <f>SUMIF('Input DBEDT Monthly Energy'!$3:$3,K$4,'Input DBEDT Monthly Energy'!29:29)</f>
        <v/>
      </c>
      <c r="L29">
        <f>SUMIF('Input DBEDT Monthly Energy'!$3:$3,L$4,'Input DBEDT Monthly Energy'!29:29)</f>
        <v/>
      </c>
      <c r="M29">
        <f>SUMIF('Input DBEDT Monthly Energy'!$3:$3,M$4,'Input DBEDT Monthly Energy'!29:29)</f>
        <v/>
      </c>
      <c r="N29">
        <f>SUMIF('Input DBEDT Monthly Energy'!$3:$3,N$4,'Input DBEDT Monthly Energy'!29:29)</f>
        <v/>
      </c>
      <c r="O29">
        <f>SUMIF('Input DBEDT Monthly Energy'!$3:$3,O$4,'Input DBEDT Monthly Energy'!29:29)</f>
        <v/>
      </c>
      <c r="P29">
        <f>SUMIF('Input DBEDT Monthly Energy'!$3:$3,P$4,'Input DBEDT Monthly Energy'!29:29)</f>
        <v/>
      </c>
      <c r="Q29">
        <f>SUMIF('Input DBEDT Monthly Energy'!$3:$3,Q$4,'Input DBEDT Monthly Energy'!29:29)</f>
        <v/>
      </c>
      <c r="R29">
        <f>SUMIF('Input DBEDT Monthly Energy'!$3:$3,R$4,'Input DBEDT Monthly Energy'!29:29)</f>
        <v/>
      </c>
      <c r="S29">
        <f>SUMIF('Input DBEDT Monthly Energy'!$3:$3,S$4,'Input DBEDT Monthly Energy'!29:29)</f>
        <v/>
      </c>
      <c r="T29">
        <f>SUMIF('Input DBEDT Monthly Energy'!$3:$3,T$4,'Input DBEDT Monthly Energy'!29:29)</f>
        <v/>
      </c>
      <c r="U29">
        <f>SUMIF('Input DBEDT Monthly Energy'!$3:$3,U$4,'Input DBEDT Monthly Energy'!29:29)</f>
        <v/>
      </c>
      <c r="V29">
        <f>SUMIF('Input DBEDT Monthly Energy'!$3:$3,V$4,'Input DBEDT Monthly Energy'!29:29)</f>
        <v/>
      </c>
      <c r="W29">
        <f>SUMIF('Input DBEDT Monthly Energy'!$3:$3,W$4,'Input DBEDT Monthly Energy'!29:29)</f>
        <v/>
      </c>
      <c r="X29">
        <f>SUMIF('Input DBEDT Monthly Energy'!$3:$3,X$4,'Input DBEDT Monthly Energy'!29:29)</f>
        <v/>
      </c>
      <c r="Y29">
        <f>SUMIF('Input DBEDT Monthly Energy'!$3:$3,Y$4,'Input DBEDT Monthly Energy'!29:29)</f>
        <v/>
      </c>
      <c r="Z29">
        <f>SUMIF('Input DBEDT Monthly Energy'!$3:$3,Z$4,'Input DBEDT Monthly Energy'!29:29)</f>
        <v/>
      </c>
      <c r="AA29">
        <f>SUMIF('Input DBEDT Monthly Energy'!$3:$3,AA$4,'Input DBEDT Monthly Energy'!29:29)</f>
        <v/>
      </c>
    </row>
    <row r="30" spans="1:27">
      <c r="A30">
        <f>'Input DBEDT Monthly Energy'!A30&amp;""</f>
        <v/>
      </c>
      <c r="B30">
        <f>'Input DBEDT Monthly Energy'!B30&amp;""</f>
        <v/>
      </c>
      <c r="C30">
        <f>SUMIF('Input DBEDT Monthly Energy'!$3:$3,C$4,'Input DBEDT Monthly Energy'!30:30)</f>
        <v/>
      </c>
      <c r="D30">
        <f>SUMIF('Input DBEDT Monthly Energy'!$3:$3,D$4,'Input DBEDT Monthly Energy'!30:30)</f>
        <v/>
      </c>
      <c r="E30">
        <f>SUMIF('Input DBEDT Monthly Energy'!$3:$3,E$4,'Input DBEDT Monthly Energy'!30:30)</f>
        <v/>
      </c>
      <c r="F30">
        <f>SUMIF('Input DBEDT Monthly Energy'!$3:$3,F$4,'Input DBEDT Monthly Energy'!30:30)</f>
        <v/>
      </c>
      <c r="G30">
        <f>SUMIF('Input DBEDT Monthly Energy'!$3:$3,G$4,'Input DBEDT Monthly Energy'!30:30)</f>
        <v/>
      </c>
      <c r="H30">
        <f>SUMIF('Input DBEDT Monthly Energy'!$3:$3,H$4,'Input DBEDT Monthly Energy'!30:30)</f>
        <v/>
      </c>
      <c r="I30">
        <f>SUMIF('Input DBEDT Monthly Energy'!$3:$3,I$4,'Input DBEDT Monthly Energy'!30:30)</f>
        <v/>
      </c>
      <c r="J30">
        <f>SUMIF('Input DBEDT Monthly Energy'!$3:$3,J$4,'Input DBEDT Monthly Energy'!30:30)</f>
        <v/>
      </c>
      <c r="K30">
        <f>SUMIF('Input DBEDT Monthly Energy'!$3:$3,K$4,'Input DBEDT Monthly Energy'!30:30)</f>
        <v/>
      </c>
      <c r="L30">
        <f>SUMIF('Input DBEDT Monthly Energy'!$3:$3,L$4,'Input DBEDT Monthly Energy'!30:30)</f>
        <v/>
      </c>
      <c r="M30">
        <f>SUMIF('Input DBEDT Monthly Energy'!$3:$3,M$4,'Input DBEDT Monthly Energy'!30:30)</f>
        <v/>
      </c>
      <c r="N30">
        <f>SUMIF('Input DBEDT Monthly Energy'!$3:$3,N$4,'Input DBEDT Monthly Energy'!30:30)</f>
        <v/>
      </c>
      <c r="O30">
        <f>SUMIF('Input DBEDT Monthly Energy'!$3:$3,O$4,'Input DBEDT Monthly Energy'!30:30)</f>
        <v/>
      </c>
      <c r="P30">
        <f>SUMIF('Input DBEDT Monthly Energy'!$3:$3,P$4,'Input DBEDT Monthly Energy'!30:30)</f>
        <v/>
      </c>
      <c r="Q30">
        <f>SUMIF('Input DBEDT Monthly Energy'!$3:$3,Q$4,'Input DBEDT Monthly Energy'!30:30)</f>
        <v/>
      </c>
      <c r="R30">
        <f>SUMIF('Input DBEDT Monthly Energy'!$3:$3,R$4,'Input DBEDT Monthly Energy'!30:30)</f>
        <v/>
      </c>
      <c r="S30">
        <f>SUMIF('Input DBEDT Monthly Energy'!$3:$3,S$4,'Input DBEDT Monthly Energy'!30:30)</f>
        <v/>
      </c>
      <c r="T30">
        <f>SUMIF('Input DBEDT Monthly Energy'!$3:$3,T$4,'Input DBEDT Monthly Energy'!30:30)</f>
        <v/>
      </c>
      <c r="U30">
        <f>SUMIF('Input DBEDT Monthly Energy'!$3:$3,U$4,'Input DBEDT Monthly Energy'!30:30)</f>
        <v/>
      </c>
      <c r="V30">
        <f>SUMIF('Input DBEDT Monthly Energy'!$3:$3,V$4,'Input DBEDT Monthly Energy'!30:30)</f>
        <v/>
      </c>
      <c r="W30">
        <f>SUMIF('Input DBEDT Monthly Energy'!$3:$3,W$4,'Input DBEDT Monthly Energy'!30:30)</f>
        <v/>
      </c>
      <c r="X30">
        <f>SUMIF('Input DBEDT Monthly Energy'!$3:$3,X$4,'Input DBEDT Monthly Energy'!30:30)</f>
        <v/>
      </c>
      <c r="Y30">
        <f>SUMIF('Input DBEDT Monthly Energy'!$3:$3,Y$4,'Input DBEDT Monthly Energy'!30:30)</f>
        <v/>
      </c>
      <c r="Z30">
        <f>SUMIF('Input DBEDT Monthly Energy'!$3:$3,Z$4,'Input DBEDT Monthly Energy'!30:30)</f>
        <v/>
      </c>
      <c r="AA30">
        <f>SUMIF('Input DBEDT Monthly Energy'!$3:$3,AA$4,'Input DBEDT Monthly Energy'!30:30)</f>
        <v/>
      </c>
    </row>
    <row r="31" spans="1:27">
      <c r="A31">
        <f>'Input DBEDT Monthly Energy'!A31&amp;""</f>
        <v/>
      </c>
      <c r="B31">
        <f>'Input DBEDT Monthly Energy'!B31&amp;""</f>
        <v/>
      </c>
      <c r="C31">
        <f>SUMIF('Input DBEDT Monthly Energy'!$3:$3,C$4,'Input DBEDT Monthly Energy'!31:31)</f>
        <v/>
      </c>
      <c r="D31">
        <f>SUMIF('Input DBEDT Monthly Energy'!$3:$3,D$4,'Input DBEDT Monthly Energy'!31:31)</f>
        <v/>
      </c>
      <c r="E31">
        <f>SUMIF('Input DBEDT Monthly Energy'!$3:$3,E$4,'Input DBEDT Monthly Energy'!31:31)</f>
        <v/>
      </c>
      <c r="F31">
        <f>SUMIF('Input DBEDT Monthly Energy'!$3:$3,F$4,'Input DBEDT Monthly Energy'!31:31)</f>
        <v/>
      </c>
      <c r="G31">
        <f>SUMIF('Input DBEDT Monthly Energy'!$3:$3,G$4,'Input DBEDT Monthly Energy'!31:31)</f>
        <v/>
      </c>
      <c r="H31">
        <f>SUMIF('Input DBEDT Monthly Energy'!$3:$3,H$4,'Input DBEDT Monthly Energy'!31:31)</f>
        <v/>
      </c>
      <c r="I31">
        <f>SUMIF('Input DBEDT Monthly Energy'!$3:$3,I$4,'Input DBEDT Monthly Energy'!31:31)</f>
        <v/>
      </c>
      <c r="J31">
        <f>SUMIF('Input DBEDT Monthly Energy'!$3:$3,J$4,'Input DBEDT Monthly Energy'!31:31)</f>
        <v/>
      </c>
      <c r="K31">
        <f>SUMIF('Input DBEDT Monthly Energy'!$3:$3,K$4,'Input DBEDT Monthly Energy'!31:31)</f>
        <v/>
      </c>
      <c r="L31">
        <f>SUMIF('Input DBEDT Monthly Energy'!$3:$3,L$4,'Input DBEDT Monthly Energy'!31:31)</f>
        <v/>
      </c>
      <c r="M31">
        <f>SUMIF('Input DBEDT Monthly Energy'!$3:$3,M$4,'Input DBEDT Monthly Energy'!31:31)</f>
        <v/>
      </c>
      <c r="N31">
        <f>SUMIF('Input DBEDT Monthly Energy'!$3:$3,N$4,'Input DBEDT Monthly Energy'!31:31)</f>
        <v/>
      </c>
      <c r="O31">
        <f>SUMIF('Input DBEDT Monthly Energy'!$3:$3,O$4,'Input DBEDT Monthly Energy'!31:31)</f>
        <v/>
      </c>
      <c r="P31">
        <f>SUMIF('Input DBEDT Monthly Energy'!$3:$3,P$4,'Input DBEDT Monthly Energy'!31:31)</f>
        <v/>
      </c>
      <c r="Q31">
        <f>SUMIF('Input DBEDT Monthly Energy'!$3:$3,Q$4,'Input DBEDT Monthly Energy'!31:31)</f>
        <v/>
      </c>
      <c r="R31">
        <f>SUMIF('Input DBEDT Monthly Energy'!$3:$3,R$4,'Input DBEDT Monthly Energy'!31:31)</f>
        <v/>
      </c>
      <c r="S31">
        <f>SUMIF('Input DBEDT Monthly Energy'!$3:$3,S$4,'Input DBEDT Monthly Energy'!31:31)</f>
        <v/>
      </c>
      <c r="T31">
        <f>SUMIF('Input DBEDT Monthly Energy'!$3:$3,T$4,'Input DBEDT Monthly Energy'!31:31)</f>
        <v/>
      </c>
      <c r="U31">
        <f>SUMIF('Input DBEDT Monthly Energy'!$3:$3,U$4,'Input DBEDT Monthly Energy'!31:31)</f>
        <v/>
      </c>
      <c r="V31">
        <f>SUMIF('Input DBEDT Monthly Energy'!$3:$3,V$4,'Input DBEDT Monthly Energy'!31:31)</f>
        <v/>
      </c>
      <c r="W31">
        <f>SUMIF('Input DBEDT Monthly Energy'!$3:$3,W$4,'Input DBEDT Monthly Energy'!31:31)</f>
        <v/>
      </c>
      <c r="X31">
        <f>SUMIF('Input DBEDT Monthly Energy'!$3:$3,X$4,'Input DBEDT Monthly Energy'!31:31)</f>
        <v/>
      </c>
      <c r="Y31">
        <f>SUMIF('Input DBEDT Monthly Energy'!$3:$3,Y$4,'Input DBEDT Monthly Energy'!31:31)</f>
        <v/>
      </c>
      <c r="Z31">
        <f>SUMIF('Input DBEDT Monthly Energy'!$3:$3,Z$4,'Input DBEDT Monthly Energy'!31:31)</f>
        <v/>
      </c>
      <c r="AA31">
        <f>SUMIF('Input DBEDT Monthly Energy'!$3:$3,AA$4,'Input DBEDT Monthly Energy'!31:31)</f>
        <v/>
      </c>
    </row>
    <row r="32" spans="1:27">
      <c r="A32">
        <f>'Input DBEDT Monthly Energy'!A32&amp;""</f>
        <v/>
      </c>
      <c r="B32">
        <f>'Input DBEDT Monthly Energy'!B32&amp;""</f>
        <v/>
      </c>
      <c r="C32">
        <f>SUMIF('Input DBEDT Monthly Energy'!$3:$3,C$4,'Input DBEDT Monthly Energy'!32:32)</f>
        <v/>
      </c>
      <c r="D32">
        <f>SUMIF('Input DBEDT Monthly Energy'!$3:$3,D$4,'Input DBEDT Monthly Energy'!32:32)</f>
        <v/>
      </c>
      <c r="E32">
        <f>SUMIF('Input DBEDT Monthly Energy'!$3:$3,E$4,'Input DBEDT Monthly Energy'!32:32)</f>
        <v/>
      </c>
      <c r="F32">
        <f>SUMIF('Input DBEDT Monthly Energy'!$3:$3,F$4,'Input DBEDT Monthly Energy'!32:32)</f>
        <v/>
      </c>
      <c r="G32">
        <f>SUMIF('Input DBEDT Monthly Energy'!$3:$3,G$4,'Input DBEDT Monthly Energy'!32:32)</f>
        <v/>
      </c>
      <c r="H32">
        <f>SUMIF('Input DBEDT Monthly Energy'!$3:$3,H$4,'Input DBEDT Monthly Energy'!32:32)</f>
        <v/>
      </c>
      <c r="I32">
        <f>SUMIF('Input DBEDT Monthly Energy'!$3:$3,I$4,'Input DBEDT Monthly Energy'!32:32)</f>
        <v/>
      </c>
      <c r="J32">
        <f>SUMIF('Input DBEDT Monthly Energy'!$3:$3,J$4,'Input DBEDT Monthly Energy'!32:32)</f>
        <v/>
      </c>
      <c r="K32">
        <f>SUMIF('Input DBEDT Monthly Energy'!$3:$3,K$4,'Input DBEDT Monthly Energy'!32:32)</f>
        <v/>
      </c>
      <c r="L32">
        <f>SUMIF('Input DBEDT Monthly Energy'!$3:$3,L$4,'Input DBEDT Monthly Energy'!32:32)</f>
        <v/>
      </c>
      <c r="M32">
        <f>SUMIF('Input DBEDT Monthly Energy'!$3:$3,M$4,'Input DBEDT Monthly Energy'!32:32)</f>
        <v/>
      </c>
      <c r="N32">
        <f>SUMIF('Input DBEDT Monthly Energy'!$3:$3,N$4,'Input DBEDT Monthly Energy'!32:32)</f>
        <v/>
      </c>
      <c r="O32">
        <f>SUMIF('Input DBEDT Monthly Energy'!$3:$3,O$4,'Input DBEDT Monthly Energy'!32:32)</f>
        <v/>
      </c>
      <c r="P32">
        <f>SUMIF('Input DBEDT Monthly Energy'!$3:$3,P$4,'Input DBEDT Monthly Energy'!32:32)</f>
        <v/>
      </c>
      <c r="Q32">
        <f>SUMIF('Input DBEDT Monthly Energy'!$3:$3,Q$4,'Input DBEDT Monthly Energy'!32:32)</f>
        <v/>
      </c>
      <c r="R32">
        <f>SUMIF('Input DBEDT Monthly Energy'!$3:$3,R$4,'Input DBEDT Monthly Energy'!32:32)</f>
        <v/>
      </c>
      <c r="S32">
        <f>SUMIF('Input DBEDT Monthly Energy'!$3:$3,S$4,'Input DBEDT Monthly Energy'!32:32)</f>
        <v/>
      </c>
      <c r="T32">
        <f>SUMIF('Input DBEDT Monthly Energy'!$3:$3,T$4,'Input DBEDT Monthly Energy'!32:32)</f>
        <v/>
      </c>
      <c r="U32">
        <f>SUMIF('Input DBEDT Monthly Energy'!$3:$3,U$4,'Input DBEDT Monthly Energy'!32:32)</f>
        <v/>
      </c>
      <c r="V32">
        <f>SUMIF('Input DBEDT Monthly Energy'!$3:$3,V$4,'Input DBEDT Monthly Energy'!32:32)</f>
        <v/>
      </c>
      <c r="W32">
        <f>SUMIF('Input DBEDT Monthly Energy'!$3:$3,W$4,'Input DBEDT Monthly Energy'!32:32)</f>
        <v/>
      </c>
      <c r="X32">
        <f>SUMIF('Input DBEDT Monthly Energy'!$3:$3,X$4,'Input DBEDT Monthly Energy'!32:32)</f>
        <v/>
      </c>
      <c r="Y32">
        <f>SUMIF('Input DBEDT Monthly Energy'!$3:$3,Y$4,'Input DBEDT Monthly Energy'!32:32)</f>
        <v/>
      </c>
      <c r="Z32">
        <f>SUMIF('Input DBEDT Monthly Energy'!$3:$3,Z$4,'Input DBEDT Monthly Energy'!32:32)</f>
        <v/>
      </c>
      <c r="AA32">
        <f>SUMIF('Input DBEDT Monthly Energy'!$3:$3,AA$4,'Input DBEDT Monthly Energy'!32:32)</f>
        <v/>
      </c>
    </row>
    <row r="33" spans="1:27">
      <c r="A33">
        <f>'Input DBEDT Monthly Energy'!A33&amp;""</f>
        <v/>
      </c>
      <c r="B33">
        <f>'Input DBEDT Monthly Energy'!B33&amp;""</f>
        <v/>
      </c>
      <c r="C33">
        <f>SUMIF('Input DBEDT Monthly Energy'!$3:$3,C$4,'Input DBEDT Monthly Energy'!33:33)</f>
        <v/>
      </c>
      <c r="D33">
        <f>SUMIF('Input DBEDT Monthly Energy'!$3:$3,D$4,'Input DBEDT Monthly Energy'!33:33)</f>
        <v/>
      </c>
      <c r="E33">
        <f>SUMIF('Input DBEDT Monthly Energy'!$3:$3,E$4,'Input DBEDT Monthly Energy'!33:33)</f>
        <v/>
      </c>
      <c r="F33">
        <f>SUMIF('Input DBEDT Monthly Energy'!$3:$3,F$4,'Input DBEDT Monthly Energy'!33:33)</f>
        <v/>
      </c>
      <c r="G33">
        <f>SUMIF('Input DBEDT Monthly Energy'!$3:$3,G$4,'Input DBEDT Monthly Energy'!33:33)</f>
        <v/>
      </c>
      <c r="H33">
        <f>SUMIF('Input DBEDT Monthly Energy'!$3:$3,H$4,'Input DBEDT Monthly Energy'!33:33)</f>
        <v/>
      </c>
      <c r="I33">
        <f>SUMIF('Input DBEDT Monthly Energy'!$3:$3,I$4,'Input DBEDT Monthly Energy'!33:33)</f>
        <v/>
      </c>
      <c r="J33">
        <f>SUMIF('Input DBEDT Monthly Energy'!$3:$3,J$4,'Input DBEDT Monthly Energy'!33:33)</f>
        <v/>
      </c>
      <c r="K33">
        <f>SUMIF('Input DBEDT Monthly Energy'!$3:$3,K$4,'Input DBEDT Monthly Energy'!33:33)</f>
        <v/>
      </c>
      <c r="L33">
        <f>SUMIF('Input DBEDT Monthly Energy'!$3:$3,L$4,'Input DBEDT Monthly Energy'!33:33)</f>
        <v/>
      </c>
      <c r="M33">
        <f>SUMIF('Input DBEDT Monthly Energy'!$3:$3,M$4,'Input DBEDT Monthly Energy'!33:33)</f>
        <v/>
      </c>
      <c r="N33">
        <f>SUMIF('Input DBEDT Monthly Energy'!$3:$3,N$4,'Input DBEDT Monthly Energy'!33:33)</f>
        <v/>
      </c>
      <c r="O33">
        <f>SUMIF('Input DBEDT Monthly Energy'!$3:$3,O$4,'Input DBEDT Monthly Energy'!33:33)</f>
        <v/>
      </c>
      <c r="P33">
        <f>SUMIF('Input DBEDT Monthly Energy'!$3:$3,P$4,'Input DBEDT Monthly Energy'!33:33)</f>
        <v/>
      </c>
      <c r="Q33">
        <f>SUMIF('Input DBEDT Monthly Energy'!$3:$3,Q$4,'Input DBEDT Monthly Energy'!33:33)</f>
        <v/>
      </c>
      <c r="R33">
        <f>SUMIF('Input DBEDT Monthly Energy'!$3:$3,R$4,'Input DBEDT Monthly Energy'!33:33)</f>
        <v/>
      </c>
      <c r="S33">
        <f>SUMIF('Input DBEDT Monthly Energy'!$3:$3,S$4,'Input DBEDT Monthly Energy'!33:33)</f>
        <v/>
      </c>
      <c r="T33">
        <f>SUMIF('Input DBEDT Monthly Energy'!$3:$3,T$4,'Input DBEDT Monthly Energy'!33:33)</f>
        <v/>
      </c>
      <c r="U33">
        <f>SUMIF('Input DBEDT Monthly Energy'!$3:$3,U$4,'Input DBEDT Monthly Energy'!33:33)</f>
        <v/>
      </c>
      <c r="V33">
        <f>SUMIF('Input DBEDT Monthly Energy'!$3:$3,V$4,'Input DBEDT Monthly Energy'!33:33)</f>
        <v/>
      </c>
      <c r="W33">
        <f>SUMIF('Input DBEDT Monthly Energy'!$3:$3,W$4,'Input DBEDT Monthly Energy'!33:33)</f>
        <v/>
      </c>
      <c r="X33">
        <f>SUMIF('Input DBEDT Monthly Energy'!$3:$3,X$4,'Input DBEDT Monthly Energy'!33:33)</f>
        <v/>
      </c>
      <c r="Y33">
        <f>SUMIF('Input DBEDT Monthly Energy'!$3:$3,Y$4,'Input DBEDT Monthly Energy'!33:33)</f>
        <v/>
      </c>
      <c r="Z33">
        <f>SUMIF('Input DBEDT Monthly Energy'!$3:$3,Z$4,'Input DBEDT Monthly Energy'!33:33)</f>
        <v/>
      </c>
      <c r="AA33">
        <f>SUMIF('Input DBEDT Monthly Energy'!$3:$3,AA$4,'Input DBEDT Monthly Energy'!33:33)</f>
        <v/>
      </c>
    </row>
    <row r="34" spans="1:27">
      <c r="A34">
        <f>'Input DBEDT Monthly Energy'!A34&amp;""</f>
        <v/>
      </c>
      <c r="B34">
        <f>'Input DBEDT Monthly Energy'!B34&amp;""</f>
        <v/>
      </c>
      <c r="C34">
        <f>SUMIF('Input DBEDT Monthly Energy'!$3:$3,C$4,'Input DBEDT Monthly Energy'!34:34)</f>
        <v/>
      </c>
      <c r="D34">
        <f>SUMIF('Input DBEDT Monthly Energy'!$3:$3,D$4,'Input DBEDT Monthly Energy'!34:34)</f>
        <v/>
      </c>
      <c r="E34">
        <f>SUMIF('Input DBEDT Monthly Energy'!$3:$3,E$4,'Input DBEDT Monthly Energy'!34:34)</f>
        <v/>
      </c>
      <c r="F34">
        <f>SUMIF('Input DBEDT Monthly Energy'!$3:$3,F$4,'Input DBEDT Monthly Energy'!34:34)</f>
        <v/>
      </c>
      <c r="G34">
        <f>SUMIF('Input DBEDT Monthly Energy'!$3:$3,G$4,'Input DBEDT Monthly Energy'!34:34)</f>
        <v/>
      </c>
      <c r="H34">
        <f>SUMIF('Input DBEDT Monthly Energy'!$3:$3,H$4,'Input DBEDT Monthly Energy'!34:34)</f>
        <v/>
      </c>
      <c r="I34">
        <f>SUMIF('Input DBEDT Monthly Energy'!$3:$3,I$4,'Input DBEDT Monthly Energy'!34:34)</f>
        <v/>
      </c>
      <c r="J34">
        <f>SUMIF('Input DBEDT Monthly Energy'!$3:$3,J$4,'Input DBEDT Monthly Energy'!34:34)</f>
        <v/>
      </c>
      <c r="K34">
        <f>SUMIF('Input DBEDT Monthly Energy'!$3:$3,K$4,'Input DBEDT Monthly Energy'!34:34)</f>
        <v/>
      </c>
      <c r="L34">
        <f>SUMIF('Input DBEDT Monthly Energy'!$3:$3,L$4,'Input DBEDT Monthly Energy'!34:34)</f>
        <v/>
      </c>
      <c r="M34">
        <f>SUMIF('Input DBEDT Monthly Energy'!$3:$3,M$4,'Input DBEDT Monthly Energy'!34:34)</f>
        <v/>
      </c>
      <c r="N34">
        <f>SUMIF('Input DBEDT Monthly Energy'!$3:$3,N$4,'Input DBEDT Monthly Energy'!34:34)</f>
        <v/>
      </c>
      <c r="O34">
        <f>SUMIF('Input DBEDT Monthly Energy'!$3:$3,O$4,'Input DBEDT Monthly Energy'!34:34)</f>
        <v/>
      </c>
      <c r="P34">
        <f>SUMIF('Input DBEDT Monthly Energy'!$3:$3,P$4,'Input DBEDT Monthly Energy'!34:34)</f>
        <v/>
      </c>
      <c r="Q34">
        <f>SUMIF('Input DBEDT Monthly Energy'!$3:$3,Q$4,'Input DBEDT Monthly Energy'!34:34)</f>
        <v/>
      </c>
      <c r="R34">
        <f>SUMIF('Input DBEDT Monthly Energy'!$3:$3,R$4,'Input DBEDT Monthly Energy'!34:34)</f>
        <v/>
      </c>
      <c r="S34">
        <f>SUMIF('Input DBEDT Monthly Energy'!$3:$3,S$4,'Input DBEDT Monthly Energy'!34:34)</f>
        <v/>
      </c>
      <c r="T34">
        <f>SUMIF('Input DBEDT Monthly Energy'!$3:$3,T$4,'Input DBEDT Monthly Energy'!34:34)</f>
        <v/>
      </c>
      <c r="U34">
        <f>SUMIF('Input DBEDT Monthly Energy'!$3:$3,U$4,'Input DBEDT Monthly Energy'!34:34)</f>
        <v/>
      </c>
      <c r="V34">
        <f>SUMIF('Input DBEDT Monthly Energy'!$3:$3,V$4,'Input DBEDT Monthly Energy'!34:34)</f>
        <v/>
      </c>
      <c r="W34">
        <f>SUMIF('Input DBEDT Monthly Energy'!$3:$3,W$4,'Input DBEDT Monthly Energy'!34:34)</f>
        <v/>
      </c>
      <c r="X34">
        <f>SUMIF('Input DBEDT Monthly Energy'!$3:$3,X$4,'Input DBEDT Monthly Energy'!34:34)</f>
        <v/>
      </c>
      <c r="Y34">
        <f>SUMIF('Input DBEDT Monthly Energy'!$3:$3,Y$4,'Input DBEDT Monthly Energy'!34:34)</f>
        <v/>
      </c>
      <c r="Z34">
        <f>SUMIF('Input DBEDT Monthly Energy'!$3:$3,Z$4,'Input DBEDT Monthly Energy'!34:34)</f>
        <v/>
      </c>
      <c r="AA34">
        <f>SUMIF('Input DBEDT Monthly Energy'!$3:$3,AA$4,'Input DBEDT Monthly Energy'!34:34)</f>
        <v/>
      </c>
    </row>
    <row r="35" spans="1:27">
      <c r="A35">
        <f>'Input DBEDT Monthly Energy'!A35&amp;""</f>
        <v/>
      </c>
      <c r="B35">
        <f>'Input DBEDT Monthly Energy'!B35&amp;""</f>
        <v/>
      </c>
      <c r="C35">
        <f>SUMIF('Input DBEDT Monthly Energy'!$3:$3,C$4,'Input DBEDT Monthly Energy'!35:35)</f>
        <v/>
      </c>
      <c r="D35">
        <f>SUMIF('Input DBEDT Monthly Energy'!$3:$3,D$4,'Input DBEDT Monthly Energy'!35:35)</f>
        <v/>
      </c>
      <c r="E35">
        <f>SUMIF('Input DBEDT Monthly Energy'!$3:$3,E$4,'Input DBEDT Monthly Energy'!35:35)</f>
        <v/>
      </c>
      <c r="F35">
        <f>SUMIF('Input DBEDT Monthly Energy'!$3:$3,F$4,'Input DBEDT Monthly Energy'!35:35)</f>
        <v/>
      </c>
      <c r="G35">
        <f>SUMIF('Input DBEDT Monthly Energy'!$3:$3,G$4,'Input DBEDT Monthly Energy'!35:35)</f>
        <v/>
      </c>
      <c r="H35">
        <f>SUMIF('Input DBEDT Monthly Energy'!$3:$3,H$4,'Input DBEDT Monthly Energy'!35:35)</f>
        <v/>
      </c>
      <c r="I35">
        <f>SUMIF('Input DBEDT Monthly Energy'!$3:$3,I$4,'Input DBEDT Monthly Energy'!35:35)</f>
        <v/>
      </c>
      <c r="J35">
        <f>SUMIF('Input DBEDT Monthly Energy'!$3:$3,J$4,'Input DBEDT Monthly Energy'!35:35)</f>
        <v/>
      </c>
      <c r="K35">
        <f>SUMIF('Input DBEDT Monthly Energy'!$3:$3,K$4,'Input DBEDT Monthly Energy'!35:35)</f>
        <v/>
      </c>
      <c r="L35">
        <f>SUMIF('Input DBEDT Monthly Energy'!$3:$3,L$4,'Input DBEDT Monthly Energy'!35:35)</f>
        <v/>
      </c>
      <c r="M35">
        <f>SUMIF('Input DBEDT Monthly Energy'!$3:$3,M$4,'Input DBEDT Monthly Energy'!35:35)</f>
        <v/>
      </c>
      <c r="N35">
        <f>SUMIF('Input DBEDT Monthly Energy'!$3:$3,N$4,'Input DBEDT Monthly Energy'!35:35)</f>
        <v/>
      </c>
      <c r="O35">
        <f>SUMIF('Input DBEDT Monthly Energy'!$3:$3,O$4,'Input DBEDT Monthly Energy'!35:35)</f>
        <v/>
      </c>
      <c r="P35">
        <f>SUMIF('Input DBEDT Monthly Energy'!$3:$3,P$4,'Input DBEDT Monthly Energy'!35:35)</f>
        <v/>
      </c>
      <c r="Q35">
        <f>SUMIF('Input DBEDT Monthly Energy'!$3:$3,Q$4,'Input DBEDT Monthly Energy'!35:35)</f>
        <v/>
      </c>
      <c r="R35">
        <f>SUMIF('Input DBEDT Monthly Energy'!$3:$3,R$4,'Input DBEDT Monthly Energy'!35:35)</f>
        <v/>
      </c>
      <c r="S35">
        <f>SUMIF('Input DBEDT Monthly Energy'!$3:$3,S$4,'Input DBEDT Monthly Energy'!35:35)</f>
        <v/>
      </c>
      <c r="T35">
        <f>SUMIF('Input DBEDT Monthly Energy'!$3:$3,T$4,'Input DBEDT Monthly Energy'!35:35)</f>
        <v/>
      </c>
      <c r="U35">
        <f>SUMIF('Input DBEDT Monthly Energy'!$3:$3,U$4,'Input DBEDT Monthly Energy'!35:35)</f>
        <v/>
      </c>
      <c r="V35">
        <f>SUMIF('Input DBEDT Monthly Energy'!$3:$3,V$4,'Input DBEDT Monthly Energy'!35:35)</f>
        <v/>
      </c>
      <c r="W35">
        <f>SUMIF('Input DBEDT Monthly Energy'!$3:$3,W$4,'Input DBEDT Monthly Energy'!35:35)</f>
        <v/>
      </c>
      <c r="X35">
        <f>SUMIF('Input DBEDT Monthly Energy'!$3:$3,X$4,'Input DBEDT Monthly Energy'!35:35)</f>
        <v/>
      </c>
      <c r="Y35">
        <f>SUMIF('Input DBEDT Monthly Energy'!$3:$3,Y$4,'Input DBEDT Monthly Energy'!35:35)</f>
        <v/>
      </c>
      <c r="Z35">
        <f>SUMIF('Input DBEDT Monthly Energy'!$3:$3,Z$4,'Input DBEDT Monthly Energy'!35:35)</f>
        <v/>
      </c>
      <c r="AA35">
        <f>SUMIF('Input DBEDT Monthly Energy'!$3:$3,AA$4,'Input DBEDT Monthly Energy'!35:35)</f>
        <v/>
      </c>
    </row>
    <row r="36" spans="1:27">
      <c r="A36">
        <f>'Input DBEDT Monthly Energy'!A36&amp;""</f>
        <v/>
      </c>
      <c r="B36">
        <f>'Input DBEDT Monthly Energy'!B36&amp;""</f>
        <v/>
      </c>
      <c r="C36">
        <f>SUMIF('Input DBEDT Monthly Energy'!$3:$3,C$4,'Input DBEDT Monthly Energy'!36:36)</f>
        <v/>
      </c>
      <c r="D36">
        <f>SUMIF('Input DBEDT Monthly Energy'!$3:$3,D$4,'Input DBEDT Monthly Energy'!36:36)</f>
        <v/>
      </c>
      <c r="E36">
        <f>SUMIF('Input DBEDT Monthly Energy'!$3:$3,E$4,'Input DBEDT Monthly Energy'!36:36)</f>
        <v/>
      </c>
      <c r="F36">
        <f>SUMIF('Input DBEDT Monthly Energy'!$3:$3,F$4,'Input DBEDT Monthly Energy'!36:36)</f>
        <v/>
      </c>
      <c r="G36">
        <f>SUMIF('Input DBEDT Monthly Energy'!$3:$3,G$4,'Input DBEDT Monthly Energy'!36:36)</f>
        <v/>
      </c>
      <c r="H36">
        <f>SUMIF('Input DBEDT Monthly Energy'!$3:$3,H$4,'Input DBEDT Monthly Energy'!36:36)</f>
        <v/>
      </c>
      <c r="I36">
        <f>SUMIF('Input DBEDT Monthly Energy'!$3:$3,I$4,'Input DBEDT Monthly Energy'!36:36)</f>
        <v/>
      </c>
      <c r="J36">
        <f>SUMIF('Input DBEDT Monthly Energy'!$3:$3,J$4,'Input DBEDT Monthly Energy'!36:36)</f>
        <v/>
      </c>
      <c r="K36">
        <f>SUMIF('Input DBEDT Monthly Energy'!$3:$3,K$4,'Input DBEDT Monthly Energy'!36:36)</f>
        <v/>
      </c>
      <c r="L36">
        <f>SUMIF('Input DBEDT Monthly Energy'!$3:$3,L$4,'Input DBEDT Monthly Energy'!36:36)</f>
        <v/>
      </c>
      <c r="M36">
        <f>SUMIF('Input DBEDT Monthly Energy'!$3:$3,M$4,'Input DBEDT Monthly Energy'!36:36)</f>
        <v/>
      </c>
      <c r="N36">
        <f>SUMIF('Input DBEDT Monthly Energy'!$3:$3,N$4,'Input DBEDT Monthly Energy'!36:36)</f>
        <v/>
      </c>
      <c r="O36">
        <f>SUMIF('Input DBEDT Monthly Energy'!$3:$3,O$4,'Input DBEDT Monthly Energy'!36:36)</f>
        <v/>
      </c>
      <c r="P36">
        <f>SUMIF('Input DBEDT Monthly Energy'!$3:$3,P$4,'Input DBEDT Monthly Energy'!36:36)</f>
        <v/>
      </c>
      <c r="Q36">
        <f>SUMIF('Input DBEDT Monthly Energy'!$3:$3,Q$4,'Input DBEDT Monthly Energy'!36:36)</f>
        <v/>
      </c>
      <c r="R36">
        <f>SUMIF('Input DBEDT Monthly Energy'!$3:$3,R$4,'Input DBEDT Monthly Energy'!36:36)</f>
        <v/>
      </c>
      <c r="S36">
        <f>SUMIF('Input DBEDT Monthly Energy'!$3:$3,S$4,'Input DBEDT Monthly Energy'!36:36)</f>
        <v/>
      </c>
      <c r="T36">
        <f>SUMIF('Input DBEDT Monthly Energy'!$3:$3,T$4,'Input DBEDT Monthly Energy'!36:36)</f>
        <v/>
      </c>
      <c r="U36">
        <f>SUMIF('Input DBEDT Monthly Energy'!$3:$3,U$4,'Input DBEDT Monthly Energy'!36:36)</f>
        <v/>
      </c>
      <c r="V36">
        <f>SUMIF('Input DBEDT Monthly Energy'!$3:$3,V$4,'Input DBEDT Monthly Energy'!36:36)</f>
        <v/>
      </c>
      <c r="W36">
        <f>SUMIF('Input DBEDT Monthly Energy'!$3:$3,W$4,'Input DBEDT Monthly Energy'!36:36)</f>
        <v/>
      </c>
      <c r="X36">
        <f>SUMIF('Input DBEDT Monthly Energy'!$3:$3,X$4,'Input DBEDT Monthly Energy'!36:36)</f>
        <v/>
      </c>
      <c r="Y36">
        <f>SUMIF('Input DBEDT Monthly Energy'!$3:$3,Y$4,'Input DBEDT Monthly Energy'!36:36)</f>
        <v/>
      </c>
      <c r="Z36">
        <f>SUMIF('Input DBEDT Monthly Energy'!$3:$3,Z$4,'Input DBEDT Monthly Energy'!36:36)</f>
        <v/>
      </c>
      <c r="AA36">
        <f>SUMIF('Input DBEDT Monthly Energy'!$3:$3,AA$4,'Input DBEDT Monthly Energy'!36:36)</f>
        <v/>
      </c>
    </row>
    <row r="37" spans="1:27">
      <c r="A37">
        <f>'Input DBEDT Monthly Energy'!A37&amp;""</f>
        <v/>
      </c>
      <c r="B37">
        <f>'Input DBEDT Monthly Energy'!B37&amp;""</f>
        <v/>
      </c>
      <c r="C37">
        <f>SUMIF('Input DBEDT Monthly Energy'!$3:$3,C$4,'Input DBEDT Monthly Energy'!37:37)</f>
        <v/>
      </c>
      <c r="D37">
        <f>SUMIF('Input DBEDT Monthly Energy'!$3:$3,D$4,'Input DBEDT Monthly Energy'!37:37)</f>
        <v/>
      </c>
      <c r="E37">
        <f>SUMIF('Input DBEDT Monthly Energy'!$3:$3,E$4,'Input DBEDT Monthly Energy'!37:37)</f>
        <v/>
      </c>
      <c r="F37">
        <f>SUMIF('Input DBEDT Monthly Energy'!$3:$3,F$4,'Input DBEDT Monthly Energy'!37:37)</f>
        <v/>
      </c>
      <c r="G37">
        <f>SUMIF('Input DBEDT Monthly Energy'!$3:$3,G$4,'Input DBEDT Monthly Energy'!37:37)</f>
        <v/>
      </c>
      <c r="H37">
        <f>SUMIF('Input DBEDT Monthly Energy'!$3:$3,H$4,'Input DBEDT Monthly Energy'!37:37)</f>
        <v/>
      </c>
      <c r="I37">
        <f>SUMIF('Input DBEDT Monthly Energy'!$3:$3,I$4,'Input DBEDT Monthly Energy'!37:37)</f>
        <v/>
      </c>
      <c r="J37">
        <f>SUMIF('Input DBEDT Monthly Energy'!$3:$3,J$4,'Input DBEDT Monthly Energy'!37:37)</f>
        <v/>
      </c>
      <c r="K37">
        <f>SUMIF('Input DBEDT Monthly Energy'!$3:$3,K$4,'Input DBEDT Monthly Energy'!37:37)</f>
        <v/>
      </c>
      <c r="L37">
        <f>SUMIF('Input DBEDT Monthly Energy'!$3:$3,L$4,'Input DBEDT Monthly Energy'!37:37)</f>
        <v/>
      </c>
      <c r="M37">
        <f>SUMIF('Input DBEDT Monthly Energy'!$3:$3,M$4,'Input DBEDT Monthly Energy'!37:37)</f>
        <v/>
      </c>
      <c r="N37">
        <f>SUMIF('Input DBEDT Monthly Energy'!$3:$3,N$4,'Input DBEDT Monthly Energy'!37:37)</f>
        <v/>
      </c>
      <c r="O37">
        <f>SUMIF('Input DBEDT Monthly Energy'!$3:$3,O$4,'Input DBEDT Monthly Energy'!37:37)</f>
        <v/>
      </c>
      <c r="P37">
        <f>SUMIF('Input DBEDT Monthly Energy'!$3:$3,P$4,'Input DBEDT Monthly Energy'!37:37)</f>
        <v/>
      </c>
      <c r="Q37">
        <f>SUMIF('Input DBEDT Monthly Energy'!$3:$3,Q$4,'Input DBEDT Monthly Energy'!37:37)</f>
        <v/>
      </c>
      <c r="R37">
        <f>SUMIF('Input DBEDT Monthly Energy'!$3:$3,R$4,'Input DBEDT Monthly Energy'!37:37)</f>
        <v/>
      </c>
      <c r="S37">
        <f>SUMIF('Input DBEDT Monthly Energy'!$3:$3,S$4,'Input DBEDT Monthly Energy'!37:37)</f>
        <v/>
      </c>
      <c r="T37">
        <f>SUMIF('Input DBEDT Monthly Energy'!$3:$3,T$4,'Input DBEDT Monthly Energy'!37:37)</f>
        <v/>
      </c>
      <c r="U37">
        <f>SUMIF('Input DBEDT Monthly Energy'!$3:$3,U$4,'Input DBEDT Monthly Energy'!37:37)</f>
        <v/>
      </c>
      <c r="V37">
        <f>SUMIF('Input DBEDT Monthly Energy'!$3:$3,V$4,'Input DBEDT Monthly Energy'!37:37)</f>
        <v/>
      </c>
      <c r="W37">
        <f>SUMIF('Input DBEDT Monthly Energy'!$3:$3,W$4,'Input DBEDT Monthly Energy'!37:37)</f>
        <v/>
      </c>
      <c r="X37">
        <f>SUMIF('Input DBEDT Monthly Energy'!$3:$3,X$4,'Input DBEDT Monthly Energy'!37:37)</f>
        <v/>
      </c>
      <c r="Y37">
        <f>SUMIF('Input DBEDT Monthly Energy'!$3:$3,Y$4,'Input DBEDT Monthly Energy'!37:37)</f>
        <v/>
      </c>
      <c r="Z37">
        <f>SUMIF('Input DBEDT Monthly Energy'!$3:$3,Z$4,'Input DBEDT Monthly Energy'!37:37)</f>
        <v/>
      </c>
      <c r="AA37">
        <f>SUMIF('Input DBEDT Monthly Energy'!$3:$3,AA$4,'Input DBEDT Monthly Energy'!37:37)</f>
        <v/>
      </c>
    </row>
    <row r="38" spans="1:27">
      <c r="A38">
        <f>'Input DBEDT Monthly Energy'!A38&amp;""</f>
        <v/>
      </c>
      <c r="B38">
        <f>'Input DBEDT Monthly Energy'!B38&amp;""</f>
        <v/>
      </c>
      <c r="C38">
        <f>SUMIF('Input DBEDT Monthly Energy'!$3:$3,C$4,'Input DBEDT Monthly Energy'!38:38)</f>
        <v/>
      </c>
      <c r="D38">
        <f>SUMIF('Input DBEDT Monthly Energy'!$3:$3,D$4,'Input DBEDT Monthly Energy'!38:38)</f>
        <v/>
      </c>
      <c r="E38">
        <f>SUMIF('Input DBEDT Monthly Energy'!$3:$3,E$4,'Input DBEDT Monthly Energy'!38:38)</f>
        <v/>
      </c>
      <c r="F38">
        <f>SUMIF('Input DBEDT Monthly Energy'!$3:$3,F$4,'Input DBEDT Monthly Energy'!38:38)</f>
        <v/>
      </c>
      <c r="G38">
        <f>SUMIF('Input DBEDT Monthly Energy'!$3:$3,G$4,'Input DBEDT Monthly Energy'!38:38)</f>
        <v/>
      </c>
      <c r="H38">
        <f>SUMIF('Input DBEDT Monthly Energy'!$3:$3,H$4,'Input DBEDT Monthly Energy'!38:38)</f>
        <v/>
      </c>
      <c r="I38">
        <f>SUMIF('Input DBEDT Monthly Energy'!$3:$3,I$4,'Input DBEDT Monthly Energy'!38:38)</f>
        <v/>
      </c>
      <c r="J38">
        <f>SUMIF('Input DBEDT Monthly Energy'!$3:$3,J$4,'Input DBEDT Monthly Energy'!38:38)</f>
        <v/>
      </c>
      <c r="K38">
        <f>SUMIF('Input DBEDT Monthly Energy'!$3:$3,K$4,'Input DBEDT Monthly Energy'!38:38)</f>
        <v/>
      </c>
      <c r="L38">
        <f>SUMIF('Input DBEDT Monthly Energy'!$3:$3,L$4,'Input DBEDT Monthly Energy'!38:38)</f>
        <v/>
      </c>
      <c r="M38">
        <f>SUMIF('Input DBEDT Monthly Energy'!$3:$3,M$4,'Input DBEDT Monthly Energy'!38:38)</f>
        <v/>
      </c>
      <c r="N38">
        <f>SUMIF('Input DBEDT Monthly Energy'!$3:$3,N$4,'Input DBEDT Monthly Energy'!38:38)</f>
        <v/>
      </c>
      <c r="O38">
        <f>SUMIF('Input DBEDT Monthly Energy'!$3:$3,O$4,'Input DBEDT Monthly Energy'!38:38)</f>
        <v/>
      </c>
      <c r="P38">
        <f>SUMIF('Input DBEDT Monthly Energy'!$3:$3,P$4,'Input DBEDT Monthly Energy'!38:38)</f>
        <v/>
      </c>
      <c r="Q38">
        <f>SUMIF('Input DBEDT Monthly Energy'!$3:$3,Q$4,'Input DBEDT Monthly Energy'!38:38)</f>
        <v/>
      </c>
      <c r="R38">
        <f>SUMIF('Input DBEDT Monthly Energy'!$3:$3,R$4,'Input DBEDT Monthly Energy'!38:38)</f>
        <v/>
      </c>
      <c r="S38">
        <f>SUMIF('Input DBEDT Monthly Energy'!$3:$3,S$4,'Input DBEDT Monthly Energy'!38:38)</f>
        <v/>
      </c>
      <c r="T38">
        <f>SUMIF('Input DBEDT Monthly Energy'!$3:$3,T$4,'Input DBEDT Monthly Energy'!38:38)</f>
        <v/>
      </c>
      <c r="U38">
        <f>SUMIF('Input DBEDT Monthly Energy'!$3:$3,U$4,'Input DBEDT Monthly Energy'!38:38)</f>
        <v/>
      </c>
      <c r="V38">
        <f>SUMIF('Input DBEDT Monthly Energy'!$3:$3,V$4,'Input DBEDT Monthly Energy'!38:38)</f>
        <v/>
      </c>
      <c r="W38">
        <f>SUMIF('Input DBEDT Monthly Energy'!$3:$3,W$4,'Input DBEDT Monthly Energy'!38:38)</f>
        <v/>
      </c>
      <c r="X38">
        <f>SUMIF('Input DBEDT Monthly Energy'!$3:$3,X$4,'Input DBEDT Monthly Energy'!38:38)</f>
        <v/>
      </c>
      <c r="Y38">
        <f>SUMIF('Input DBEDT Monthly Energy'!$3:$3,Y$4,'Input DBEDT Monthly Energy'!38:38)</f>
        <v/>
      </c>
      <c r="Z38">
        <f>SUMIF('Input DBEDT Monthly Energy'!$3:$3,Z$4,'Input DBEDT Monthly Energy'!38:38)</f>
        <v/>
      </c>
      <c r="AA38">
        <f>SUMIF('Input DBEDT Monthly Energy'!$3:$3,AA$4,'Input DBEDT Monthly Energy'!38:38)</f>
        <v/>
      </c>
    </row>
    <row r="39" spans="1:27">
      <c r="A39">
        <f>'Input DBEDT Monthly Energy'!A39&amp;""</f>
        <v/>
      </c>
      <c r="B39">
        <f>'Input DBEDT Monthly Energy'!B39&amp;""</f>
        <v/>
      </c>
      <c r="C39">
        <f>SUMIF('Input DBEDT Monthly Energy'!$3:$3,C$4,'Input DBEDT Monthly Energy'!39:39)</f>
        <v/>
      </c>
      <c r="D39">
        <f>SUMIF('Input DBEDT Monthly Energy'!$3:$3,D$4,'Input DBEDT Monthly Energy'!39:39)</f>
        <v/>
      </c>
      <c r="E39">
        <f>SUMIF('Input DBEDT Monthly Energy'!$3:$3,E$4,'Input DBEDT Monthly Energy'!39:39)</f>
        <v/>
      </c>
      <c r="F39">
        <f>SUMIF('Input DBEDT Monthly Energy'!$3:$3,F$4,'Input DBEDT Monthly Energy'!39:39)</f>
        <v/>
      </c>
      <c r="G39">
        <f>SUMIF('Input DBEDT Monthly Energy'!$3:$3,G$4,'Input DBEDT Monthly Energy'!39:39)</f>
        <v/>
      </c>
      <c r="H39">
        <f>SUMIF('Input DBEDT Monthly Energy'!$3:$3,H$4,'Input DBEDT Monthly Energy'!39:39)</f>
        <v/>
      </c>
      <c r="I39">
        <f>SUMIF('Input DBEDT Monthly Energy'!$3:$3,I$4,'Input DBEDT Monthly Energy'!39:39)</f>
        <v/>
      </c>
      <c r="J39">
        <f>SUMIF('Input DBEDT Monthly Energy'!$3:$3,J$4,'Input DBEDT Monthly Energy'!39:39)</f>
        <v/>
      </c>
      <c r="K39">
        <f>SUMIF('Input DBEDT Monthly Energy'!$3:$3,K$4,'Input DBEDT Monthly Energy'!39:39)</f>
        <v/>
      </c>
      <c r="L39">
        <f>SUMIF('Input DBEDT Monthly Energy'!$3:$3,L$4,'Input DBEDT Monthly Energy'!39:39)</f>
        <v/>
      </c>
      <c r="M39">
        <f>SUMIF('Input DBEDT Monthly Energy'!$3:$3,M$4,'Input DBEDT Monthly Energy'!39:39)</f>
        <v/>
      </c>
      <c r="N39">
        <f>SUMIF('Input DBEDT Monthly Energy'!$3:$3,N$4,'Input DBEDT Monthly Energy'!39:39)</f>
        <v/>
      </c>
      <c r="O39">
        <f>SUMIF('Input DBEDT Monthly Energy'!$3:$3,O$4,'Input DBEDT Monthly Energy'!39:39)</f>
        <v/>
      </c>
      <c r="P39">
        <f>SUMIF('Input DBEDT Monthly Energy'!$3:$3,P$4,'Input DBEDT Monthly Energy'!39:39)</f>
        <v/>
      </c>
      <c r="Q39">
        <f>SUMIF('Input DBEDT Monthly Energy'!$3:$3,Q$4,'Input DBEDT Monthly Energy'!39:39)</f>
        <v/>
      </c>
      <c r="R39">
        <f>SUMIF('Input DBEDT Monthly Energy'!$3:$3,R$4,'Input DBEDT Monthly Energy'!39:39)</f>
        <v/>
      </c>
      <c r="S39">
        <f>SUMIF('Input DBEDT Monthly Energy'!$3:$3,S$4,'Input DBEDT Monthly Energy'!39:39)</f>
        <v/>
      </c>
      <c r="T39">
        <f>SUMIF('Input DBEDT Monthly Energy'!$3:$3,T$4,'Input DBEDT Monthly Energy'!39:39)</f>
        <v/>
      </c>
      <c r="U39">
        <f>SUMIF('Input DBEDT Monthly Energy'!$3:$3,U$4,'Input DBEDT Monthly Energy'!39:39)</f>
        <v/>
      </c>
      <c r="V39">
        <f>SUMIF('Input DBEDT Monthly Energy'!$3:$3,V$4,'Input DBEDT Monthly Energy'!39:39)</f>
        <v/>
      </c>
      <c r="W39">
        <f>SUMIF('Input DBEDT Monthly Energy'!$3:$3,W$4,'Input DBEDT Monthly Energy'!39:39)</f>
        <v/>
      </c>
      <c r="X39">
        <f>SUMIF('Input DBEDT Monthly Energy'!$3:$3,X$4,'Input DBEDT Monthly Energy'!39:39)</f>
        <v/>
      </c>
      <c r="Y39">
        <f>SUMIF('Input DBEDT Monthly Energy'!$3:$3,Y$4,'Input DBEDT Monthly Energy'!39:39)</f>
        <v/>
      </c>
      <c r="Z39">
        <f>SUMIF('Input DBEDT Monthly Energy'!$3:$3,Z$4,'Input DBEDT Monthly Energy'!39:39)</f>
        <v/>
      </c>
      <c r="AA39">
        <f>SUMIF('Input DBEDT Monthly Energy'!$3:$3,AA$4,'Input DBEDT Monthly Energy'!39:39)</f>
        <v/>
      </c>
    </row>
    <row r="40" spans="1:27">
      <c r="A40">
        <f>'Input DBEDT Monthly Energy'!A40&amp;""</f>
        <v/>
      </c>
      <c r="B40">
        <f>'Input DBEDT Monthly Energy'!B40&amp;""</f>
        <v/>
      </c>
      <c r="C40">
        <f>SUMIF('Input DBEDT Monthly Energy'!$3:$3,C$4,'Input DBEDT Monthly Energy'!40:40)</f>
        <v/>
      </c>
      <c r="D40">
        <f>SUMIF('Input DBEDT Monthly Energy'!$3:$3,D$4,'Input DBEDT Monthly Energy'!40:40)</f>
        <v/>
      </c>
      <c r="E40">
        <f>SUMIF('Input DBEDT Monthly Energy'!$3:$3,E$4,'Input DBEDT Monthly Energy'!40:40)</f>
        <v/>
      </c>
      <c r="F40">
        <f>SUMIF('Input DBEDT Monthly Energy'!$3:$3,F$4,'Input DBEDT Monthly Energy'!40:40)</f>
        <v/>
      </c>
      <c r="G40">
        <f>SUMIF('Input DBEDT Monthly Energy'!$3:$3,G$4,'Input DBEDT Monthly Energy'!40:40)</f>
        <v/>
      </c>
      <c r="H40">
        <f>SUMIF('Input DBEDT Monthly Energy'!$3:$3,H$4,'Input DBEDT Monthly Energy'!40:40)</f>
        <v/>
      </c>
      <c r="I40">
        <f>SUMIF('Input DBEDT Monthly Energy'!$3:$3,I$4,'Input DBEDT Monthly Energy'!40:40)</f>
        <v/>
      </c>
      <c r="J40">
        <f>SUMIF('Input DBEDT Monthly Energy'!$3:$3,J$4,'Input DBEDT Monthly Energy'!40:40)</f>
        <v/>
      </c>
      <c r="K40">
        <f>SUMIF('Input DBEDT Monthly Energy'!$3:$3,K$4,'Input DBEDT Monthly Energy'!40:40)</f>
        <v/>
      </c>
      <c r="L40">
        <f>SUMIF('Input DBEDT Monthly Energy'!$3:$3,L$4,'Input DBEDT Monthly Energy'!40:40)</f>
        <v/>
      </c>
      <c r="M40">
        <f>SUMIF('Input DBEDT Monthly Energy'!$3:$3,M$4,'Input DBEDT Monthly Energy'!40:40)</f>
        <v/>
      </c>
      <c r="N40">
        <f>SUMIF('Input DBEDT Monthly Energy'!$3:$3,N$4,'Input DBEDT Monthly Energy'!40:40)</f>
        <v/>
      </c>
      <c r="O40">
        <f>SUMIF('Input DBEDT Monthly Energy'!$3:$3,O$4,'Input DBEDT Monthly Energy'!40:40)</f>
        <v/>
      </c>
      <c r="P40">
        <f>SUMIF('Input DBEDT Monthly Energy'!$3:$3,P$4,'Input DBEDT Monthly Energy'!40:40)</f>
        <v/>
      </c>
      <c r="Q40">
        <f>SUMIF('Input DBEDT Monthly Energy'!$3:$3,Q$4,'Input DBEDT Monthly Energy'!40:40)</f>
        <v/>
      </c>
      <c r="R40">
        <f>SUMIF('Input DBEDT Monthly Energy'!$3:$3,R$4,'Input DBEDT Monthly Energy'!40:40)</f>
        <v/>
      </c>
      <c r="S40">
        <f>SUMIF('Input DBEDT Monthly Energy'!$3:$3,S$4,'Input DBEDT Monthly Energy'!40:40)</f>
        <v/>
      </c>
      <c r="T40">
        <f>SUMIF('Input DBEDT Monthly Energy'!$3:$3,T$4,'Input DBEDT Monthly Energy'!40:40)</f>
        <v/>
      </c>
      <c r="U40">
        <f>SUMIF('Input DBEDT Monthly Energy'!$3:$3,U$4,'Input DBEDT Monthly Energy'!40:40)</f>
        <v/>
      </c>
      <c r="V40">
        <f>SUMIF('Input DBEDT Monthly Energy'!$3:$3,V$4,'Input DBEDT Monthly Energy'!40:40)</f>
        <v/>
      </c>
      <c r="W40">
        <f>SUMIF('Input DBEDT Monthly Energy'!$3:$3,W$4,'Input DBEDT Monthly Energy'!40:40)</f>
        <v/>
      </c>
      <c r="X40">
        <f>SUMIF('Input DBEDT Monthly Energy'!$3:$3,X$4,'Input DBEDT Monthly Energy'!40:40)</f>
        <v/>
      </c>
      <c r="Y40">
        <f>SUMIF('Input DBEDT Monthly Energy'!$3:$3,Y$4,'Input DBEDT Monthly Energy'!40:40)</f>
        <v/>
      </c>
      <c r="Z40">
        <f>SUMIF('Input DBEDT Monthly Energy'!$3:$3,Z$4,'Input DBEDT Monthly Energy'!40:40)</f>
        <v/>
      </c>
      <c r="AA40">
        <f>SUMIF('Input DBEDT Monthly Energy'!$3:$3,AA$4,'Input DBEDT Monthly Energy'!40:40)</f>
        <v/>
      </c>
    </row>
    <row r="41" spans="1:27">
      <c r="A41">
        <f>'Input DBEDT Monthly Energy'!A41&amp;""</f>
        <v/>
      </c>
      <c r="B41">
        <f>'Input DBEDT Monthly Energy'!B41&amp;""</f>
        <v/>
      </c>
      <c r="C41">
        <f>SUMIF('Input DBEDT Monthly Energy'!$3:$3,C$4,'Input DBEDT Monthly Energy'!41:41)</f>
        <v/>
      </c>
      <c r="D41">
        <f>SUMIF('Input DBEDT Monthly Energy'!$3:$3,D$4,'Input DBEDT Monthly Energy'!41:41)</f>
        <v/>
      </c>
      <c r="E41">
        <f>SUMIF('Input DBEDT Monthly Energy'!$3:$3,E$4,'Input DBEDT Monthly Energy'!41:41)</f>
        <v/>
      </c>
      <c r="F41">
        <f>SUMIF('Input DBEDT Monthly Energy'!$3:$3,F$4,'Input DBEDT Monthly Energy'!41:41)</f>
        <v/>
      </c>
      <c r="G41">
        <f>SUMIF('Input DBEDT Monthly Energy'!$3:$3,G$4,'Input DBEDT Monthly Energy'!41:41)</f>
        <v/>
      </c>
      <c r="H41">
        <f>SUMIF('Input DBEDT Monthly Energy'!$3:$3,H$4,'Input DBEDT Monthly Energy'!41:41)</f>
        <v/>
      </c>
      <c r="I41">
        <f>SUMIF('Input DBEDT Monthly Energy'!$3:$3,I$4,'Input DBEDT Monthly Energy'!41:41)</f>
        <v/>
      </c>
      <c r="J41">
        <f>SUMIF('Input DBEDT Monthly Energy'!$3:$3,J$4,'Input DBEDT Monthly Energy'!41:41)</f>
        <v/>
      </c>
      <c r="K41">
        <f>SUMIF('Input DBEDT Monthly Energy'!$3:$3,K$4,'Input DBEDT Monthly Energy'!41:41)</f>
        <v/>
      </c>
      <c r="L41">
        <f>SUMIF('Input DBEDT Monthly Energy'!$3:$3,L$4,'Input DBEDT Monthly Energy'!41:41)</f>
        <v/>
      </c>
      <c r="M41">
        <f>SUMIF('Input DBEDT Monthly Energy'!$3:$3,M$4,'Input DBEDT Monthly Energy'!41:41)</f>
        <v/>
      </c>
      <c r="N41">
        <f>SUMIF('Input DBEDT Monthly Energy'!$3:$3,N$4,'Input DBEDT Monthly Energy'!41:41)</f>
        <v/>
      </c>
      <c r="O41">
        <f>SUMIF('Input DBEDT Monthly Energy'!$3:$3,O$4,'Input DBEDT Monthly Energy'!41:41)</f>
        <v/>
      </c>
      <c r="P41">
        <f>SUMIF('Input DBEDT Monthly Energy'!$3:$3,P$4,'Input DBEDT Monthly Energy'!41:41)</f>
        <v/>
      </c>
      <c r="Q41">
        <f>SUMIF('Input DBEDT Monthly Energy'!$3:$3,Q$4,'Input DBEDT Monthly Energy'!41:41)</f>
        <v/>
      </c>
      <c r="R41">
        <f>SUMIF('Input DBEDT Monthly Energy'!$3:$3,R$4,'Input DBEDT Monthly Energy'!41:41)</f>
        <v/>
      </c>
      <c r="S41">
        <f>SUMIF('Input DBEDT Monthly Energy'!$3:$3,S$4,'Input DBEDT Monthly Energy'!41:41)</f>
        <v/>
      </c>
      <c r="T41">
        <f>SUMIF('Input DBEDT Monthly Energy'!$3:$3,T$4,'Input DBEDT Monthly Energy'!41:41)</f>
        <v/>
      </c>
      <c r="U41">
        <f>SUMIF('Input DBEDT Monthly Energy'!$3:$3,U$4,'Input DBEDT Monthly Energy'!41:41)</f>
        <v/>
      </c>
      <c r="V41">
        <f>SUMIF('Input DBEDT Monthly Energy'!$3:$3,V$4,'Input DBEDT Monthly Energy'!41:41)</f>
        <v/>
      </c>
      <c r="W41">
        <f>SUMIF('Input DBEDT Monthly Energy'!$3:$3,W$4,'Input DBEDT Monthly Energy'!41:41)</f>
        <v/>
      </c>
      <c r="X41">
        <f>SUMIF('Input DBEDT Monthly Energy'!$3:$3,X$4,'Input DBEDT Monthly Energy'!41:41)</f>
        <v/>
      </c>
      <c r="Y41">
        <f>SUMIF('Input DBEDT Monthly Energy'!$3:$3,Y$4,'Input DBEDT Monthly Energy'!41:41)</f>
        <v/>
      </c>
      <c r="Z41">
        <f>SUMIF('Input DBEDT Monthly Energy'!$3:$3,Z$4,'Input DBEDT Monthly Energy'!41:41)</f>
        <v/>
      </c>
      <c r="AA41">
        <f>SUMIF('Input DBEDT Monthly Energy'!$3:$3,AA$4,'Input DBEDT Monthly Energy'!41:41)</f>
        <v/>
      </c>
    </row>
    <row r="42" spans="1:27">
      <c r="A42">
        <f>'Input DBEDT Monthly Energy'!A42&amp;""</f>
        <v/>
      </c>
      <c r="B42">
        <f>'Input DBEDT Monthly Energy'!B42&amp;""</f>
        <v/>
      </c>
      <c r="C42">
        <f>SUMIF('Input DBEDT Monthly Energy'!$3:$3,C$4,'Input DBEDT Monthly Energy'!42:42)</f>
        <v/>
      </c>
      <c r="D42">
        <f>SUMIF('Input DBEDT Monthly Energy'!$3:$3,D$4,'Input DBEDT Monthly Energy'!42:42)</f>
        <v/>
      </c>
      <c r="E42">
        <f>SUMIF('Input DBEDT Monthly Energy'!$3:$3,E$4,'Input DBEDT Monthly Energy'!42:42)</f>
        <v/>
      </c>
      <c r="F42">
        <f>SUMIF('Input DBEDT Monthly Energy'!$3:$3,F$4,'Input DBEDT Monthly Energy'!42:42)</f>
        <v/>
      </c>
      <c r="G42">
        <f>SUMIF('Input DBEDT Monthly Energy'!$3:$3,G$4,'Input DBEDT Monthly Energy'!42:42)</f>
        <v/>
      </c>
      <c r="H42">
        <f>SUMIF('Input DBEDT Monthly Energy'!$3:$3,H$4,'Input DBEDT Monthly Energy'!42:42)</f>
        <v/>
      </c>
      <c r="I42">
        <f>SUMIF('Input DBEDT Monthly Energy'!$3:$3,I$4,'Input DBEDT Monthly Energy'!42:42)</f>
        <v/>
      </c>
      <c r="J42">
        <f>SUMIF('Input DBEDT Monthly Energy'!$3:$3,J$4,'Input DBEDT Monthly Energy'!42:42)</f>
        <v/>
      </c>
      <c r="K42">
        <f>SUMIF('Input DBEDT Monthly Energy'!$3:$3,K$4,'Input DBEDT Monthly Energy'!42:42)</f>
        <v/>
      </c>
      <c r="L42">
        <f>SUMIF('Input DBEDT Monthly Energy'!$3:$3,L$4,'Input DBEDT Monthly Energy'!42:42)</f>
        <v/>
      </c>
      <c r="M42">
        <f>SUMIF('Input DBEDT Monthly Energy'!$3:$3,M$4,'Input DBEDT Monthly Energy'!42:42)</f>
        <v/>
      </c>
      <c r="N42">
        <f>SUMIF('Input DBEDT Monthly Energy'!$3:$3,N$4,'Input DBEDT Monthly Energy'!42:42)</f>
        <v/>
      </c>
      <c r="O42">
        <f>SUMIF('Input DBEDT Monthly Energy'!$3:$3,O$4,'Input DBEDT Monthly Energy'!42:42)</f>
        <v/>
      </c>
      <c r="P42">
        <f>SUMIF('Input DBEDT Monthly Energy'!$3:$3,P$4,'Input DBEDT Monthly Energy'!42:42)</f>
        <v/>
      </c>
      <c r="Q42">
        <f>SUMIF('Input DBEDT Monthly Energy'!$3:$3,Q$4,'Input DBEDT Monthly Energy'!42:42)</f>
        <v/>
      </c>
      <c r="R42">
        <f>SUMIF('Input DBEDT Monthly Energy'!$3:$3,R$4,'Input DBEDT Monthly Energy'!42:42)</f>
        <v/>
      </c>
      <c r="S42">
        <f>SUMIF('Input DBEDT Monthly Energy'!$3:$3,S$4,'Input DBEDT Monthly Energy'!42:42)</f>
        <v/>
      </c>
      <c r="T42">
        <f>SUMIF('Input DBEDT Monthly Energy'!$3:$3,T$4,'Input DBEDT Monthly Energy'!42:42)</f>
        <v/>
      </c>
      <c r="U42">
        <f>SUMIF('Input DBEDT Monthly Energy'!$3:$3,U$4,'Input DBEDT Monthly Energy'!42:42)</f>
        <v/>
      </c>
      <c r="V42">
        <f>SUMIF('Input DBEDT Monthly Energy'!$3:$3,V$4,'Input DBEDT Monthly Energy'!42:42)</f>
        <v/>
      </c>
      <c r="W42">
        <f>SUMIF('Input DBEDT Monthly Energy'!$3:$3,W$4,'Input DBEDT Monthly Energy'!42:42)</f>
        <v/>
      </c>
      <c r="X42">
        <f>SUMIF('Input DBEDT Monthly Energy'!$3:$3,X$4,'Input DBEDT Monthly Energy'!42:42)</f>
        <v/>
      </c>
      <c r="Y42">
        <f>SUMIF('Input DBEDT Monthly Energy'!$3:$3,Y$4,'Input DBEDT Monthly Energy'!42:42)</f>
        <v/>
      </c>
      <c r="Z42">
        <f>SUMIF('Input DBEDT Monthly Energy'!$3:$3,Z$4,'Input DBEDT Monthly Energy'!42:42)</f>
        <v/>
      </c>
      <c r="AA42">
        <f>SUMIF('Input DBEDT Monthly Energy'!$3:$3,AA$4,'Input DBEDT Monthly Energy'!42:42)</f>
        <v/>
      </c>
    </row>
    <row r="43" spans="1:27">
      <c r="A43">
        <f>'Input DBEDT Monthly Energy'!A43&amp;""</f>
        <v/>
      </c>
      <c r="B43">
        <f>'Input DBEDT Monthly Energy'!B43&amp;""</f>
        <v/>
      </c>
      <c r="C43">
        <f>SUMIF('Input DBEDT Monthly Energy'!$3:$3,C$4,'Input DBEDT Monthly Energy'!43:43)</f>
        <v/>
      </c>
      <c r="D43">
        <f>SUMIF('Input DBEDT Monthly Energy'!$3:$3,D$4,'Input DBEDT Monthly Energy'!43:43)</f>
        <v/>
      </c>
      <c r="E43">
        <f>SUMIF('Input DBEDT Monthly Energy'!$3:$3,E$4,'Input DBEDT Monthly Energy'!43:43)</f>
        <v/>
      </c>
      <c r="F43">
        <f>SUMIF('Input DBEDT Monthly Energy'!$3:$3,F$4,'Input DBEDT Monthly Energy'!43:43)</f>
        <v/>
      </c>
      <c r="G43">
        <f>SUMIF('Input DBEDT Monthly Energy'!$3:$3,G$4,'Input DBEDT Monthly Energy'!43:43)</f>
        <v/>
      </c>
      <c r="H43">
        <f>SUMIF('Input DBEDT Monthly Energy'!$3:$3,H$4,'Input DBEDT Monthly Energy'!43:43)</f>
        <v/>
      </c>
      <c r="I43">
        <f>SUMIF('Input DBEDT Monthly Energy'!$3:$3,I$4,'Input DBEDT Monthly Energy'!43:43)</f>
        <v/>
      </c>
      <c r="J43">
        <f>SUMIF('Input DBEDT Monthly Energy'!$3:$3,J$4,'Input DBEDT Monthly Energy'!43:43)</f>
        <v/>
      </c>
      <c r="K43">
        <f>SUMIF('Input DBEDT Monthly Energy'!$3:$3,K$4,'Input DBEDT Monthly Energy'!43:43)</f>
        <v/>
      </c>
      <c r="L43">
        <f>SUMIF('Input DBEDT Monthly Energy'!$3:$3,L$4,'Input DBEDT Monthly Energy'!43:43)</f>
        <v/>
      </c>
      <c r="M43">
        <f>SUMIF('Input DBEDT Monthly Energy'!$3:$3,M$4,'Input DBEDT Monthly Energy'!43:43)</f>
        <v/>
      </c>
      <c r="N43">
        <f>SUMIF('Input DBEDT Monthly Energy'!$3:$3,N$4,'Input DBEDT Monthly Energy'!43:43)</f>
        <v/>
      </c>
      <c r="O43">
        <f>SUMIF('Input DBEDT Monthly Energy'!$3:$3,O$4,'Input DBEDT Monthly Energy'!43:43)</f>
        <v/>
      </c>
      <c r="P43">
        <f>SUMIF('Input DBEDT Monthly Energy'!$3:$3,P$4,'Input DBEDT Monthly Energy'!43:43)</f>
        <v/>
      </c>
      <c r="Q43">
        <f>SUMIF('Input DBEDT Monthly Energy'!$3:$3,Q$4,'Input DBEDT Monthly Energy'!43:43)</f>
        <v/>
      </c>
      <c r="R43">
        <f>SUMIF('Input DBEDT Monthly Energy'!$3:$3,R$4,'Input DBEDT Monthly Energy'!43:43)</f>
        <v/>
      </c>
      <c r="S43">
        <f>SUMIF('Input DBEDT Monthly Energy'!$3:$3,S$4,'Input DBEDT Monthly Energy'!43:43)</f>
        <v/>
      </c>
      <c r="T43">
        <f>SUMIF('Input DBEDT Monthly Energy'!$3:$3,T$4,'Input DBEDT Monthly Energy'!43:43)</f>
        <v/>
      </c>
      <c r="U43">
        <f>SUMIF('Input DBEDT Monthly Energy'!$3:$3,U$4,'Input DBEDT Monthly Energy'!43:43)</f>
        <v/>
      </c>
      <c r="V43">
        <f>SUMIF('Input DBEDT Monthly Energy'!$3:$3,V$4,'Input DBEDT Monthly Energy'!43:43)</f>
        <v/>
      </c>
      <c r="W43">
        <f>SUMIF('Input DBEDT Monthly Energy'!$3:$3,W$4,'Input DBEDT Monthly Energy'!43:43)</f>
        <v/>
      </c>
      <c r="X43">
        <f>SUMIF('Input DBEDT Monthly Energy'!$3:$3,X$4,'Input DBEDT Monthly Energy'!43:43)</f>
        <v/>
      </c>
      <c r="Y43">
        <f>SUMIF('Input DBEDT Monthly Energy'!$3:$3,Y$4,'Input DBEDT Monthly Energy'!43:43)</f>
        <v/>
      </c>
      <c r="Z43">
        <f>SUMIF('Input DBEDT Monthly Energy'!$3:$3,Z$4,'Input DBEDT Monthly Energy'!43:43)</f>
        <v/>
      </c>
      <c r="AA43">
        <f>SUMIF('Input DBEDT Monthly Energy'!$3:$3,AA$4,'Input DBEDT Monthly Energy'!43:43)</f>
        <v/>
      </c>
    </row>
    <row r="44" spans="1:27">
      <c r="A44">
        <f>'Input DBEDT Monthly Energy'!A44&amp;""</f>
        <v/>
      </c>
      <c r="B44">
        <f>'Input DBEDT Monthly Energy'!B44&amp;""</f>
        <v/>
      </c>
      <c r="C44">
        <f>SUMIF('Input DBEDT Monthly Energy'!$3:$3,C$4,'Input DBEDT Monthly Energy'!44:44)</f>
        <v/>
      </c>
      <c r="D44">
        <f>SUMIF('Input DBEDT Monthly Energy'!$3:$3,D$4,'Input DBEDT Monthly Energy'!44:44)</f>
        <v/>
      </c>
      <c r="E44">
        <f>SUMIF('Input DBEDT Monthly Energy'!$3:$3,E$4,'Input DBEDT Monthly Energy'!44:44)</f>
        <v/>
      </c>
      <c r="F44">
        <f>SUMIF('Input DBEDT Monthly Energy'!$3:$3,F$4,'Input DBEDT Monthly Energy'!44:44)</f>
        <v/>
      </c>
      <c r="G44">
        <f>SUMIF('Input DBEDT Monthly Energy'!$3:$3,G$4,'Input DBEDT Monthly Energy'!44:44)</f>
        <v/>
      </c>
      <c r="H44">
        <f>SUMIF('Input DBEDT Monthly Energy'!$3:$3,H$4,'Input DBEDT Monthly Energy'!44:44)</f>
        <v/>
      </c>
      <c r="I44">
        <f>SUMIF('Input DBEDT Monthly Energy'!$3:$3,I$4,'Input DBEDT Monthly Energy'!44:44)</f>
        <v/>
      </c>
      <c r="J44">
        <f>SUMIF('Input DBEDT Monthly Energy'!$3:$3,J$4,'Input DBEDT Monthly Energy'!44:44)</f>
        <v/>
      </c>
      <c r="K44">
        <f>SUMIF('Input DBEDT Monthly Energy'!$3:$3,K$4,'Input DBEDT Monthly Energy'!44:44)</f>
        <v/>
      </c>
      <c r="L44">
        <f>SUMIF('Input DBEDT Monthly Energy'!$3:$3,L$4,'Input DBEDT Monthly Energy'!44:44)</f>
        <v/>
      </c>
      <c r="M44">
        <f>SUMIF('Input DBEDT Monthly Energy'!$3:$3,M$4,'Input DBEDT Monthly Energy'!44:44)</f>
        <v/>
      </c>
      <c r="N44">
        <f>SUMIF('Input DBEDT Monthly Energy'!$3:$3,N$4,'Input DBEDT Monthly Energy'!44:44)</f>
        <v/>
      </c>
      <c r="O44">
        <f>SUMIF('Input DBEDT Monthly Energy'!$3:$3,O$4,'Input DBEDT Monthly Energy'!44:44)</f>
        <v/>
      </c>
      <c r="P44">
        <f>SUMIF('Input DBEDT Monthly Energy'!$3:$3,P$4,'Input DBEDT Monthly Energy'!44:44)</f>
        <v/>
      </c>
      <c r="Q44">
        <f>SUMIF('Input DBEDT Monthly Energy'!$3:$3,Q$4,'Input DBEDT Monthly Energy'!44:44)</f>
        <v/>
      </c>
      <c r="R44">
        <f>SUMIF('Input DBEDT Monthly Energy'!$3:$3,R$4,'Input DBEDT Monthly Energy'!44:44)</f>
        <v/>
      </c>
      <c r="S44">
        <f>SUMIF('Input DBEDT Monthly Energy'!$3:$3,S$4,'Input DBEDT Monthly Energy'!44:44)</f>
        <v/>
      </c>
      <c r="T44">
        <f>SUMIF('Input DBEDT Monthly Energy'!$3:$3,T$4,'Input DBEDT Monthly Energy'!44:44)</f>
        <v/>
      </c>
      <c r="U44">
        <f>SUMIF('Input DBEDT Monthly Energy'!$3:$3,U$4,'Input DBEDT Monthly Energy'!44:44)</f>
        <v/>
      </c>
      <c r="V44">
        <f>SUMIF('Input DBEDT Monthly Energy'!$3:$3,V$4,'Input DBEDT Monthly Energy'!44:44)</f>
        <v/>
      </c>
      <c r="W44">
        <f>SUMIF('Input DBEDT Monthly Energy'!$3:$3,W$4,'Input DBEDT Monthly Energy'!44:44)</f>
        <v/>
      </c>
      <c r="X44">
        <f>SUMIF('Input DBEDT Monthly Energy'!$3:$3,X$4,'Input DBEDT Monthly Energy'!44:44)</f>
        <v/>
      </c>
      <c r="Y44">
        <f>SUMIF('Input DBEDT Monthly Energy'!$3:$3,Y$4,'Input DBEDT Monthly Energy'!44:44)</f>
        <v/>
      </c>
      <c r="Z44">
        <f>SUMIF('Input DBEDT Monthly Energy'!$3:$3,Z$4,'Input DBEDT Monthly Energy'!44:44)</f>
        <v/>
      </c>
      <c r="AA44">
        <f>SUMIF('Input DBEDT Monthly Energy'!$3:$3,AA$4,'Input DBEDT Monthly Energy'!44:44)</f>
        <v/>
      </c>
    </row>
    <row r="45" spans="1:27">
      <c r="A45">
        <f>'Input DBEDT Monthly Energy'!A45&amp;""</f>
        <v/>
      </c>
      <c r="B45">
        <f>'Input DBEDT Monthly Energy'!B45&amp;""</f>
        <v/>
      </c>
      <c r="C45">
        <f>SUMIF('Input DBEDT Monthly Energy'!$3:$3,C$4,'Input DBEDT Monthly Energy'!45:45)</f>
        <v/>
      </c>
      <c r="D45">
        <f>SUMIF('Input DBEDT Monthly Energy'!$3:$3,D$4,'Input DBEDT Monthly Energy'!45:45)</f>
        <v/>
      </c>
      <c r="E45">
        <f>SUMIF('Input DBEDT Monthly Energy'!$3:$3,E$4,'Input DBEDT Monthly Energy'!45:45)</f>
        <v/>
      </c>
      <c r="F45">
        <f>SUMIF('Input DBEDT Monthly Energy'!$3:$3,F$4,'Input DBEDT Monthly Energy'!45:45)</f>
        <v/>
      </c>
      <c r="G45">
        <f>SUMIF('Input DBEDT Monthly Energy'!$3:$3,G$4,'Input DBEDT Monthly Energy'!45:45)</f>
        <v/>
      </c>
      <c r="H45">
        <f>SUMIF('Input DBEDT Monthly Energy'!$3:$3,H$4,'Input DBEDT Monthly Energy'!45:45)</f>
        <v/>
      </c>
      <c r="I45">
        <f>SUMIF('Input DBEDT Monthly Energy'!$3:$3,I$4,'Input DBEDT Monthly Energy'!45:45)</f>
        <v/>
      </c>
      <c r="J45">
        <f>SUMIF('Input DBEDT Monthly Energy'!$3:$3,J$4,'Input DBEDT Monthly Energy'!45:45)</f>
        <v/>
      </c>
      <c r="K45">
        <f>SUMIF('Input DBEDT Monthly Energy'!$3:$3,K$4,'Input DBEDT Monthly Energy'!45:45)</f>
        <v/>
      </c>
      <c r="L45">
        <f>SUMIF('Input DBEDT Monthly Energy'!$3:$3,L$4,'Input DBEDT Monthly Energy'!45:45)</f>
        <v/>
      </c>
      <c r="M45">
        <f>SUMIF('Input DBEDT Monthly Energy'!$3:$3,M$4,'Input DBEDT Monthly Energy'!45:45)</f>
        <v/>
      </c>
      <c r="N45">
        <f>SUMIF('Input DBEDT Monthly Energy'!$3:$3,N$4,'Input DBEDT Monthly Energy'!45:45)</f>
        <v/>
      </c>
      <c r="O45">
        <f>SUMIF('Input DBEDT Monthly Energy'!$3:$3,O$4,'Input DBEDT Monthly Energy'!45:45)</f>
        <v/>
      </c>
      <c r="P45">
        <f>SUMIF('Input DBEDT Monthly Energy'!$3:$3,P$4,'Input DBEDT Monthly Energy'!45:45)</f>
        <v/>
      </c>
      <c r="Q45">
        <f>SUMIF('Input DBEDT Monthly Energy'!$3:$3,Q$4,'Input DBEDT Monthly Energy'!45:45)</f>
        <v/>
      </c>
      <c r="R45">
        <f>SUMIF('Input DBEDT Monthly Energy'!$3:$3,R$4,'Input DBEDT Monthly Energy'!45:45)</f>
        <v/>
      </c>
      <c r="S45">
        <f>SUMIF('Input DBEDT Monthly Energy'!$3:$3,S$4,'Input DBEDT Monthly Energy'!45:45)</f>
        <v/>
      </c>
      <c r="T45">
        <f>SUMIF('Input DBEDT Monthly Energy'!$3:$3,T$4,'Input DBEDT Monthly Energy'!45:45)</f>
        <v/>
      </c>
      <c r="U45">
        <f>SUMIF('Input DBEDT Monthly Energy'!$3:$3,U$4,'Input DBEDT Monthly Energy'!45:45)</f>
        <v/>
      </c>
      <c r="V45">
        <f>SUMIF('Input DBEDT Monthly Energy'!$3:$3,V$4,'Input DBEDT Monthly Energy'!45:45)</f>
        <v/>
      </c>
      <c r="W45">
        <f>SUMIF('Input DBEDT Monthly Energy'!$3:$3,W$4,'Input DBEDT Monthly Energy'!45:45)</f>
        <v/>
      </c>
      <c r="X45">
        <f>SUMIF('Input DBEDT Monthly Energy'!$3:$3,X$4,'Input DBEDT Monthly Energy'!45:45)</f>
        <v/>
      </c>
      <c r="Y45">
        <f>SUMIF('Input DBEDT Monthly Energy'!$3:$3,Y$4,'Input DBEDT Monthly Energy'!45:45)</f>
        <v/>
      </c>
      <c r="Z45">
        <f>SUMIF('Input DBEDT Monthly Energy'!$3:$3,Z$4,'Input DBEDT Monthly Energy'!45:45)</f>
        <v/>
      </c>
      <c r="AA45">
        <f>SUMIF('Input DBEDT Monthly Energy'!$3:$3,AA$4,'Input DBEDT Monthly Energy'!45:45)</f>
        <v/>
      </c>
    </row>
    <row r="46" spans="1:27">
      <c r="A46">
        <f>'Input DBEDT Monthly Energy'!A46&amp;""</f>
        <v/>
      </c>
      <c r="B46">
        <f>'Input DBEDT Monthly Energy'!B46&amp;""</f>
        <v/>
      </c>
      <c r="C46">
        <f>SUMIF('Input DBEDT Monthly Energy'!$3:$3,C$4,'Input DBEDT Monthly Energy'!46:46)</f>
        <v/>
      </c>
      <c r="D46">
        <f>SUMIF('Input DBEDT Monthly Energy'!$3:$3,D$4,'Input DBEDT Monthly Energy'!46:46)</f>
        <v/>
      </c>
      <c r="E46">
        <f>SUMIF('Input DBEDT Monthly Energy'!$3:$3,E$4,'Input DBEDT Monthly Energy'!46:46)</f>
        <v/>
      </c>
      <c r="F46">
        <f>SUMIF('Input DBEDT Monthly Energy'!$3:$3,F$4,'Input DBEDT Monthly Energy'!46:46)</f>
        <v/>
      </c>
      <c r="G46">
        <f>SUMIF('Input DBEDT Monthly Energy'!$3:$3,G$4,'Input DBEDT Monthly Energy'!46:46)</f>
        <v/>
      </c>
      <c r="H46">
        <f>SUMIF('Input DBEDT Monthly Energy'!$3:$3,H$4,'Input DBEDT Monthly Energy'!46:46)</f>
        <v/>
      </c>
      <c r="I46">
        <f>SUMIF('Input DBEDT Monthly Energy'!$3:$3,I$4,'Input DBEDT Monthly Energy'!46:46)</f>
        <v/>
      </c>
      <c r="J46">
        <f>SUMIF('Input DBEDT Monthly Energy'!$3:$3,J$4,'Input DBEDT Monthly Energy'!46:46)</f>
        <v/>
      </c>
      <c r="K46">
        <f>SUMIF('Input DBEDT Monthly Energy'!$3:$3,K$4,'Input DBEDT Monthly Energy'!46:46)</f>
        <v/>
      </c>
      <c r="L46">
        <f>SUMIF('Input DBEDT Monthly Energy'!$3:$3,L$4,'Input DBEDT Monthly Energy'!46:46)</f>
        <v/>
      </c>
      <c r="M46">
        <f>SUMIF('Input DBEDT Monthly Energy'!$3:$3,M$4,'Input DBEDT Monthly Energy'!46:46)</f>
        <v/>
      </c>
      <c r="N46">
        <f>SUMIF('Input DBEDT Monthly Energy'!$3:$3,N$4,'Input DBEDT Monthly Energy'!46:46)</f>
        <v/>
      </c>
      <c r="O46">
        <f>SUMIF('Input DBEDT Monthly Energy'!$3:$3,O$4,'Input DBEDT Monthly Energy'!46:46)</f>
        <v/>
      </c>
      <c r="P46">
        <f>SUMIF('Input DBEDT Monthly Energy'!$3:$3,P$4,'Input DBEDT Monthly Energy'!46:46)</f>
        <v/>
      </c>
      <c r="Q46">
        <f>SUMIF('Input DBEDT Monthly Energy'!$3:$3,Q$4,'Input DBEDT Monthly Energy'!46:46)</f>
        <v/>
      </c>
      <c r="R46">
        <f>SUMIF('Input DBEDT Monthly Energy'!$3:$3,R$4,'Input DBEDT Monthly Energy'!46:46)</f>
        <v/>
      </c>
      <c r="S46">
        <f>SUMIF('Input DBEDT Monthly Energy'!$3:$3,S$4,'Input DBEDT Monthly Energy'!46:46)</f>
        <v/>
      </c>
      <c r="T46">
        <f>SUMIF('Input DBEDT Monthly Energy'!$3:$3,T$4,'Input DBEDT Monthly Energy'!46:46)</f>
        <v/>
      </c>
      <c r="U46">
        <f>SUMIF('Input DBEDT Monthly Energy'!$3:$3,U$4,'Input DBEDT Monthly Energy'!46:46)</f>
        <v/>
      </c>
      <c r="V46">
        <f>SUMIF('Input DBEDT Monthly Energy'!$3:$3,V$4,'Input DBEDT Monthly Energy'!46:46)</f>
        <v/>
      </c>
      <c r="W46">
        <f>SUMIF('Input DBEDT Monthly Energy'!$3:$3,W$4,'Input DBEDT Monthly Energy'!46:46)</f>
        <v/>
      </c>
      <c r="X46">
        <f>SUMIF('Input DBEDT Monthly Energy'!$3:$3,X$4,'Input DBEDT Monthly Energy'!46:46)</f>
        <v/>
      </c>
      <c r="Y46">
        <f>SUMIF('Input DBEDT Monthly Energy'!$3:$3,Y$4,'Input DBEDT Monthly Energy'!46:46)</f>
        <v/>
      </c>
      <c r="Z46">
        <f>SUMIF('Input DBEDT Monthly Energy'!$3:$3,Z$4,'Input DBEDT Monthly Energy'!46:46)</f>
        <v/>
      </c>
      <c r="AA46">
        <f>SUMIF('Input DBEDT Monthly Energy'!$3:$3,AA$4,'Input DBEDT Monthly Energy'!46:46)</f>
        <v/>
      </c>
    </row>
    <row r="47" spans="1:27">
      <c r="A47">
        <f>'Input DBEDT Monthly Energy'!A47&amp;""</f>
        <v/>
      </c>
      <c r="B47">
        <f>'Input DBEDT Monthly Energy'!B47&amp;""</f>
        <v/>
      </c>
      <c r="C47">
        <f>SUMIF('Input DBEDT Monthly Energy'!$3:$3,C$4,'Input DBEDT Monthly Energy'!47:47)</f>
        <v/>
      </c>
      <c r="D47">
        <f>SUMIF('Input DBEDT Monthly Energy'!$3:$3,D$4,'Input DBEDT Monthly Energy'!47:47)</f>
        <v/>
      </c>
      <c r="E47">
        <f>SUMIF('Input DBEDT Monthly Energy'!$3:$3,E$4,'Input DBEDT Monthly Energy'!47:47)</f>
        <v/>
      </c>
      <c r="F47">
        <f>SUMIF('Input DBEDT Monthly Energy'!$3:$3,F$4,'Input DBEDT Monthly Energy'!47:47)</f>
        <v/>
      </c>
      <c r="G47">
        <f>SUMIF('Input DBEDT Monthly Energy'!$3:$3,G$4,'Input DBEDT Monthly Energy'!47:47)</f>
        <v/>
      </c>
      <c r="H47">
        <f>SUMIF('Input DBEDT Monthly Energy'!$3:$3,H$4,'Input DBEDT Monthly Energy'!47:47)</f>
        <v/>
      </c>
      <c r="I47">
        <f>SUMIF('Input DBEDT Monthly Energy'!$3:$3,I$4,'Input DBEDT Monthly Energy'!47:47)</f>
        <v/>
      </c>
      <c r="J47">
        <f>SUMIF('Input DBEDT Monthly Energy'!$3:$3,J$4,'Input DBEDT Monthly Energy'!47:47)</f>
        <v/>
      </c>
      <c r="K47">
        <f>SUMIF('Input DBEDT Monthly Energy'!$3:$3,K$4,'Input DBEDT Monthly Energy'!47:47)</f>
        <v/>
      </c>
      <c r="L47">
        <f>SUMIF('Input DBEDT Monthly Energy'!$3:$3,L$4,'Input DBEDT Monthly Energy'!47:47)</f>
        <v/>
      </c>
      <c r="M47">
        <f>SUMIF('Input DBEDT Monthly Energy'!$3:$3,M$4,'Input DBEDT Monthly Energy'!47:47)</f>
        <v/>
      </c>
      <c r="N47">
        <f>SUMIF('Input DBEDT Monthly Energy'!$3:$3,N$4,'Input DBEDT Monthly Energy'!47:47)</f>
        <v/>
      </c>
      <c r="O47">
        <f>SUMIF('Input DBEDT Monthly Energy'!$3:$3,O$4,'Input DBEDT Monthly Energy'!47:47)</f>
        <v/>
      </c>
      <c r="P47">
        <f>SUMIF('Input DBEDT Monthly Energy'!$3:$3,P$4,'Input DBEDT Monthly Energy'!47:47)</f>
        <v/>
      </c>
      <c r="Q47">
        <f>SUMIF('Input DBEDT Monthly Energy'!$3:$3,Q$4,'Input DBEDT Monthly Energy'!47:47)</f>
        <v/>
      </c>
      <c r="R47">
        <f>SUMIF('Input DBEDT Monthly Energy'!$3:$3,R$4,'Input DBEDT Monthly Energy'!47:47)</f>
        <v/>
      </c>
      <c r="S47">
        <f>SUMIF('Input DBEDT Monthly Energy'!$3:$3,S$4,'Input DBEDT Monthly Energy'!47:47)</f>
        <v/>
      </c>
      <c r="T47">
        <f>SUMIF('Input DBEDT Monthly Energy'!$3:$3,T$4,'Input DBEDT Monthly Energy'!47:47)</f>
        <v/>
      </c>
      <c r="U47">
        <f>SUMIF('Input DBEDT Monthly Energy'!$3:$3,U$4,'Input DBEDT Monthly Energy'!47:47)</f>
        <v/>
      </c>
      <c r="V47">
        <f>SUMIF('Input DBEDT Monthly Energy'!$3:$3,V$4,'Input DBEDT Monthly Energy'!47:47)</f>
        <v/>
      </c>
      <c r="W47">
        <f>SUMIF('Input DBEDT Monthly Energy'!$3:$3,W$4,'Input DBEDT Monthly Energy'!47:47)</f>
        <v/>
      </c>
      <c r="X47">
        <f>SUMIF('Input DBEDT Monthly Energy'!$3:$3,X$4,'Input DBEDT Monthly Energy'!47:47)</f>
        <v/>
      </c>
      <c r="Y47">
        <f>SUMIF('Input DBEDT Monthly Energy'!$3:$3,Y$4,'Input DBEDT Monthly Energy'!47:47)</f>
        <v/>
      </c>
      <c r="Z47">
        <f>SUMIF('Input DBEDT Monthly Energy'!$3:$3,Z$4,'Input DBEDT Monthly Energy'!47:47)</f>
        <v/>
      </c>
      <c r="AA47">
        <f>SUMIF('Input DBEDT Monthly Energy'!$3:$3,AA$4,'Input DBEDT Monthly Energy'!47:47)</f>
        <v/>
      </c>
    </row>
    <row r="48" spans="1:27">
      <c r="A48">
        <f>'Input DBEDT Monthly Energy'!A48&amp;""</f>
        <v/>
      </c>
      <c r="B48">
        <f>'Input DBEDT Monthly Energy'!B48&amp;""</f>
        <v/>
      </c>
      <c r="C48">
        <f>SUMIF('Input DBEDT Monthly Energy'!$3:$3,C$4,'Input DBEDT Monthly Energy'!48:48)</f>
        <v/>
      </c>
      <c r="D48">
        <f>SUMIF('Input DBEDT Monthly Energy'!$3:$3,D$4,'Input DBEDT Monthly Energy'!48:48)</f>
        <v/>
      </c>
      <c r="E48">
        <f>SUMIF('Input DBEDT Monthly Energy'!$3:$3,E$4,'Input DBEDT Monthly Energy'!48:48)</f>
        <v/>
      </c>
      <c r="F48">
        <f>SUMIF('Input DBEDT Monthly Energy'!$3:$3,F$4,'Input DBEDT Monthly Energy'!48:48)</f>
        <v/>
      </c>
      <c r="G48">
        <f>SUMIF('Input DBEDT Monthly Energy'!$3:$3,G$4,'Input DBEDT Monthly Energy'!48:48)</f>
        <v/>
      </c>
      <c r="H48">
        <f>SUMIF('Input DBEDT Monthly Energy'!$3:$3,H$4,'Input DBEDT Monthly Energy'!48:48)</f>
        <v/>
      </c>
      <c r="I48">
        <f>SUMIF('Input DBEDT Monthly Energy'!$3:$3,I$4,'Input DBEDT Monthly Energy'!48:48)</f>
        <v/>
      </c>
      <c r="J48">
        <f>SUMIF('Input DBEDT Monthly Energy'!$3:$3,J$4,'Input DBEDT Monthly Energy'!48:48)</f>
        <v/>
      </c>
      <c r="K48">
        <f>SUMIF('Input DBEDT Monthly Energy'!$3:$3,K$4,'Input DBEDT Monthly Energy'!48:48)</f>
        <v/>
      </c>
      <c r="L48">
        <f>SUMIF('Input DBEDT Monthly Energy'!$3:$3,L$4,'Input DBEDT Monthly Energy'!48:48)</f>
        <v/>
      </c>
      <c r="M48">
        <f>SUMIF('Input DBEDT Monthly Energy'!$3:$3,M$4,'Input DBEDT Monthly Energy'!48:48)</f>
        <v/>
      </c>
      <c r="N48">
        <f>SUMIF('Input DBEDT Monthly Energy'!$3:$3,N$4,'Input DBEDT Monthly Energy'!48:48)</f>
        <v/>
      </c>
      <c r="O48">
        <f>SUMIF('Input DBEDT Monthly Energy'!$3:$3,O$4,'Input DBEDT Monthly Energy'!48:48)</f>
        <v/>
      </c>
      <c r="P48">
        <f>SUMIF('Input DBEDT Monthly Energy'!$3:$3,P$4,'Input DBEDT Monthly Energy'!48:48)</f>
        <v/>
      </c>
      <c r="Q48">
        <f>SUMIF('Input DBEDT Monthly Energy'!$3:$3,Q$4,'Input DBEDT Monthly Energy'!48:48)</f>
        <v/>
      </c>
      <c r="R48">
        <f>SUMIF('Input DBEDT Monthly Energy'!$3:$3,R$4,'Input DBEDT Monthly Energy'!48:48)</f>
        <v/>
      </c>
      <c r="S48">
        <f>SUMIF('Input DBEDT Monthly Energy'!$3:$3,S$4,'Input DBEDT Monthly Energy'!48:48)</f>
        <v/>
      </c>
      <c r="T48">
        <f>SUMIF('Input DBEDT Monthly Energy'!$3:$3,T$4,'Input DBEDT Monthly Energy'!48:48)</f>
        <v/>
      </c>
      <c r="U48">
        <f>SUMIF('Input DBEDT Monthly Energy'!$3:$3,U$4,'Input DBEDT Monthly Energy'!48:48)</f>
        <v/>
      </c>
      <c r="V48">
        <f>SUMIF('Input DBEDT Monthly Energy'!$3:$3,V$4,'Input DBEDT Monthly Energy'!48:48)</f>
        <v/>
      </c>
      <c r="W48">
        <f>SUMIF('Input DBEDT Monthly Energy'!$3:$3,W$4,'Input DBEDT Monthly Energy'!48:48)</f>
        <v/>
      </c>
      <c r="X48">
        <f>SUMIF('Input DBEDT Monthly Energy'!$3:$3,X$4,'Input DBEDT Monthly Energy'!48:48)</f>
        <v/>
      </c>
      <c r="Y48">
        <f>SUMIF('Input DBEDT Monthly Energy'!$3:$3,Y$4,'Input DBEDT Monthly Energy'!48:48)</f>
        <v/>
      </c>
      <c r="Z48">
        <f>SUMIF('Input DBEDT Monthly Energy'!$3:$3,Z$4,'Input DBEDT Monthly Energy'!48:48)</f>
        <v/>
      </c>
      <c r="AA48">
        <f>SUMIF('Input DBEDT Monthly Energy'!$3:$3,AA$4,'Input DBEDT Monthly Energy'!48:48)</f>
        <v/>
      </c>
    </row>
    <row r="49" spans="1:27">
      <c r="A49">
        <f>'Input DBEDT Monthly Energy'!A49&amp;""</f>
        <v/>
      </c>
      <c r="B49">
        <f>'Input DBEDT Monthly Energy'!B49&amp;""</f>
        <v/>
      </c>
      <c r="C49">
        <f>SUMIF('Input DBEDT Monthly Energy'!$3:$3,C$4,'Input DBEDT Monthly Energy'!49:49)</f>
        <v/>
      </c>
      <c r="D49">
        <f>SUMIF('Input DBEDT Monthly Energy'!$3:$3,D$4,'Input DBEDT Monthly Energy'!49:49)</f>
        <v/>
      </c>
      <c r="E49">
        <f>SUMIF('Input DBEDT Monthly Energy'!$3:$3,E$4,'Input DBEDT Monthly Energy'!49:49)</f>
        <v/>
      </c>
      <c r="F49">
        <f>SUMIF('Input DBEDT Monthly Energy'!$3:$3,F$4,'Input DBEDT Monthly Energy'!49:49)</f>
        <v/>
      </c>
      <c r="G49">
        <f>SUMIF('Input DBEDT Monthly Energy'!$3:$3,G$4,'Input DBEDT Monthly Energy'!49:49)</f>
        <v/>
      </c>
      <c r="H49">
        <f>SUMIF('Input DBEDT Monthly Energy'!$3:$3,H$4,'Input DBEDT Monthly Energy'!49:49)</f>
        <v/>
      </c>
      <c r="I49">
        <f>SUMIF('Input DBEDT Monthly Energy'!$3:$3,I$4,'Input DBEDT Monthly Energy'!49:49)</f>
        <v/>
      </c>
      <c r="J49">
        <f>SUMIF('Input DBEDT Monthly Energy'!$3:$3,J$4,'Input DBEDT Monthly Energy'!49:49)</f>
        <v/>
      </c>
      <c r="K49">
        <f>SUMIF('Input DBEDT Monthly Energy'!$3:$3,K$4,'Input DBEDT Monthly Energy'!49:49)</f>
        <v/>
      </c>
      <c r="L49">
        <f>SUMIF('Input DBEDT Monthly Energy'!$3:$3,L$4,'Input DBEDT Monthly Energy'!49:49)</f>
        <v/>
      </c>
      <c r="M49">
        <f>SUMIF('Input DBEDT Monthly Energy'!$3:$3,M$4,'Input DBEDT Monthly Energy'!49:49)</f>
        <v/>
      </c>
      <c r="N49">
        <f>SUMIF('Input DBEDT Monthly Energy'!$3:$3,N$4,'Input DBEDT Monthly Energy'!49:49)</f>
        <v/>
      </c>
      <c r="O49">
        <f>SUMIF('Input DBEDT Monthly Energy'!$3:$3,O$4,'Input DBEDT Monthly Energy'!49:49)</f>
        <v/>
      </c>
      <c r="P49">
        <f>SUMIF('Input DBEDT Monthly Energy'!$3:$3,P$4,'Input DBEDT Monthly Energy'!49:49)</f>
        <v/>
      </c>
      <c r="Q49">
        <f>SUMIF('Input DBEDT Monthly Energy'!$3:$3,Q$4,'Input DBEDT Monthly Energy'!49:49)</f>
        <v/>
      </c>
      <c r="R49">
        <f>SUMIF('Input DBEDT Monthly Energy'!$3:$3,R$4,'Input DBEDT Monthly Energy'!49:49)</f>
        <v/>
      </c>
      <c r="S49">
        <f>SUMIF('Input DBEDT Monthly Energy'!$3:$3,S$4,'Input DBEDT Monthly Energy'!49:49)</f>
        <v/>
      </c>
      <c r="T49">
        <f>SUMIF('Input DBEDT Monthly Energy'!$3:$3,T$4,'Input DBEDT Monthly Energy'!49:49)</f>
        <v/>
      </c>
      <c r="U49">
        <f>SUMIF('Input DBEDT Monthly Energy'!$3:$3,U$4,'Input DBEDT Monthly Energy'!49:49)</f>
        <v/>
      </c>
      <c r="V49">
        <f>SUMIF('Input DBEDT Monthly Energy'!$3:$3,V$4,'Input DBEDT Monthly Energy'!49:49)</f>
        <v/>
      </c>
      <c r="W49">
        <f>SUMIF('Input DBEDT Monthly Energy'!$3:$3,W$4,'Input DBEDT Monthly Energy'!49:49)</f>
        <v/>
      </c>
      <c r="X49">
        <f>SUMIF('Input DBEDT Monthly Energy'!$3:$3,X$4,'Input DBEDT Monthly Energy'!49:49)</f>
        <v/>
      </c>
      <c r="Y49">
        <f>SUMIF('Input DBEDT Monthly Energy'!$3:$3,Y$4,'Input DBEDT Monthly Energy'!49:49)</f>
        <v/>
      </c>
      <c r="Z49">
        <f>SUMIF('Input DBEDT Monthly Energy'!$3:$3,Z$4,'Input DBEDT Monthly Energy'!49:49)</f>
        <v/>
      </c>
      <c r="AA49">
        <f>SUMIF('Input DBEDT Monthly Energy'!$3:$3,AA$4,'Input DBEDT Monthly Energy'!49:49)</f>
        <v/>
      </c>
    </row>
    <row r="50" spans="1:27">
      <c r="A50">
        <f>'Input DBEDT Monthly Energy'!A50&amp;""</f>
        <v/>
      </c>
      <c r="B50">
        <f>'Input DBEDT Monthly Energy'!B50&amp;""</f>
        <v/>
      </c>
      <c r="C50">
        <f>SUMIF('Input DBEDT Monthly Energy'!$3:$3,C$4,'Input DBEDT Monthly Energy'!50:50)</f>
        <v/>
      </c>
      <c r="D50">
        <f>SUMIF('Input DBEDT Monthly Energy'!$3:$3,D$4,'Input DBEDT Monthly Energy'!50:50)</f>
        <v/>
      </c>
      <c r="E50">
        <f>SUMIF('Input DBEDT Monthly Energy'!$3:$3,E$4,'Input DBEDT Monthly Energy'!50:50)</f>
        <v/>
      </c>
      <c r="F50">
        <f>SUMIF('Input DBEDT Monthly Energy'!$3:$3,F$4,'Input DBEDT Monthly Energy'!50:50)</f>
        <v/>
      </c>
      <c r="G50">
        <f>SUMIF('Input DBEDT Monthly Energy'!$3:$3,G$4,'Input DBEDT Monthly Energy'!50:50)</f>
        <v/>
      </c>
      <c r="H50">
        <f>SUMIF('Input DBEDT Monthly Energy'!$3:$3,H$4,'Input DBEDT Monthly Energy'!50:50)</f>
        <v/>
      </c>
      <c r="I50">
        <f>SUMIF('Input DBEDT Monthly Energy'!$3:$3,I$4,'Input DBEDT Monthly Energy'!50:50)</f>
        <v/>
      </c>
      <c r="J50">
        <f>SUMIF('Input DBEDT Monthly Energy'!$3:$3,J$4,'Input DBEDT Monthly Energy'!50:50)</f>
        <v/>
      </c>
      <c r="K50">
        <f>SUMIF('Input DBEDT Monthly Energy'!$3:$3,K$4,'Input DBEDT Monthly Energy'!50:50)</f>
        <v/>
      </c>
      <c r="L50">
        <f>SUMIF('Input DBEDT Monthly Energy'!$3:$3,L$4,'Input DBEDT Monthly Energy'!50:50)</f>
        <v/>
      </c>
      <c r="M50">
        <f>SUMIF('Input DBEDT Monthly Energy'!$3:$3,M$4,'Input DBEDT Monthly Energy'!50:50)</f>
        <v/>
      </c>
      <c r="N50">
        <f>SUMIF('Input DBEDT Monthly Energy'!$3:$3,N$4,'Input DBEDT Monthly Energy'!50:50)</f>
        <v/>
      </c>
      <c r="O50">
        <f>SUMIF('Input DBEDT Monthly Energy'!$3:$3,O$4,'Input DBEDT Monthly Energy'!50:50)</f>
        <v/>
      </c>
      <c r="P50">
        <f>SUMIF('Input DBEDT Monthly Energy'!$3:$3,P$4,'Input DBEDT Monthly Energy'!50:50)</f>
        <v/>
      </c>
      <c r="Q50">
        <f>SUMIF('Input DBEDT Monthly Energy'!$3:$3,Q$4,'Input DBEDT Monthly Energy'!50:50)</f>
        <v/>
      </c>
      <c r="R50">
        <f>SUMIF('Input DBEDT Monthly Energy'!$3:$3,R$4,'Input DBEDT Monthly Energy'!50:50)</f>
        <v/>
      </c>
      <c r="S50">
        <f>SUMIF('Input DBEDT Monthly Energy'!$3:$3,S$4,'Input DBEDT Monthly Energy'!50:50)</f>
        <v/>
      </c>
      <c r="T50">
        <f>SUMIF('Input DBEDT Monthly Energy'!$3:$3,T$4,'Input DBEDT Monthly Energy'!50:50)</f>
        <v/>
      </c>
      <c r="U50">
        <f>SUMIF('Input DBEDT Monthly Energy'!$3:$3,U$4,'Input DBEDT Monthly Energy'!50:50)</f>
        <v/>
      </c>
      <c r="V50">
        <f>SUMIF('Input DBEDT Monthly Energy'!$3:$3,V$4,'Input DBEDT Monthly Energy'!50:50)</f>
        <v/>
      </c>
      <c r="W50">
        <f>SUMIF('Input DBEDT Monthly Energy'!$3:$3,W$4,'Input DBEDT Monthly Energy'!50:50)</f>
        <v/>
      </c>
      <c r="X50">
        <f>SUMIF('Input DBEDT Monthly Energy'!$3:$3,X$4,'Input DBEDT Monthly Energy'!50:50)</f>
        <v/>
      </c>
      <c r="Y50">
        <f>SUMIF('Input DBEDT Monthly Energy'!$3:$3,Y$4,'Input DBEDT Monthly Energy'!50:50)</f>
        <v/>
      </c>
      <c r="Z50">
        <f>SUMIF('Input DBEDT Monthly Energy'!$3:$3,Z$4,'Input DBEDT Monthly Energy'!50:50)</f>
        <v/>
      </c>
      <c r="AA50">
        <f>SUMIF('Input DBEDT Monthly Energy'!$3:$3,AA$4,'Input DBEDT Monthly Energy'!50:50)</f>
        <v/>
      </c>
    </row>
    <row r="51" spans="1:27">
      <c r="A51">
        <f>'Input DBEDT Monthly Energy'!A51&amp;""</f>
        <v/>
      </c>
      <c r="B51">
        <f>'Input DBEDT Monthly Energy'!B51&amp;""</f>
        <v/>
      </c>
      <c r="C51">
        <f>SUMIF('Input DBEDT Monthly Energy'!$3:$3,C$4,'Input DBEDT Monthly Energy'!51:51)</f>
        <v/>
      </c>
      <c r="D51">
        <f>SUMIF('Input DBEDT Monthly Energy'!$3:$3,D$4,'Input DBEDT Monthly Energy'!51:51)</f>
        <v/>
      </c>
      <c r="E51">
        <f>SUMIF('Input DBEDT Monthly Energy'!$3:$3,E$4,'Input DBEDT Monthly Energy'!51:51)</f>
        <v/>
      </c>
      <c r="F51">
        <f>SUMIF('Input DBEDT Monthly Energy'!$3:$3,F$4,'Input DBEDT Monthly Energy'!51:51)</f>
        <v/>
      </c>
      <c r="G51">
        <f>SUMIF('Input DBEDT Monthly Energy'!$3:$3,G$4,'Input DBEDT Monthly Energy'!51:51)</f>
        <v/>
      </c>
      <c r="H51">
        <f>SUMIF('Input DBEDT Monthly Energy'!$3:$3,H$4,'Input DBEDT Monthly Energy'!51:51)</f>
        <v/>
      </c>
      <c r="I51">
        <f>SUMIF('Input DBEDT Monthly Energy'!$3:$3,I$4,'Input DBEDT Monthly Energy'!51:51)</f>
        <v/>
      </c>
      <c r="J51">
        <f>SUMIF('Input DBEDT Monthly Energy'!$3:$3,J$4,'Input DBEDT Monthly Energy'!51:51)</f>
        <v/>
      </c>
      <c r="K51">
        <f>SUMIF('Input DBEDT Monthly Energy'!$3:$3,K$4,'Input DBEDT Monthly Energy'!51:51)</f>
        <v/>
      </c>
      <c r="L51">
        <f>SUMIF('Input DBEDT Monthly Energy'!$3:$3,L$4,'Input DBEDT Monthly Energy'!51:51)</f>
        <v/>
      </c>
      <c r="M51">
        <f>SUMIF('Input DBEDT Monthly Energy'!$3:$3,M$4,'Input DBEDT Monthly Energy'!51:51)</f>
        <v/>
      </c>
      <c r="N51">
        <f>SUMIF('Input DBEDT Monthly Energy'!$3:$3,N$4,'Input DBEDT Monthly Energy'!51:51)</f>
        <v/>
      </c>
      <c r="O51">
        <f>SUMIF('Input DBEDT Monthly Energy'!$3:$3,O$4,'Input DBEDT Monthly Energy'!51:51)</f>
        <v/>
      </c>
      <c r="P51">
        <f>SUMIF('Input DBEDT Monthly Energy'!$3:$3,P$4,'Input DBEDT Monthly Energy'!51:51)</f>
        <v/>
      </c>
      <c r="Q51">
        <f>SUMIF('Input DBEDT Monthly Energy'!$3:$3,Q$4,'Input DBEDT Monthly Energy'!51:51)</f>
        <v/>
      </c>
      <c r="R51">
        <f>SUMIF('Input DBEDT Monthly Energy'!$3:$3,R$4,'Input DBEDT Monthly Energy'!51:51)</f>
        <v/>
      </c>
      <c r="S51">
        <f>SUMIF('Input DBEDT Monthly Energy'!$3:$3,S$4,'Input DBEDT Monthly Energy'!51:51)</f>
        <v/>
      </c>
      <c r="T51">
        <f>SUMIF('Input DBEDT Monthly Energy'!$3:$3,T$4,'Input DBEDT Monthly Energy'!51:51)</f>
        <v/>
      </c>
      <c r="U51">
        <f>SUMIF('Input DBEDT Monthly Energy'!$3:$3,U$4,'Input DBEDT Monthly Energy'!51:51)</f>
        <v/>
      </c>
      <c r="V51">
        <f>SUMIF('Input DBEDT Monthly Energy'!$3:$3,V$4,'Input DBEDT Monthly Energy'!51:51)</f>
        <v/>
      </c>
      <c r="W51">
        <f>SUMIF('Input DBEDT Monthly Energy'!$3:$3,W$4,'Input DBEDT Monthly Energy'!51:51)</f>
        <v/>
      </c>
      <c r="X51">
        <f>SUMIF('Input DBEDT Monthly Energy'!$3:$3,X$4,'Input DBEDT Monthly Energy'!51:51)</f>
        <v/>
      </c>
      <c r="Y51">
        <f>SUMIF('Input DBEDT Monthly Energy'!$3:$3,Y$4,'Input DBEDT Monthly Energy'!51:51)</f>
        <v/>
      </c>
      <c r="Z51">
        <f>SUMIF('Input DBEDT Monthly Energy'!$3:$3,Z$4,'Input DBEDT Monthly Energy'!51:51)</f>
        <v/>
      </c>
      <c r="AA51">
        <f>SUMIF('Input DBEDT Monthly Energy'!$3:$3,AA$4,'Input DBEDT Monthly Energy'!51:51)</f>
        <v/>
      </c>
    </row>
    <row r="52" spans="1:27">
      <c r="A52">
        <f>'Input DBEDT Monthly Energy'!A52&amp;""</f>
        <v/>
      </c>
      <c r="B52">
        <f>'Input DBEDT Monthly Energy'!B52&amp;""</f>
        <v/>
      </c>
      <c r="C52">
        <f>SUMIF('Input DBEDT Monthly Energy'!$3:$3,C$4,'Input DBEDT Monthly Energy'!52:52)</f>
        <v/>
      </c>
      <c r="D52">
        <f>SUMIF('Input DBEDT Monthly Energy'!$3:$3,D$4,'Input DBEDT Monthly Energy'!52:52)</f>
        <v/>
      </c>
      <c r="E52">
        <f>SUMIF('Input DBEDT Monthly Energy'!$3:$3,E$4,'Input DBEDT Monthly Energy'!52:52)</f>
        <v/>
      </c>
      <c r="F52">
        <f>SUMIF('Input DBEDT Monthly Energy'!$3:$3,F$4,'Input DBEDT Monthly Energy'!52:52)</f>
        <v/>
      </c>
      <c r="G52">
        <f>SUMIF('Input DBEDT Monthly Energy'!$3:$3,G$4,'Input DBEDT Monthly Energy'!52:52)</f>
        <v/>
      </c>
      <c r="H52">
        <f>SUMIF('Input DBEDT Monthly Energy'!$3:$3,H$4,'Input DBEDT Monthly Energy'!52:52)</f>
        <v/>
      </c>
      <c r="I52">
        <f>SUMIF('Input DBEDT Monthly Energy'!$3:$3,I$4,'Input DBEDT Monthly Energy'!52:52)</f>
        <v/>
      </c>
      <c r="J52">
        <f>SUMIF('Input DBEDT Monthly Energy'!$3:$3,J$4,'Input DBEDT Monthly Energy'!52:52)</f>
        <v/>
      </c>
      <c r="K52">
        <f>SUMIF('Input DBEDT Monthly Energy'!$3:$3,K$4,'Input DBEDT Monthly Energy'!52:52)</f>
        <v/>
      </c>
      <c r="L52">
        <f>SUMIF('Input DBEDT Monthly Energy'!$3:$3,L$4,'Input DBEDT Monthly Energy'!52:52)</f>
        <v/>
      </c>
      <c r="M52">
        <f>SUMIF('Input DBEDT Monthly Energy'!$3:$3,M$4,'Input DBEDT Monthly Energy'!52:52)</f>
        <v/>
      </c>
      <c r="N52">
        <f>SUMIF('Input DBEDT Monthly Energy'!$3:$3,N$4,'Input DBEDT Monthly Energy'!52:52)</f>
        <v/>
      </c>
      <c r="O52">
        <f>SUMIF('Input DBEDT Monthly Energy'!$3:$3,O$4,'Input DBEDT Monthly Energy'!52:52)</f>
        <v/>
      </c>
      <c r="P52">
        <f>SUMIF('Input DBEDT Monthly Energy'!$3:$3,P$4,'Input DBEDT Monthly Energy'!52:52)</f>
        <v/>
      </c>
      <c r="Q52">
        <f>SUMIF('Input DBEDT Monthly Energy'!$3:$3,Q$4,'Input DBEDT Monthly Energy'!52:52)</f>
        <v/>
      </c>
      <c r="R52">
        <f>SUMIF('Input DBEDT Monthly Energy'!$3:$3,R$4,'Input DBEDT Monthly Energy'!52:52)</f>
        <v/>
      </c>
      <c r="S52">
        <f>SUMIF('Input DBEDT Monthly Energy'!$3:$3,S$4,'Input DBEDT Monthly Energy'!52:52)</f>
        <v/>
      </c>
      <c r="T52">
        <f>SUMIF('Input DBEDT Monthly Energy'!$3:$3,T$4,'Input DBEDT Monthly Energy'!52:52)</f>
        <v/>
      </c>
      <c r="U52">
        <f>SUMIF('Input DBEDT Monthly Energy'!$3:$3,U$4,'Input DBEDT Monthly Energy'!52:52)</f>
        <v/>
      </c>
      <c r="V52">
        <f>SUMIF('Input DBEDT Monthly Energy'!$3:$3,V$4,'Input DBEDT Monthly Energy'!52:52)</f>
        <v/>
      </c>
      <c r="W52">
        <f>SUMIF('Input DBEDT Monthly Energy'!$3:$3,W$4,'Input DBEDT Monthly Energy'!52:52)</f>
        <v/>
      </c>
      <c r="X52">
        <f>SUMIF('Input DBEDT Monthly Energy'!$3:$3,X$4,'Input DBEDT Monthly Energy'!52:52)</f>
        <v/>
      </c>
      <c r="Y52">
        <f>SUMIF('Input DBEDT Monthly Energy'!$3:$3,Y$4,'Input DBEDT Monthly Energy'!52:52)</f>
        <v/>
      </c>
      <c r="Z52">
        <f>SUMIF('Input DBEDT Monthly Energy'!$3:$3,Z$4,'Input DBEDT Monthly Energy'!52:52)</f>
        <v/>
      </c>
      <c r="AA52">
        <f>SUMIF('Input DBEDT Monthly Energy'!$3:$3,AA$4,'Input DBEDT Monthly Energy'!52:52)</f>
        <v/>
      </c>
    </row>
    <row r="53" spans="1:27">
      <c r="A53">
        <f>'Input DBEDT Monthly Energy'!A53&amp;""</f>
        <v/>
      </c>
      <c r="B53">
        <f>'Input DBEDT Monthly Energy'!B53&amp;""</f>
        <v/>
      </c>
      <c r="C53">
        <f>SUMIF('Input DBEDT Monthly Energy'!$3:$3,C$4,'Input DBEDT Monthly Energy'!53:53)</f>
        <v/>
      </c>
      <c r="D53">
        <f>SUMIF('Input DBEDT Monthly Energy'!$3:$3,D$4,'Input DBEDT Monthly Energy'!53:53)</f>
        <v/>
      </c>
      <c r="E53">
        <f>SUMIF('Input DBEDT Monthly Energy'!$3:$3,E$4,'Input DBEDT Monthly Energy'!53:53)</f>
        <v/>
      </c>
      <c r="F53">
        <f>SUMIF('Input DBEDT Monthly Energy'!$3:$3,F$4,'Input DBEDT Monthly Energy'!53:53)</f>
        <v/>
      </c>
      <c r="G53">
        <f>SUMIF('Input DBEDT Monthly Energy'!$3:$3,G$4,'Input DBEDT Monthly Energy'!53:53)</f>
        <v/>
      </c>
      <c r="H53">
        <f>SUMIF('Input DBEDT Monthly Energy'!$3:$3,H$4,'Input DBEDT Monthly Energy'!53:53)</f>
        <v/>
      </c>
      <c r="I53">
        <f>SUMIF('Input DBEDT Monthly Energy'!$3:$3,I$4,'Input DBEDT Monthly Energy'!53:53)</f>
        <v/>
      </c>
      <c r="J53">
        <f>SUMIF('Input DBEDT Monthly Energy'!$3:$3,J$4,'Input DBEDT Monthly Energy'!53:53)</f>
        <v/>
      </c>
      <c r="K53">
        <f>SUMIF('Input DBEDT Monthly Energy'!$3:$3,K$4,'Input DBEDT Monthly Energy'!53:53)</f>
        <v/>
      </c>
      <c r="L53">
        <f>SUMIF('Input DBEDT Monthly Energy'!$3:$3,L$4,'Input DBEDT Monthly Energy'!53:53)</f>
        <v/>
      </c>
      <c r="M53">
        <f>SUMIF('Input DBEDT Monthly Energy'!$3:$3,M$4,'Input DBEDT Monthly Energy'!53:53)</f>
        <v/>
      </c>
      <c r="N53">
        <f>SUMIF('Input DBEDT Monthly Energy'!$3:$3,N$4,'Input DBEDT Monthly Energy'!53:53)</f>
        <v/>
      </c>
      <c r="O53">
        <f>SUMIF('Input DBEDT Monthly Energy'!$3:$3,O$4,'Input DBEDT Monthly Energy'!53:53)</f>
        <v/>
      </c>
      <c r="P53">
        <f>SUMIF('Input DBEDT Monthly Energy'!$3:$3,P$4,'Input DBEDT Monthly Energy'!53:53)</f>
        <v/>
      </c>
      <c r="Q53">
        <f>SUMIF('Input DBEDT Monthly Energy'!$3:$3,Q$4,'Input DBEDT Monthly Energy'!53:53)</f>
        <v/>
      </c>
      <c r="R53">
        <f>SUMIF('Input DBEDT Monthly Energy'!$3:$3,R$4,'Input DBEDT Monthly Energy'!53:53)</f>
        <v/>
      </c>
      <c r="S53">
        <f>SUMIF('Input DBEDT Monthly Energy'!$3:$3,S$4,'Input DBEDT Monthly Energy'!53:53)</f>
        <v/>
      </c>
      <c r="T53">
        <f>SUMIF('Input DBEDT Monthly Energy'!$3:$3,T$4,'Input DBEDT Monthly Energy'!53:53)</f>
        <v/>
      </c>
      <c r="U53">
        <f>SUMIF('Input DBEDT Monthly Energy'!$3:$3,U$4,'Input DBEDT Monthly Energy'!53:53)</f>
        <v/>
      </c>
      <c r="V53">
        <f>SUMIF('Input DBEDT Monthly Energy'!$3:$3,V$4,'Input DBEDT Monthly Energy'!53:53)</f>
        <v/>
      </c>
      <c r="W53">
        <f>SUMIF('Input DBEDT Monthly Energy'!$3:$3,W$4,'Input DBEDT Monthly Energy'!53:53)</f>
        <v/>
      </c>
      <c r="X53">
        <f>SUMIF('Input DBEDT Monthly Energy'!$3:$3,X$4,'Input DBEDT Monthly Energy'!53:53)</f>
        <v/>
      </c>
      <c r="Y53">
        <f>SUMIF('Input DBEDT Monthly Energy'!$3:$3,Y$4,'Input DBEDT Monthly Energy'!53:53)</f>
        <v/>
      </c>
      <c r="Z53">
        <f>SUMIF('Input DBEDT Monthly Energy'!$3:$3,Z$4,'Input DBEDT Monthly Energy'!53:53)</f>
        <v/>
      </c>
      <c r="AA53">
        <f>SUMIF('Input DBEDT Monthly Energy'!$3:$3,AA$4,'Input DBEDT Monthly Energy'!53:53)</f>
        <v/>
      </c>
    </row>
    <row r="54" spans="1:27">
      <c r="A54">
        <f>'Input DBEDT Monthly Energy'!A54&amp;""</f>
        <v/>
      </c>
      <c r="B54">
        <f>'Input DBEDT Monthly Energy'!B54&amp;""</f>
        <v/>
      </c>
      <c r="C54">
        <f>SUMIF('Input DBEDT Monthly Energy'!$3:$3,C$4,'Input DBEDT Monthly Energy'!54:54)</f>
        <v/>
      </c>
      <c r="D54">
        <f>SUMIF('Input DBEDT Monthly Energy'!$3:$3,D$4,'Input DBEDT Monthly Energy'!54:54)</f>
        <v/>
      </c>
      <c r="E54">
        <f>SUMIF('Input DBEDT Monthly Energy'!$3:$3,E$4,'Input DBEDT Monthly Energy'!54:54)</f>
        <v/>
      </c>
      <c r="F54">
        <f>SUMIF('Input DBEDT Monthly Energy'!$3:$3,F$4,'Input DBEDT Monthly Energy'!54:54)</f>
        <v/>
      </c>
      <c r="G54">
        <f>SUMIF('Input DBEDT Monthly Energy'!$3:$3,G$4,'Input DBEDT Monthly Energy'!54:54)</f>
        <v/>
      </c>
      <c r="H54">
        <f>SUMIF('Input DBEDT Monthly Energy'!$3:$3,H$4,'Input DBEDT Monthly Energy'!54:54)</f>
        <v/>
      </c>
      <c r="I54">
        <f>SUMIF('Input DBEDT Monthly Energy'!$3:$3,I$4,'Input DBEDT Monthly Energy'!54:54)</f>
        <v/>
      </c>
      <c r="J54">
        <f>SUMIF('Input DBEDT Monthly Energy'!$3:$3,J$4,'Input DBEDT Monthly Energy'!54:54)</f>
        <v/>
      </c>
      <c r="K54">
        <f>SUMIF('Input DBEDT Monthly Energy'!$3:$3,K$4,'Input DBEDT Monthly Energy'!54:54)</f>
        <v/>
      </c>
      <c r="L54">
        <f>SUMIF('Input DBEDT Monthly Energy'!$3:$3,L$4,'Input DBEDT Monthly Energy'!54:54)</f>
        <v/>
      </c>
      <c r="M54">
        <f>SUMIF('Input DBEDT Monthly Energy'!$3:$3,M$4,'Input DBEDT Monthly Energy'!54:54)</f>
        <v/>
      </c>
      <c r="N54">
        <f>SUMIF('Input DBEDT Monthly Energy'!$3:$3,N$4,'Input DBEDT Monthly Energy'!54:54)</f>
        <v/>
      </c>
      <c r="O54">
        <f>SUMIF('Input DBEDT Monthly Energy'!$3:$3,O$4,'Input DBEDT Monthly Energy'!54:54)</f>
        <v/>
      </c>
      <c r="P54">
        <f>SUMIF('Input DBEDT Monthly Energy'!$3:$3,P$4,'Input DBEDT Monthly Energy'!54:54)</f>
        <v/>
      </c>
      <c r="Q54">
        <f>SUMIF('Input DBEDT Monthly Energy'!$3:$3,Q$4,'Input DBEDT Monthly Energy'!54:54)</f>
        <v/>
      </c>
      <c r="R54">
        <f>SUMIF('Input DBEDT Monthly Energy'!$3:$3,R$4,'Input DBEDT Monthly Energy'!54:54)</f>
        <v/>
      </c>
      <c r="S54">
        <f>SUMIF('Input DBEDT Monthly Energy'!$3:$3,S$4,'Input DBEDT Monthly Energy'!54:54)</f>
        <v/>
      </c>
      <c r="T54">
        <f>SUMIF('Input DBEDT Monthly Energy'!$3:$3,T$4,'Input DBEDT Monthly Energy'!54:54)</f>
        <v/>
      </c>
      <c r="U54">
        <f>SUMIF('Input DBEDT Monthly Energy'!$3:$3,U$4,'Input DBEDT Monthly Energy'!54:54)</f>
        <v/>
      </c>
      <c r="V54">
        <f>SUMIF('Input DBEDT Monthly Energy'!$3:$3,V$4,'Input DBEDT Monthly Energy'!54:54)</f>
        <v/>
      </c>
      <c r="W54">
        <f>SUMIF('Input DBEDT Monthly Energy'!$3:$3,W$4,'Input DBEDT Monthly Energy'!54:54)</f>
        <v/>
      </c>
      <c r="X54">
        <f>SUMIF('Input DBEDT Monthly Energy'!$3:$3,X$4,'Input DBEDT Monthly Energy'!54:54)</f>
        <v/>
      </c>
      <c r="Y54">
        <f>SUMIF('Input DBEDT Monthly Energy'!$3:$3,Y$4,'Input DBEDT Monthly Energy'!54:54)</f>
        <v/>
      </c>
      <c r="Z54">
        <f>SUMIF('Input DBEDT Monthly Energy'!$3:$3,Z$4,'Input DBEDT Monthly Energy'!54:54)</f>
        <v/>
      </c>
      <c r="AA54">
        <f>SUMIF('Input DBEDT Monthly Energy'!$3:$3,AA$4,'Input DBEDT Monthly Energy'!54:54)</f>
        <v/>
      </c>
    </row>
    <row r="55" spans="1:27">
      <c r="A55">
        <f>'Input DBEDT Monthly Energy'!A55&amp;""</f>
        <v/>
      </c>
      <c r="B55">
        <f>'Input DBEDT Monthly Energy'!B55&amp;""</f>
        <v/>
      </c>
      <c r="C55">
        <f>SUMIF('Input DBEDT Monthly Energy'!$3:$3,C$4,'Input DBEDT Monthly Energy'!55:55)</f>
        <v/>
      </c>
      <c r="D55">
        <f>SUMIF('Input DBEDT Monthly Energy'!$3:$3,D$4,'Input DBEDT Monthly Energy'!55:55)</f>
        <v/>
      </c>
      <c r="E55">
        <f>SUMIF('Input DBEDT Monthly Energy'!$3:$3,E$4,'Input DBEDT Monthly Energy'!55:55)</f>
        <v/>
      </c>
      <c r="F55">
        <f>SUMIF('Input DBEDT Monthly Energy'!$3:$3,F$4,'Input DBEDT Monthly Energy'!55:55)</f>
        <v/>
      </c>
      <c r="G55">
        <f>SUMIF('Input DBEDT Monthly Energy'!$3:$3,G$4,'Input DBEDT Monthly Energy'!55:55)</f>
        <v/>
      </c>
      <c r="H55">
        <f>SUMIF('Input DBEDT Monthly Energy'!$3:$3,H$4,'Input DBEDT Monthly Energy'!55:55)</f>
        <v/>
      </c>
      <c r="I55">
        <f>SUMIF('Input DBEDT Monthly Energy'!$3:$3,I$4,'Input DBEDT Monthly Energy'!55:55)</f>
        <v/>
      </c>
      <c r="J55">
        <f>SUMIF('Input DBEDT Monthly Energy'!$3:$3,J$4,'Input DBEDT Monthly Energy'!55:55)</f>
        <v/>
      </c>
      <c r="K55">
        <f>SUMIF('Input DBEDT Monthly Energy'!$3:$3,K$4,'Input DBEDT Monthly Energy'!55:55)</f>
        <v/>
      </c>
      <c r="L55">
        <f>SUMIF('Input DBEDT Monthly Energy'!$3:$3,L$4,'Input DBEDT Monthly Energy'!55:55)</f>
        <v/>
      </c>
      <c r="M55">
        <f>SUMIF('Input DBEDT Monthly Energy'!$3:$3,M$4,'Input DBEDT Monthly Energy'!55:55)</f>
        <v/>
      </c>
      <c r="N55">
        <f>SUMIF('Input DBEDT Monthly Energy'!$3:$3,N$4,'Input DBEDT Monthly Energy'!55:55)</f>
        <v/>
      </c>
      <c r="O55">
        <f>SUMIF('Input DBEDT Monthly Energy'!$3:$3,O$4,'Input DBEDT Monthly Energy'!55:55)</f>
        <v/>
      </c>
      <c r="P55">
        <f>SUMIF('Input DBEDT Monthly Energy'!$3:$3,P$4,'Input DBEDT Monthly Energy'!55:55)</f>
        <v/>
      </c>
      <c r="Q55">
        <f>SUMIF('Input DBEDT Monthly Energy'!$3:$3,Q$4,'Input DBEDT Monthly Energy'!55:55)</f>
        <v/>
      </c>
      <c r="R55">
        <f>SUMIF('Input DBEDT Monthly Energy'!$3:$3,R$4,'Input DBEDT Monthly Energy'!55:55)</f>
        <v/>
      </c>
      <c r="S55">
        <f>SUMIF('Input DBEDT Monthly Energy'!$3:$3,S$4,'Input DBEDT Monthly Energy'!55:55)</f>
        <v/>
      </c>
      <c r="T55">
        <f>SUMIF('Input DBEDT Monthly Energy'!$3:$3,T$4,'Input DBEDT Monthly Energy'!55:55)</f>
        <v/>
      </c>
      <c r="U55">
        <f>SUMIF('Input DBEDT Monthly Energy'!$3:$3,U$4,'Input DBEDT Monthly Energy'!55:55)</f>
        <v/>
      </c>
      <c r="V55">
        <f>SUMIF('Input DBEDT Monthly Energy'!$3:$3,V$4,'Input DBEDT Monthly Energy'!55:55)</f>
        <v/>
      </c>
      <c r="W55">
        <f>SUMIF('Input DBEDT Monthly Energy'!$3:$3,W$4,'Input DBEDT Monthly Energy'!55:55)</f>
        <v/>
      </c>
      <c r="X55">
        <f>SUMIF('Input DBEDT Monthly Energy'!$3:$3,X$4,'Input DBEDT Monthly Energy'!55:55)</f>
        <v/>
      </c>
      <c r="Y55">
        <f>SUMIF('Input DBEDT Monthly Energy'!$3:$3,Y$4,'Input DBEDT Monthly Energy'!55:55)</f>
        <v/>
      </c>
      <c r="Z55">
        <f>SUMIF('Input DBEDT Monthly Energy'!$3:$3,Z$4,'Input DBEDT Monthly Energy'!55:55)</f>
        <v/>
      </c>
      <c r="AA55">
        <f>SUMIF('Input DBEDT Monthly Energy'!$3:$3,AA$4,'Input DBEDT Monthly Energy'!55:55)</f>
        <v/>
      </c>
    </row>
    <row r="56" spans="1:27">
      <c r="A56">
        <f>'Input DBEDT Monthly Energy'!A56&amp;""</f>
        <v/>
      </c>
      <c r="B56">
        <f>'Input DBEDT Monthly Energy'!B56&amp;""</f>
        <v/>
      </c>
      <c r="C56">
        <f>SUMIF('Input DBEDT Monthly Energy'!$3:$3,C$4,'Input DBEDT Monthly Energy'!56:56)</f>
        <v/>
      </c>
      <c r="D56">
        <f>SUMIF('Input DBEDT Monthly Energy'!$3:$3,D$4,'Input DBEDT Monthly Energy'!56:56)</f>
        <v/>
      </c>
      <c r="E56">
        <f>SUMIF('Input DBEDT Monthly Energy'!$3:$3,E$4,'Input DBEDT Monthly Energy'!56:56)</f>
        <v/>
      </c>
      <c r="F56">
        <f>SUMIF('Input DBEDT Monthly Energy'!$3:$3,F$4,'Input DBEDT Monthly Energy'!56:56)</f>
        <v/>
      </c>
      <c r="G56">
        <f>SUMIF('Input DBEDT Monthly Energy'!$3:$3,G$4,'Input DBEDT Monthly Energy'!56:56)</f>
        <v/>
      </c>
      <c r="H56">
        <f>SUMIF('Input DBEDT Monthly Energy'!$3:$3,H$4,'Input DBEDT Monthly Energy'!56:56)</f>
        <v/>
      </c>
      <c r="I56">
        <f>SUMIF('Input DBEDT Monthly Energy'!$3:$3,I$4,'Input DBEDT Monthly Energy'!56:56)</f>
        <v/>
      </c>
      <c r="J56">
        <f>SUMIF('Input DBEDT Monthly Energy'!$3:$3,J$4,'Input DBEDT Monthly Energy'!56:56)</f>
        <v/>
      </c>
      <c r="K56">
        <f>SUMIF('Input DBEDT Monthly Energy'!$3:$3,K$4,'Input DBEDT Monthly Energy'!56:56)</f>
        <v/>
      </c>
      <c r="L56">
        <f>SUMIF('Input DBEDT Monthly Energy'!$3:$3,L$4,'Input DBEDT Monthly Energy'!56:56)</f>
        <v/>
      </c>
      <c r="M56">
        <f>SUMIF('Input DBEDT Monthly Energy'!$3:$3,M$4,'Input DBEDT Monthly Energy'!56:56)</f>
        <v/>
      </c>
      <c r="N56">
        <f>SUMIF('Input DBEDT Monthly Energy'!$3:$3,N$4,'Input DBEDT Monthly Energy'!56:56)</f>
        <v/>
      </c>
      <c r="O56">
        <f>SUMIF('Input DBEDT Monthly Energy'!$3:$3,O$4,'Input DBEDT Monthly Energy'!56:56)</f>
        <v/>
      </c>
      <c r="P56">
        <f>SUMIF('Input DBEDT Monthly Energy'!$3:$3,P$4,'Input DBEDT Monthly Energy'!56:56)</f>
        <v/>
      </c>
      <c r="Q56">
        <f>SUMIF('Input DBEDT Monthly Energy'!$3:$3,Q$4,'Input DBEDT Monthly Energy'!56:56)</f>
        <v/>
      </c>
      <c r="R56">
        <f>SUMIF('Input DBEDT Monthly Energy'!$3:$3,R$4,'Input DBEDT Monthly Energy'!56:56)</f>
        <v/>
      </c>
      <c r="S56">
        <f>SUMIF('Input DBEDT Monthly Energy'!$3:$3,S$4,'Input DBEDT Monthly Energy'!56:56)</f>
        <v/>
      </c>
      <c r="T56">
        <f>SUMIF('Input DBEDT Monthly Energy'!$3:$3,T$4,'Input DBEDT Monthly Energy'!56:56)</f>
        <v/>
      </c>
      <c r="U56">
        <f>SUMIF('Input DBEDT Monthly Energy'!$3:$3,U$4,'Input DBEDT Monthly Energy'!56:56)</f>
        <v/>
      </c>
      <c r="V56">
        <f>SUMIF('Input DBEDT Monthly Energy'!$3:$3,V$4,'Input DBEDT Monthly Energy'!56:56)</f>
        <v/>
      </c>
      <c r="W56">
        <f>SUMIF('Input DBEDT Monthly Energy'!$3:$3,W$4,'Input DBEDT Monthly Energy'!56:56)</f>
        <v/>
      </c>
      <c r="X56">
        <f>SUMIF('Input DBEDT Monthly Energy'!$3:$3,X$4,'Input DBEDT Monthly Energy'!56:56)</f>
        <v/>
      </c>
      <c r="Y56">
        <f>SUMIF('Input DBEDT Monthly Energy'!$3:$3,Y$4,'Input DBEDT Monthly Energy'!56:56)</f>
        <v/>
      </c>
      <c r="Z56">
        <f>SUMIF('Input DBEDT Monthly Energy'!$3:$3,Z$4,'Input DBEDT Monthly Energy'!56:56)</f>
        <v/>
      </c>
      <c r="AA56">
        <f>SUMIF('Input DBEDT Monthly Energy'!$3:$3,AA$4,'Input DBEDT Monthly Energy'!56:56)</f>
        <v/>
      </c>
    </row>
    <row r="57" spans="1:27">
      <c r="A57">
        <f>'Input DBEDT Monthly Energy'!A57&amp;""</f>
        <v/>
      </c>
      <c r="B57">
        <f>'Input DBEDT Monthly Energy'!B57&amp;""</f>
        <v/>
      </c>
      <c r="C57">
        <f>SUMIF('Input DBEDT Monthly Energy'!$3:$3,C$4,'Input DBEDT Monthly Energy'!57:57)</f>
        <v/>
      </c>
      <c r="D57">
        <f>SUMIF('Input DBEDT Monthly Energy'!$3:$3,D$4,'Input DBEDT Monthly Energy'!57:57)</f>
        <v/>
      </c>
      <c r="E57">
        <f>SUMIF('Input DBEDT Monthly Energy'!$3:$3,E$4,'Input DBEDT Monthly Energy'!57:57)</f>
        <v/>
      </c>
      <c r="F57">
        <f>SUMIF('Input DBEDT Monthly Energy'!$3:$3,F$4,'Input DBEDT Monthly Energy'!57:57)</f>
        <v/>
      </c>
      <c r="G57">
        <f>SUMIF('Input DBEDT Monthly Energy'!$3:$3,G$4,'Input DBEDT Monthly Energy'!57:57)</f>
        <v/>
      </c>
      <c r="H57">
        <f>SUMIF('Input DBEDT Monthly Energy'!$3:$3,H$4,'Input DBEDT Monthly Energy'!57:57)</f>
        <v/>
      </c>
      <c r="I57">
        <f>SUMIF('Input DBEDT Monthly Energy'!$3:$3,I$4,'Input DBEDT Monthly Energy'!57:57)</f>
        <v/>
      </c>
      <c r="J57">
        <f>SUMIF('Input DBEDT Monthly Energy'!$3:$3,J$4,'Input DBEDT Monthly Energy'!57:57)</f>
        <v/>
      </c>
      <c r="K57">
        <f>SUMIF('Input DBEDT Monthly Energy'!$3:$3,K$4,'Input DBEDT Monthly Energy'!57:57)</f>
        <v/>
      </c>
      <c r="L57">
        <f>SUMIF('Input DBEDT Monthly Energy'!$3:$3,L$4,'Input DBEDT Monthly Energy'!57:57)</f>
        <v/>
      </c>
      <c r="M57">
        <f>SUMIF('Input DBEDT Monthly Energy'!$3:$3,M$4,'Input DBEDT Monthly Energy'!57:57)</f>
        <v/>
      </c>
      <c r="N57">
        <f>SUMIF('Input DBEDT Monthly Energy'!$3:$3,N$4,'Input DBEDT Monthly Energy'!57:57)</f>
        <v/>
      </c>
      <c r="O57">
        <f>SUMIF('Input DBEDT Monthly Energy'!$3:$3,O$4,'Input DBEDT Monthly Energy'!57:57)</f>
        <v/>
      </c>
      <c r="P57">
        <f>SUMIF('Input DBEDT Monthly Energy'!$3:$3,P$4,'Input DBEDT Monthly Energy'!57:57)</f>
        <v/>
      </c>
      <c r="Q57">
        <f>SUMIF('Input DBEDT Monthly Energy'!$3:$3,Q$4,'Input DBEDT Monthly Energy'!57:57)</f>
        <v/>
      </c>
      <c r="R57">
        <f>SUMIF('Input DBEDT Monthly Energy'!$3:$3,R$4,'Input DBEDT Monthly Energy'!57:57)</f>
        <v/>
      </c>
      <c r="S57">
        <f>SUMIF('Input DBEDT Monthly Energy'!$3:$3,S$4,'Input DBEDT Monthly Energy'!57:57)</f>
        <v/>
      </c>
      <c r="T57">
        <f>SUMIF('Input DBEDT Monthly Energy'!$3:$3,T$4,'Input DBEDT Monthly Energy'!57:57)</f>
        <v/>
      </c>
      <c r="U57">
        <f>SUMIF('Input DBEDT Monthly Energy'!$3:$3,U$4,'Input DBEDT Monthly Energy'!57:57)</f>
        <v/>
      </c>
      <c r="V57">
        <f>SUMIF('Input DBEDT Monthly Energy'!$3:$3,V$4,'Input DBEDT Monthly Energy'!57:57)</f>
        <v/>
      </c>
      <c r="W57">
        <f>SUMIF('Input DBEDT Monthly Energy'!$3:$3,W$4,'Input DBEDT Monthly Energy'!57:57)</f>
        <v/>
      </c>
      <c r="X57">
        <f>SUMIF('Input DBEDT Monthly Energy'!$3:$3,X$4,'Input DBEDT Monthly Energy'!57:57)</f>
        <v/>
      </c>
      <c r="Y57">
        <f>SUMIF('Input DBEDT Monthly Energy'!$3:$3,Y$4,'Input DBEDT Monthly Energy'!57:57)</f>
        <v/>
      </c>
      <c r="Z57">
        <f>SUMIF('Input DBEDT Monthly Energy'!$3:$3,Z$4,'Input DBEDT Monthly Energy'!57:57)</f>
        <v/>
      </c>
      <c r="AA57">
        <f>SUMIF('Input DBEDT Monthly Energy'!$3:$3,AA$4,'Input DBEDT Monthly Energy'!57:57)</f>
        <v/>
      </c>
    </row>
    <row r="58" spans="1:27">
      <c r="A58">
        <f>'Input DBEDT Monthly Energy'!A58&amp;""</f>
        <v/>
      </c>
      <c r="B58">
        <f>'Input DBEDT Monthly Energy'!B58&amp;""</f>
        <v/>
      </c>
      <c r="C58">
        <f>SUMIF('Input DBEDT Monthly Energy'!$3:$3,C$4,'Input DBEDT Monthly Energy'!58:58)</f>
        <v/>
      </c>
      <c r="D58">
        <f>SUMIF('Input DBEDT Monthly Energy'!$3:$3,D$4,'Input DBEDT Monthly Energy'!58:58)</f>
        <v/>
      </c>
      <c r="E58">
        <f>SUMIF('Input DBEDT Monthly Energy'!$3:$3,E$4,'Input DBEDT Monthly Energy'!58:58)</f>
        <v/>
      </c>
      <c r="F58">
        <f>SUMIF('Input DBEDT Monthly Energy'!$3:$3,F$4,'Input DBEDT Monthly Energy'!58:58)</f>
        <v/>
      </c>
      <c r="G58">
        <f>SUMIF('Input DBEDT Monthly Energy'!$3:$3,G$4,'Input DBEDT Monthly Energy'!58:58)</f>
        <v/>
      </c>
      <c r="H58">
        <f>SUMIF('Input DBEDT Monthly Energy'!$3:$3,H$4,'Input DBEDT Monthly Energy'!58:58)</f>
        <v/>
      </c>
      <c r="I58">
        <f>SUMIF('Input DBEDT Monthly Energy'!$3:$3,I$4,'Input DBEDT Monthly Energy'!58:58)</f>
        <v/>
      </c>
      <c r="J58">
        <f>SUMIF('Input DBEDT Monthly Energy'!$3:$3,J$4,'Input DBEDT Monthly Energy'!58:58)</f>
        <v/>
      </c>
      <c r="K58">
        <f>SUMIF('Input DBEDT Monthly Energy'!$3:$3,K$4,'Input DBEDT Monthly Energy'!58:58)</f>
        <v/>
      </c>
      <c r="L58">
        <f>SUMIF('Input DBEDT Monthly Energy'!$3:$3,L$4,'Input DBEDT Monthly Energy'!58:58)</f>
        <v/>
      </c>
      <c r="M58">
        <f>SUMIF('Input DBEDT Monthly Energy'!$3:$3,M$4,'Input DBEDT Monthly Energy'!58:58)</f>
        <v/>
      </c>
      <c r="N58">
        <f>SUMIF('Input DBEDT Monthly Energy'!$3:$3,N$4,'Input DBEDT Monthly Energy'!58:58)</f>
        <v/>
      </c>
      <c r="O58">
        <f>SUMIF('Input DBEDT Monthly Energy'!$3:$3,O$4,'Input DBEDT Monthly Energy'!58:58)</f>
        <v/>
      </c>
      <c r="P58">
        <f>SUMIF('Input DBEDT Monthly Energy'!$3:$3,P$4,'Input DBEDT Monthly Energy'!58:58)</f>
        <v/>
      </c>
      <c r="Q58">
        <f>SUMIF('Input DBEDT Monthly Energy'!$3:$3,Q$4,'Input DBEDT Monthly Energy'!58:58)</f>
        <v/>
      </c>
      <c r="R58">
        <f>SUMIF('Input DBEDT Monthly Energy'!$3:$3,R$4,'Input DBEDT Monthly Energy'!58:58)</f>
        <v/>
      </c>
      <c r="S58">
        <f>SUMIF('Input DBEDT Monthly Energy'!$3:$3,S$4,'Input DBEDT Monthly Energy'!58:58)</f>
        <v/>
      </c>
      <c r="T58">
        <f>SUMIF('Input DBEDT Monthly Energy'!$3:$3,T$4,'Input DBEDT Monthly Energy'!58:58)</f>
        <v/>
      </c>
      <c r="U58">
        <f>SUMIF('Input DBEDT Monthly Energy'!$3:$3,U$4,'Input DBEDT Monthly Energy'!58:58)</f>
        <v/>
      </c>
      <c r="V58">
        <f>SUMIF('Input DBEDT Monthly Energy'!$3:$3,V$4,'Input DBEDT Monthly Energy'!58:58)</f>
        <v/>
      </c>
      <c r="W58">
        <f>SUMIF('Input DBEDT Monthly Energy'!$3:$3,W$4,'Input DBEDT Monthly Energy'!58:58)</f>
        <v/>
      </c>
      <c r="X58">
        <f>SUMIF('Input DBEDT Monthly Energy'!$3:$3,X$4,'Input DBEDT Monthly Energy'!58:58)</f>
        <v/>
      </c>
      <c r="Y58">
        <f>SUMIF('Input DBEDT Monthly Energy'!$3:$3,Y$4,'Input DBEDT Monthly Energy'!58:58)</f>
        <v/>
      </c>
      <c r="Z58">
        <f>SUMIF('Input DBEDT Monthly Energy'!$3:$3,Z$4,'Input DBEDT Monthly Energy'!58:58)</f>
        <v/>
      </c>
      <c r="AA58">
        <f>SUMIF('Input DBEDT Monthly Energy'!$3:$3,AA$4,'Input DBEDT Monthly Energy'!58:58)</f>
        <v/>
      </c>
    </row>
    <row r="59" spans="1:27">
      <c r="A59">
        <f>'Input DBEDT Monthly Energy'!A59&amp;""</f>
        <v/>
      </c>
      <c r="B59">
        <f>'Input DBEDT Monthly Energy'!B59&amp;""</f>
        <v/>
      </c>
      <c r="C59">
        <f>SUMIF('Input DBEDT Monthly Energy'!$3:$3,C$4,'Input DBEDT Monthly Energy'!59:59)</f>
        <v/>
      </c>
      <c r="D59">
        <f>SUMIF('Input DBEDT Monthly Energy'!$3:$3,D$4,'Input DBEDT Monthly Energy'!59:59)</f>
        <v/>
      </c>
      <c r="E59">
        <f>SUMIF('Input DBEDT Monthly Energy'!$3:$3,E$4,'Input DBEDT Monthly Energy'!59:59)</f>
        <v/>
      </c>
      <c r="F59">
        <f>SUMIF('Input DBEDT Monthly Energy'!$3:$3,F$4,'Input DBEDT Monthly Energy'!59:59)</f>
        <v/>
      </c>
      <c r="G59">
        <f>SUMIF('Input DBEDT Monthly Energy'!$3:$3,G$4,'Input DBEDT Monthly Energy'!59:59)</f>
        <v/>
      </c>
      <c r="H59">
        <f>SUMIF('Input DBEDT Monthly Energy'!$3:$3,H$4,'Input DBEDT Monthly Energy'!59:59)</f>
        <v/>
      </c>
      <c r="I59">
        <f>SUMIF('Input DBEDT Monthly Energy'!$3:$3,I$4,'Input DBEDT Monthly Energy'!59:59)</f>
        <v/>
      </c>
      <c r="J59">
        <f>SUMIF('Input DBEDT Monthly Energy'!$3:$3,J$4,'Input DBEDT Monthly Energy'!59:59)</f>
        <v/>
      </c>
      <c r="K59">
        <f>SUMIF('Input DBEDT Monthly Energy'!$3:$3,K$4,'Input DBEDT Monthly Energy'!59:59)</f>
        <v/>
      </c>
      <c r="L59">
        <f>SUMIF('Input DBEDT Monthly Energy'!$3:$3,L$4,'Input DBEDT Monthly Energy'!59:59)</f>
        <v/>
      </c>
      <c r="M59">
        <f>SUMIF('Input DBEDT Monthly Energy'!$3:$3,M$4,'Input DBEDT Monthly Energy'!59:59)</f>
        <v/>
      </c>
      <c r="N59">
        <f>SUMIF('Input DBEDT Monthly Energy'!$3:$3,N$4,'Input DBEDT Monthly Energy'!59:59)</f>
        <v/>
      </c>
      <c r="O59">
        <f>SUMIF('Input DBEDT Monthly Energy'!$3:$3,O$4,'Input DBEDT Monthly Energy'!59:59)</f>
        <v/>
      </c>
      <c r="P59">
        <f>SUMIF('Input DBEDT Monthly Energy'!$3:$3,P$4,'Input DBEDT Monthly Energy'!59:59)</f>
        <v/>
      </c>
      <c r="Q59">
        <f>SUMIF('Input DBEDT Monthly Energy'!$3:$3,Q$4,'Input DBEDT Monthly Energy'!59:59)</f>
        <v/>
      </c>
      <c r="R59">
        <f>SUMIF('Input DBEDT Monthly Energy'!$3:$3,R$4,'Input DBEDT Monthly Energy'!59:59)</f>
        <v/>
      </c>
      <c r="S59">
        <f>SUMIF('Input DBEDT Monthly Energy'!$3:$3,S$4,'Input DBEDT Monthly Energy'!59:59)</f>
        <v/>
      </c>
      <c r="T59">
        <f>SUMIF('Input DBEDT Monthly Energy'!$3:$3,T$4,'Input DBEDT Monthly Energy'!59:59)</f>
        <v/>
      </c>
      <c r="U59">
        <f>SUMIF('Input DBEDT Monthly Energy'!$3:$3,U$4,'Input DBEDT Monthly Energy'!59:59)</f>
        <v/>
      </c>
      <c r="V59">
        <f>SUMIF('Input DBEDT Monthly Energy'!$3:$3,V$4,'Input DBEDT Monthly Energy'!59:59)</f>
        <v/>
      </c>
      <c r="W59">
        <f>SUMIF('Input DBEDT Monthly Energy'!$3:$3,W$4,'Input DBEDT Monthly Energy'!59:59)</f>
        <v/>
      </c>
      <c r="X59">
        <f>SUMIF('Input DBEDT Monthly Energy'!$3:$3,X$4,'Input DBEDT Monthly Energy'!59:59)</f>
        <v/>
      </c>
      <c r="Y59">
        <f>SUMIF('Input DBEDT Monthly Energy'!$3:$3,Y$4,'Input DBEDT Monthly Energy'!59:59)</f>
        <v/>
      </c>
      <c r="Z59">
        <f>SUMIF('Input DBEDT Monthly Energy'!$3:$3,Z$4,'Input DBEDT Monthly Energy'!59:59)</f>
        <v/>
      </c>
      <c r="AA59">
        <f>SUMIF('Input DBEDT Monthly Energy'!$3:$3,AA$4,'Input DBEDT Monthly Energy'!59:59)</f>
        <v/>
      </c>
    </row>
    <row r="60" spans="1:27">
      <c r="A60">
        <f>'Input DBEDT Monthly Energy'!A60&amp;""</f>
        <v/>
      </c>
      <c r="B60">
        <f>'Input DBEDT Monthly Energy'!B60&amp;""</f>
        <v/>
      </c>
      <c r="C60">
        <f>SUMIF('Input DBEDT Monthly Energy'!$3:$3,C$4,'Input DBEDT Monthly Energy'!60:60)</f>
        <v/>
      </c>
      <c r="D60">
        <f>SUMIF('Input DBEDT Monthly Energy'!$3:$3,D$4,'Input DBEDT Monthly Energy'!60:60)</f>
        <v/>
      </c>
      <c r="E60">
        <f>SUMIF('Input DBEDT Monthly Energy'!$3:$3,E$4,'Input DBEDT Monthly Energy'!60:60)</f>
        <v/>
      </c>
      <c r="F60">
        <f>SUMIF('Input DBEDT Monthly Energy'!$3:$3,F$4,'Input DBEDT Monthly Energy'!60:60)</f>
        <v/>
      </c>
      <c r="G60">
        <f>SUMIF('Input DBEDT Monthly Energy'!$3:$3,G$4,'Input DBEDT Monthly Energy'!60:60)</f>
        <v/>
      </c>
      <c r="H60">
        <f>SUMIF('Input DBEDT Monthly Energy'!$3:$3,H$4,'Input DBEDT Monthly Energy'!60:60)</f>
        <v/>
      </c>
      <c r="I60">
        <f>SUMIF('Input DBEDT Monthly Energy'!$3:$3,I$4,'Input DBEDT Monthly Energy'!60:60)</f>
        <v/>
      </c>
      <c r="J60">
        <f>SUMIF('Input DBEDT Monthly Energy'!$3:$3,J$4,'Input DBEDT Monthly Energy'!60:60)</f>
        <v/>
      </c>
      <c r="K60">
        <f>SUMIF('Input DBEDT Monthly Energy'!$3:$3,K$4,'Input DBEDT Monthly Energy'!60:60)</f>
        <v/>
      </c>
      <c r="L60">
        <f>SUMIF('Input DBEDT Monthly Energy'!$3:$3,L$4,'Input DBEDT Monthly Energy'!60:60)</f>
        <v/>
      </c>
      <c r="M60">
        <f>SUMIF('Input DBEDT Monthly Energy'!$3:$3,M$4,'Input DBEDT Monthly Energy'!60:60)</f>
        <v/>
      </c>
      <c r="N60">
        <f>SUMIF('Input DBEDT Monthly Energy'!$3:$3,N$4,'Input DBEDT Monthly Energy'!60:60)</f>
        <v/>
      </c>
      <c r="O60">
        <f>SUMIF('Input DBEDT Monthly Energy'!$3:$3,O$4,'Input DBEDT Monthly Energy'!60:60)</f>
        <v/>
      </c>
      <c r="P60">
        <f>SUMIF('Input DBEDT Monthly Energy'!$3:$3,P$4,'Input DBEDT Monthly Energy'!60:60)</f>
        <v/>
      </c>
      <c r="Q60">
        <f>SUMIF('Input DBEDT Monthly Energy'!$3:$3,Q$4,'Input DBEDT Monthly Energy'!60:60)</f>
        <v/>
      </c>
      <c r="R60">
        <f>SUMIF('Input DBEDT Monthly Energy'!$3:$3,R$4,'Input DBEDT Monthly Energy'!60:60)</f>
        <v/>
      </c>
      <c r="S60">
        <f>SUMIF('Input DBEDT Monthly Energy'!$3:$3,S$4,'Input DBEDT Monthly Energy'!60:60)</f>
        <v/>
      </c>
      <c r="T60">
        <f>SUMIF('Input DBEDT Monthly Energy'!$3:$3,T$4,'Input DBEDT Monthly Energy'!60:60)</f>
        <v/>
      </c>
      <c r="U60">
        <f>SUMIF('Input DBEDT Monthly Energy'!$3:$3,U$4,'Input DBEDT Monthly Energy'!60:60)</f>
        <v/>
      </c>
      <c r="V60">
        <f>SUMIF('Input DBEDT Monthly Energy'!$3:$3,V$4,'Input DBEDT Monthly Energy'!60:60)</f>
        <v/>
      </c>
      <c r="W60">
        <f>SUMIF('Input DBEDT Monthly Energy'!$3:$3,W$4,'Input DBEDT Monthly Energy'!60:60)</f>
        <v/>
      </c>
      <c r="X60">
        <f>SUMIF('Input DBEDT Monthly Energy'!$3:$3,X$4,'Input DBEDT Monthly Energy'!60:60)</f>
        <v/>
      </c>
      <c r="Y60">
        <f>SUMIF('Input DBEDT Monthly Energy'!$3:$3,Y$4,'Input DBEDT Monthly Energy'!60:60)</f>
        <v/>
      </c>
      <c r="Z60">
        <f>SUMIF('Input DBEDT Monthly Energy'!$3:$3,Z$4,'Input DBEDT Monthly Energy'!60:60)</f>
        <v/>
      </c>
      <c r="AA60">
        <f>SUMIF('Input DBEDT Monthly Energy'!$3:$3,AA$4,'Input DBEDT Monthly Energy'!60:60)</f>
        <v/>
      </c>
    </row>
    <row r="61" spans="1:27">
      <c r="A61">
        <f>'Input DBEDT Monthly Energy'!A61&amp;""</f>
        <v/>
      </c>
      <c r="B61">
        <f>'Input DBEDT Monthly Energy'!B61&amp;""</f>
        <v/>
      </c>
      <c r="C61">
        <f>SUMIF('Input DBEDT Monthly Energy'!$3:$3,C$4,'Input DBEDT Monthly Energy'!61:61)</f>
        <v/>
      </c>
      <c r="D61">
        <f>SUMIF('Input DBEDT Monthly Energy'!$3:$3,D$4,'Input DBEDT Monthly Energy'!61:61)</f>
        <v/>
      </c>
      <c r="E61">
        <f>SUMIF('Input DBEDT Monthly Energy'!$3:$3,E$4,'Input DBEDT Monthly Energy'!61:61)</f>
        <v/>
      </c>
      <c r="F61">
        <f>SUMIF('Input DBEDT Monthly Energy'!$3:$3,F$4,'Input DBEDT Monthly Energy'!61:61)</f>
        <v/>
      </c>
      <c r="G61">
        <f>SUMIF('Input DBEDT Monthly Energy'!$3:$3,G$4,'Input DBEDT Monthly Energy'!61:61)</f>
        <v/>
      </c>
      <c r="H61">
        <f>SUMIF('Input DBEDT Monthly Energy'!$3:$3,H$4,'Input DBEDT Monthly Energy'!61:61)</f>
        <v/>
      </c>
      <c r="I61">
        <f>SUMIF('Input DBEDT Monthly Energy'!$3:$3,I$4,'Input DBEDT Monthly Energy'!61:61)</f>
        <v/>
      </c>
      <c r="J61">
        <f>SUMIF('Input DBEDT Monthly Energy'!$3:$3,J$4,'Input DBEDT Monthly Energy'!61:61)</f>
        <v/>
      </c>
      <c r="K61">
        <f>SUMIF('Input DBEDT Monthly Energy'!$3:$3,K$4,'Input DBEDT Monthly Energy'!61:61)</f>
        <v/>
      </c>
      <c r="L61">
        <f>SUMIF('Input DBEDT Monthly Energy'!$3:$3,L$4,'Input DBEDT Monthly Energy'!61:61)</f>
        <v/>
      </c>
      <c r="M61">
        <f>SUMIF('Input DBEDT Monthly Energy'!$3:$3,M$4,'Input DBEDT Monthly Energy'!61:61)</f>
        <v/>
      </c>
      <c r="N61">
        <f>SUMIF('Input DBEDT Monthly Energy'!$3:$3,N$4,'Input DBEDT Monthly Energy'!61:61)</f>
        <v/>
      </c>
      <c r="O61">
        <f>SUMIF('Input DBEDT Monthly Energy'!$3:$3,O$4,'Input DBEDT Monthly Energy'!61:61)</f>
        <v/>
      </c>
      <c r="P61">
        <f>SUMIF('Input DBEDT Monthly Energy'!$3:$3,P$4,'Input DBEDT Monthly Energy'!61:61)</f>
        <v/>
      </c>
      <c r="Q61">
        <f>SUMIF('Input DBEDT Monthly Energy'!$3:$3,Q$4,'Input DBEDT Monthly Energy'!61:61)</f>
        <v/>
      </c>
      <c r="R61">
        <f>SUMIF('Input DBEDT Monthly Energy'!$3:$3,R$4,'Input DBEDT Monthly Energy'!61:61)</f>
        <v/>
      </c>
      <c r="S61">
        <f>SUMIF('Input DBEDT Monthly Energy'!$3:$3,S$4,'Input DBEDT Monthly Energy'!61:61)</f>
        <v/>
      </c>
      <c r="T61">
        <f>SUMIF('Input DBEDT Monthly Energy'!$3:$3,T$4,'Input DBEDT Monthly Energy'!61:61)</f>
        <v/>
      </c>
      <c r="U61">
        <f>SUMIF('Input DBEDT Monthly Energy'!$3:$3,U$4,'Input DBEDT Monthly Energy'!61:61)</f>
        <v/>
      </c>
      <c r="V61">
        <f>SUMIF('Input DBEDT Monthly Energy'!$3:$3,V$4,'Input DBEDT Monthly Energy'!61:61)</f>
        <v/>
      </c>
      <c r="W61">
        <f>SUMIF('Input DBEDT Monthly Energy'!$3:$3,W$4,'Input DBEDT Monthly Energy'!61:61)</f>
        <v/>
      </c>
      <c r="X61">
        <f>SUMIF('Input DBEDT Monthly Energy'!$3:$3,X$4,'Input DBEDT Monthly Energy'!61:61)</f>
        <v/>
      </c>
      <c r="Y61">
        <f>SUMIF('Input DBEDT Monthly Energy'!$3:$3,Y$4,'Input DBEDT Monthly Energy'!61:61)</f>
        <v/>
      </c>
      <c r="Z61">
        <f>SUMIF('Input DBEDT Monthly Energy'!$3:$3,Z$4,'Input DBEDT Monthly Energy'!61:61)</f>
        <v/>
      </c>
      <c r="AA61">
        <f>SUMIF('Input DBEDT Monthly Energy'!$3:$3,AA$4,'Input DBEDT Monthly Energy'!61:61)</f>
        <v/>
      </c>
    </row>
    <row r="62" spans="1:27">
      <c r="A62">
        <f>'Input DBEDT Monthly Energy'!A62&amp;""</f>
        <v/>
      </c>
      <c r="B62">
        <f>'Input DBEDT Monthly Energy'!B62&amp;""</f>
        <v/>
      </c>
      <c r="C62">
        <f>SUMIF('Input DBEDT Monthly Energy'!$3:$3,C$4,'Input DBEDT Monthly Energy'!62:62)</f>
        <v/>
      </c>
      <c r="D62">
        <f>SUMIF('Input DBEDT Monthly Energy'!$3:$3,D$4,'Input DBEDT Monthly Energy'!62:62)</f>
        <v/>
      </c>
      <c r="E62">
        <f>SUMIF('Input DBEDT Monthly Energy'!$3:$3,E$4,'Input DBEDT Monthly Energy'!62:62)</f>
        <v/>
      </c>
      <c r="F62">
        <f>SUMIF('Input DBEDT Monthly Energy'!$3:$3,F$4,'Input DBEDT Monthly Energy'!62:62)</f>
        <v/>
      </c>
      <c r="G62">
        <f>SUMIF('Input DBEDT Monthly Energy'!$3:$3,G$4,'Input DBEDT Monthly Energy'!62:62)</f>
        <v/>
      </c>
      <c r="H62">
        <f>SUMIF('Input DBEDT Monthly Energy'!$3:$3,H$4,'Input DBEDT Monthly Energy'!62:62)</f>
        <v/>
      </c>
      <c r="I62">
        <f>SUMIF('Input DBEDT Monthly Energy'!$3:$3,I$4,'Input DBEDT Monthly Energy'!62:62)</f>
        <v/>
      </c>
      <c r="J62">
        <f>SUMIF('Input DBEDT Monthly Energy'!$3:$3,J$4,'Input DBEDT Monthly Energy'!62:62)</f>
        <v/>
      </c>
      <c r="K62">
        <f>SUMIF('Input DBEDT Monthly Energy'!$3:$3,K$4,'Input DBEDT Monthly Energy'!62:62)</f>
        <v/>
      </c>
      <c r="L62">
        <f>SUMIF('Input DBEDT Monthly Energy'!$3:$3,L$4,'Input DBEDT Monthly Energy'!62:62)</f>
        <v/>
      </c>
      <c r="M62">
        <f>SUMIF('Input DBEDT Monthly Energy'!$3:$3,M$4,'Input DBEDT Monthly Energy'!62:62)</f>
        <v/>
      </c>
      <c r="N62">
        <f>SUMIF('Input DBEDT Monthly Energy'!$3:$3,N$4,'Input DBEDT Monthly Energy'!62:62)</f>
        <v/>
      </c>
      <c r="O62">
        <f>SUMIF('Input DBEDT Monthly Energy'!$3:$3,O$4,'Input DBEDT Monthly Energy'!62:62)</f>
        <v/>
      </c>
      <c r="P62">
        <f>SUMIF('Input DBEDT Monthly Energy'!$3:$3,P$4,'Input DBEDT Monthly Energy'!62:62)</f>
        <v/>
      </c>
      <c r="Q62">
        <f>SUMIF('Input DBEDT Monthly Energy'!$3:$3,Q$4,'Input DBEDT Monthly Energy'!62:62)</f>
        <v/>
      </c>
      <c r="R62">
        <f>SUMIF('Input DBEDT Monthly Energy'!$3:$3,R$4,'Input DBEDT Monthly Energy'!62:62)</f>
        <v/>
      </c>
      <c r="S62">
        <f>SUMIF('Input DBEDT Monthly Energy'!$3:$3,S$4,'Input DBEDT Monthly Energy'!62:62)</f>
        <v/>
      </c>
      <c r="T62">
        <f>SUMIF('Input DBEDT Monthly Energy'!$3:$3,T$4,'Input DBEDT Monthly Energy'!62:62)</f>
        <v/>
      </c>
      <c r="U62">
        <f>SUMIF('Input DBEDT Monthly Energy'!$3:$3,U$4,'Input DBEDT Monthly Energy'!62:62)</f>
        <v/>
      </c>
      <c r="V62">
        <f>SUMIF('Input DBEDT Monthly Energy'!$3:$3,V$4,'Input DBEDT Monthly Energy'!62:62)</f>
        <v/>
      </c>
      <c r="W62">
        <f>SUMIF('Input DBEDT Monthly Energy'!$3:$3,W$4,'Input DBEDT Monthly Energy'!62:62)</f>
        <v/>
      </c>
      <c r="X62">
        <f>SUMIF('Input DBEDT Monthly Energy'!$3:$3,X$4,'Input DBEDT Monthly Energy'!62:62)</f>
        <v/>
      </c>
      <c r="Y62">
        <f>SUMIF('Input DBEDT Monthly Energy'!$3:$3,Y$4,'Input DBEDT Monthly Energy'!62:62)</f>
        <v/>
      </c>
      <c r="Z62">
        <f>SUMIF('Input DBEDT Monthly Energy'!$3:$3,Z$4,'Input DBEDT Monthly Energy'!62:62)</f>
        <v/>
      </c>
      <c r="AA62">
        <f>SUMIF('Input DBEDT Monthly Energy'!$3:$3,AA$4,'Input DBEDT Monthly Energy'!62:62)</f>
        <v/>
      </c>
    </row>
    <row r="63" spans="1:27">
      <c r="A63">
        <f>'Input DBEDT Monthly Energy'!A63&amp;""</f>
        <v/>
      </c>
      <c r="B63">
        <f>'Input DBEDT Monthly Energy'!B63&amp;""</f>
        <v/>
      </c>
      <c r="C63">
        <f>SUMIF('Input DBEDT Monthly Energy'!$3:$3,C$4,'Input DBEDT Monthly Energy'!63:63)</f>
        <v/>
      </c>
      <c r="D63">
        <f>SUMIF('Input DBEDT Monthly Energy'!$3:$3,D$4,'Input DBEDT Monthly Energy'!63:63)</f>
        <v/>
      </c>
      <c r="E63">
        <f>SUMIF('Input DBEDT Monthly Energy'!$3:$3,E$4,'Input DBEDT Monthly Energy'!63:63)</f>
        <v/>
      </c>
      <c r="F63">
        <f>SUMIF('Input DBEDT Monthly Energy'!$3:$3,F$4,'Input DBEDT Monthly Energy'!63:63)</f>
        <v/>
      </c>
      <c r="G63">
        <f>SUMIF('Input DBEDT Monthly Energy'!$3:$3,G$4,'Input DBEDT Monthly Energy'!63:63)</f>
        <v/>
      </c>
      <c r="H63">
        <f>SUMIF('Input DBEDT Monthly Energy'!$3:$3,H$4,'Input DBEDT Monthly Energy'!63:63)</f>
        <v/>
      </c>
      <c r="I63">
        <f>SUMIF('Input DBEDT Monthly Energy'!$3:$3,I$4,'Input DBEDT Monthly Energy'!63:63)</f>
        <v/>
      </c>
      <c r="J63">
        <f>SUMIF('Input DBEDT Monthly Energy'!$3:$3,J$4,'Input DBEDT Monthly Energy'!63:63)</f>
        <v/>
      </c>
      <c r="K63">
        <f>SUMIF('Input DBEDT Monthly Energy'!$3:$3,K$4,'Input DBEDT Monthly Energy'!63:63)</f>
        <v/>
      </c>
      <c r="L63">
        <f>SUMIF('Input DBEDT Monthly Energy'!$3:$3,L$4,'Input DBEDT Monthly Energy'!63:63)</f>
        <v/>
      </c>
      <c r="M63">
        <f>SUMIF('Input DBEDT Monthly Energy'!$3:$3,M$4,'Input DBEDT Monthly Energy'!63:63)</f>
        <v/>
      </c>
      <c r="N63">
        <f>SUMIF('Input DBEDT Monthly Energy'!$3:$3,N$4,'Input DBEDT Monthly Energy'!63:63)</f>
        <v/>
      </c>
      <c r="O63">
        <f>SUMIF('Input DBEDT Monthly Energy'!$3:$3,O$4,'Input DBEDT Monthly Energy'!63:63)</f>
        <v/>
      </c>
      <c r="P63">
        <f>SUMIF('Input DBEDT Monthly Energy'!$3:$3,P$4,'Input DBEDT Monthly Energy'!63:63)</f>
        <v/>
      </c>
      <c r="Q63">
        <f>SUMIF('Input DBEDT Monthly Energy'!$3:$3,Q$4,'Input DBEDT Monthly Energy'!63:63)</f>
        <v/>
      </c>
      <c r="R63">
        <f>SUMIF('Input DBEDT Monthly Energy'!$3:$3,R$4,'Input DBEDT Monthly Energy'!63:63)</f>
        <v/>
      </c>
      <c r="S63">
        <f>SUMIF('Input DBEDT Monthly Energy'!$3:$3,S$4,'Input DBEDT Monthly Energy'!63:63)</f>
        <v/>
      </c>
      <c r="T63">
        <f>SUMIF('Input DBEDT Monthly Energy'!$3:$3,T$4,'Input DBEDT Monthly Energy'!63:63)</f>
        <v/>
      </c>
      <c r="U63">
        <f>SUMIF('Input DBEDT Monthly Energy'!$3:$3,U$4,'Input DBEDT Monthly Energy'!63:63)</f>
        <v/>
      </c>
      <c r="V63">
        <f>SUMIF('Input DBEDT Monthly Energy'!$3:$3,V$4,'Input DBEDT Monthly Energy'!63:63)</f>
        <v/>
      </c>
      <c r="W63">
        <f>SUMIF('Input DBEDT Monthly Energy'!$3:$3,W$4,'Input DBEDT Monthly Energy'!63:63)</f>
        <v/>
      </c>
      <c r="X63">
        <f>SUMIF('Input DBEDT Monthly Energy'!$3:$3,X$4,'Input DBEDT Monthly Energy'!63:63)</f>
        <v/>
      </c>
      <c r="Y63">
        <f>SUMIF('Input DBEDT Monthly Energy'!$3:$3,Y$4,'Input DBEDT Monthly Energy'!63:63)</f>
        <v/>
      </c>
      <c r="Z63">
        <f>SUMIF('Input DBEDT Monthly Energy'!$3:$3,Z$4,'Input DBEDT Monthly Energy'!63:63)</f>
        <v/>
      </c>
      <c r="AA63">
        <f>SUMIF('Input DBEDT Monthly Energy'!$3:$3,AA$4,'Input DBEDT Monthly Energy'!63:63)</f>
        <v/>
      </c>
    </row>
    <row r="64" spans="1:27">
      <c r="A64">
        <f>'Input DBEDT Monthly Energy'!A64&amp;""</f>
        <v/>
      </c>
      <c r="B64">
        <f>'Input DBEDT Monthly Energy'!B64&amp;""</f>
        <v/>
      </c>
      <c r="C64">
        <f>SUMIF('Input DBEDT Monthly Energy'!$3:$3,C$4,'Input DBEDT Monthly Energy'!64:64)</f>
        <v/>
      </c>
      <c r="D64">
        <f>SUMIF('Input DBEDT Monthly Energy'!$3:$3,D$4,'Input DBEDT Monthly Energy'!64:64)</f>
        <v/>
      </c>
      <c r="E64">
        <f>SUMIF('Input DBEDT Monthly Energy'!$3:$3,E$4,'Input DBEDT Monthly Energy'!64:64)</f>
        <v/>
      </c>
      <c r="F64">
        <f>SUMIF('Input DBEDT Monthly Energy'!$3:$3,F$4,'Input DBEDT Monthly Energy'!64:64)</f>
        <v/>
      </c>
      <c r="G64">
        <f>SUMIF('Input DBEDT Monthly Energy'!$3:$3,G$4,'Input DBEDT Monthly Energy'!64:64)</f>
        <v/>
      </c>
      <c r="H64">
        <f>SUMIF('Input DBEDT Monthly Energy'!$3:$3,H$4,'Input DBEDT Monthly Energy'!64:64)</f>
        <v/>
      </c>
      <c r="I64">
        <f>SUMIF('Input DBEDT Monthly Energy'!$3:$3,I$4,'Input DBEDT Monthly Energy'!64:64)</f>
        <v/>
      </c>
      <c r="J64">
        <f>SUMIF('Input DBEDT Monthly Energy'!$3:$3,J$4,'Input DBEDT Monthly Energy'!64:64)</f>
        <v/>
      </c>
      <c r="K64">
        <f>SUMIF('Input DBEDT Monthly Energy'!$3:$3,K$4,'Input DBEDT Monthly Energy'!64:64)</f>
        <v/>
      </c>
      <c r="L64">
        <f>SUMIF('Input DBEDT Monthly Energy'!$3:$3,L$4,'Input DBEDT Monthly Energy'!64:64)</f>
        <v/>
      </c>
      <c r="M64">
        <f>SUMIF('Input DBEDT Monthly Energy'!$3:$3,M$4,'Input DBEDT Monthly Energy'!64:64)</f>
        <v/>
      </c>
      <c r="N64">
        <f>SUMIF('Input DBEDT Monthly Energy'!$3:$3,N$4,'Input DBEDT Monthly Energy'!64:64)</f>
        <v/>
      </c>
      <c r="O64">
        <f>SUMIF('Input DBEDT Monthly Energy'!$3:$3,O$4,'Input DBEDT Monthly Energy'!64:64)</f>
        <v/>
      </c>
      <c r="P64">
        <f>SUMIF('Input DBEDT Monthly Energy'!$3:$3,P$4,'Input DBEDT Monthly Energy'!64:64)</f>
        <v/>
      </c>
      <c r="Q64">
        <f>SUMIF('Input DBEDT Monthly Energy'!$3:$3,Q$4,'Input DBEDT Monthly Energy'!64:64)</f>
        <v/>
      </c>
      <c r="R64">
        <f>SUMIF('Input DBEDT Monthly Energy'!$3:$3,R$4,'Input DBEDT Monthly Energy'!64:64)</f>
        <v/>
      </c>
      <c r="S64">
        <f>SUMIF('Input DBEDT Monthly Energy'!$3:$3,S$4,'Input DBEDT Monthly Energy'!64:64)</f>
        <v/>
      </c>
      <c r="T64">
        <f>SUMIF('Input DBEDT Monthly Energy'!$3:$3,T$4,'Input DBEDT Monthly Energy'!64:64)</f>
        <v/>
      </c>
      <c r="U64">
        <f>SUMIF('Input DBEDT Monthly Energy'!$3:$3,U$4,'Input DBEDT Monthly Energy'!64:64)</f>
        <v/>
      </c>
      <c r="V64">
        <f>SUMIF('Input DBEDT Monthly Energy'!$3:$3,V$4,'Input DBEDT Monthly Energy'!64:64)</f>
        <v/>
      </c>
      <c r="W64">
        <f>SUMIF('Input DBEDT Monthly Energy'!$3:$3,W$4,'Input DBEDT Monthly Energy'!64:64)</f>
        <v/>
      </c>
      <c r="X64">
        <f>SUMIF('Input DBEDT Monthly Energy'!$3:$3,X$4,'Input DBEDT Monthly Energy'!64:64)</f>
        <v/>
      </c>
      <c r="Y64">
        <f>SUMIF('Input DBEDT Monthly Energy'!$3:$3,Y$4,'Input DBEDT Monthly Energy'!64:64)</f>
        <v/>
      </c>
      <c r="Z64">
        <f>SUMIF('Input DBEDT Monthly Energy'!$3:$3,Z$4,'Input DBEDT Monthly Energy'!64:64)</f>
        <v/>
      </c>
      <c r="AA64">
        <f>SUMIF('Input DBEDT Monthly Energy'!$3:$3,AA$4,'Input DBEDT Monthly Energy'!64:64)</f>
        <v/>
      </c>
    </row>
    <row r="65" spans="1:27">
      <c r="A65">
        <f>'Input DBEDT Monthly Energy'!A65&amp;""</f>
        <v/>
      </c>
      <c r="B65">
        <f>'Input DBEDT Monthly Energy'!B65&amp;""</f>
        <v/>
      </c>
      <c r="C65">
        <f>SUMIF('Input DBEDT Monthly Energy'!$3:$3,C$4,'Input DBEDT Monthly Energy'!65:65)</f>
        <v/>
      </c>
      <c r="D65">
        <f>SUMIF('Input DBEDT Monthly Energy'!$3:$3,D$4,'Input DBEDT Monthly Energy'!65:65)</f>
        <v/>
      </c>
      <c r="E65">
        <f>SUMIF('Input DBEDT Monthly Energy'!$3:$3,E$4,'Input DBEDT Monthly Energy'!65:65)</f>
        <v/>
      </c>
      <c r="F65">
        <f>SUMIF('Input DBEDT Monthly Energy'!$3:$3,F$4,'Input DBEDT Monthly Energy'!65:65)</f>
        <v/>
      </c>
      <c r="G65">
        <f>SUMIF('Input DBEDT Monthly Energy'!$3:$3,G$4,'Input DBEDT Monthly Energy'!65:65)</f>
        <v/>
      </c>
      <c r="H65">
        <f>SUMIF('Input DBEDT Monthly Energy'!$3:$3,H$4,'Input DBEDT Monthly Energy'!65:65)</f>
        <v/>
      </c>
      <c r="I65">
        <f>SUMIF('Input DBEDT Monthly Energy'!$3:$3,I$4,'Input DBEDT Monthly Energy'!65:65)</f>
        <v/>
      </c>
      <c r="J65">
        <f>SUMIF('Input DBEDT Monthly Energy'!$3:$3,J$4,'Input DBEDT Monthly Energy'!65:65)</f>
        <v/>
      </c>
      <c r="K65">
        <f>SUMIF('Input DBEDT Monthly Energy'!$3:$3,K$4,'Input DBEDT Monthly Energy'!65:65)</f>
        <v/>
      </c>
      <c r="L65">
        <f>SUMIF('Input DBEDT Monthly Energy'!$3:$3,L$4,'Input DBEDT Monthly Energy'!65:65)</f>
        <v/>
      </c>
      <c r="M65">
        <f>SUMIF('Input DBEDT Monthly Energy'!$3:$3,M$4,'Input DBEDT Monthly Energy'!65:65)</f>
        <v/>
      </c>
      <c r="N65">
        <f>SUMIF('Input DBEDT Monthly Energy'!$3:$3,N$4,'Input DBEDT Monthly Energy'!65:65)</f>
        <v/>
      </c>
      <c r="O65">
        <f>SUMIF('Input DBEDT Monthly Energy'!$3:$3,O$4,'Input DBEDT Monthly Energy'!65:65)</f>
        <v/>
      </c>
      <c r="P65">
        <f>SUMIF('Input DBEDT Monthly Energy'!$3:$3,P$4,'Input DBEDT Monthly Energy'!65:65)</f>
        <v/>
      </c>
      <c r="Q65">
        <f>SUMIF('Input DBEDT Monthly Energy'!$3:$3,Q$4,'Input DBEDT Monthly Energy'!65:65)</f>
        <v/>
      </c>
      <c r="R65">
        <f>SUMIF('Input DBEDT Monthly Energy'!$3:$3,R$4,'Input DBEDT Monthly Energy'!65:65)</f>
        <v/>
      </c>
      <c r="S65">
        <f>SUMIF('Input DBEDT Monthly Energy'!$3:$3,S$4,'Input DBEDT Monthly Energy'!65:65)</f>
        <v/>
      </c>
      <c r="T65">
        <f>SUMIF('Input DBEDT Monthly Energy'!$3:$3,T$4,'Input DBEDT Monthly Energy'!65:65)</f>
        <v/>
      </c>
      <c r="U65">
        <f>SUMIF('Input DBEDT Monthly Energy'!$3:$3,U$4,'Input DBEDT Monthly Energy'!65:65)</f>
        <v/>
      </c>
      <c r="V65">
        <f>SUMIF('Input DBEDT Monthly Energy'!$3:$3,V$4,'Input DBEDT Monthly Energy'!65:65)</f>
        <v/>
      </c>
      <c r="W65">
        <f>SUMIF('Input DBEDT Monthly Energy'!$3:$3,W$4,'Input DBEDT Monthly Energy'!65:65)</f>
        <v/>
      </c>
      <c r="X65">
        <f>SUMIF('Input DBEDT Monthly Energy'!$3:$3,X$4,'Input DBEDT Monthly Energy'!65:65)</f>
        <v/>
      </c>
      <c r="Y65">
        <f>SUMIF('Input DBEDT Monthly Energy'!$3:$3,Y$4,'Input DBEDT Monthly Energy'!65:65)</f>
        <v/>
      </c>
      <c r="Z65">
        <f>SUMIF('Input DBEDT Monthly Energy'!$3:$3,Z$4,'Input DBEDT Monthly Energy'!65:65)</f>
        <v/>
      </c>
      <c r="AA65">
        <f>SUMIF('Input DBEDT Monthly Energy'!$3:$3,AA$4,'Input DBEDT Monthly Energy'!65:65)</f>
        <v/>
      </c>
    </row>
    <row r="66" spans="1:27">
      <c r="A66">
        <f>'Input DBEDT Monthly Energy'!A66&amp;""</f>
        <v/>
      </c>
      <c r="B66">
        <f>'Input DBEDT Monthly Energy'!B66&amp;""</f>
        <v/>
      </c>
      <c r="C66">
        <f>SUMIF('Input DBEDT Monthly Energy'!$3:$3,C$4,'Input DBEDT Monthly Energy'!66:66)</f>
        <v/>
      </c>
      <c r="D66">
        <f>SUMIF('Input DBEDT Monthly Energy'!$3:$3,D$4,'Input DBEDT Monthly Energy'!66:66)</f>
        <v/>
      </c>
      <c r="E66">
        <f>SUMIF('Input DBEDT Monthly Energy'!$3:$3,E$4,'Input DBEDT Monthly Energy'!66:66)</f>
        <v/>
      </c>
      <c r="F66">
        <f>SUMIF('Input DBEDT Monthly Energy'!$3:$3,F$4,'Input DBEDT Monthly Energy'!66:66)</f>
        <v/>
      </c>
      <c r="G66">
        <f>SUMIF('Input DBEDT Monthly Energy'!$3:$3,G$4,'Input DBEDT Monthly Energy'!66:66)</f>
        <v/>
      </c>
      <c r="H66">
        <f>SUMIF('Input DBEDT Monthly Energy'!$3:$3,H$4,'Input DBEDT Monthly Energy'!66:66)</f>
        <v/>
      </c>
      <c r="I66">
        <f>SUMIF('Input DBEDT Monthly Energy'!$3:$3,I$4,'Input DBEDT Monthly Energy'!66:66)</f>
        <v/>
      </c>
      <c r="J66">
        <f>SUMIF('Input DBEDT Monthly Energy'!$3:$3,J$4,'Input DBEDT Monthly Energy'!66:66)</f>
        <v/>
      </c>
      <c r="K66">
        <f>SUMIF('Input DBEDT Monthly Energy'!$3:$3,K$4,'Input DBEDT Monthly Energy'!66:66)</f>
        <v/>
      </c>
      <c r="L66">
        <f>SUMIF('Input DBEDT Monthly Energy'!$3:$3,L$4,'Input DBEDT Monthly Energy'!66:66)</f>
        <v/>
      </c>
      <c r="M66">
        <f>SUMIF('Input DBEDT Monthly Energy'!$3:$3,M$4,'Input DBEDT Monthly Energy'!66:66)</f>
        <v/>
      </c>
      <c r="N66">
        <f>SUMIF('Input DBEDT Monthly Energy'!$3:$3,N$4,'Input DBEDT Monthly Energy'!66:66)</f>
        <v/>
      </c>
      <c r="O66">
        <f>SUMIF('Input DBEDT Monthly Energy'!$3:$3,O$4,'Input DBEDT Monthly Energy'!66:66)</f>
        <v/>
      </c>
      <c r="P66">
        <f>SUMIF('Input DBEDT Monthly Energy'!$3:$3,P$4,'Input DBEDT Monthly Energy'!66:66)</f>
        <v/>
      </c>
      <c r="Q66">
        <f>SUMIF('Input DBEDT Monthly Energy'!$3:$3,Q$4,'Input DBEDT Monthly Energy'!66:66)</f>
        <v/>
      </c>
      <c r="R66">
        <f>SUMIF('Input DBEDT Monthly Energy'!$3:$3,R$4,'Input DBEDT Monthly Energy'!66:66)</f>
        <v/>
      </c>
      <c r="S66">
        <f>SUMIF('Input DBEDT Monthly Energy'!$3:$3,S$4,'Input DBEDT Monthly Energy'!66:66)</f>
        <v/>
      </c>
      <c r="T66">
        <f>SUMIF('Input DBEDT Monthly Energy'!$3:$3,T$4,'Input DBEDT Monthly Energy'!66:66)</f>
        <v/>
      </c>
      <c r="U66">
        <f>SUMIF('Input DBEDT Monthly Energy'!$3:$3,U$4,'Input DBEDT Monthly Energy'!66:66)</f>
        <v/>
      </c>
      <c r="V66">
        <f>SUMIF('Input DBEDT Monthly Energy'!$3:$3,V$4,'Input DBEDT Monthly Energy'!66:66)</f>
        <v/>
      </c>
      <c r="W66">
        <f>SUMIF('Input DBEDT Monthly Energy'!$3:$3,W$4,'Input DBEDT Monthly Energy'!66:66)</f>
        <v/>
      </c>
      <c r="X66">
        <f>SUMIF('Input DBEDT Monthly Energy'!$3:$3,X$4,'Input DBEDT Monthly Energy'!66:66)</f>
        <v/>
      </c>
      <c r="Y66">
        <f>SUMIF('Input DBEDT Monthly Energy'!$3:$3,Y$4,'Input DBEDT Monthly Energy'!66:66)</f>
        <v/>
      </c>
      <c r="Z66">
        <f>SUMIF('Input DBEDT Monthly Energy'!$3:$3,Z$4,'Input DBEDT Monthly Energy'!66:66)</f>
        <v/>
      </c>
      <c r="AA66">
        <f>SUMIF('Input DBEDT Monthly Energy'!$3:$3,AA$4,'Input DBEDT Monthly Energy'!66:66)</f>
        <v/>
      </c>
    </row>
    <row r="67" spans="1:27">
      <c r="A67">
        <f>'Input DBEDT Monthly Energy'!A67&amp;""</f>
        <v/>
      </c>
      <c r="B67">
        <f>'Input DBEDT Monthly Energy'!B67&amp;""</f>
        <v/>
      </c>
      <c r="C67">
        <f>SUMIF('Input DBEDT Monthly Energy'!$3:$3,C$4,'Input DBEDT Monthly Energy'!67:67)</f>
        <v/>
      </c>
      <c r="D67">
        <f>SUMIF('Input DBEDT Monthly Energy'!$3:$3,D$4,'Input DBEDT Monthly Energy'!67:67)</f>
        <v/>
      </c>
      <c r="E67">
        <f>SUMIF('Input DBEDT Monthly Energy'!$3:$3,E$4,'Input DBEDT Monthly Energy'!67:67)</f>
        <v/>
      </c>
      <c r="F67">
        <f>SUMIF('Input DBEDT Monthly Energy'!$3:$3,F$4,'Input DBEDT Monthly Energy'!67:67)</f>
        <v/>
      </c>
      <c r="G67">
        <f>SUMIF('Input DBEDT Monthly Energy'!$3:$3,G$4,'Input DBEDT Monthly Energy'!67:67)</f>
        <v/>
      </c>
      <c r="H67">
        <f>SUMIF('Input DBEDT Monthly Energy'!$3:$3,H$4,'Input DBEDT Monthly Energy'!67:67)</f>
        <v/>
      </c>
      <c r="I67">
        <f>SUMIF('Input DBEDT Monthly Energy'!$3:$3,I$4,'Input DBEDT Monthly Energy'!67:67)</f>
        <v/>
      </c>
      <c r="J67">
        <f>SUMIF('Input DBEDT Monthly Energy'!$3:$3,J$4,'Input DBEDT Monthly Energy'!67:67)</f>
        <v/>
      </c>
      <c r="K67">
        <f>SUMIF('Input DBEDT Monthly Energy'!$3:$3,K$4,'Input DBEDT Monthly Energy'!67:67)</f>
        <v/>
      </c>
      <c r="L67">
        <f>SUMIF('Input DBEDT Monthly Energy'!$3:$3,L$4,'Input DBEDT Monthly Energy'!67:67)</f>
        <v/>
      </c>
      <c r="M67">
        <f>SUMIF('Input DBEDT Monthly Energy'!$3:$3,M$4,'Input DBEDT Monthly Energy'!67:67)</f>
        <v/>
      </c>
      <c r="N67">
        <f>SUMIF('Input DBEDT Monthly Energy'!$3:$3,N$4,'Input DBEDT Monthly Energy'!67:67)</f>
        <v/>
      </c>
      <c r="O67">
        <f>SUMIF('Input DBEDT Monthly Energy'!$3:$3,O$4,'Input DBEDT Monthly Energy'!67:67)</f>
        <v/>
      </c>
      <c r="P67">
        <f>SUMIF('Input DBEDT Monthly Energy'!$3:$3,P$4,'Input DBEDT Monthly Energy'!67:67)</f>
        <v/>
      </c>
      <c r="Q67">
        <f>SUMIF('Input DBEDT Monthly Energy'!$3:$3,Q$4,'Input DBEDT Monthly Energy'!67:67)</f>
        <v/>
      </c>
      <c r="R67">
        <f>SUMIF('Input DBEDT Monthly Energy'!$3:$3,R$4,'Input DBEDT Monthly Energy'!67:67)</f>
        <v/>
      </c>
      <c r="S67">
        <f>SUMIF('Input DBEDT Monthly Energy'!$3:$3,S$4,'Input DBEDT Monthly Energy'!67:67)</f>
        <v/>
      </c>
      <c r="T67">
        <f>SUMIF('Input DBEDT Monthly Energy'!$3:$3,T$4,'Input DBEDT Monthly Energy'!67:67)</f>
        <v/>
      </c>
      <c r="U67">
        <f>SUMIF('Input DBEDT Monthly Energy'!$3:$3,U$4,'Input DBEDT Monthly Energy'!67:67)</f>
        <v/>
      </c>
      <c r="V67">
        <f>SUMIF('Input DBEDT Monthly Energy'!$3:$3,V$4,'Input DBEDT Monthly Energy'!67:67)</f>
        <v/>
      </c>
      <c r="W67">
        <f>SUMIF('Input DBEDT Monthly Energy'!$3:$3,W$4,'Input DBEDT Monthly Energy'!67:67)</f>
        <v/>
      </c>
      <c r="X67">
        <f>SUMIF('Input DBEDT Monthly Energy'!$3:$3,X$4,'Input DBEDT Monthly Energy'!67:67)</f>
        <v/>
      </c>
      <c r="Y67">
        <f>SUMIF('Input DBEDT Monthly Energy'!$3:$3,Y$4,'Input DBEDT Monthly Energy'!67:67)</f>
        <v/>
      </c>
      <c r="Z67">
        <f>SUMIF('Input DBEDT Monthly Energy'!$3:$3,Z$4,'Input DBEDT Monthly Energy'!67:67)</f>
        <v/>
      </c>
      <c r="AA67">
        <f>SUMIF('Input DBEDT Monthly Energy'!$3:$3,AA$4,'Input DBEDT Monthly Energy'!67:67)</f>
        <v/>
      </c>
    </row>
    <row r="68" spans="1:27">
      <c r="A68">
        <f>'Input DBEDT Monthly Energy'!A68&amp;""</f>
        <v/>
      </c>
      <c r="B68">
        <f>'Input DBEDT Monthly Energy'!B68&amp;""</f>
        <v/>
      </c>
      <c r="C68">
        <f>SUMIF('Input DBEDT Monthly Energy'!$3:$3,C$4,'Input DBEDT Monthly Energy'!68:68)</f>
        <v/>
      </c>
      <c r="D68">
        <f>SUMIF('Input DBEDT Monthly Energy'!$3:$3,D$4,'Input DBEDT Monthly Energy'!68:68)</f>
        <v/>
      </c>
      <c r="E68">
        <f>SUMIF('Input DBEDT Monthly Energy'!$3:$3,E$4,'Input DBEDT Monthly Energy'!68:68)</f>
        <v/>
      </c>
      <c r="F68">
        <f>SUMIF('Input DBEDT Monthly Energy'!$3:$3,F$4,'Input DBEDT Monthly Energy'!68:68)</f>
        <v/>
      </c>
      <c r="G68">
        <f>SUMIF('Input DBEDT Monthly Energy'!$3:$3,G$4,'Input DBEDT Monthly Energy'!68:68)</f>
        <v/>
      </c>
      <c r="H68">
        <f>SUMIF('Input DBEDT Monthly Energy'!$3:$3,H$4,'Input DBEDT Monthly Energy'!68:68)</f>
        <v/>
      </c>
      <c r="I68">
        <f>SUMIF('Input DBEDT Monthly Energy'!$3:$3,I$4,'Input DBEDT Monthly Energy'!68:68)</f>
        <v/>
      </c>
      <c r="J68">
        <f>SUMIF('Input DBEDT Monthly Energy'!$3:$3,J$4,'Input DBEDT Monthly Energy'!68:68)</f>
        <v/>
      </c>
      <c r="K68">
        <f>SUMIF('Input DBEDT Monthly Energy'!$3:$3,K$4,'Input DBEDT Monthly Energy'!68:68)</f>
        <v/>
      </c>
      <c r="L68">
        <f>SUMIF('Input DBEDT Monthly Energy'!$3:$3,L$4,'Input DBEDT Monthly Energy'!68:68)</f>
        <v/>
      </c>
      <c r="M68">
        <f>SUMIF('Input DBEDT Monthly Energy'!$3:$3,M$4,'Input DBEDT Monthly Energy'!68:68)</f>
        <v/>
      </c>
      <c r="N68">
        <f>SUMIF('Input DBEDT Monthly Energy'!$3:$3,N$4,'Input DBEDT Monthly Energy'!68:68)</f>
        <v/>
      </c>
      <c r="O68">
        <f>SUMIF('Input DBEDT Monthly Energy'!$3:$3,O$4,'Input DBEDT Monthly Energy'!68:68)</f>
        <v/>
      </c>
      <c r="P68">
        <f>SUMIF('Input DBEDT Monthly Energy'!$3:$3,P$4,'Input DBEDT Monthly Energy'!68:68)</f>
        <v/>
      </c>
      <c r="Q68">
        <f>SUMIF('Input DBEDT Monthly Energy'!$3:$3,Q$4,'Input DBEDT Monthly Energy'!68:68)</f>
        <v/>
      </c>
      <c r="R68">
        <f>SUMIF('Input DBEDT Monthly Energy'!$3:$3,R$4,'Input DBEDT Monthly Energy'!68:68)</f>
        <v/>
      </c>
      <c r="S68">
        <f>SUMIF('Input DBEDT Monthly Energy'!$3:$3,S$4,'Input DBEDT Monthly Energy'!68:68)</f>
        <v/>
      </c>
      <c r="T68">
        <f>SUMIF('Input DBEDT Monthly Energy'!$3:$3,T$4,'Input DBEDT Monthly Energy'!68:68)</f>
        <v/>
      </c>
      <c r="U68">
        <f>SUMIF('Input DBEDT Monthly Energy'!$3:$3,U$4,'Input DBEDT Monthly Energy'!68:68)</f>
        <v/>
      </c>
      <c r="V68">
        <f>SUMIF('Input DBEDT Monthly Energy'!$3:$3,V$4,'Input DBEDT Monthly Energy'!68:68)</f>
        <v/>
      </c>
      <c r="W68">
        <f>SUMIF('Input DBEDT Monthly Energy'!$3:$3,W$4,'Input DBEDT Monthly Energy'!68:68)</f>
        <v/>
      </c>
      <c r="X68">
        <f>SUMIF('Input DBEDT Monthly Energy'!$3:$3,X$4,'Input DBEDT Monthly Energy'!68:68)</f>
        <v/>
      </c>
      <c r="Y68">
        <f>SUMIF('Input DBEDT Monthly Energy'!$3:$3,Y$4,'Input DBEDT Monthly Energy'!68:68)</f>
        <v/>
      </c>
      <c r="Z68">
        <f>SUMIF('Input DBEDT Monthly Energy'!$3:$3,Z$4,'Input DBEDT Monthly Energy'!68:68)</f>
        <v/>
      </c>
      <c r="AA68">
        <f>SUMIF('Input DBEDT Monthly Energy'!$3:$3,AA$4,'Input DBEDT Monthly Energy'!68:68)</f>
        <v/>
      </c>
    </row>
    <row r="69" spans="1:27">
      <c r="A69">
        <f>'Input DBEDT Monthly Energy'!A69&amp;""</f>
        <v/>
      </c>
      <c r="B69">
        <f>'Input DBEDT Monthly Energy'!B69&amp;""</f>
        <v/>
      </c>
      <c r="C69">
        <f>SUMIF('Input DBEDT Monthly Energy'!$3:$3,C$4,'Input DBEDT Monthly Energy'!69:69)</f>
        <v/>
      </c>
      <c r="D69">
        <f>SUMIF('Input DBEDT Monthly Energy'!$3:$3,D$4,'Input DBEDT Monthly Energy'!69:69)</f>
        <v/>
      </c>
      <c r="E69">
        <f>SUMIF('Input DBEDT Monthly Energy'!$3:$3,E$4,'Input DBEDT Monthly Energy'!69:69)</f>
        <v/>
      </c>
      <c r="F69">
        <f>SUMIF('Input DBEDT Monthly Energy'!$3:$3,F$4,'Input DBEDT Monthly Energy'!69:69)</f>
        <v/>
      </c>
      <c r="G69">
        <f>SUMIF('Input DBEDT Monthly Energy'!$3:$3,G$4,'Input DBEDT Monthly Energy'!69:69)</f>
        <v/>
      </c>
      <c r="H69">
        <f>SUMIF('Input DBEDT Monthly Energy'!$3:$3,H$4,'Input DBEDT Monthly Energy'!69:69)</f>
        <v/>
      </c>
      <c r="I69">
        <f>SUMIF('Input DBEDT Monthly Energy'!$3:$3,I$4,'Input DBEDT Monthly Energy'!69:69)</f>
        <v/>
      </c>
      <c r="J69">
        <f>SUMIF('Input DBEDT Monthly Energy'!$3:$3,J$4,'Input DBEDT Monthly Energy'!69:69)</f>
        <v/>
      </c>
      <c r="K69">
        <f>SUMIF('Input DBEDT Monthly Energy'!$3:$3,K$4,'Input DBEDT Monthly Energy'!69:69)</f>
        <v/>
      </c>
      <c r="L69">
        <f>SUMIF('Input DBEDT Monthly Energy'!$3:$3,L$4,'Input DBEDT Monthly Energy'!69:69)</f>
        <v/>
      </c>
      <c r="M69">
        <f>SUMIF('Input DBEDT Monthly Energy'!$3:$3,M$4,'Input DBEDT Monthly Energy'!69:69)</f>
        <v/>
      </c>
      <c r="N69">
        <f>SUMIF('Input DBEDT Monthly Energy'!$3:$3,N$4,'Input DBEDT Monthly Energy'!69:69)</f>
        <v/>
      </c>
      <c r="O69">
        <f>SUMIF('Input DBEDT Monthly Energy'!$3:$3,O$4,'Input DBEDT Monthly Energy'!69:69)</f>
        <v/>
      </c>
      <c r="P69">
        <f>SUMIF('Input DBEDT Monthly Energy'!$3:$3,P$4,'Input DBEDT Monthly Energy'!69:69)</f>
        <v/>
      </c>
      <c r="Q69">
        <f>SUMIF('Input DBEDT Monthly Energy'!$3:$3,Q$4,'Input DBEDT Monthly Energy'!69:69)</f>
        <v/>
      </c>
      <c r="R69">
        <f>SUMIF('Input DBEDT Monthly Energy'!$3:$3,R$4,'Input DBEDT Monthly Energy'!69:69)</f>
        <v/>
      </c>
      <c r="S69">
        <f>SUMIF('Input DBEDT Monthly Energy'!$3:$3,S$4,'Input DBEDT Monthly Energy'!69:69)</f>
        <v/>
      </c>
      <c r="T69">
        <f>SUMIF('Input DBEDT Monthly Energy'!$3:$3,T$4,'Input DBEDT Monthly Energy'!69:69)</f>
        <v/>
      </c>
      <c r="U69">
        <f>SUMIF('Input DBEDT Monthly Energy'!$3:$3,U$4,'Input DBEDT Monthly Energy'!69:69)</f>
        <v/>
      </c>
      <c r="V69">
        <f>SUMIF('Input DBEDT Monthly Energy'!$3:$3,V$4,'Input DBEDT Monthly Energy'!69:69)</f>
        <v/>
      </c>
      <c r="W69">
        <f>SUMIF('Input DBEDT Monthly Energy'!$3:$3,W$4,'Input DBEDT Monthly Energy'!69:69)</f>
        <v/>
      </c>
      <c r="X69">
        <f>SUMIF('Input DBEDT Monthly Energy'!$3:$3,X$4,'Input DBEDT Monthly Energy'!69:69)</f>
        <v/>
      </c>
      <c r="Y69">
        <f>SUMIF('Input DBEDT Monthly Energy'!$3:$3,Y$4,'Input DBEDT Monthly Energy'!69:69)</f>
        <v/>
      </c>
      <c r="Z69">
        <f>SUMIF('Input DBEDT Monthly Energy'!$3:$3,Z$4,'Input DBEDT Monthly Energy'!69:69)</f>
        <v/>
      </c>
      <c r="AA69">
        <f>SUMIF('Input DBEDT Monthly Energy'!$3:$3,AA$4,'Input DBEDT Monthly Energy'!69:69)</f>
        <v/>
      </c>
    </row>
    <row r="70" spans="1:27">
      <c r="A70">
        <f>'Input DBEDT Monthly Energy'!A70&amp;""</f>
        <v/>
      </c>
      <c r="B70">
        <f>'Input DBEDT Monthly Energy'!B70&amp;""</f>
        <v/>
      </c>
      <c r="C70">
        <f>SUMIF('Input DBEDT Monthly Energy'!$3:$3,C$4,'Input DBEDT Monthly Energy'!70:70)</f>
        <v/>
      </c>
      <c r="D70">
        <f>SUMIF('Input DBEDT Monthly Energy'!$3:$3,D$4,'Input DBEDT Monthly Energy'!70:70)</f>
        <v/>
      </c>
      <c r="E70">
        <f>SUMIF('Input DBEDT Monthly Energy'!$3:$3,E$4,'Input DBEDT Monthly Energy'!70:70)</f>
        <v/>
      </c>
      <c r="F70">
        <f>SUMIF('Input DBEDT Monthly Energy'!$3:$3,F$4,'Input DBEDT Monthly Energy'!70:70)</f>
        <v/>
      </c>
      <c r="G70">
        <f>SUMIF('Input DBEDT Monthly Energy'!$3:$3,G$4,'Input DBEDT Monthly Energy'!70:70)</f>
        <v/>
      </c>
      <c r="H70">
        <f>SUMIF('Input DBEDT Monthly Energy'!$3:$3,H$4,'Input DBEDT Monthly Energy'!70:70)</f>
        <v/>
      </c>
      <c r="I70">
        <f>SUMIF('Input DBEDT Monthly Energy'!$3:$3,I$4,'Input DBEDT Monthly Energy'!70:70)</f>
        <v/>
      </c>
      <c r="J70">
        <f>SUMIF('Input DBEDT Monthly Energy'!$3:$3,J$4,'Input DBEDT Monthly Energy'!70:70)</f>
        <v/>
      </c>
      <c r="K70">
        <f>SUMIF('Input DBEDT Monthly Energy'!$3:$3,K$4,'Input DBEDT Monthly Energy'!70:70)</f>
        <v/>
      </c>
      <c r="L70">
        <f>SUMIF('Input DBEDT Monthly Energy'!$3:$3,L$4,'Input DBEDT Monthly Energy'!70:70)</f>
        <v/>
      </c>
      <c r="M70">
        <f>SUMIF('Input DBEDT Monthly Energy'!$3:$3,M$4,'Input DBEDT Monthly Energy'!70:70)</f>
        <v/>
      </c>
      <c r="N70">
        <f>SUMIF('Input DBEDT Monthly Energy'!$3:$3,N$4,'Input DBEDT Monthly Energy'!70:70)</f>
        <v/>
      </c>
      <c r="O70">
        <f>SUMIF('Input DBEDT Monthly Energy'!$3:$3,O$4,'Input DBEDT Monthly Energy'!70:70)</f>
        <v/>
      </c>
      <c r="P70">
        <f>SUMIF('Input DBEDT Monthly Energy'!$3:$3,P$4,'Input DBEDT Monthly Energy'!70:70)</f>
        <v/>
      </c>
      <c r="Q70">
        <f>SUMIF('Input DBEDT Monthly Energy'!$3:$3,Q$4,'Input DBEDT Monthly Energy'!70:70)</f>
        <v/>
      </c>
      <c r="R70">
        <f>SUMIF('Input DBEDT Monthly Energy'!$3:$3,R$4,'Input DBEDT Monthly Energy'!70:70)</f>
        <v/>
      </c>
      <c r="S70">
        <f>SUMIF('Input DBEDT Monthly Energy'!$3:$3,S$4,'Input DBEDT Monthly Energy'!70:70)</f>
        <v/>
      </c>
      <c r="T70">
        <f>SUMIF('Input DBEDT Monthly Energy'!$3:$3,T$4,'Input DBEDT Monthly Energy'!70:70)</f>
        <v/>
      </c>
      <c r="U70">
        <f>SUMIF('Input DBEDT Monthly Energy'!$3:$3,U$4,'Input DBEDT Monthly Energy'!70:70)</f>
        <v/>
      </c>
      <c r="V70">
        <f>SUMIF('Input DBEDT Monthly Energy'!$3:$3,V$4,'Input DBEDT Monthly Energy'!70:70)</f>
        <v/>
      </c>
      <c r="W70">
        <f>SUMIF('Input DBEDT Monthly Energy'!$3:$3,W$4,'Input DBEDT Monthly Energy'!70:70)</f>
        <v/>
      </c>
      <c r="X70">
        <f>SUMIF('Input DBEDT Monthly Energy'!$3:$3,X$4,'Input DBEDT Monthly Energy'!70:70)</f>
        <v/>
      </c>
      <c r="Y70">
        <f>SUMIF('Input DBEDT Monthly Energy'!$3:$3,Y$4,'Input DBEDT Monthly Energy'!70:70)</f>
        <v/>
      </c>
      <c r="Z70">
        <f>SUMIF('Input DBEDT Monthly Energy'!$3:$3,Z$4,'Input DBEDT Monthly Energy'!70:70)</f>
        <v/>
      </c>
      <c r="AA70">
        <f>SUMIF('Input DBEDT Monthly Energy'!$3:$3,AA$4,'Input DBEDT Monthly Energy'!70:70)</f>
        <v/>
      </c>
    </row>
    <row r="71" spans="1:27">
      <c r="A71">
        <f>'Input DBEDT Monthly Energy'!A71&amp;""</f>
        <v/>
      </c>
      <c r="B71">
        <f>'Input DBEDT Monthly Energy'!B71&amp;""</f>
        <v/>
      </c>
      <c r="C71">
        <f>SUMIF('Input DBEDT Monthly Energy'!$3:$3,C$4,'Input DBEDT Monthly Energy'!71:71)</f>
        <v/>
      </c>
      <c r="D71">
        <f>SUMIF('Input DBEDT Monthly Energy'!$3:$3,D$4,'Input DBEDT Monthly Energy'!71:71)</f>
        <v/>
      </c>
      <c r="E71">
        <f>SUMIF('Input DBEDT Monthly Energy'!$3:$3,E$4,'Input DBEDT Monthly Energy'!71:71)</f>
        <v/>
      </c>
      <c r="F71">
        <f>SUMIF('Input DBEDT Monthly Energy'!$3:$3,F$4,'Input DBEDT Monthly Energy'!71:71)</f>
        <v/>
      </c>
      <c r="G71">
        <f>SUMIF('Input DBEDT Monthly Energy'!$3:$3,G$4,'Input DBEDT Monthly Energy'!71:71)</f>
        <v/>
      </c>
      <c r="H71">
        <f>SUMIF('Input DBEDT Monthly Energy'!$3:$3,H$4,'Input DBEDT Monthly Energy'!71:71)</f>
        <v/>
      </c>
      <c r="I71">
        <f>SUMIF('Input DBEDT Monthly Energy'!$3:$3,I$4,'Input DBEDT Monthly Energy'!71:71)</f>
        <v/>
      </c>
      <c r="J71">
        <f>SUMIF('Input DBEDT Monthly Energy'!$3:$3,J$4,'Input DBEDT Monthly Energy'!71:71)</f>
        <v/>
      </c>
      <c r="K71">
        <f>SUMIF('Input DBEDT Monthly Energy'!$3:$3,K$4,'Input DBEDT Monthly Energy'!71:71)</f>
        <v/>
      </c>
      <c r="L71">
        <f>SUMIF('Input DBEDT Monthly Energy'!$3:$3,L$4,'Input DBEDT Monthly Energy'!71:71)</f>
        <v/>
      </c>
      <c r="M71">
        <f>SUMIF('Input DBEDT Monthly Energy'!$3:$3,M$4,'Input DBEDT Monthly Energy'!71:71)</f>
        <v/>
      </c>
      <c r="N71">
        <f>SUMIF('Input DBEDT Monthly Energy'!$3:$3,N$4,'Input DBEDT Monthly Energy'!71:71)</f>
        <v/>
      </c>
      <c r="O71">
        <f>SUMIF('Input DBEDT Monthly Energy'!$3:$3,O$4,'Input DBEDT Monthly Energy'!71:71)</f>
        <v/>
      </c>
      <c r="P71">
        <f>SUMIF('Input DBEDT Monthly Energy'!$3:$3,P$4,'Input DBEDT Monthly Energy'!71:71)</f>
        <v/>
      </c>
      <c r="Q71">
        <f>SUMIF('Input DBEDT Monthly Energy'!$3:$3,Q$4,'Input DBEDT Monthly Energy'!71:71)</f>
        <v/>
      </c>
      <c r="R71">
        <f>SUMIF('Input DBEDT Monthly Energy'!$3:$3,R$4,'Input DBEDT Monthly Energy'!71:71)</f>
        <v/>
      </c>
      <c r="S71">
        <f>SUMIF('Input DBEDT Monthly Energy'!$3:$3,S$4,'Input DBEDT Monthly Energy'!71:71)</f>
        <v/>
      </c>
      <c r="T71">
        <f>SUMIF('Input DBEDT Monthly Energy'!$3:$3,T$4,'Input DBEDT Monthly Energy'!71:71)</f>
        <v/>
      </c>
      <c r="U71">
        <f>SUMIF('Input DBEDT Monthly Energy'!$3:$3,U$4,'Input DBEDT Monthly Energy'!71:71)</f>
        <v/>
      </c>
      <c r="V71">
        <f>SUMIF('Input DBEDT Monthly Energy'!$3:$3,V$4,'Input DBEDT Monthly Energy'!71:71)</f>
        <v/>
      </c>
      <c r="W71">
        <f>SUMIF('Input DBEDT Monthly Energy'!$3:$3,W$4,'Input DBEDT Monthly Energy'!71:71)</f>
        <v/>
      </c>
      <c r="X71">
        <f>SUMIF('Input DBEDT Monthly Energy'!$3:$3,X$4,'Input DBEDT Monthly Energy'!71:71)</f>
        <v/>
      </c>
      <c r="Y71">
        <f>SUMIF('Input DBEDT Monthly Energy'!$3:$3,Y$4,'Input DBEDT Monthly Energy'!71:71)</f>
        <v/>
      </c>
      <c r="Z71">
        <f>SUMIF('Input DBEDT Monthly Energy'!$3:$3,Z$4,'Input DBEDT Monthly Energy'!71:71)</f>
        <v/>
      </c>
      <c r="AA71">
        <f>SUMIF('Input DBEDT Monthly Energy'!$3:$3,AA$4,'Input DBEDT Monthly Energy'!71:71)</f>
        <v/>
      </c>
    </row>
    <row r="72" spans="1:27">
      <c r="A72">
        <f>'Input DBEDT Monthly Energy'!A72&amp;""</f>
        <v/>
      </c>
      <c r="B72">
        <f>'Input DBEDT Monthly Energy'!B72&amp;""</f>
        <v/>
      </c>
      <c r="C72">
        <f>SUMIF('Input DBEDT Monthly Energy'!$3:$3,C$4,'Input DBEDT Monthly Energy'!72:72)</f>
        <v/>
      </c>
      <c r="D72">
        <f>SUMIF('Input DBEDT Monthly Energy'!$3:$3,D$4,'Input DBEDT Monthly Energy'!72:72)</f>
        <v/>
      </c>
      <c r="E72">
        <f>SUMIF('Input DBEDT Monthly Energy'!$3:$3,E$4,'Input DBEDT Monthly Energy'!72:72)</f>
        <v/>
      </c>
      <c r="F72">
        <f>SUMIF('Input DBEDT Monthly Energy'!$3:$3,F$4,'Input DBEDT Monthly Energy'!72:72)</f>
        <v/>
      </c>
      <c r="G72">
        <f>SUMIF('Input DBEDT Monthly Energy'!$3:$3,G$4,'Input DBEDT Monthly Energy'!72:72)</f>
        <v/>
      </c>
      <c r="H72">
        <f>SUMIF('Input DBEDT Monthly Energy'!$3:$3,H$4,'Input DBEDT Monthly Energy'!72:72)</f>
        <v/>
      </c>
      <c r="I72">
        <f>SUMIF('Input DBEDT Monthly Energy'!$3:$3,I$4,'Input DBEDT Monthly Energy'!72:72)</f>
        <v/>
      </c>
      <c r="J72">
        <f>SUMIF('Input DBEDT Monthly Energy'!$3:$3,J$4,'Input DBEDT Monthly Energy'!72:72)</f>
        <v/>
      </c>
      <c r="K72">
        <f>SUMIF('Input DBEDT Monthly Energy'!$3:$3,K$4,'Input DBEDT Monthly Energy'!72:72)</f>
        <v/>
      </c>
      <c r="L72">
        <f>SUMIF('Input DBEDT Monthly Energy'!$3:$3,L$4,'Input DBEDT Monthly Energy'!72:72)</f>
        <v/>
      </c>
      <c r="M72">
        <f>SUMIF('Input DBEDT Monthly Energy'!$3:$3,M$4,'Input DBEDT Monthly Energy'!72:72)</f>
        <v/>
      </c>
      <c r="N72">
        <f>SUMIF('Input DBEDT Monthly Energy'!$3:$3,N$4,'Input DBEDT Monthly Energy'!72:72)</f>
        <v/>
      </c>
      <c r="O72">
        <f>SUMIF('Input DBEDT Monthly Energy'!$3:$3,O$4,'Input DBEDT Monthly Energy'!72:72)</f>
        <v/>
      </c>
      <c r="P72">
        <f>SUMIF('Input DBEDT Monthly Energy'!$3:$3,P$4,'Input DBEDT Monthly Energy'!72:72)</f>
        <v/>
      </c>
      <c r="Q72">
        <f>SUMIF('Input DBEDT Monthly Energy'!$3:$3,Q$4,'Input DBEDT Monthly Energy'!72:72)</f>
        <v/>
      </c>
      <c r="R72">
        <f>SUMIF('Input DBEDT Monthly Energy'!$3:$3,R$4,'Input DBEDT Monthly Energy'!72:72)</f>
        <v/>
      </c>
      <c r="S72">
        <f>SUMIF('Input DBEDT Monthly Energy'!$3:$3,S$4,'Input DBEDT Monthly Energy'!72:72)</f>
        <v/>
      </c>
      <c r="T72">
        <f>SUMIF('Input DBEDT Monthly Energy'!$3:$3,T$4,'Input DBEDT Monthly Energy'!72:72)</f>
        <v/>
      </c>
      <c r="U72">
        <f>SUMIF('Input DBEDT Monthly Energy'!$3:$3,U$4,'Input DBEDT Monthly Energy'!72:72)</f>
        <v/>
      </c>
      <c r="V72">
        <f>SUMIF('Input DBEDT Monthly Energy'!$3:$3,V$4,'Input DBEDT Monthly Energy'!72:72)</f>
        <v/>
      </c>
      <c r="W72">
        <f>SUMIF('Input DBEDT Monthly Energy'!$3:$3,W$4,'Input DBEDT Monthly Energy'!72:72)</f>
        <v/>
      </c>
      <c r="X72">
        <f>SUMIF('Input DBEDT Monthly Energy'!$3:$3,X$4,'Input DBEDT Monthly Energy'!72:72)</f>
        <v/>
      </c>
      <c r="Y72">
        <f>SUMIF('Input DBEDT Monthly Energy'!$3:$3,Y$4,'Input DBEDT Monthly Energy'!72:72)</f>
        <v/>
      </c>
      <c r="Z72">
        <f>SUMIF('Input DBEDT Monthly Energy'!$3:$3,Z$4,'Input DBEDT Monthly Energy'!72:72)</f>
        <v/>
      </c>
      <c r="AA72">
        <f>SUMIF('Input DBEDT Monthly Energy'!$3:$3,AA$4,'Input DBEDT Monthly Energy'!72:72)</f>
        <v/>
      </c>
    </row>
    <row r="73" spans="1:27">
      <c r="A73">
        <f>'Input DBEDT Monthly Energy'!A73&amp;""</f>
        <v/>
      </c>
      <c r="B73">
        <f>'Input DBEDT Monthly Energy'!B73&amp;""</f>
        <v/>
      </c>
      <c r="C73">
        <f>SUMIF('Input DBEDT Monthly Energy'!$3:$3,C$4,'Input DBEDT Monthly Energy'!73:73)</f>
        <v/>
      </c>
      <c r="D73">
        <f>SUMIF('Input DBEDT Monthly Energy'!$3:$3,D$4,'Input DBEDT Monthly Energy'!73:73)</f>
        <v/>
      </c>
      <c r="E73">
        <f>SUMIF('Input DBEDT Monthly Energy'!$3:$3,E$4,'Input DBEDT Monthly Energy'!73:73)</f>
        <v/>
      </c>
      <c r="F73">
        <f>SUMIF('Input DBEDT Monthly Energy'!$3:$3,F$4,'Input DBEDT Monthly Energy'!73:73)</f>
        <v/>
      </c>
      <c r="G73">
        <f>SUMIF('Input DBEDT Monthly Energy'!$3:$3,G$4,'Input DBEDT Monthly Energy'!73:73)</f>
        <v/>
      </c>
      <c r="H73">
        <f>SUMIF('Input DBEDT Monthly Energy'!$3:$3,H$4,'Input DBEDT Monthly Energy'!73:73)</f>
        <v/>
      </c>
      <c r="I73">
        <f>SUMIF('Input DBEDT Monthly Energy'!$3:$3,I$4,'Input DBEDT Monthly Energy'!73:73)</f>
        <v/>
      </c>
      <c r="J73">
        <f>SUMIF('Input DBEDT Monthly Energy'!$3:$3,J$4,'Input DBEDT Monthly Energy'!73:73)</f>
        <v/>
      </c>
      <c r="K73">
        <f>SUMIF('Input DBEDT Monthly Energy'!$3:$3,K$4,'Input DBEDT Monthly Energy'!73:73)</f>
        <v/>
      </c>
      <c r="L73">
        <f>SUMIF('Input DBEDT Monthly Energy'!$3:$3,L$4,'Input DBEDT Monthly Energy'!73:73)</f>
        <v/>
      </c>
      <c r="M73">
        <f>SUMIF('Input DBEDT Monthly Energy'!$3:$3,M$4,'Input DBEDT Monthly Energy'!73:73)</f>
        <v/>
      </c>
      <c r="N73">
        <f>SUMIF('Input DBEDT Monthly Energy'!$3:$3,N$4,'Input DBEDT Monthly Energy'!73:73)</f>
        <v/>
      </c>
      <c r="O73">
        <f>SUMIF('Input DBEDT Monthly Energy'!$3:$3,O$4,'Input DBEDT Monthly Energy'!73:73)</f>
        <v/>
      </c>
      <c r="P73">
        <f>SUMIF('Input DBEDT Monthly Energy'!$3:$3,P$4,'Input DBEDT Monthly Energy'!73:73)</f>
        <v/>
      </c>
      <c r="Q73">
        <f>SUMIF('Input DBEDT Monthly Energy'!$3:$3,Q$4,'Input DBEDT Monthly Energy'!73:73)</f>
        <v/>
      </c>
      <c r="R73">
        <f>SUMIF('Input DBEDT Monthly Energy'!$3:$3,R$4,'Input DBEDT Monthly Energy'!73:73)</f>
        <v/>
      </c>
      <c r="S73">
        <f>SUMIF('Input DBEDT Monthly Energy'!$3:$3,S$4,'Input DBEDT Monthly Energy'!73:73)</f>
        <v/>
      </c>
      <c r="T73">
        <f>SUMIF('Input DBEDT Monthly Energy'!$3:$3,T$4,'Input DBEDT Monthly Energy'!73:73)</f>
        <v/>
      </c>
      <c r="U73">
        <f>SUMIF('Input DBEDT Monthly Energy'!$3:$3,U$4,'Input DBEDT Monthly Energy'!73:73)</f>
        <v/>
      </c>
      <c r="V73">
        <f>SUMIF('Input DBEDT Monthly Energy'!$3:$3,V$4,'Input DBEDT Monthly Energy'!73:73)</f>
        <v/>
      </c>
      <c r="W73">
        <f>SUMIF('Input DBEDT Monthly Energy'!$3:$3,W$4,'Input DBEDT Monthly Energy'!73:73)</f>
        <v/>
      </c>
      <c r="X73">
        <f>SUMIF('Input DBEDT Monthly Energy'!$3:$3,X$4,'Input DBEDT Monthly Energy'!73:73)</f>
        <v/>
      </c>
      <c r="Y73">
        <f>SUMIF('Input DBEDT Monthly Energy'!$3:$3,Y$4,'Input DBEDT Monthly Energy'!73:73)</f>
        <v/>
      </c>
      <c r="Z73">
        <f>SUMIF('Input DBEDT Monthly Energy'!$3:$3,Z$4,'Input DBEDT Monthly Energy'!73:73)</f>
        <v/>
      </c>
      <c r="AA73">
        <f>SUMIF('Input DBEDT Monthly Energy'!$3:$3,AA$4,'Input DBEDT Monthly Energy'!73:73)</f>
        <v/>
      </c>
    </row>
    <row r="74" spans="1:27">
      <c r="A74">
        <f>'Input DBEDT Monthly Energy'!A74&amp;""</f>
        <v/>
      </c>
      <c r="B74">
        <f>'Input DBEDT Monthly Energy'!B74&amp;""</f>
        <v/>
      </c>
      <c r="C74">
        <f>SUMIF('Input DBEDT Monthly Energy'!$3:$3,C$4,'Input DBEDT Monthly Energy'!74:74)</f>
        <v/>
      </c>
      <c r="D74">
        <f>SUMIF('Input DBEDT Monthly Energy'!$3:$3,D$4,'Input DBEDT Monthly Energy'!74:74)</f>
        <v/>
      </c>
      <c r="E74">
        <f>SUMIF('Input DBEDT Monthly Energy'!$3:$3,E$4,'Input DBEDT Monthly Energy'!74:74)</f>
        <v/>
      </c>
      <c r="F74">
        <f>SUMIF('Input DBEDT Monthly Energy'!$3:$3,F$4,'Input DBEDT Monthly Energy'!74:74)</f>
        <v/>
      </c>
      <c r="G74">
        <f>SUMIF('Input DBEDT Monthly Energy'!$3:$3,G$4,'Input DBEDT Monthly Energy'!74:74)</f>
        <v/>
      </c>
      <c r="H74">
        <f>SUMIF('Input DBEDT Monthly Energy'!$3:$3,H$4,'Input DBEDT Monthly Energy'!74:74)</f>
        <v/>
      </c>
      <c r="I74">
        <f>SUMIF('Input DBEDT Monthly Energy'!$3:$3,I$4,'Input DBEDT Monthly Energy'!74:74)</f>
        <v/>
      </c>
      <c r="J74">
        <f>SUMIF('Input DBEDT Monthly Energy'!$3:$3,J$4,'Input DBEDT Monthly Energy'!74:74)</f>
        <v/>
      </c>
      <c r="K74">
        <f>SUMIF('Input DBEDT Monthly Energy'!$3:$3,K$4,'Input DBEDT Monthly Energy'!74:74)</f>
        <v/>
      </c>
      <c r="L74">
        <f>SUMIF('Input DBEDT Monthly Energy'!$3:$3,L$4,'Input DBEDT Monthly Energy'!74:74)</f>
        <v/>
      </c>
      <c r="M74">
        <f>SUMIF('Input DBEDT Monthly Energy'!$3:$3,M$4,'Input DBEDT Monthly Energy'!74:74)</f>
        <v/>
      </c>
      <c r="N74">
        <f>SUMIF('Input DBEDT Monthly Energy'!$3:$3,N$4,'Input DBEDT Monthly Energy'!74:74)</f>
        <v/>
      </c>
      <c r="O74">
        <f>SUMIF('Input DBEDT Monthly Energy'!$3:$3,O$4,'Input DBEDT Monthly Energy'!74:74)</f>
        <v/>
      </c>
      <c r="P74">
        <f>SUMIF('Input DBEDT Monthly Energy'!$3:$3,P$4,'Input DBEDT Monthly Energy'!74:74)</f>
        <v/>
      </c>
      <c r="Q74">
        <f>SUMIF('Input DBEDT Monthly Energy'!$3:$3,Q$4,'Input DBEDT Monthly Energy'!74:74)</f>
        <v/>
      </c>
      <c r="R74">
        <f>SUMIF('Input DBEDT Monthly Energy'!$3:$3,R$4,'Input DBEDT Monthly Energy'!74:74)</f>
        <v/>
      </c>
      <c r="S74">
        <f>SUMIF('Input DBEDT Monthly Energy'!$3:$3,S$4,'Input DBEDT Monthly Energy'!74:74)</f>
        <v/>
      </c>
      <c r="T74">
        <f>SUMIF('Input DBEDT Monthly Energy'!$3:$3,T$4,'Input DBEDT Monthly Energy'!74:74)</f>
        <v/>
      </c>
      <c r="U74">
        <f>SUMIF('Input DBEDT Monthly Energy'!$3:$3,U$4,'Input DBEDT Monthly Energy'!74:74)</f>
        <v/>
      </c>
      <c r="V74">
        <f>SUMIF('Input DBEDT Monthly Energy'!$3:$3,V$4,'Input DBEDT Monthly Energy'!74:74)</f>
        <v/>
      </c>
      <c r="W74">
        <f>SUMIF('Input DBEDT Monthly Energy'!$3:$3,W$4,'Input DBEDT Monthly Energy'!74:74)</f>
        <v/>
      </c>
      <c r="X74">
        <f>SUMIF('Input DBEDT Monthly Energy'!$3:$3,X$4,'Input DBEDT Monthly Energy'!74:74)</f>
        <v/>
      </c>
      <c r="Y74">
        <f>SUMIF('Input DBEDT Monthly Energy'!$3:$3,Y$4,'Input DBEDT Monthly Energy'!74:74)</f>
        <v/>
      </c>
      <c r="Z74">
        <f>SUMIF('Input DBEDT Monthly Energy'!$3:$3,Z$4,'Input DBEDT Monthly Energy'!74:74)</f>
        <v/>
      </c>
      <c r="AA74">
        <f>SUMIF('Input DBEDT Monthly Energy'!$3:$3,AA$4,'Input DBEDT Monthly Energy'!74:74)</f>
        <v/>
      </c>
    </row>
    <row r="75" spans="1:27">
      <c r="A75">
        <f>'Input DBEDT Monthly Energy'!A75&amp;""</f>
        <v/>
      </c>
      <c r="B75">
        <f>'Input DBEDT Monthly Energy'!B75&amp;""</f>
        <v/>
      </c>
      <c r="C75">
        <f>SUMIF('Input DBEDT Monthly Energy'!$3:$3,C$4,'Input DBEDT Monthly Energy'!75:75)</f>
        <v/>
      </c>
      <c r="D75">
        <f>SUMIF('Input DBEDT Monthly Energy'!$3:$3,D$4,'Input DBEDT Monthly Energy'!75:75)</f>
        <v/>
      </c>
      <c r="E75">
        <f>SUMIF('Input DBEDT Monthly Energy'!$3:$3,E$4,'Input DBEDT Monthly Energy'!75:75)</f>
        <v/>
      </c>
      <c r="F75">
        <f>SUMIF('Input DBEDT Monthly Energy'!$3:$3,F$4,'Input DBEDT Monthly Energy'!75:75)</f>
        <v/>
      </c>
      <c r="G75">
        <f>SUMIF('Input DBEDT Monthly Energy'!$3:$3,G$4,'Input DBEDT Monthly Energy'!75:75)</f>
        <v/>
      </c>
      <c r="H75">
        <f>SUMIF('Input DBEDT Monthly Energy'!$3:$3,H$4,'Input DBEDT Monthly Energy'!75:75)</f>
        <v/>
      </c>
      <c r="I75">
        <f>SUMIF('Input DBEDT Monthly Energy'!$3:$3,I$4,'Input DBEDT Monthly Energy'!75:75)</f>
        <v/>
      </c>
      <c r="J75">
        <f>SUMIF('Input DBEDT Monthly Energy'!$3:$3,J$4,'Input DBEDT Monthly Energy'!75:75)</f>
        <v/>
      </c>
      <c r="K75">
        <f>SUMIF('Input DBEDT Monthly Energy'!$3:$3,K$4,'Input DBEDT Monthly Energy'!75:75)</f>
        <v/>
      </c>
      <c r="L75">
        <f>SUMIF('Input DBEDT Monthly Energy'!$3:$3,L$4,'Input DBEDT Monthly Energy'!75:75)</f>
        <v/>
      </c>
      <c r="M75">
        <f>SUMIF('Input DBEDT Monthly Energy'!$3:$3,M$4,'Input DBEDT Monthly Energy'!75:75)</f>
        <v/>
      </c>
      <c r="N75">
        <f>SUMIF('Input DBEDT Monthly Energy'!$3:$3,N$4,'Input DBEDT Monthly Energy'!75:75)</f>
        <v/>
      </c>
      <c r="O75">
        <f>SUMIF('Input DBEDT Monthly Energy'!$3:$3,O$4,'Input DBEDT Monthly Energy'!75:75)</f>
        <v/>
      </c>
      <c r="P75">
        <f>SUMIF('Input DBEDT Monthly Energy'!$3:$3,P$4,'Input DBEDT Monthly Energy'!75:75)</f>
        <v/>
      </c>
      <c r="Q75">
        <f>SUMIF('Input DBEDT Monthly Energy'!$3:$3,Q$4,'Input DBEDT Monthly Energy'!75:75)</f>
        <v/>
      </c>
      <c r="R75">
        <f>SUMIF('Input DBEDT Monthly Energy'!$3:$3,R$4,'Input DBEDT Monthly Energy'!75:75)</f>
        <v/>
      </c>
      <c r="S75">
        <f>SUMIF('Input DBEDT Monthly Energy'!$3:$3,S$4,'Input DBEDT Monthly Energy'!75:75)</f>
        <v/>
      </c>
      <c r="T75">
        <f>SUMIF('Input DBEDT Monthly Energy'!$3:$3,T$4,'Input DBEDT Monthly Energy'!75:75)</f>
        <v/>
      </c>
      <c r="U75">
        <f>SUMIF('Input DBEDT Monthly Energy'!$3:$3,U$4,'Input DBEDT Monthly Energy'!75:75)</f>
        <v/>
      </c>
      <c r="V75">
        <f>SUMIF('Input DBEDT Monthly Energy'!$3:$3,V$4,'Input DBEDT Monthly Energy'!75:75)</f>
        <v/>
      </c>
      <c r="W75">
        <f>SUMIF('Input DBEDT Monthly Energy'!$3:$3,W$4,'Input DBEDT Monthly Energy'!75:75)</f>
        <v/>
      </c>
      <c r="X75">
        <f>SUMIF('Input DBEDT Monthly Energy'!$3:$3,X$4,'Input DBEDT Monthly Energy'!75:75)</f>
        <v/>
      </c>
      <c r="Y75">
        <f>SUMIF('Input DBEDT Monthly Energy'!$3:$3,Y$4,'Input DBEDT Monthly Energy'!75:75)</f>
        <v/>
      </c>
      <c r="Z75">
        <f>SUMIF('Input DBEDT Monthly Energy'!$3:$3,Z$4,'Input DBEDT Monthly Energy'!75:75)</f>
        <v/>
      </c>
      <c r="AA75">
        <f>SUMIF('Input DBEDT Monthly Energy'!$3:$3,AA$4,'Input DBEDT Monthly Energy'!75:75)</f>
        <v/>
      </c>
    </row>
    <row r="76" spans="1:27">
      <c r="A76">
        <f>'Input DBEDT Monthly Energy'!A76&amp;""</f>
        <v/>
      </c>
      <c r="B76">
        <f>'Input DBEDT Monthly Energy'!B76&amp;""</f>
        <v/>
      </c>
      <c r="C76">
        <f>SUMIF('Input DBEDT Monthly Energy'!$3:$3,C$4,'Input DBEDT Monthly Energy'!76:76)</f>
        <v/>
      </c>
      <c r="D76">
        <f>SUMIF('Input DBEDT Monthly Energy'!$3:$3,D$4,'Input DBEDT Monthly Energy'!76:76)</f>
        <v/>
      </c>
      <c r="E76">
        <f>SUMIF('Input DBEDT Monthly Energy'!$3:$3,E$4,'Input DBEDT Monthly Energy'!76:76)</f>
        <v/>
      </c>
      <c r="F76">
        <f>SUMIF('Input DBEDT Monthly Energy'!$3:$3,F$4,'Input DBEDT Monthly Energy'!76:76)</f>
        <v/>
      </c>
      <c r="G76">
        <f>SUMIF('Input DBEDT Monthly Energy'!$3:$3,G$4,'Input DBEDT Monthly Energy'!76:76)</f>
        <v/>
      </c>
      <c r="H76">
        <f>SUMIF('Input DBEDT Monthly Energy'!$3:$3,H$4,'Input DBEDT Monthly Energy'!76:76)</f>
        <v/>
      </c>
      <c r="I76">
        <f>SUMIF('Input DBEDT Monthly Energy'!$3:$3,I$4,'Input DBEDT Monthly Energy'!76:76)</f>
        <v/>
      </c>
      <c r="J76">
        <f>SUMIF('Input DBEDT Monthly Energy'!$3:$3,J$4,'Input DBEDT Monthly Energy'!76:76)</f>
        <v/>
      </c>
      <c r="K76">
        <f>SUMIF('Input DBEDT Monthly Energy'!$3:$3,K$4,'Input DBEDT Monthly Energy'!76:76)</f>
        <v/>
      </c>
      <c r="L76">
        <f>SUMIF('Input DBEDT Monthly Energy'!$3:$3,L$4,'Input DBEDT Monthly Energy'!76:76)</f>
        <v/>
      </c>
      <c r="M76">
        <f>SUMIF('Input DBEDT Monthly Energy'!$3:$3,M$4,'Input DBEDT Monthly Energy'!76:76)</f>
        <v/>
      </c>
      <c r="N76">
        <f>SUMIF('Input DBEDT Monthly Energy'!$3:$3,N$4,'Input DBEDT Monthly Energy'!76:76)</f>
        <v/>
      </c>
      <c r="O76">
        <f>SUMIF('Input DBEDT Monthly Energy'!$3:$3,O$4,'Input DBEDT Monthly Energy'!76:76)</f>
        <v/>
      </c>
      <c r="P76">
        <f>SUMIF('Input DBEDT Monthly Energy'!$3:$3,P$4,'Input DBEDT Monthly Energy'!76:76)</f>
        <v/>
      </c>
      <c r="Q76">
        <f>SUMIF('Input DBEDT Monthly Energy'!$3:$3,Q$4,'Input DBEDT Monthly Energy'!76:76)</f>
        <v/>
      </c>
      <c r="R76">
        <f>SUMIF('Input DBEDT Monthly Energy'!$3:$3,R$4,'Input DBEDT Monthly Energy'!76:76)</f>
        <v/>
      </c>
      <c r="S76">
        <f>SUMIF('Input DBEDT Monthly Energy'!$3:$3,S$4,'Input DBEDT Monthly Energy'!76:76)</f>
        <v/>
      </c>
      <c r="T76">
        <f>SUMIF('Input DBEDT Monthly Energy'!$3:$3,T$4,'Input DBEDT Monthly Energy'!76:76)</f>
        <v/>
      </c>
      <c r="U76">
        <f>SUMIF('Input DBEDT Monthly Energy'!$3:$3,U$4,'Input DBEDT Monthly Energy'!76:76)</f>
        <v/>
      </c>
      <c r="V76">
        <f>SUMIF('Input DBEDT Monthly Energy'!$3:$3,V$4,'Input DBEDT Monthly Energy'!76:76)</f>
        <v/>
      </c>
      <c r="W76">
        <f>SUMIF('Input DBEDT Monthly Energy'!$3:$3,W$4,'Input DBEDT Monthly Energy'!76:76)</f>
        <v/>
      </c>
      <c r="X76">
        <f>SUMIF('Input DBEDT Monthly Energy'!$3:$3,X$4,'Input DBEDT Monthly Energy'!76:76)</f>
        <v/>
      </c>
      <c r="Y76">
        <f>SUMIF('Input DBEDT Monthly Energy'!$3:$3,Y$4,'Input DBEDT Monthly Energy'!76:76)</f>
        <v/>
      </c>
      <c r="Z76">
        <f>SUMIF('Input DBEDT Monthly Energy'!$3:$3,Z$4,'Input DBEDT Monthly Energy'!76:76)</f>
        <v/>
      </c>
      <c r="AA76">
        <f>SUMIF('Input DBEDT Monthly Energy'!$3:$3,AA$4,'Input DBEDT Monthly Energy'!76:76)</f>
        <v/>
      </c>
    </row>
    <row r="77" spans="1:27">
      <c r="A77">
        <f>'Input DBEDT Monthly Energy'!A77&amp;""</f>
        <v/>
      </c>
      <c r="B77">
        <f>'Input DBEDT Monthly Energy'!B77&amp;""</f>
        <v/>
      </c>
      <c r="C77">
        <f>SUMIF('Input DBEDT Monthly Energy'!$3:$3,C$4,'Input DBEDT Monthly Energy'!77:77)</f>
        <v/>
      </c>
      <c r="D77">
        <f>SUMIF('Input DBEDT Monthly Energy'!$3:$3,D$4,'Input DBEDT Monthly Energy'!77:77)</f>
        <v/>
      </c>
      <c r="E77">
        <f>SUMIF('Input DBEDT Monthly Energy'!$3:$3,E$4,'Input DBEDT Monthly Energy'!77:77)</f>
        <v/>
      </c>
      <c r="F77">
        <f>SUMIF('Input DBEDT Monthly Energy'!$3:$3,F$4,'Input DBEDT Monthly Energy'!77:77)</f>
        <v/>
      </c>
      <c r="G77">
        <f>SUMIF('Input DBEDT Monthly Energy'!$3:$3,G$4,'Input DBEDT Monthly Energy'!77:77)</f>
        <v/>
      </c>
      <c r="H77">
        <f>SUMIF('Input DBEDT Monthly Energy'!$3:$3,H$4,'Input DBEDT Monthly Energy'!77:77)</f>
        <v/>
      </c>
      <c r="I77">
        <f>SUMIF('Input DBEDT Monthly Energy'!$3:$3,I$4,'Input DBEDT Monthly Energy'!77:77)</f>
        <v/>
      </c>
      <c r="J77">
        <f>SUMIF('Input DBEDT Monthly Energy'!$3:$3,J$4,'Input DBEDT Monthly Energy'!77:77)</f>
        <v/>
      </c>
      <c r="K77">
        <f>SUMIF('Input DBEDT Monthly Energy'!$3:$3,K$4,'Input DBEDT Monthly Energy'!77:77)</f>
        <v/>
      </c>
      <c r="L77">
        <f>SUMIF('Input DBEDT Monthly Energy'!$3:$3,L$4,'Input DBEDT Monthly Energy'!77:77)</f>
        <v/>
      </c>
      <c r="M77">
        <f>SUMIF('Input DBEDT Monthly Energy'!$3:$3,M$4,'Input DBEDT Monthly Energy'!77:77)</f>
        <v/>
      </c>
      <c r="N77">
        <f>SUMIF('Input DBEDT Monthly Energy'!$3:$3,N$4,'Input DBEDT Monthly Energy'!77:77)</f>
        <v/>
      </c>
      <c r="O77">
        <f>SUMIF('Input DBEDT Monthly Energy'!$3:$3,O$4,'Input DBEDT Monthly Energy'!77:77)</f>
        <v/>
      </c>
      <c r="P77">
        <f>SUMIF('Input DBEDT Monthly Energy'!$3:$3,P$4,'Input DBEDT Monthly Energy'!77:77)</f>
        <v/>
      </c>
      <c r="Q77">
        <f>SUMIF('Input DBEDT Monthly Energy'!$3:$3,Q$4,'Input DBEDT Monthly Energy'!77:77)</f>
        <v/>
      </c>
      <c r="R77">
        <f>SUMIF('Input DBEDT Monthly Energy'!$3:$3,R$4,'Input DBEDT Monthly Energy'!77:77)</f>
        <v/>
      </c>
      <c r="S77">
        <f>SUMIF('Input DBEDT Monthly Energy'!$3:$3,S$4,'Input DBEDT Monthly Energy'!77:77)</f>
        <v/>
      </c>
      <c r="T77">
        <f>SUMIF('Input DBEDT Monthly Energy'!$3:$3,T$4,'Input DBEDT Monthly Energy'!77:77)</f>
        <v/>
      </c>
      <c r="U77">
        <f>SUMIF('Input DBEDT Monthly Energy'!$3:$3,U$4,'Input DBEDT Monthly Energy'!77:77)</f>
        <v/>
      </c>
      <c r="V77">
        <f>SUMIF('Input DBEDT Monthly Energy'!$3:$3,V$4,'Input DBEDT Monthly Energy'!77:77)</f>
        <v/>
      </c>
      <c r="W77">
        <f>SUMIF('Input DBEDT Monthly Energy'!$3:$3,W$4,'Input DBEDT Monthly Energy'!77:77)</f>
        <v/>
      </c>
      <c r="X77">
        <f>SUMIF('Input DBEDT Monthly Energy'!$3:$3,X$4,'Input DBEDT Monthly Energy'!77:77)</f>
        <v/>
      </c>
      <c r="Y77">
        <f>SUMIF('Input DBEDT Monthly Energy'!$3:$3,Y$4,'Input DBEDT Monthly Energy'!77:77)</f>
        <v/>
      </c>
      <c r="Z77">
        <f>SUMIF('Input DBEDT Monthly Energy'!$3:$3,Z$4,'Input DBEDT Monthly Energy'!77:77)</f>
        <v/>
      </c>
      <c r="AA77">
        <f>SUMIF('Input DBEDT Monthly Energy'!$3:$3,AA$4,'Input DBEDT Monthly Energy'!77:77)</f>
        <v/>
      </c>
    </row>
    <row r="78" spans="1:27">
      <c r="A78">
        <f>'Input DBEDT Monthly Energy'!A78&amp;""</f>
        <v/>
      </c>
      <c r="B78">
        <f>'Input DBEDT Monthly Energy'!B78&amp;""</f>
        <v/>
      </c>
      <c r="C78">
        <f>SUMIF('Input DBEDT Monthly Energy'!$3:$3,C$4,'Input DBEDT Monthly Energy'!78:78)</f>
        <v/>
      </c>
      <c r="D78">
        <f>SUMIF('Input DBEDT Monthly Energy'!$3:$3,D$4,'Input DBEDT Monthly Energy'!78:78)</f>
        <v/>
      </c>
      <c r="E78">
        <f>SUMIF('Input DBEDT Monthly Energy'!$3:$3,E$4,'Input DBEDT Monthly Energy'!78:78)</f>
        <v/>
      </c>
      <c r="F78">
        <f>SUMIF('Input DBEDT Monthly Energy'!$3:$3,F$4,'Input DBEDT Monthly Energy'!78:78)</f>
        <v/>
      </c>
      <c r="G78">
        <f>SUMIF('Input DBEDT Monthly Energy'!$3:$3,G$4,'Input DBEDT Monthly Energy'!78:78)</f>
        <v/>
      </c>
      <c r="H78">
        <f>SUMIF('Input DBEDT Monthly Energy'!$3:$3,H$4,'Input DBEDT Monthly Energy'!78:78)</f>
        <v/>
      </c>
      <c r="I78">
        <f>SUMIF('Input DBEDT Monthly Energy'!$3:$3,I$4,'Input DBEDT Monthly Energy'!78:78)</f>
        <v/>
      </c>
      <c r="J78">
        <f>SUMIF('Input DBEDT Monthly Energy'!$3:$3,J$4,'Input DBEDT Monthly Energy'!78:78)</f>
        <v/>
      </c>
      <c r="K78">
        <f>SUMIF('Input DBEDT Monthly Energy'!$3:$3,K$4,'Input DBEDT Monthly Energy'!78:78)</f>
        <v/>
      </c>
      <c r="L78">
        <f>SUMIF('Input DBEDT Monthly Energy'!$3:$3,L$4,'Input DBEDT Monthly Energy'!78:78)</f>
        <v/>
      </c>
      <c r="M78">
        <f>SUMIF('Input DBEDT Monthly Energy'!$3:$3,M$4,'Input DBEDT Monthly Energy'!78:78)</f>
        <v/>
      </c>
      <c r="N78">
        <f>SUMIF('Input DBEDT Monthly Energy'!$3:$3,N$4,'Input DBEDT Monthly Energy'!78:78)</f>
        <v/>
      </c>
      <c r="O78">
        <f>SUMIF('Input DBEDT Monthly Energy'!$3:$3,O$4,'Input DBEDT Monthly Energy'!78:78)</f>
        <v/>
      </c>
      <c r="P78">
        <f>SUMIF('Input DBEDT Monthly Energy'!$3:$3,P$4,'Input DBEDT Monthly Energy'!78:78)</f>
        <v/>
      </c>
      <c r="Q78">
        <f>SUMIF('Input DBEDT Monthly Energy'!$3:$3,Q$4,'Input DBEDT Monthly Energy'!78:78)</f>
        <v/>
      </c>
      <c r="R78">
        <f>SUMIF('Input DBEDT Monthly Energy'!$3:$3,R$4,'Input DBEDT Monthly Energy'!78:78)</f>
        <v/>
      </c>
      <c r="S78">
        <f>SUMIF('Input DBEDT Monthly Energy'!$3:$3,S$4,'Input DBEDT Monthly Energy'!78:78)</f>
        <v/>
      </c>
      <c r="T78">
        <f>SUMIF('Input DBEDT Monthly Energy'!$3:$3,T$4,'Input DBEDT Monthly Energy'!78:78)</f>
        <v/>
      </c>
      <c r="U78">
        <f>SUMIF('Input DBEDT Monthly Energy'!$3:$3,U$4,'Input DBEDT Monthly Energy'!78:78)</f>
        <v/>
      </c>
      <c r="V78">
        <f>SUMIF('Input DBEDT Monthly Energy'!$3:$3,V$4,'Input DBEDT Monthly Energy'!78:78)</f>
        <v/>
      </c>
      <c r="W78">
        <f>SUMIF('Input DBEDT Monthly Energy'!$3:$3,W$4,'Input DBEDT Monthly Energy'!78:78)</f>
        <v/>
      </c>
      <c r="X78">
        <f>SUMIF('Input DBEDT Monthly Energy'!$3:$3,X$4,'Input DBEDT Monthly Energy'!78:78)</f>
        <v/>
      </c>
      <c r="Y78">
        <f>SUMIF('Input DBEDT Monthly Energy'!$3:$3,Y$4,'Input DBEDT Monthly Energy'!78:78)</f>
        <v/>
      </c>
      <c r="Z78">
        <f>SUMIF('Input DBEDT Monthly Energy'!$3:$3,Z$4,'Input DBEDT Monthly Energy'!78:78)</f>
        <v/>
      </c>
      <c r="AA78">
        <f>SUMIF('Input DBEDT Monthly Energy'!$3:$3,AA$4,'Input DBEDT Monthly Energy'!78:78)</f>
        <v/>
      </c>
    </row>
    <row r="79" spans="1:27">
      <c r="A79">
        <f>'Input DBEDT Monthly Energy'!A79&amp;""</f>
        <v/>
      </c>
      <c r="B79">
        <f>'Input DBEDT Monthly Energy'!B79&amp;""</f>
        <v/>
      </c>
      <c r="C79">
        <f>SUMIF('Input DBEDT Monthly Energy'!$3:$3,C$4,'Input DBEDT Monthly Energy'!79:79)</f>
        <v/>
      </c>
      <c r="D79">
        <f>SUMIF('Input DBEDT Monthly Energy'!$3:$3,D$4,'Input DBEDT Monthly Energy'!79:79)</f>
        <v/>
      </c>
      <c r="E79">
        <f>SUMIF('Input DBEDT Monthly Energy'!$3:$3,E$4,'Input DBEDT Monthly Energy'!79:79)</f>
        <v/>
      </c>
      <c r="F79">
        <f>SUMIF('Input DBEDT Monthly Energy'!$3:$3,F$4,'Input DBEDT Monthly Energy'!79:79)</f>
        <v/>
      </c>
      <c r="G79">
        <f>SUMIF('Input DBEDT Monthly Energy'!$3:$3,G$4,'Input DBEDT Monthly Energy'!79:79)</f>
        <v/>
      </c>
      <c r="H79">
        <f>SUMIF('Input DBEDT Monthly Energy'!$3:$3,H$4,'Input DBEDT Monthly Energy'!79:79)</f>
        <v/>
      </c>
      <c r="I79">
        <f>SUMIF('Input DBEDT Monthly Energy'!$3:$3,I$4,'Input DBEDT Monthly Energy'!79:79)</f>
        <v/>
      </c>
      <c r="J79">
        <f>SUMIF('Input DBEDT Monthly Energy'!$3:$3,J$4,'Input DBEDT Monthly Energy'!79:79)</f>
        <v/>
      </c>
      <c r="K79">
        <f>SUMIF('Input DBEDT Monthly Energy'!$3:$3,K$4,'Input DBEDT Monthly Energy'!79:79)</f>
        <v/>
      </c>
      <c r="L79">
        <f>SUMIF('Input DBEDT Monthly Energy'!$3:$3,L$4,'Input DBEDT Monthly Energy'!79:79)</f>
        <v/>
      </c>
      <c r="M79">
        <f>SUMIF('Input DBEDT Monthly Energy'!$3:$3,M$4,'Input DBEDT Monthly Energy'!79:79)</f>
        <v/>
      </c>
      <c r="N79">
        <f>SUMIF('Input DBEDT Monthly Energy'!$3:$3,N$4,'Input DBEDT Monthly Energy'!79:79)</f>
        <v/>
      </c>
      <c r="O79">
        <f>SUMIF('Input DBEDT Monthly Energy'!$3:$3,O$4,'Input DBEDT Monthly Energy'!79:79)</f>
        <v/>
      </c>
      <c r="P79">
        <f>SUMIF('Input DBEDT Monthly Energy'!$3:$3,P$4,'Input DBEDT Monthly Energy'!79:79)</f>
        <v/>
      </c>
      <c r="Q79">
        <f>SUMIF('Input DBEDT Monthly Energy'!$3:$3,Q$4,'Input DBEDT Monthly Energy'!79:79)</f>
        <v/>
      </c>
      <c r="R79">
        <f>SUMIF('Input DBEDT Monthly Energy'!$3:$3,R$4,'Input DBEDT Monthly Energy'!79:79)</f>
        <v/>
      </c>
      <c r="S79">
        <f>SUMIF('Input DBEDT Monthly Energy'!$3:$3,S$4,'Input DBEDT Monthly Energy'!79:79)</f>
        <v/>
      </c>
      <c r="T79">
        <f>SUMIF('Input DBEDT Monthly Energy'!$3:$3,T$4,'Input DBEDT Monthly Energy'!79:79)</f>
        <v/>
      </c>
      <c r="U79">
        <f>SUMIF('Input DBEDT Monthly Energy'!$3:$3,U$4,'Input DBEDT Monthly Energy'!79:79)</f>
        <v/>
      </c>
      <c r="V79">
        <f>SUMIF('Input DBEDT Monthly Energy'!$3:$3,V$4,'Input DBEDT Monthly Energy'!79:79)</f>
        <v/>
      </c>
      <c r="W79">
        <f>SUMIF('Input DBEDT Monthly Energy'!$3:$3,W$4,'Input DBEDT Monthly Energy'!79:79)</f>
        <v/>
      </c>
      <c r="X79">
        <f>SUMIF('Input DBEDT Monthly Energy'!$3:$3,X$4,'Input DBEDT Monthly Energy'!79:79)</f>
        <v/>
      </c>
      <c r="Y79">
        <f>SUMIF('Input DBEDT Monthly Energy'!$3:$3,Y$4,'Input DBEDT Monthly Energy'!79:79)</f>
        <v/>
      </c>
      <c r="Z79">
        <f>SUMIF('Input DBEDT Monthly Energy'!$3:$3,Z$4,'Input DBEDT Monthly Energy'!79:79)</f>
        <v/>
      </c>
      <c r="AA79">
        <f>SUMIF('Input DBEDT Monthly Energy'!$3:$3,AA$4,'Input DBEDT Monthly Energy'!79:79)</f>
        <v/>
      </c>
    </row>
    <row r="80" spans="1:27">
      <c r="A80">
        <f>'Input DBEDT Monthly Energy'!A80&amp;""</f>
        <v/>
      </c>
      <c r="B80">
        <f>'Input DBEDT Monthly Energy'!B80&amp;""</f>
        <v/>
      </c>
      <c r="C80">
        <f>SUMIF('Input DBEDT Monthly Energy'!$3:$3,C$4,'Input DBEDT Monthly Energy'!80:80)</f>
        <v/>
      </c>
      <c r="D80">
        <f>SUMIF('Input DBEDT Monthly Energy'!$3:$3,D$4,'Input DBEDT Monthly Energy'!80:80)</f>
        <v/>
      </c>
      <c r="E80">
        <f>SUMIF('Input DBEDT Monthly Energy'!$3:$3,E$4,'Input DBEDT Monthly Energy'!80:80)</f>
        <v/>
      </c>
      <c r="F80">
        <f>SUMIF('Input DBEDT Monthly Energy'!$3:$3,F$4,'Input DBEDT Monthly Energy'!80:80)</f>
        <v/>
      </c>
      <c r="G80">
        <f>SUMIF('Input DBEDT Monthly Energy'!$3:$3,G$4,'Input DBEDT Monthly Energy'!80:80)</f>
        <v/>
      </c>
      <c r="H80">
        <f>SUMIF('Input DBEDT Monthly Energy'!$3:$3,H$4,'Input DBEDT Monthly Energy'!80:80)</f>
        <v/>
      </c>
      <c r="I80">
        <f>SUMIF('Input DBEDT Monthly Energy'!$3:$3,I$4,'Input DBEDT Monthly Energy'!80:80)</f>
        <v/>
      </c>
      <c r="J80">
        <f>SUMIF('Input DBEDT Monthly Energy'!$3:$3,J$4,'Input DBEDT Monthly Energy'!80:80)</f>
        <v/>
      </c>
      <c r="K80">
        <f>SUMIF('Input DBEDT Monthly Energy'!$3:$3,K$4,'Input DBEDT Monthly Energy'!80:80)</f>
        <v/>
      </c>
      <c r="L80">
        <f>SUMIF('Input DBEDT Monthly Energy'!$3:$3,L$4,'Input DBEDT Monthly Energy'!80:80)</f>
        <v/>
      </c>
      <c r="M80">
        <f>SUMIF('Input DBEDT Monthly Energy'!$3:$3,M$4,'Input DBEDT Monthly Energy'!80:80)</f>
        <v/>
      </c>
      <c r="N80">
        <f>SUMIF('Input DBEDT Monthly Energy'!$3:$3,N$4,'Input DBEDT Monthly Energy'!80:80)</f>
        <v/>
      </c>
      <c r="O80">
        <f>SUMIF('Input DBEDT Monthly Energy'!$3:$3,O$4,'Input DBEDT Monthly Energy'!80:80)</f>
        <v/>
      </c>
      <c r="P80">
        <f>SUMIF('Input DBEDT Monthly Energy'!$3:$3,P$4,'Input DBEDT Monthly Energy'!80:80)</f>
        <v/>
      </c>
      <c r="Q80">
        <f>SUMIF('Input DBEDT Monthly Energy'!$3:$3,Q$4,'Input DBEDT Monthly Energy'!80:80)</f>
        <v/>
      </c>
      <c r="R80">
        <f>SUMIF('Input DBEDT Monthly Energy'!$3:$3,R$4,'Input DBEDT Monthly Energy'!80:80)</f>
        <v/>
      </c>
      <c r="S80">
        <f>SUMIF('Input DBEDT Monthly Energy'!$3:$3,S$4,'Input DBEDT Monthly Energy'!80:80)</f>
        <v/>
      </c>
      <c r="T80">
        <f>SUMIF('Input DBEDT Monthly Energy'!$3:$3,T$4,'Input DBEDT Monthly Energy'!80:80)</f>
        <v/>
      </c>
      <c r="U80">
        <f>SUMIF('Input DBEDT Monthly Energy'!$3:$3,U$4,'Input DBEDT Monthly Energy'!80:80)</f>
        <v/>
      </c>
      <c r="V80">
        <f>SUMIF('Input DBEDT Monthly Energy'!$3:$3,V$4,'Input DBEDT Monthly Energy'!80:80)</f>
        <v/>
      </c>
      <c r="W80">
        <f>SUMIF('Input DBEDT Monthly Energy'!$3:$3,W$4,'Input DBEDT Monthly Energy'!80:80)</f>
        <v/>
      </c>
      <c r="X80">
        <f>SUMIF('Input DBEDT Monthly Energy'!$3:$3,X$4,'Input DBEDT Monthly Energy'!80:80)</f>
        <v/>
      </c>
      <c r="Y80">
        <f>SUMIF('Input DBEDT Monthly Energy'!$3:$3,Y$4,'Input DBEDT Monthly Energy'!80:80)</f>
        <v/>
      </c>
      <c r="Z80">
        <f>SUMIF('Input DBEDT Monthly Energy'!$3:$3,Z$4,'Input DBEDT Monthly Energy'!80:80)</f>
        <v/>
      </c>
      <c r="AA80">
        <f>SUMIF('Input DBEDT Monthly Energy'!$3:$3,AA$4,'Input DBEDT Monthly Energy'!80:80)</f>
        <v/>
      </c>
    </row>
    <row r="81" spans="1:27">
      <c r="A81">
        <f>'Input DBEDT Monthly Energy'!A81&amp;""</f>
        <v/>
      </c>
      <c r="B81">
        <f>'Input DBEDT Monthly Energy'!B81&amp;""</f>
        <v/>
      </c>
      <c r="C81">
        <f>SUMIF('Input DBEDT Monthly Energy'!$3:$3,C$4,'Input DBEDT Monthly Energy'!81:81)</f>
        <v/>
      </c>
      <c r="D81">
        <f>SUMIF('Input DBEDT Monthly Energy'!$3:$3,D$4,'Input DBEDT Monthly Energy'!81:81)</f>
        <v/>
      </c>
      <c r="E81">
        <f>SUMIF('Input DBEDT Monthly Energy'!$3:$3,E$4,'Input DBEDT Monthly Energy'!81:81)</f>
        <v/>
      </c>
      <c r="F81">
        <f>SUMIF('Input DBEDT Monthly Energy'!$3:$3,F$4,'Input DBEDT Monthly Energy'!81:81)</f>
        <v/>
      </c>
      <c r="G81">
        <f>SUMIF('Input DBEDT Monthly Energy'!$3:$3,G$4,'Input DBEDT Monthly Energy'!81:81)</f>
        <v/>
      </c>
      <c r="H81">
        <f>SUMIF('Input DBEDT Monthly Energy'!$3:$3,H$4,'Input DBEDT Monthly Energy'!81:81)</f>
        <v/>
      </c>
      <c r="I81">
        <f>SUMIF('Input DBEDT Monthly Energy'!$3:$3,I$4,'Input DBEDT Monthly Energy'!81:81)</f>
        <v/>
      </c>
      <c r="J81">
        <f>SUMIF('Input DBEDT Monthly Energy'!$3:$3,J$4,'Input DBEDT Monthly Energy'!81:81)</f>
        <v/>
      </c>
      <c r="K81">
        <f>SUMIF('Input DBEDT Monthly Energy'!$3:$3,K$4,'Input DBEDT Monthly Energy'!81:81)</f>
        <v/>
      </c>
      <c r="L81">
        <f>SUMIF('Input DBEDT Monthly Energy'!$3:$3,L$4,'Input DBEDT Monthly Energy'!81:81)</f>
        <v/>
      </c>
      <c r="M81">
        <f>SUMIF('Input DBEDT Monthly Energy'!$3:$3,M$4,'Input DBEDT Monthly Energy'!81:81)</f>
        <v/>
      </c>
      <c r="N81">
        <f>SUMIF('Input DBEDT Monthly Energy'!$3:$3,N$4,'Input DBEDT Monthly Energy'!81:81)</f>
        <v/>
      </c>
      <c r="O81">
        <f>SUMIF('Input DBEDT Monthly Energy'!$3:$3,O$4,'Input DBEDT Monthly Energy'!81:81)</f>
        <v/>
      </c>
      <c r="P81">
        <f>SUMIF('Input DBEDT Monthly Energy'!$3:$3,P$4,'Input DBEDT Monthly Energy'!81:81)</f>
        <v/>
      </c>
      <c r="Q81">
        <f>SUMIF('Input DBEDT Monthly Energy'!$3:$3,Q$4,'Input DBEDT Monthly Energy'!81:81)</f>
        <v/>
      </c>
      <c r="R81">
        <f>SUMIF('Input DBEDT Monthly Energy'!$3:$3,R$4,'Input DBEDT Monthly Energy'!81:81)</f>
        <v/>
      </c>
      <c r="S81">
        <f>SUMIF('Input DBEDT Monthly Energy'!$3:$3,S$4,'Input DBEDT Monthly Energy'!81:81)</f>
        <v/>
      </c>
      <c r="T81">
        <f>SUMIF('Input DBEDT Monthly Energy'!$3:$3,T$4,'Input DBEDT Monthly Energy'!81:81)</f>
        <v/>
      </c>
      <c r="U81">
        <f>SUMIF('Input DBEDT Monthly Energy'!$3:$3,U$4,'Input DBEDT Monthly Energy'!81:81)</f>
        <v/>
      </c>
      <c r="V81">
        <f>SUMIF('Input DBEDT Monthly Energy'!$3:$3,V$4,'Input DBEDT Monthly Energy'!81:81)</f>
        <v/>
      </c>
      <c r="W81">
        <f>SUMIF('Input DBEDT Monthly Energy'!$3:$3,W$4,'Input DBEDT Monthly Energy'!81:81)</f>
        <v/>
      </c>
      <c r="X81">
        <f>SUMIF('Input DBEDT Monthly Energy'!$3:$3,X$4,'Input DBEDT Monthly Energy'!81:81)</f>
        <v/>
      </c>
      <c r="Y81">
        <f>SUMIF('Input DBEDT Monthly Energy'!$3:$3,Y$4,'Input DBEDT Monthly Energy'!81:81)</f>
        <v/>
      </c>
      <c r="Z81">
        <f>SUMIF('Input DBEDT Monthly Energy'!$3:$3,Z$4,'Input DBEDT Monthly Energy'!81:81)</f>
        <v/>
      </c>
      <c r="AA81">
        <f>SUMIF('Input DBEDT Monthly Energy'!$3:$3,AA$4,'Input DBEDT Monthly Energy'!81:81)</f>
        <v/>
      </c>
    </row>
    <row r="82" spans="1:27">
      <c r="A82">
        <f>'Input DBEDT Monthly Energy'!A82&amp;""</f>
        <v/>
      </c>
      <c r="B82">
        <f>'Input DBEDT Monthly Energy'!B82&amp;""</f>
        <v/>
      </c>
      <c r="C82">
        <f>SUMIF('Input DBEDT Monthly Energy'!$3:$3,C$4,'Input DBEDT Monthly Energy'!82:82)</f>
        <v/>
      </c>
      <c r="D82">
        <f>SUMIF('Input DBEDT Monthly Energy'!$3:$3,D$4,'Input DBEDT Monthly Energy'!82:82)</f>
        <v/>
      </c>
      <c r="E82">
        <f>SUMIF('Input DBEDT Monthly Energy'!$3:$3,E$4,'Input DBEDT Monthly Energy'!82:82)</f>
        <v/>
      </c>
      <c r="F82">
        <f>SUMIF('Input DBEDT Monthly Energy'!$3:$3,F$4,'Input DBEDT Monthly Energy'!82:82)</f>
        <v/>
      </c>
      <c r="G82">
        <f>SUMIF('Input DBEDT Monthly Energy'!$3:$3,G$4,'Input DBEDT Monthly Energy'!82:82)</f>
        <v/>
      </c>
      <c r="H82">
        <f>SUMIF('Input DBEDT Monthly Energy'!$3:$3,H$4,'Input DBEDT Monthly Energy'!82:82)</f>
        <v/>
      </c>
      <c r="I82">
        <f>SUMIF('Input DBEDT Monthly Energy'!$3:$3,I$4,'Input DBEDT Monthly Energy'!82:82)</f>
        <v/>
      </c>
      <c r="J82">
        <f>SUMIF('Input DBEDT Monthly Energy'!$3:$3,J$4,'Input DBEDT Monthly Energy'!82:82)</f>
        <v/>
      </c>
      <c r="K82">
        <f>SUMIF('Input DBEDT Monthly Energy'!$3:$3,K$4,'Input DBEDT Monthly Energy'!82:82)</f>
        <v/>
      </c>
      <c r="L82">
        <f>SUMIF('Input DBEDT Monthly Energy'!$3:$3,L$4,'Input DBEDT Monthly Energy'!82:82)</f>
        <v/>
      </c>
      <c r="M82">
        <f>SUMIF('Input DBEDT Monthly Energy'!$3:$3,M$4,'Input DBEDT Monthly Energy'!82:82)</f>
        <v/>
      </c>
      <c r="N82">
        <f>SUMIF('Input DBEDT Monthly Energy'!$3:$3,N$4,'Input DBEDT Monthly Energy'!82:82)</f>
        <v/>
      </c>
      <c r="O82">
        <f>SUMIF('Input DBEDT Monthly Energy'!$3:$3,O$4,'Input DBEDT Monthly Energy'!82:82)</f>
        <v/>
      </c>
      <c r="P82">
        <f>SUMIF('Input DBEDT Monthly Energy'!$3:$3,P$4,'Input DBEDT Monthly Energy'!82:82)</f>
        <v/>
      </c>
      <c r="Q82">
        <f>SUMIF('Input DBEDT Monthly Energy'!$3:$3,Q$4,'Input DBEDT Monthly Energy'!82:82)</f>
        <v/>
      </c>
      <c r="R82">
        <f>SUMIF('Input DBEDT Monthly Energy'!$3:$3,R$4,'Input DBEDT Monthly Energy'!82:82)</f>
        <v/>
      </c>
      <c r="S82">
        <f>SUMIF('Input DBEDT Monthly Energy'!$3:$3,S$4,'Input DBEDT Monthly Energy'!82:82)</f>
        <v/>
      </c>
      <c r="T82">
        <f>SUMIF('Input DBEDT Monthly Energy'!$3:$3,T$4,'Input DBEDT Monthly Energy'!82:82)</f>
        <v/>
      </c>
      <c r="U82">
        <f>SUMIF('Input DBEDT Monthly Energy'!$3:$3,U$4,'Input DBEDT Monthly Energy'!82:82)</f>
        <v/>
      </c>
      <c r="V82">
        <f>SUMIF('Input DBEDT Monthly Energy'!$3:$3,V$4,'Input DBEDT Monthly Energy'!82:82)</f>
        <v/>
      </c>
      <c r="W82">
        <f>SUMIF('Input DBEDT Monthly Energy'!$3:$3,W$4,'Input DBEDT Monthly Energy'!82:82)</f>
        <v/>
      </c>
      <c r="X82">
        <f>SUMIF('Input DBEDT Monthly Energy'!$3:$3,X$4,'Input DBEDT Monthly Energy'!82:82)</f>
        <v/>
      </c>
      <c r="Y82">
        <f>SUMIF('Input DBEDT Monthly Energy'!$3:$3,Y$4,'Input DBEDT Monthly Energy'!82:82)</f>
        <v/>
      </c>
      <c r="Z82">
        <f>SUMIF('Input DBEDT Monthly Energy'!$3:$3,Z$4,'Input DBEDT Monthly Energy'!82:82)</f>
        <v/>
      </c>
      <c r="AA82">
        <f>SUMIF('Input DBEDT Monthly Energy'!$3:$3,AA$4,'Input DBEDT Monthly Energy'!82:82)</f>
        <v/>
      </c>
    </row>
    <row r="83" spans="1:27">
      <c r="A83">
        <f>'Input DBEDT Monthly Energy'!A83&amp;""</f>
        <v/>
      </c>
      <c r="B83">
        <f>'Input DBEDT Monthly Energy'!B83&amp;""</f>
        <v/>
      </c>
      <c r="C83">
        <f>SUMIF('Input DBEDT Monthly Energy'!$3:$3,C$4,'Input DBEDT Monthly Energy'!83:83)</f>
        <v/>
      </c>
      <c r="D83">
        <f>SUMIF('Input DBEDT Monthly Energy'!$3:$3,D$4,'Input DBEDT Monthly Energy'!83:83)</f>
        <v/>
      </c>
      <c r="E83">
        <f>SUMIF('Input DBEDT Monthly Energy'!$3:$3,E$4,'Input DBEDT Monthly Energy'!83:83)</f>
        <v/>
      </c>
      <c r="F83">
        <f>SUMIF('Input DBEDT Monthly Energy'!$3:$3,F$4,'Input DBEDT Monthly Energy'!83:83)</f>
        <v/>
      </c>
      <c r="G83">
        <f>SUMIF('Input DBEDT Monthly Energy'!$3:$3,G$4,'Input DBEDT Monthly Energy'!83:83)</f>
        <v/>
      </c>
      <c r="H83">
        <f>SUMIF('Input DBEDT Monthly Energy'!$3:$3,H$4,'Input DBEDT Monthly Energy'!83:83)</f>
        <v/>
      </c>
      <c r="I83">
        <f>SUMIF('Input DBEDT Monthly Energy'!$3:$3,I$4,'Input DBEDT Monthly Energy'!83:83)</f>
        <v/>
      </c>
      <c r="J83">
        <f>SUMIF('Input DBEDT Monthly Energy'!$3:$3,J$4,'Input DBEDT Monthly Energy'!83:83)</f>
        <v/>
      </c>
      <c r="K83">
        <f>SUMIF('Input DBEDT Monthly Energy'!$3:$3,K$4,'Input DBEDT Monthly Energy'!83:83)</f>
        <v/>
      </c>
      <c r="L83">
        <f>SUMIF('Input DBEDT Monthly Energy'!$3:$3,L$4,'Input DBEDT Monthly Energy'!83:83)</f>
        <v/>
      </c>
      <c r="M83">
        <f>SUMIF('Input DBEDT Monthly Energy'!$3:$3,M$4,'Input DBEDT Monthly Energy'!83:83)</f>
        <v/>
      </c>
      <c r="N83">
        <f>SUMIF('Input DBEDT Monthly Energy'!$3:$3,N$4,'Input DBEDT Monthly Energy'!83:83)</f>
        <v/>
      </c>
      <c r="O83">
        <f>SUMIF('Input DBEDT Monthly Energy'!$3:$3,O$4,'Input DBEDT Monthly Energy'!83:83)</f>
        <v/>
      </c>
      <c r="P83">
        <f>SUMIF('Input DBEDT Monthly Energy'!$3:$3,P$4,'Input DBEDT Monthly Energy'!83:83)</f>
        <v/>
      </c>
      <c r="Q83">
        <f>SUMIF('Input DBEDT Monthly Energy'!$3:$3,Q$4,'Input DBEDT Monthly Energy'!83:83)</f>
        <v/>
      </c>
      <c r="R83">
        <f>SUMIF('Input DBEDT Monthly Energy'!$3:$3,R$4,'Input DBEDT Monthly Energy'!83:83)</f>
        <v/>
      </c>
      <c r="S83">
        <f>SUMIF('Input DBEDT Monthly Energy'!$3:$3,S$4,'Input DBEDT Monthly Energy'!83:83)</f>
        <v/>
      </c>
      <c r="T83">
        <f>SUMIF('Input DBEDT Monthly Energy'!$3:$3,T$4,'Input DBEDT Monthly Energy'!83:83)</f>
        <v/>
      </c>
      <c r="U83">
        <f>SUMIF('Input DBEDT Monthly Energy'!$3:$3,U$4,'Input DBEDT Monthly Energy'!83:83)</f>
        <v/>
      </c>
      <c r="V83">
        <f>SUMIF('Input DBEDT Monthly Energy'!$3:$3,V$4,'Input DBEDT Monthly Energy'!83:83)</f>
        <v/>
      </c>
      <c r="W83">
        <f>SUMIF('Input DBEDT Monthly Energy'!$3:$3,W$4,'Input DBEDT Monthly Energy'!83:83)</f>
        <v/>
      </c>
      <c r="X83">
        <f>SUMIF('Input DBEDT Monthly Energy'!$3:$3,X$4,'Input DBEDT Monthly Energy'!83:83)</f>
        <v/>
      </c>
      <c r="Y83">
        <f>SUMIF('Input DBEDT Monthly Energy'!$3:$3,Y$4,'Input DBEDT Monthly Energy'!83:83)</f>
        <v/>
      </c>
      <c r="Z83">
        <f>SUMIF('Input DBEDT Monthly Energy'!$3:$3,Z$4,'Input DBEDT Monthly Energy'!83:83)</f>
        <v/>
      </c>
      <c r="AA83">
        <f>SUMIF('Input DBEDT Monthly Energy'!$3:$3,AA$4,'Input DBEDT Monthly Energy'!83:83)</f>
        <v/>
      </c>
    </row>
    <row r="84" spans="1:27">
      <c r="A84">
        <f>'Input DBEDT Monthly Energy'!A84&amp;""</f>
        <v/>
      </c>
      <c r="B84">
        <f>'Input DBEDT Monthly Energy'!B84&amp;""</f>
        <v/>
      </c>
      <c r="C84">
        <f>SUMIF('Input DBEDT Monthly Energy'!$3:$3,C$4,'Input DBEDT Monthly Energy'!84:84)</f>
        <v/>
      </c>
      <c r="D84">
        <f>SUMIF('Input DBEDT Monthly Energy'!$3:$3,D$4,'Input DBEDT Monthly Energy'!84:84)</f>
        <v/>
      </c>
      <c r="E84">
        <f>SUMIF('Input DBEDT Monthly Energy'!$3:$3,E$4,'Input DBEDT Monthly Energy'!84:84)</f>
        <v/>
      </c>
      <c r="F84">
        <f>SUMIF('Input DBEDT Monthly Energy'!$3:$3,F$4,'Input DBEDT Monthly Energy'!84:84)</f>
        <v/>
      </c>
      <c r="G84">
        <f>SUMIF('Input DBEDT Monthly Energy'!$3:$3,G$4,'Input DBEDT Monthly Energy'!84:84)</f>
        <v/>
      </c>
      <c r="H84">
        <f>SUMIF('Input DBEDT Monthly Energy'!$3:$3,H$4,'Input DBEDT Monthly Energy'!84:84)</f>
        <v/>
      </c>
      <c r="I84">
        <f>SUMIF('Input DBEDT Monthly Energy'!$3:$3,I$4,'Input DBEDT Monthly Energy'!84:84)</f>
        <v/>
      </c>
      <c r="J84">
        <f>SUMIF('Input DBEDT Monthly Energy'!$3:$3,J$4,'Input DBEDT Monthly Energy'!84:84)</f>
        <v/>
      </c>
      <c r="K84">
        <f>SUMIF('Input DBEDT Monthly Energy'!$3:$3,K$4,'Input DBEDT Monthly Energy'!84:84)</f>
        <v/>
      </c>
      <c r="L84">
        <f>SUMIF('Input DBEDT Monthly Energy'!$3:$3,L$4,'Input DBEDT Monthly Energy'!84:84)</f>
        <v/>
      </c>
      <c r="M84">
        <f>SUMIF('Input DBEDT Monthly Energy'!$3:$3,M$4,'Input DBEDT Monthly Energy'!84:84)</f>
        <v/>
      </c>
      <c r="N84">
        <f>SUMIF('Input DBEDT Monthly Energy'!$3:$3,N$4,'Input DBEDT Monthly Energy'!84:84)</f>
        <v/>
      </c>
      <c r="O84">
        <f>SUMIF('Input DBEDT Monthly Energy'!$3:$3,O$4,'Input DBEDT Monthly Energy'!84:84)</f>
        <v/>
      </c>
      <c r="P84">
        <f>SUMIF('Input DBEDT Monthly Energy'!$3:$3,P$4,'Input DBEDT Monthly Energy'!84:84)</f>
        <v/>
      </c>
      <c r="Q84">
        <f>SUMIF('Input DBEDT Monthly Energy'!$3:$3,Q$4,'Input DBEDT Monthly Energy'!84:84)</f>
        <v/>
      </c>
      <c r="R84">
        <f>SUMIF('Input DBEDT Monthly Energy'!$3:$3,R$4,'Input DBEDT Monthly Energy'!84:84)</f>
        <v/>
      </c>
      <c r="S84">
        <f>SUMIF('Input DBEDT Monthly Energy'!$3:$3,S$4,'Input DBEDT Monthly Energy'!84:84)</f>
        <v/>
      </c>
      <c r="T84">
        <f>SUMIF('Input DBEDT Monthly Energy'!$3:$3,T$4,'Input DBEDT Monthly Energy'!84:84)</f>
        <v/>
      </c>
      <c r="U84">
        <f>SUMIF('Input DBEDT Monthly Energy'!$3:$3,U$4,'Input DBEDT Monthly Energy'!84:84)</f>
        <v/>
      </c>
      <c r="V84">
        <f>SUMIF('Input DBEDT Monthly Energy'!$3:$3,V$4,'Input DBEDT Monthly Energy'!84:84)</f>
        <v/>
      </c>
      <c r="W84">
        <f>SUMIF('Input DBEDT Monthly Energy'!$3:$3,W$4,'Input DBEDT Monthly Energy'!84:84)</f>
        <v/>
      </c>
      <c r="X84">
        <f>SUMIF('Input DBEDT Monthly Energy'!$3:$3,X$4,'Input DBEDT Monthly Energy'!84:84)</f>
        <v/>
      </c>
      <c r="Y84">
        <f>SUMIF('Input DBEDT Monthly Energy'!$3:$3,Y$4,'Input DBEDT Monthly Energy'!84:84)</f>
        <v/>
      </c>
      <c r="Z84">
        <f>SUMIF('Input DBEDT Monthly Energy'!$3:$3,Z$4,'Input DBEDT Monthly Energy'!84:84)</f>
        <v/>
      </c>
      <c r="AA84">
        <f>SUMIF('Input DBEDT Monthly Energy'!$3:$3,AA$4,'Input DBEDT Monthly Energy'!84:84)</f>
        <v/>
      </c>
    </row>
    <row r="85" spans="1:27">
      <c r="A85">
        <f>'Input DBEDT Monthly Energy'!A85&amp;""</f>
        <v/>
      </c>
      <c r="B85">
        <f>'Input DBEDT Monthly Energy'!B85&amp;""</f>
        <v/>
      </c>
      <c r="C85">
        <f>SUMIF('Input DBEDT Monthly Energy'!$3:$3,C$4,'Input DBEDT Monthly Energy'!85:85)</f>
        <v/>
      </c>
      <c r="D85">
        <f>SUMIF('Input DBEDT Monthly Energy'!$3:$3,D$4,'Input DBEDT Monthly Energy'!85:85)</f>
        <v/>
      </c>
      <c r="E85">
        <f>SUMIF('Input DBEDT Monthly Energy'!$3:$3,E$4,'Input DBEDT Monthly Energy'!85:85)</f>
        <v/>
      </c>
      <c r="F85">
        <f>SUMIF('Input DBEDT Monthly Energy'!$3:$3,F$4,'Input DBEDT Monthly Energy'!85:85)</f>
        <v/>
      </c>
      <c r="G85">
        <f>SUMIF('Input DBEDT Monthly Energy'!$3:$3,G$4,'Input DBEDT Monthly Energy'!85:85)</f>
        <v/>
      </c>
      <c r="H85">
        <f>SUMIF('Input DBEDT Monthly Energy'!$3:$3,H$4,'Input DBEDT Monthly Energy'!85:85)</f>
        <v/>
      </c>
      <c r="I85">
        <f>SUMIF('Input DBEDT Monthly Energy'!$3:$3,I$4,'Input DBEDT Monthly Energy'!85:85)</f>
        <v/>
      </c>
      <c r="J85">
        <f>SUMIF('Input DBEDT Monthly Energy'!$3:$3,J$4,'Input DBEDT Monthly Energy'!85:85)</f>
        <v/>
      </c>
      <c r="K85">
        <f>SUMIF('Input DBEDT Monthly Energy'!$3:$3,K$4,'Input DBEDT Monthly Energy'!85:85)</f>
        <v/>
      </c>
      <c r="L85">
        <f>SUMIF('Input DBEDT Monthly Energy'!$3:$3,L$4,'Input DBEDT Monthly Energy'!85:85)</f>
        <v/>
      </c>
      <c r="M85">
        <f>SUMIF('Input DBEDT Monthly Energy'!$3:$3,M$4,'Input DBEDT Monthly Energy'!85:85)</f>
        <v/>
      </c>
      <c r="N85">
        <f>SUMIF('Input DBEDT Monthly Energy'!$3:$3,N$4,'Input DBEDT Monthly Energy'!85:85)</f>
        <v/>
      </c>
      <c r="O85">
        <f>SUMIF('Input DBEDT Monthly Energy'!$3:$3,O$4,'Input DBEDT Monthly Energy'!85:85)</f>
        <v/>
      </c>
      <c r="P85">
        <f>SUMIF('Input DBEDT Monthly Energy'!$3:$3,P$4,'Input DBEDT Monthly Energy'!85:85)</f>
        <v/>
      </c>
      <c r="Q85">
        <f>SUMIF('Input DBEDT Monthly Energy'!$3:$3,Q$4,'Input DBEDT Monthly Energy'!85:85)</f>
        <v/>
      </c>
      <c r="R85">
        <f>SUMIF('Input DBEDT Monthly Energy'!$3:$3,R$4,'Input DBEDT Monthly Energy'!85:85)</f>
        <v/>
      </c>
      <c r="S85">
        <f>SUMIF('Input DBEDT Monthly Energy'!$3:$3,S$4,'Input DBEDT Monthly Energy'!85:85)</f>
        <v/>
      </c>
      <c r="T85">
        <f>SUMIF('Input DBEDT Monthly Energy'!$3:$3,T$4,'Input DBEDT Monthly Energy'!85:85)</f>
        <v/>
      </c>
      <c r="U85">
        <f>SUMIF('Input DBEDT Monthly Energy'!$3:$3,U$4,'Input DBEDT Monthly Energy'!85:85)</f>
        <v/>
      </c>
      <c r="V85">
        <f>SUMIF('Input DBEDT Monthly Energy'!$3:$3,V$4,'Input DBEDT Monthly Energy'!85:85)</f>
        <v/>
      </c>
      <c r="W85">
        <f>SUMIF('Input DBEDT Monthly Energy'!$3:$3,W$4,'Input DBEDT Monthly Energy'!85:85)</f>
        <v/>
      </c>
      <c r="X85">
        <f>SUMIF('Input DBEDT Monthly Energy'!$3:$3,X$4,'Input DBEDT Monthly Energy'!85:85)</f>
        <v/>
      </c>
      <c r="Y85">
        <f>SUMIF('Input DBEDT Monthly Energy'!$3:$3,Y$4,'Input DBEDT Monthly Energy'!85:85)</f>
        <v/>
      </c>
      <c r="Z85">
        <f>SUMIF('Input DBEDT Monthly Energy'!$3:$3,Z$4,'Input DBEDT Monthly Energy'!85:85)</f>
        <v/>
      </c>
      <c r="AA85">
        <f>SUMIF('Input DBEDT Monthly Energy'!$3:$3,AA$4,'Input DBEDT Monthly Energy'!85:85)</f>
        <v/>
      </c>
    </row>
    <row r="86" spans="1:27">
      <c r="A86">
        <f>'Input DBEDT Monthly Energy'!A86&amp;""</f>
        <v/>
      </c>
      <c r="B86">
        <f>'Input DBEDT Monthly Energy'!B86&amp;""</f>
        <v/>
      </c>
      <c r="C86">
        <f>SUMIF('Input DBEDT Monthly Energy'!$3:$3,C$4,'Input DBEDT Monthly Energy'!86:86)</f>
        <v/>
      </c>
      <c r="D86">
        <f>SUMIF('Input DBEDT Monthly Energy'!$3:$3,D$4,'Input DBEDT Monthly Energy'!86:86)</f>
        <v/>
      </c>
      <c r="E86">
        <f>SUMIF('Input DBEDT Monthly Energy'!$3:$3,E$4,'Input DBEDT Monthly Energy'!86:86)</f>
        <v/>
      </c>
      <c r="F86">
        <f>SUMIF('Input DBEDT Monthly Energy'!$3:$3,F$4,'Input DBEDT Monthly Energy'!86:86)</f>
        <v/>
      </c>
      <c r="G86">
        <f>SUMIF('Input DBEDT Monthly Energy'!$3:$3,G$4,'Input DBEDT Monthly Energy'!86:86)</f>
        <v/>
      </c>
      <c r="H86">
        <f>SUMIF('Input DBEDT Monthly Energy'!$3:$3,H$4,'Input DBEDT Monthly Energy'!86:86)</f>
        <v/>
      </c>
      <c r="I86">
        <f>SUMIF('Input DBEDT Monthly Energy'!$3:$3,I$4,'Input DBEDT Monthly Energy'!86:86)</f>
        <v/>
      </c>
      <c r="J86">
        <f>SUMIF('Input DBEDT Monthly Energy'!$3:$3,J$4,'Input DBEDT Monthly Energy'!86:86)</f>
        <v/>
      </c>
      <c r="K86">
        <f>SUMIF('Input DBEDT Monthly Energy'!$3:$3,K$4,'Input DBEDT Monthly Energy'!86:86)</f>
        <v/>
      </c>
      <c r="L86">
        <f>SUMIF('Input DBEDT Monthly Energy'!$3:$3,L$4,'Input DBEDT Monthly Energy'!86:86)</f>
        <v/>
      </c>
      <c r="M86">
        <f>SUMIF('Input DBEDT Monthly Energy'!$3:$3,M$4,'Input DBEDT Monthly Energy'!86:86)</f>
        <v/>
      </c>
      <c r="N86">
        <f>SUMIF('Input DBEDT Monthly Energy'!$3:$3,N$4,'Input DBEDT Monthly Energy'!86:86)</f>
        <v/>
      </c>
      <c r="O86">
        <f>SUMIF('Input DBEDT Monthly Energy'!$3:$3,O$4,'Input DBEDT Monthly Energy'!86:86)</f>
        <v/>
      </c>
      <c r="P86">
        <f>SUMIF('Input DBEDT Monthly Energy'!$3:$3,P$4,'Input DBEDT Monthly Energy'!86:86)</f>
        <v/>
      </c>
      <c r="Q86">
        <f>SUMIF('Input DBEDT Monthly Energy'!$3:$3,Q$4,'Input DBEDT Monthly Energy'!86:86)</f>
        <v/>
      </c>
      <c r="R86">
        <f>SUMIF('Input DBEDT Monthly Energy'!$3:$3,R$4,'Input DBEDT Monthly Energy'!86:86)</f>
        <v/>
      </c>
      <c r="S86">
        <f>SUMIF('Input DBEDT Monthly Energy'!$3:$3,S$4,'Input DBEDT Monthly Energy'!86:86)</f>
        <v/>
      </c>
      <c r="T86">
        <f>SUMIF('Input DBEDT Monthly Energy'!$3:$3,T$4,'Input DBEDT Monthly Energy'!86:86)</f>
        <v/>
      </c>
      <c r="U86">
        <f>SUMIF('Input DBEDT Monthly Energy'!$3:$3,U$4,'Input DBEDT Monthly Energy'!86:86)</f>
        <v/>
      </c>
      <c r="V86">
        <f>SUMIF('Input DBEDT Monthly Energy'!$3:$3,V$4,'Input DBEDT Monthly Energy'!86:86)</f>
        <v/>
      </c>
      <c r="W86">
        <f>SUMIF('Input DBEDT Monthly Energy'!$3:$3,W$4,'Input DBEDT Monthly Energy'!86:86)</f>
        <v/>
      </c>
      <c r="X86">
        <f>SUMIF('Input DBEDT Monthly Energy'!$3:$3,X$4,'Input DBEDT Monthly Energy'!86:86)</f>
        <v/>
      </c>
      <c r="Y86">
        <f>SUMIF('Input DBEDT Monthly Energy'!$3:$3,Y$4,'Input DBEDT Monthly Energy'!86:86)</f>
        <v/>
      </c>
      <c r="Z86">
        <f>SUMIF('Input DBEDT Monthly Energy'!$3:$3,Z$4,'Input DBEDT Monthly Energy'!86:86)</f>
        <v/>
      </c>
      <c r="AA86">
        <f>SUMIF('Input DBEDT Monthly Energy'!$3:$3,AA$4,'Input DBEDT Monthly Energy'!86:86)</f>
        <v/>
      </c>
    </row>
    <row r="87" spans="1:27">
      <c r="A87">
        <f>'Input DBEDT Monthly Energy'!A87&amp;""</f>
        <v/>
      </c>
      <c r="B87">
        <f>'Input DBEDT Monthly Energy'!B87&amp;""</f>
        <v/>
      </c>
      <c r="C87">
        <f>SUMIF('Input DBEDT Monthly Energy'!$3:$3,C$4,'Input DBEDT Monthly Energy'!87:87)</f>
        <v/>
      </c>
      <c r="D87">
        <f>SUMIF('Input DBEDT Monthly Energy'!$3:$3,D$4,'Input DBEDT Monthly Energy'!87:87)</f>
        <v/>
      </c>
      <c r="E87">
        <f>SUMIF('Input DBEDT Monthly Energy'!$3:$3,E$4,'Input DBEDT Monthly Energy'!87:87)</f>
        <v/>
      </c>
      <c r="F87">
        <f>SUMIF('Input DBEDT Monthly Energy'!$3:$3,F$4,'Input DBEDT Monthly Energy'!87:87)</f>
        <v/>
      </c>
      <c r="G87">
        <f>SUMIF('Input DBEDT Monthly Energy'!$3:$3,G$4,'Input DBEDT Monthly Energy'!87:87)</f>
        <v/>
      </c>
      <c r="H87">
        <f>SUMIF('Input DBEDT Monthly Energy'!$3:$3,H$4,'Input DBEDT Monthly Energy'!87:87)</f>
        <v/>
      </c>
      <c r="I87">
        <f>SUMIF('Input DBEDT Monthly Energy'!$3:$3,I$4,'Input DBEDT Monthly Energy'!87:87)</f>
        <v/>
      </c>
      <c r="J87">
        <f>SUMIF('Input DBEDT Monthly Energy'!$3:$3,J$4,'Input DBEDT Monthly Energy'!87:87)</f>
        <v/>
      </c>
      <c r="K87">
        <f>SUMIF('Input DBEDT Monthly Energy'!$3:$3,K$4,'Input DBEDT Monthly Energy'!87:87)</f>
        <v/>
      </c>
      <c r="L87">
        <f>SUMIF('Input DBEDT Monthly Energy'!$3:$3,L$4,'Input DBEDT Monthly Energy'!87:87)</f>
        <v/>
      </c>
      <c r="M87">
        <f>SUMIF('Input DBEDT Monthly Energy'!$3:$3,M$4,'Input DBEDT Monthly Energy'!87:87)</f>
        <v/>
      </c>
      <c r="N87">
        <f>SUMIF('Input DBEDT Monthly Energy'!$3:$3,N$4,'Input DBEDT Monthly Energy'!87:87)</f>
        <v/>
      </c>
      <c r="O87">
        <f>SUMIF('Input DBEDT Monthly Energy'!$3:$3,O$4,'Input DBEDT Monthly Energy'!87:87)</f>
        <v/>
      </c>
      <c r="P87">
        <f>SUMIF('Input DBEDT Monthly Energy'!$3:$3,P$4,'Input DBEDT Monthly Energy'!87:87)</f>
        <v/>
      </c>
      <c r="Q87">
        <f>SUMIF('Input DBEDT Monthly Energy'!$3:$3,Q$4,'Input DBEDT Monthly Energy'!87:87)</f>
        <v/>
      </c>
      <c r="R87">
        <f>SUMIF('Input DBEDT Monthly Energy'!$3:$3,R$4,'Input DBEDT Monthly Energy'!87:87)</f>
        <v/>
      </c>
      <c r="S87">
        <f>SUMIF('Input DBEDT Monthly Energy'!$3:$3,S$4,'Input DBEDT Monthly Energy'!87:87)</f>
        <v/>
      </c>
      <c r="T87">
        <f>SUMIF('Input DBEDT Monthly Energy'!$3:$3,T$4,'Input DBEDT Monthly Energy'!87:87)</f>
        <v/>
      </c>
      <c r="U87">
        <f>SUMIF('Input DBEDT Monthly Energy'!$3:$3,U$4,'Input DBEDT Monthly Energy'!87:87)</f>
        <v/>
      </c>
      <c r="V87">
        <f>SUMIF('Input DBEDT Monthly Energy'!$3:$3,V$4,'Input DBEDT Monthly Energy'!87:87)</f>
        <v/>
      </c>
      <c r="W87">
        <f>SUMIF('Input DBEDT Monthly Energy'!$3:$3,W$4,'Input DBEDT Monthly Energy'!87:87)</f>
        <v/>
      </c>
      <c r="X87">
        <f>SUMIF('Input DBEDT Monthly Energy'!$3:$3,X$4,'Input DBEDT Monthly Energy'!87:87)</f>
        <v/>
      </c>
      <c r="Y87">
        <f>SUMIF('Input DBEDT Monthly Energy'!$3:$3,Y$4,'Input DBEDT Monthly Energy'!87:87)</f>
        <v/>
      </c>
      <c r="Z87">
        <f>SUMIF('Input DBEDT Monthly Energy'!$3:$3,Z$4,'Input DBEDT Monthly Energy'!87:87)</f>
        <v/>
      </c>
      <c r="AA87">
        <f>SUMIF('Input DBEDT Monthly Energy'!$3:$3,AA$4,'Input DBEDT Monthly Energy'!87:87)</f>
        <v/>
      </c>
    </row>
    <row r="88" spans="1:27">
      <c r="A88">
        <f>'Input DBEDT Monthly Energy'!A88&amp;""</f>
        <v/>
      </c>
      <c r="B88">
        <f>'Input DBEDT Monthly Energy'!B88&amp;""</f>
        <v/>
      </c>
      <c r="C88">
        <f>SUMIF('Input DBEDT Monthly Energy'!$3:$3,C$4,'Input DBEDT Monthly Energy'!88:88)</f>
        <v/>
      </c>
      <c r="D88">
        <f>SUMIF('Input DBEDT Monthly Energy'!$3:$3,D$4,'Input DBEDT Monthly Energy'!88:88)</f>
        <v/>
      </c>
      <c r="E88">
        <f>SUMIF('Input DBEDT Monthly Energy'!$3:$3,E$4,'Input DBEDT Monthly Energy'!88:88)</f>
        <v/>
      </c>
      <c r="F88">
        <f>SUMIF('Input DBEDT Monthly Energy'!$3:$3,F$4,'Input DBEDT Monthly Energy'!88:88)</f>
        <v/>
      </c>
      <c r="G88">
        <f>SUMIF('Input DBEDT Monthly Energy'!$3:$3,G$4,'Input DBEDT Monthly Energy'!88:88)</f>
        <v/>
      </c>
      <c r="H88">
        <f>SUMIF('Input DBEDT Monthly Energy'!$3:$3,H$4,'Input DBEDT Monthly Energy'!88:88)</f>
        <v/>
      </c>
      <c r="I88">
        <f>SUMIF('Input DBEDT Monthly Energy'!$3:$3,I$4,'Input DBEDT Monthly Energy'!88:88)</f>
        <v/>
      </c>
      <c r="J88">
        <f>SUMIF('Input DBEDT Monthly Energy'!$3:$3,J$4,'Input DBEDT Monthly Energy'!88:88)</f>
        <v/>
      </c>
      <c r="K88">
        <f>SUMIF('Input DBEDT Monthly Energy'!$3:$3,K$4,'Input DBEDT Monthly Energy'!88:88)</f>
        <v/>
      </c>
      <c r="L88">
        <f>SUMIF('Input DBEDT Monthly Energy'!$3:$3,L$4,'Input DBEDT Monthly Energy'!88:88)</f>
        <v/>
      </c>
      <c r="M88">
        <f>SUMIF('Input DBEDT Monthly Energy'!$3:$3,M$4,'Input DBEDT Monthly Energy'!88:88)</f>
        <v/>
      </c>
      <c r="N88">
        <f>SUMIF('Input DBEDT Monthly Energy'!$3:$3,N$4,'Input DBEDT Monthly Energy'!88:88)</f>
        <v/>
      </c>
      <c r="O88">
        <f>SUMIF('Input DBEDT Monthly Energy'!$3:$3,O$4,'Input DBEDT Monthly Energy'!88:88)</f>
        <v/>
      </c>
      <c r="P88">
        <f>SUMIF('Input DBEDT Monthly Energy'!$3:$3,P$4,'Input DBEDT Monthly Energy'!88:88)</f>
        <v/>
      </c>
      <c r="Q88">
        <f>SUMIF('Input DBEDT Monthly Energy'!$3:$3,Q$4,'Input DBEDT Monthly Energy'!88:88)</f>
        <v/>
      </c>
      <c r="R88">
        <f>SUMIF('Input DBEDT Monthly Energy'!$3:$3,R$4,'Input DBEDT Monthly Energy'!88:88)</f>
        <v/>
      </c>
      <c r="S88">
        <f>SUMIF('Input DBEDT Monthly Energy'!$3:$3,S$4,'Input DBEDT Monthly Energy'!88:88)</f>
        <v/>
      </c>
      <c r="T88">
        <f>SUMIF('Input DBEDT Monthly Energy'!$3:$3,T$4,'Input DBEDT Monthly Energy'!88:88)</f>
        <v/>
      </c>
      <c r="U88">
        <f>SUMIF('Input DBEDT Monthly Energy'!$3:$3,U$4,'Input DBEDT Monthly Energy'!88:88)</f>
        <v/>
      </c>
      <c r="V88">
        <f>SUMIF('Input DBEDT Monthly Energy'!$3:$3,V$4,'Input DBEDT Monthly Energy'!88:88)</f>
        <v/>
      </c>
      <c r="W88">
        <f>SUMIF('Input DBEDT Monthly Energy'!$3:$3,W$4,'Input DBEDT Monthly Energy'!88:88)</f>
        <v/>
      </c>
      <c r="X88">
        <f>SUMIF('Input DBEDT Monthly Energy'!$3:$3,X$4,'Input DBEDT Monthly Energy'!88:88)</f>
        <v/>
      </c>
      <c r="Y88">
        <f>SUMIF('Input DBEDT Monthly Energy'!$3:$3,Y$4,'Input DBEDT Monthly Energy'!88:88)</f>
        <v/>
      </c>
      <c r="Z88">
        <f>SUMIF('Input DBEDT Monthly Energy'!$3:$3,Z$4,'Input DBEDT Monthly Energy'!88:88)</f>
        <v/>
      </c>
      <c r="AA88">
        <f>SUMIF('Input DBEDT Monthly Energy'!$3:$3,AA$4,'Input DBEDT Monthly Energy'!88:88)</f>
        <v/>
      </c>
    </row>
    <row r="89" spans="1:27">
      <c r="A89">
        <f>'Input DBEDT Monthly Energy'!A89&amp;""</f>
        <v/>
      </c>
      <c r="B89">
        <f>'Input DBEDT Monthly Energy'!B89&amp;""</f>
        <v/>
      </c>
      <c r="C89">
        <f>SUMIF('Input DBEDT Monthly Energy'!$3:$3,C$4,'Input DBEDT Monthly Energy'!89:89)</f>
        <v/>
      </c>
      <c r="D89">
        <f>SUMIF('Input DBEDT Monthly Energy'!$3:$3,D$4,'Input DBEDT Monthly Energy'!89:89)</f>
        <v/>
      </c>
      <c r="E89">
        <f>SUMIF('Input DBEDT Monthly Energy'!$3:$3,E$4,'Input DBEDT Monthly Energy'!89:89)</f>
        <v/>
      </c>
      <c r="F89">
        <f>SUMIF('Input DBEDT Monthly Energy'!$3:$3,F$4,'Input DBEDT Monthly Energy'!89:89)</f>
        <v/>
      </c>
      <c r="G89">
        <f>SUMIF('Input DBEDT Monthly Energy'!$3:$3,G$4,'Input DBEDT Monthly Energy'!89:89)</f>
        <v/>
      </c>
      <c r="H89">
        <f>SUMIF('Input DBEDT Monthly Energy'!$3:$3,H$4,'Input DBEDT Monthly Energy'!89:89)</f>
        <v/>
      </c>
      <c r="I89">
        <f>SUMIF('Input DBEDT Monthly Energy'!$3:$3,I$4,'Input DBEDT Monthly Energy'!89:89)</f>
        <v/>
      </c>
      <c r="J89">
        <f>SUMIF('Input DBEDT Monthly Energy'!$3:$3,J$4,'Input DBEDT Monthly Energy'!89:89)</f>
        <v/>
      </c>
      <c r="K89">
        <f>SUMIF('Input DBEDT Monthly Energy'!$3:$3,K$4,'Input DBEDT Monthly Energy'!89:89)</f>
        <v/>
      </c>
      <c r="L89">
        <f>SUMIF('Input DBEDT Monthly Energy'!$3:$3,L$4,'Input DBEDT Monthly Energy'!89:89)</f>
        <v/>
      </c>
      <c r="M89">
        <f>SUMIF('Input DBEDT Monthly Energy'!$3:$3,M$4,'Input DBEDT Monthly Energy'!89:89)</f>
        <v/>
      </c>
      <c r="N89">
        <f>SUMIF('Input DBEDT Monthly Energy'!$3:$3,N$4,'Input DBEDT Monthly Energy'!89:89)</f>
        <v/>
      </c>
      <c r="O89">
        <f>SUMIF('Input DBEDT Monthly Energy'!$3:$3,O$4,'Input DBEDT Monthly Energy'!89:89)</f>
        <v/>
      </c>
      <c r="P89">
        <f>SUMIF('Input DBEDT Monthly Energy'!$3:$3,P$4,'Input DBEDT Monthly Energy'!89:89)</f>
        <v/>
      </c>
      <c r="Q89">
        <f>SUMIF('Input DBEDT Monthly Energy'!$3:$3,Q$4,'Input DBEDT Monthly Energy'!89:89)</f>
        <v/>
      </c>
      <c r="R89">
        <f>SUMIF('Input DBEDT Monthly Energy'!$3:$3,R$4,'Input DBEDT Monthly Energy'!89:89)</f>
        <v/>
      </c>
      <c r="S89">
        <f>SUMIF('Input DBEDT Monthly Energy'!$3:$3,S$4,'Input DBEDT Monthly Energy'!89:89)</f>
        <v/>
      </c>
      <c r="T89">
        <f>SUMIF('Input DBEDT Monthly Energy'!$3:$3,T$4,'Input DBEDT Monthly Energy'!89:89)</f>
        <v/>
      </c>
      <c r="U89">
        <f>SUMIF('Input DBEDT Monthly Energy'!$3:$3,U$4,'Input DBEDT Monthly Energy'!89:89)</f>
        <v/>
      </c>
      <c r="V89">
        <f>SUMIF('Input DBEDT Monthly Energy'!$3:$3,V$4,'Input DBEDT Monthly Energy'!89:89)</f>
        <v/>
      </c>
      <c r="W89">
        <f>SUMIF('Input DBEDT Monthly Energy'!$3:$3,W$4,'Input DBEDT Monthly Energy'!89:89)</f>
        <v/>
      </c>
      <c r="X89">
        <f>SUMIF('Input DBEDT Monthly Energy'!$3:$3,X$4,'Input DBEDT Monthly Energy'!89:89)</f>
        <v/>
      </c>
      <c r="Y89">
        <f>SUMIF('Input DBEDT Monthly Energy'!$3:$3,Y$4,'Input DBEDT Monthly Energy'!89:89)</f>
        <v/>
      </c>
      <c r="Z89">
        <f>SUMIF('Input DBEDT Monthly Energy'!$3:$3,Z$4,'Input DBEDT Monthly Energy'!89:89)</f>
        <v/>
      </c>
      <c r="AA89">
        <f>SUMIF('Input DBEDT Monthly Energy'!$3:$3,AA$4,'Input DBEDT Monthly Energy'!89:89)</f>
        <v/>
      </c>
    </row>
    <row r="90" spans="1:27">
      <c r="A90">
        <f>'Input DBEDT Monthly Energy'!A90&amp;""</f>
        <v/>
      </c>
      <c r="B90">
        <f>'Input DBEDT Monthly Energy'!B90&amp;""</f>
        <v/>
      </c>
      <c r="C90">
        <f>SUMIF('Input DBEDT Monthly Energy'!$3:$3,C$4,'Input DBEDT Monthly Energy'!90:90)</f>
        <v/>
      </c>
      <c r="D90">
        <f>SUMIF('Input DBEDT Monthly Energy'!$3:$3,D$4,'Input DBEDT Monthly Energy'!90:90)</f>
        <v/>
      </c>
      <c r="E90">
        <f>SUMIF('Input DBEDT Monthly Energy'!$3:$3,E$4,'Input DBEDT Monthly Energy'!90:90)</f>
        <v/>
      </c>
      <c r="F90">
        <f>SUMIF('Input DBEDT Monthly Energy'!$3:$3,F$4,'Input DBEDT Monthly Energy'!90:90)</f>
        <v/>
      </c>
      <c r="G90">
        <f>SUMIF('Input DBEDT Monthly Energy'!$3:$3,G$4,'Input DBEDT Monthly Energy'!90:90)</f>
        <v/>
      </c>
      <c r="H90">
        <f>SUMIF('Input DBEDT Monthly Energy'!$3:$3,H$4,'Input DBEDT Monthly Energy'!90:90)</f>
        <v/>
      </c>
      <c r="I90">
        <f>SUMIF('Input DBEDT Monthly Energy'!$3:$3,I$4,'Input DBEDT Monthly Energy'!90:90)</f>
        <v/>
      </c>
      <c r="J90">
        <f>SUMIF('Input DBEDT Monthly Energy'!$3:$3,J$4,'Input DBEDT Monthly Energy'!90:90)</f>
        <v/>
      </c>
      <c r="K90">
        <f>SUMIF('Input DBEDT Monthly Energy'!$3:$3,K$4,'Input DBEDT Monthly Energy'!90:90)</f>
        <v/>
      </c>
      <c r="L90">
        <f>SUMIF('Input DBEDT Monthly Energy'!$3:$3,L$4,'Input DBEDT Monthly Energy'!90:90)</f>
        <v/>
      </c>
      <c r="M90">
        <f>SUMIF('Input DBEDT Monthly Energy'!$3:$3,M$4,'Input DBEDT Monthly Energy'!90:90)</f>
        <v/>
      </c>
      <c r="N90">
        <f>SUMIF('Input DBEDT Monthly Energy'!$3:$3,N$4,'Input DBEDT Monthly Energy'!90:90)</f>
        <v/>
      </c>
      <c r="O90">
        <f>SUMIF('Input DBEDT Monthly Energy'!$3:$3,O$4,'Input DBEDT Monthly Energy'!90:90)</f>
        <v/>
      </c>
      <c r="P90">
        <f>SUMIF('Input DBEDT Monthly Energy'!$3:$3,P$4,'Input DBEDT Monthly Energy'!90:90)</f>
        <v/>
      </c>
      <c r="Q90">
        <f>SUMIF('Input DBEDT Monthly Energy'!$3:$3,Q$4,'Input DBEDT Monthly Energy'!90:90)</f>
        <v/>
      </c>
      <c r="R90">
        <f>SUMIF('Input DBEDT Monthly Energy'!$3:$3,R$4,'Input DBEDT Monthly Energy'!90:90)</f>
        <v/>
      </c>
      <c r="S90">
        <f>SUMIF('Input DBEDT Monthly Energy'!$3:$3,S$4,'Input DBEDT Monthly Energy'!90:90)</f>
        <v/>
      </c>
      <c r="T90">
        <f>SUMIF('Input DBEDT Monthly Energy'!$3:$3,T$4,'Input DBEDT Monthly Energy'!90:90)</f>
        <v/>
      </c>
      <c r="U90">
        <f>SUMIF('Input DBEDT Monthly Energy'!$3:$3,U$4,'Input DBEDT Monthly Energy'!90:90)</f>
        <v/>
      </c>
      <c r="V90">
        <f>SUMIF('Input DBEDT Monthly Energy'!$3:$3,V$4,'Input DBEDT Monthly Energy'!90:90)</f>
        <v/>
      </c>
      <c r="W90">
        <f>SUMIF('Input DBEDT Monthly Energy'!$3:$3,W$4,'Input DBEDT Monthly Energy'!90:90)</f>
        <v/>
      </c>
      <c r="X90">
        <f>SUMIF('Input DBEDT Monthly Energy'!$3:$3,X$4,'Input DBEDT Monthly Energy'!90:90)</f>
        <v/>
      </c>
      <c r="Y90">
        <f>SUMIF('Input DBEDT Monthly Energy'!$3:$3,Y$4,'Input DBEDT Monthly Energy'!90:90)</f>
        <v/>
      </c>
      <c r="Z90">
        <f>SUMIF('Input DBEDT Monthly Energy'!$3:$3,Z$4,'Input DBEDT Monthly Energy'!90:90)</f>
        <v/>
      </c>
      <c r="AA90">
        <f>SUMIF('Input DBEDT Monthly Energy'!$3:$3,AA$4,'Input DBEDT Monthly Energy'!90:90)</f>
        <v/>
      </c>
    </row>
    <row r="91" spans="1:27">
      <c r="A91">
        <f>'Input DBEDT Monthly Energy'!A91&amp;""</f>
        <v/>
      </c>
      <c r="B91">
        <f>'Input DBEDT Monthly Energy'!B91&amp;""</f>
        <v/>
      </c>
      <c r="C91">
        <f>SUMIF('Input DBEDT Monthly Energy'!$3:$3,C$4,'Input DBEDT Monthly Energy'!91:91)</f>
        <v/>
      </c>
      <c r="D91">
        <f>SUMIF('Input DBEDT Monthly Energy'!$3:$3,D$4,'Input DBEDT Monthly Energy'!91:91)</f>
        <v/>
      </c>
      <c r="E91">
        <f>SUMIF('Input DBEDT Monthly Energy'!$3:$3,E$4,'Input DBEDT Monthly Energy'!91:91)</f>
        <v/>
      </c>
      <c r="F91">
        <f>SUMIF('Input DBEDT Monthly Energy'!$3:$3,F$4,'Input DBEDT Monthly Energy'!91:91)</f>
        <v/>
      </c>
      <c r="G91">
        <f>SUMIF('Input DBEDT Monthly Energy'!$3:$3,G$4,'Input DBEDT Monthly Energy'!91:91)</f>
        <v/>
      </c>
      <c r="H91">
        <f>SUMIF('Input DBEDT Monthly Energy'!$3:$3,H$4,'Input DBEDT Monthly Energy'!91:91)</f>
        <v/>
      </c>
      <c r="I91">
        <f>SUMIF('Input DBEDT Monthly Energy'!$3:$3,I$4,'Input DBEDT Monthly Energy'!91:91)</f>
        <v/>
      </c>
      <c r="J91">
        <f>SUMIF('Input DBEDT Monthly Energy'!$3:$3,J$4,'Input DBEDT Monthly Energy'!91:91)</f>
        <v/>
      </c>
      <c r="K91">
        <f>SUMIF('Input DBEDT Monthly Energy'!$3:$3,K$4,'Input DBEDT Monthly Energy'!91:91)</f>
        <v/>
      </c>
      <c r="L91">
        <f>SUMIF('Input DBEDT Monthly Energy'!$3:$3,L$4,'Input DBEDT Monthly Energy'!91:91)</f>
        <v/>
      </c>
      <c r="M91">
        <f>SUMIF('Input DBEDT Monthly Energy'!$3:$3,M$4,'Input DBEDT Monthly Energy'!91:91)</f>
        <v/>
      </c>
      <c r="N91">
        <f>SUMIF('Input DBEDT Monthly Energy'!$3:$3,N$4,'Input DBEDT Monthly Energy'!91:91)</f>
        <v/>
      </c>
      <c r="O91">
        <f>SUMIF('Input DBEDT Monthly Energy'!$3:$3,O$4,'Input DBEDT Monthly Energy'!91:91)</f>
        <v/>
      </c>
      <c r="P91">
        <f>SUMIF('Input DBEDT Monthly Energy'!$3:$3,P$4,'Input DBEDT Monthly Energy'!91:91)</f>
        <v/>
      </c>
      <c r="Q91">
        <f>SUMIF('Input DBEDT Monthly Energy'!$3:$3,Q$4,'Input DBEDT Monthly Energy'!91:91)</f>
        <v/>
      </c>
      <c r="R91">
        <f>SUMIF('Input DBEDT Monthly Energy'!$3:$3,R$4,'Input DBEDT Monthly Energy'!91:91)</f>
        <v/>
      </c>
      <c r="S91">
        <f>SUMIF('Input DBEDT Monthly Energy'!$3:$3,S$4,'Input DBEDT Monthly Energy'!91:91)</f>
        <v/>
      </c>
      <c r="T91">
        <f>SUMIF('Input DBEDT Monthly Energy'!$3:$3,T$4,'Input DBEDT Monthly Energy'!91:91)</f>
        <v/>
      </c>
      <c r="U91">
        <f>SUMIF('Input DBEDT Monthly Energy'!$3:$3,U$4,'Input DBEDT Monthly Energy'!91:91)</f>
        <v/>
      </c>
      <c r="V91">
        <f>SUMIF('Input DBEDT Monthly Energy'!$3:$3,V$4,'Input DBEDT Monthly Energy'!91:91)</f>
        <v/>
      </c>
      <c r="W91">
        <f>SUMIF('Input DBEDT Monthly Energy'!$3:$3,W$4,'Input DBEDT Monthly Energy'!91:91)</f>
        <v/>
      </c>
      <c r="X91">
        <f>SUMIF('Input DBEDT Monthly Energy'!$3:$3,X$4,'Input DBEDT Monthly Energy'!91:91)</f>
        <v/>
      </c>
      <c r="Y91">
        <f>SUMIF('Input DBEDT Monthly Energy'!$3:$3,Y$4,'Input DBEDT Monthly Energy'!91:91)</f>
        <v/>
      </c>
      <c r="Z91">
        <f>SUMIF('Input DBEDT Monthly Energy'!$3:$3,Z$4,'Input DBEDT Monthly Energy'!91:91)</f>
        <v/>
      </c>
      <c r="AA91">
        <f>SUMIF('Input DBEDT Monthly Energy'!$3:$3,AA$4,'Input DBEDT Monthly Energy'!91:91)</f>
        <v/>
      </c>
    </row>
    <row r="92" spans="1:27">
      <c r="A92">
        <f>'Input DBEDT Monthly Energy'!A92&amp;""</f>
        <v/>
      </c>
      <c r="B92">
        <f>'Input DBEDT Monthly Energy'!B92&amp;""</f>
        <v/>
      </c>
      <c r="C92">
        <f>SUMIF('Input DBEDT Monthly Energy'!$3:$3,C$4,'Input DBEDT Monthly Energy'!92:92)</f>
        <v/>
      </c>
      <c r="D92">
        <f>SUMIF('Input DBEDT Monthly Energy'!$3:$3,D$4,'Input DBEDT Monthly Energy'!92:92)</f>
        <v/>
      </c>
      <c r="E92">
        <f>SUMIF('Input DBEDT Monthly Energy'!$3:$3,E$4,'Input DBEDT Monthly Energy'!92:92)</f>
        <v/>
      </c>
      <c r="F92">
        <f>SUMIF('Input DBEDT Monthly Energy'!$3:$3,F$4,'Input DBEDT Monthly Energy'!92:92)</f>
        <v/>
      </c>
      <c r="G92">
        <f>SUMIF('Input DBEDT Monthly Energy'!$3:$3,G$4,'Input DBEDT Monthly Energy'!92:92)</f>
        <v/>
      </c>
      <c r="H92">
        <f>SUMIF('Input DBEDT Monthly Energy'!$3:$3,H$4,'Input DBEDT Monthly Energy'!92:92)</f>
        <v/>
      </c>
      <c r="I92">
        <f>SUMIF('Input DBEDT Monthly Energy'!$3:$3,I$4,'Input DBEDT Monthly Energy'!92:92)</f>
        <v/>
      </c>
      <c r="J92">
        <f>SUMIF('Input DBEDT Monthly Energy'!$3:$3,J$4,'Input DBEDT Monthly Energy'!92:92)</f>
        <v/>
      </c>
      <c r="K92">
        <f>SUMIF('Input DBEDT Monthly Energy'!$3:$3,K$4,'Input DBEDT Monthly Energy'!92:92)</f>
        <v/>
      </c>
      <c r="L92">
        <f>SUMIF('Input DBEDT Monthly Energy'!$3:$3,L$4,'Input DBEDT Monthly Energy'!92:92)</f>
        <v/>
      </c>
      <c r="M92">
        <f>SUMIF('Input DBEDT Monthly Energy'!$3:$3,M$4,'Input DBEDT Monthly Energy'!92:92)</f>
        <v/>
      </c>
      <c r="N92">
        <f>SUMIF('Input DBEDT Monthly Energy'!$3:$3,N$4,'Input DBEDT Monthly Energy'!92:92)</f>
        <v/>
      </c>
      <c r="O92">
        <f>SUMIF('Input DBEDT Monthly Energy'!$3:$3,O$4,'Input DBEDT Monthly Energy'!92:92)</f>
        <v/>
      </c>
      <c r="P92">
        <f>SUMIF('Input DBEDT Monthly Energy'!$3:$3,P$4,'Input DBEDT Monthly Energy'!92:92)</f>
        <v/>
      </c>
      <c r="Q92">
        <f>SUMIF('Input DBEDT Monthly Energy'!$3:$3,Q$4,'Input DBEDT Monthly Energy'!92:92)</f>
        <v/>
      </c>
      <c r="R92">
        <f>SUMIF('Input DBEDT Monthly Energy'!$3:$3,R$4,'Input DBEDT Monthly Energy'!92:92)</f>
        <v/>
      </c>
      <c r="S92">
        <f>SUMIF('Input DBEDT Monthly Energy'!$3:$3,S$4,'Input DBEDT Monthly Energy'!92:92)</f>
        <v/>
      </c>
      <c r="T92">
        <f>SUMIF('Input DBEDT Monthly Energy'!$3:$3,T$4,'Input DBEDT Monthly Energy'!92:92)</f>
        <v/>
      </c>
      <c r="U92">
        <f>SUMIF('Input DBEDT Monthly Energy'!$3:$3,U$4,'Input DBEDT Monthly Energy'!92:92)</f>
        <v/>
      </c>
      <c r="V92">
        <f>SUMIF('Input DBEDT Monthly Energy'!$3:$3,V$4,'Input DBEDT Monthly Energy'!92:92)</f>
        <v/>
      </c>
      <c r="W92">
        <f>SUMIF('Input DBEDT Monthly Energy'!$3:$3,W$4,'Input DBEDT Monthly Energy'!92:92)</f>
        <v/>
      </c>
      <c r="X92">
        <f>SUMIF('Input DBEDT Monthly Energy'!$3:$3,X$4,'Input DBEDT Monthly Energy'!92:92)</f>
        <v/>
      </c>
      <c r="Y92">
        <f>SUMIF('Input DBEDT Monthly Energy'!$3:$3,Y$4,'Input DBEDT Monthly Energy'!92:92)</f>
        <v/>
      </c>
      <c r="Z92">
        <f>SUMIF('Input DBEDT Monthly Energy'!$3:$3,Z$4,'Input DBEDT Monthly Energy'!92:92)</f>
        <v/>
      </c>
      <c r="AA92">
        <f>SUMIF('Input DBEDT Monthly Energy'!$3:$3,AA$4,'Input DBEDT Monthly Energy'!92:92)</f>
        <v/>
      </c>
    </row>
    <row r="93" spans="1:27">
      <c r="A93">
        <f>'Input DBEDT Monthly Energy'!A93&amp;""</f>
        <v/>
      </c>
      <c r="B93">
        <f>'Input DBEDT Monthly Energy'!B93&amp;""</f>
        <v/>
      </c>
      <c r="C93">
        <f>SUMIF('Input DBEDT Monthly Energy'!$3:$3,C$4,'Input DBEDT Monthly Energy'!93:93)</f>
        <v/>
      </c>
      <c r="D93">
        <f>SUMIF('Input DBEDT Monthly Energy'!$3:$3,D$4,'Input DBEDT Monthly Energy'!93:93)</f>
        <v/>
      </c>
      <c r="E93">
        <f>SUMIF('Input DBEDT Monthly Energy'!$3:$3,E$4,'Input DBEDT Monthly Energy'!93:93)</f>
        <v/>
      </c>
      <c r="F93">
        <f>SUMIF('Input DBEDT Monthly Energy'!$3:$3,F$4,'Input DBEDT Monthly Energy'!93:93)</f>
        <v/>
      </c>
      <c r="G93">
        <f>SUMIF('Input DBEDT Monthly Energy'!$3:$3,G$4,'Input DBEDT Monthly Energy'!93:93)</f>
        <v/>
      </c>
      <c r="H93">
        <f>SUMIF('Input DBEDT Monthly Energy'!$3:$3,H$4,'Input DBEDT Monthly Energy'!93:93)</f>
        <v/>
      </c>
      <c r="I93">
        <f>SUMIF('Input DBEDT Monthly Energy'!$3:$3,I$4,'Input DBEDT Monthly Energy'!93:93)</f>
        <v/>
      </c>
      <c r="J93">
        <f>SUMIF('Input DBEDT Monthly Energy'!$3:$3,J$4,'Input DBEDT Monthly Energy'!93:93)</f>
        <v/>
      </c>
      <c r="K93">
        <f>SUMIF('Input DBEDT Monthly Energy'!$3:$3,K$4,'Input DBEDT Monthly Energy'!93:93)</f>
        <v/>
      </c>
      <c r="L93">
        <f>SUMIF('Input DBEDT Monthly Energy'!$3:$3,L$4,'Input DBEDT Monthly Energy'!93:93)</f>
        <v/>
      </c>
      <c r="M93">
        <f>SUMIF('Input DBEDT Monthly Energy'!$3:$3,M$4,'Input DBEDT Monthly Energy'!93:93)</f>
        <v/>
      </c>
      <c r="N93">
        <f>SUMIF('Input DBEDT Monthly Energy'!$3:$3,N$4,'Input DBEDT Monthly Energy'!93:93)</f>
        <v/>
      </c>
      <c r="O93">
        <f>SUMIF('Input DBEDT Monthly Energy'!$3:$3,O$4,'Input DBEDT Monthly Energy'!93:93)</f>
        <v/>
      </c>
      <c r="P93">
        <f>SUMIF('Input DBEDT Monthly Energy'!$3:$3,P$4,'Input DBEDT Monthly Energy'!93:93)</f>
        <v/>
      </c>
      <c r="Q93">
        <f>SUMIF('Input DBEDT Monthly Energy'!$3:$3,Q$4,'Input DBEDT Monthly Energy'!93:93)</f>
        <v/>
      </c>
      <c r="R93">
        <f>SUMIF('Input DBEDT Monthly Energy'!$3:$3,R$4,'Input DBEDT Monthly Energy'!93:93)</f>
        <v/>
      </c>
      <c r="S93">
        <f>SUMIF('Input DBEDT Monthly Energy'!$3:$3,S$4,'Input DBEDT Monthly Energy'!93:93)</f>
        <v/>
      </c>
      <c r="T93">
        <f>SUMIF('Input DBEDT Monthly Energy'!$3:$3,T$4,'Input DBEDT Monthly Energy'!93:93)</f>
        <v/>
      </c>
      <c r="U93">
        <f>SUMIF('Input DBEDT Monthly Energy'!$3:$3,U$4,'Input DBEDT Monthly Energy'!93:93)</f>
        <v/>
      </c>
      <c r="V93">
        <f>SUMIF('Input DBEDT Monthly Energy'!$3:$3,V$4,'Input DBEDT Monthly Energy'!93:93)</f>
        <v/>
      </c>
      <c r="W93">
        <f>SUMIF('Input DBEDT Monthly Energy'!$3:$3,W$4,'Input DBEDT Monthly Energy'!93:93)</f>
        <v/>
      </c>
      <c r="X93">
        <f>SUMIF('Input DBEDT Monthly Energy'!$3:$3,X$4,'Input DBEDT Monthly Energy'!93:93)</f>
        <v/>
      </c>
      <c r="Y93">
        <f>SUMIF('Input DBEDT Monthly Energy'!$3:$3,Y$4,'Input DBEDT Monthly Energy'!93:93)</f>
        <v/>
      </c>
      <c r="Z93">
        <f>SUMIF('Input DBEDT Monthly Energy'!$3:$3,Z$4,'Input DBEDT Monthly Energy'!93:93)</f>
        <v/>
      </c>
      <c r="AA93">
        <f>SUMIF('Input DBEDT Monthly Energy'!$3:$3,AA$4,'Input DBEDT Monthly Energy'!93:93)</f>
        <v/>
      </c>
    </row>
    <row r="94" spans="1:27">
      <c r="A94">
        <f>'Input DBEDT Monthly Energy'!A94&amp;""</f>
        <v/>
      </c>
      <c r="B94">
        <f>'Input DBEDT Monthly Energy'!B94&amp;""</f>
        <v/>
      </c>
      <c r="C94">
        <f>SUMIF('Input DBEDT Monthly Energy'!$3:$3,C$4,'Input DBEDT Monthly Energy'!94:94)</f>
        <v/>
      </c>
      <c r="D94">
        <f>SUMIF('Input DBEDT Monthly Energy'!$3:$3,D$4,'Input DBEDT Monthly Energy'!94:94)</f>
        <v/>
      </c>
      <c r="E94">
        <f>SUMIF('Input DBEDT Monthly Energy'!$3:$3,E$4,'Input DBEDT Monthly Energy'!94:94)</f>
        <v/>
      </c>
      <c r="F94">
        <f>SUMIF('Input DBEDT Monthly Energy'!$3:$3,F$4,'Input DBEDT Monthly Energy'!94:94)</f>
        <v/>
      </c>
      <c r="G94">
        <f>SUMIF('Input DBEDT Monthly Energy'!$3:$3,G$4,'Input DBEDT Monthly Energy'!94:94)</f>
        <v/>
      </c>
      <c r="H94">
        <f>SUMIF('Input DBEDT Monthly Energy'!$3:$3,H$4,'Input DBEDT Monthly Energy'!94:94)</f>
        <v/>
      </c>
      <c r="I94">
        <f>SUMIF('Input DBEDT Monthly Energy'!$3:$3,I$4,'Input DBEDT Monthly Energy'!94:94)</f>
        <v/>
      </c>
      <c r="J94">
        <f>SUMIF('Input DBEDT Monthly Energy'!$3:$3,J$4,'Input DBEDT Monthly Energy'!94:94)</f>
        <v/>
      </c>
      <c r="K94">
        <f>SUMIF('Input DBEDT Monthly Energy'!$3:$3,K$4,'Input DBEDT Monthly Energy'!94:94)</f>
        <v/>
      </c>
      <c r="L94">
        <f>SUMIF('Input DBEDT Monthly Energy'!$3:$3,L$4,'Input DBEDT Monthly Energy'!94:94)</f>
        <v/>
      </c>
      <c r="M94">
        <f>SUMIF('Input DBEDT Monthly Energy'!$3:$3,M$4,'Input DBEDT Monthly Energy'!94:94)</f>
        <v/>
      </c>
      <c r="N94">
        <f>SUMIF('Input DBEDT Monthly Energy'!$3:$3,N$4,'Input DBEDT Monthly Energy'!94:94)</f>
        <v/>
      </c>
      <c r="O94">
        <f>SUMIF('Input DBEDT Monthly Energy'!$3:$3,O$4,'Input DBEDT Monthly Energy'!94:94)</f>
        <v/>
      </c>
      <c r="P94">
        <f>SUMIF('Input DBEDT Monthly Energy'!$3:$3,P$4,'Input DBEDT Monthly Energy'!94:94)</f>
        <v/>
      </c>
      <c r="Q94">
        <f>SUMIF('Input DBEDT Monthly Energy'!$3:$3,Q$4,'Input DBEDT Monthly Energy'!94:94)</f>
        <v/>
      </c>
      <c r="R94">
        <f>SUMIF('Input DBEDT Monthly Energy'!$3:$3,R$4,'Input DBEDT Monthly Energy'!94:94)</f>
        <v/>
      </c>
      <c r="S94">
        <f>SUMIF('Input DBEDT Monthly Energy'!$3:$3,S$4,'Input DBEDT Monthly Energy'!94:94)</f>
        <v/>
      </c>
      <c r="T94">
        <f>SUMIF('Input DBEDT Monthly Energy'!$3:$3,T$4,'Input DBEDT Monthly Energy'!94:94)</f>
        <v/>
      </c>
      <c r="U94">
        <f>SUMIF('Input DBEDT Monthly Energy'!$3:$3,U$4,'Input DBEDT Monthly Energy'!94:94)</f>
        <v/>
      </c>
      <c r="V94">
        <f>SUMIF('Input DBEDT Monthly Energy'!$3:$3,V$4,'Input DBEDT Monthly Energy'!94:94)</f>
        <v/>
      </c>
      <c r="W94">
        <f>SUMIF('Input DBEDT Monthly Energy'!$3:$3,W$4,'Input DBEDT Monthly Energy'!94:94)</f>
        <v/>
      </c>
      <c r="X94">
        <f>SUMIF('Input DBEDT Monthly Energy'!$3:$3,X$4,'Input DBEDT Monthly Energy'!94:94)</f>
        <v/>
      </c>
      <c r="Y94">
        <f>SUMIF('Input DBEDT Monthly Energy'!$3:$3,Y$4,'Input DBEDT Monthly Energy'!94:94)</f>
        <v/>
      </c>
      <c r="Z94">
        <f>SUMIF('Input DBEDT Monthly Energy'!$3:$3,Z$4,'Input DBEDT Monthly Energy'!94:94)</f>
        <v/>
      </c>
      <c r="AA94">
        <f>SUMIF('Input DBEDT Monthly Energy'!$3:$3,AA$4,'Input DBEDT Monthly Energy'!94:94)</f>
        <v/>
      </c>
    </row>
    <row r="95" spans="1:27">
      <c r="A95">
        <f>'Input DBEDT Monthly Energy'!A95&amp;""</f>
        <v/>
      </c>
      <c r="B95">
        <f>'Input DBEDT Monthly Energy'!B95&amp;""</f>
        <v/>
      </c>
      <c r="C95">
        <f>SUMIF('Input DBEDT Monthly Energy'!$3:$3,C$4,'Input DBEDT Monthly Energy'!95:95)</f>
        <v/>
      </c>
      <c r="D95">
        <f>SUMIF('Input DBEDT Monthly Energy'!$3:$3,D$4,'Input DBEDT Monthly Energy'!95:95)</f>
        <v/>
      </c>
      <c r="E95">
        <f>SUMIF('Input DBEDT Monthly Energy'!$3:$3,E$4,'Input DBEDT Monthly Energy'!95:95)</f>
        <v/>
      </c>
      <c r="F95">
        <f>SUMIF('Input DBEDT Monthly Energy'!$3:$3,F$4,'Input DBEDT Monthly Energy'!95:95)</f>
        <v/>
      </c>
      <c r="G95">
        <f>SUMIF('Input DBEDT Monthly Energy'!$3:$3,G$4,'Input DBEDT Monthly Energy'!95:95)</f>
        <v/>
      </c>
      <c r="H95">
        <f>SUMIF('Input DBEDT Monthly Energy'!$3:$3,H$4,'Input DBEDT Monthly Energy'!95:95)</f>
        <v/>
      </c>
      <c r="I95">
        <f>SUMIF('Input DBEDT Monthly Energy'!$3:$3,I$4,'Input DBEDT Monthly Energy'!95:95)</f>
        <v/>
      </c>
      <c r="J95">
        <f>SUMIF('Input DBEDT Monthly Energy'!$3:$3,J$4,'Input DBEDT Monthly Energy'!95:95)</f>
        <v/>
      </c>
      <c r="K95">
        <f>SUMIF('Input DBEDT Monthly Energy'!$3:$3,K$4,'Input DBEDT Monthly Energy'!95:95)</f>
        <v/>
      </c>
      <c r="L95">
        <f>SUMIF('Input DBEDT Monthly Energy'!$3:$3,L$4,'Input DBEDT Monthly Energy'!95:95)</f>
        <v/>
      </c>
      <c r="M95">
        <f>SUMIF('Input DBEDT Monthly Energy'!$3:$3,M$4,'Input DBEDT Monthly Energy'!95:95)</f>
        <v/>
      </c>
      <c r="N95">
        <f>SUMIF('Input DBEDT Monthly Energy'!$3:$3,N$4,'Input DBEDT Monthly Energy'!95:95)</f>
        <v/>
      </c>
      <c r="O95">
        <f>SUMIF('Input DBEDT Monthly Energy'!$3:$3,O$4,'Input DBEDT Monthly Energy'!95:95)</f>
        <v/>
      </c>
      <c r="P95">
        <f>SUMIF('Input DBEDT Monthly Energy'!$3:$3,P$4,'Input DBEDT Monthly Energy'!95:95)</f>
        <v/>
      </c>
      <c r="Q95">
        <f>SUMIF('Input DBEDT Monthly Energy'!$3:$3,Q$4,'Input DBEDT Monthly Energy'!95:95)</f>
        <v/>
      </c>
      <c r="R95">
        <f>SUMIF('Input DBEDT Monthly Energy'!$3:$3,R$4,'Input DBEDT Monthly Energy'!95:95)</f>
        <v/>
      </c>
      <c r="S95">
        <f>SUMIF('Input DBEDT Monthly Energy'!$3:$3,S$4,'Input DBEDT Monthly Energy'!95:95)</f>
        <v/>
      </c>
      <c r="T95">
        <f>SUMIF('Input DBEDT Monthly Energy'!$3:$3,T$4,'Input DBEDT Monthly Energy'!95:95)</f>
        <v/>
      </c>
      <c r="U95">
        <f>SUMIF('Input DBEDT Monthly Energy'!$3:$3,U$4,'Input DBEDT Monthly Energy'!95:95)</f>
        <v/>
      </c>
      <c r="V95">
        <f>SUMIF('Input DBEDT Monthly Energy'!$3:$3,V$4,'Input DBEDT Monthly Energy'!95:95)</f>
        <v/>
      </c>
      <c r="W95">
        <f>SUMIF('Input DBEDT Monthly Energy'!$3:$3,W$4,'Input DBEDT Monthly Energy'!95:95)</f>
        <v/>
      </c>
      <c r="X95">
        <f>SUMIF('Input DBEDT Monthly Energy'!$3:$3,X$4,'Input DBEDT Monthly Energy'!95:95)</f>
        <v/>
      </c>
      <c r="Y95">
        <f>SUMIF('Input DBEDT Monthly Energy'!$3:$3,Y$4,'Input DBEDT Monthly Energy'!95:95)</f>
        <v/>
      </c>
      <c r="Z95">
        <f>SUMIF('Input DBEDT Monthly Energy'!$3:$3,Z$4,'Input DBEDT Monthly Energy'!95:95)</f>
        <v/>
      </c>
      <c r="AA95">
        <f>SUMIF('Input DBEDT Monthly Energy'!$3:$3,AA$4,'Input DBEDT Monthly Energy'!95:95)</f>
        <v/>
      </c>
    </row>
    <row r="96" spans="1:27">
      <c r="A96">
        <f>'Input DBEDT Monthly Energy'!A96&amp;""</f>
        <v/>
      </c>
      <c r="B96">
        <f>'Input DBEDT Monthly Energy'!B96&amp;""</f>
        <v/>
      </c>
      <c r="C96">
        <f>SUMIF('Input DBEDT Monthly Energy'!$3:$3,C$4,'Input DBEDT Monthly Energy'!96:96)</f>
        <v/>
      </c>
      <c r="D96">
        <f>SUMIF('Input DBEDT Monthly Energy'!$3:$3,D$4,'Input DBEDT Monthly Energy'!96:96)</f>
        <v/>
      </c>
      <c r="E96">
        <f>SUMIF('Input DBEDT Monthly Energy'!$3:$3,E$4,'Input DBEDT Monthly Energy'!96:96)</f>
        <v/>
      </c>
      <c r="F96">
        <f>SUMIF('Input DBEDT Monthly Energy'!$3:$3,F$4,'Input DBEDT Monthly Energy'!96:96)</f>
        <v/>
      </c>
      <c r="G96">
        <f>SUMIF('Input DBEDT Monthly Energy'!$3:$3,G$4,'Input DBEDT Monthly Energy'!96:96)</f>
        <v/>
      </c>
      <c r="H96">
        <f>SUMIF('Input DBEDT Monthly Energy'!$3:$3,H$4,'Input DBEDT Monthly Energy'!96:96)</f>
        <v/>
      </c>
      <c r="I96">
        <f>SUMIF('Input DBEDT Monthly Energy'!$3:$3,I$4,'Input DBEDT Monthly Energy'!96:96)</f>
        <v/>
      </c>
      <c r="J96">
        <f>SUMIF('Input DBEDT Monthly Energy'!$3:$3,J$4,'Input DBEDT Monthly Energy'!96:96)</f>
        <v/>
      </c>
      <c r="K96">
        <f>SUMIF('Input DBEDT Monthly Energy'!$3:$3,K$4,'Input DBEDT Monthly Energy'!96:96)</f>
        <v/>
      </c>
      <c r="L96">
        <f>SUMIF('Input DBEDT Monthly Energy'!$3:$3,L$4,'Input DBEDT Monthly Energy'!96:96)</f>
        <v/>
      </c>
      <c r="M96">
        <f>SUMIF('Input DBEDT Monthly Energy'!$3:$3,M$4,'Input DBEDT Monthly Energy'!96:96)</f>
        <v/>
      </c>
      <c r="N96">
        <f>SUMIF('Input DBEDT Monthly Energy'!$3:$3,N$4,'Input DBEDT Monthly Energy'!96:96)</f>
        <v/>
      </c>
      <c r="O96">
        <f>SUMIF('Input DBEDT Monthly Energy'!$3:$3,O$4,'Input DBEDT Monthly Energy'!96:96)</f>
        <v/>
      </c>
      <c r="P96">
        <f>SUMIF('Input DBEDT Monthly Energy'!$3:$3,P$4,'Input DBEDT Monthly Energy'!96:96)</f>
        <v/>
      </c>
      <c r="Q96">
        <f>SUMIF('Input DBEDT Monthly Energy'!$3:$3,Q$4,'Input DBEDT Monthly Energy'!96:96)</f>
        <v/>
      </c>
      <c r="R96">
        <f>SUMIF('Input DBEDT Monthly Energy'!$3:$3,R$4,'Input DBEDT Monthly Energy'!96:96)</f>
        <v/>
      </c>
      <c r="S96">
        <f>SUMIF('Input DBEDT Monthly Energy'!$3:$3,S$4,'Input DBEDT Monthly Energy'!96:96)</f>
        <v/>
      </c>
      <c r="T96">
        <f>SUMIF('Input DBEDT Monthly Energy'!$3:$3,T$4,'Input DBEDT Monthly Energy'!96:96)</f>
        <v/>
      </c>
      <c r="U96">
        <f>SUMIF('Input DBEDT Monthly Energy'!$3:$3,U$4,'Input DBEDT Monthly Energy'!96:96)</f>
        <v/>
      </c>
      <c r="V96">
        <f>SUMIF('Input DBEDT Monthly Energy'!$3:$3,V$4,'Input DBEDT Monthly Energy'!96:96)</f>
        <v/>
      </c>
      <c r="W96">
        <f>SUMIF('Input DBEDT Monthly Energy'!$3:$3,W$4,'Input DBEDT Monthly Energy'!96:96)</f>
        <v/>
      </c>
      <c r="X96">
        <f>SUMIF('Input DBEDT Monthly Energy'!$3:$3,X$4,'Input DBEDT Monthly Energy'!96:96)</f>
        <v/>
      </c>
      <c r="Y96">
        <f>SUMIF('Input DBEDT Monthly Energy'!$3:$3,Y$4,'Input DBEDT Monthly Energy'!96:96)</f>
        <v/>
      </c>
      <c r="Z96">
        <f>SUMIF('Input DBEDT Monthly Energy'!$3:$3,Z$4,'Input DBEDT Monthly Energy'!96:96)</f>
        <v/>
      </c>
      <c r="AA96">
        <f>SUMIF('Input DBEDT Monthly Energy'!$3:$3,AA$4,'Input DBEDT Monthly Energy'!96:96)</f>
        <v/>
      </c>
    </row>
    <row r="97" spans="1:27">
      <c r="A97">
        <f>'Input DBEDT Monthly Energy'!A97&amp;""</f>
        <v/>
      </c>
      <c r="B97">
        <f>'Input DBEDT Monthly Energy'!B97&amp;""</f>
        <v/>
      </c>
      <c r="C97">
        <f>SUMIF('Input DBEDT Monthly Energy'!$3:$3,C$4,'Input DBEDT Monthly Energy'!97:97)</f>
        <v/>
      </c>
      <c r="D97">
        <f>SUMIF('Input DBEDT Monthly Energy'!$3:$3,D$4,'Input DBEDT Monthly Energy'!97:97)</f>
        <v/>
      </c>
      <c r="E97">
        <f>SUMIF('Input DBEDT Monthly Energy'!$3:$3,E$4,'Input DBEDT Monthly Energy'!97:97)</f>
        <v/>
      </c>
      <c r="F97">
        <f>SUMIF('Input DBEDT Monthly Energy'!$3:$3,F$4,'Input DBEDT Monthly Energy'!97:97)</f>
        <v/>
      </c>
      <c r="G97">
        <f>SUMIF('Input DBEDT Monthly Energy'!$3:$3,G$4,'Input DBEDT Monthly Energy'!97:97)</f>
        <v/>
      </c>
      <c r="H97">
        <f>SUMIF('Input DBEDT Monthly Energy'!$3:$3,H$4,'Input DBEDT Monthly Energy'!97:97)</f>
        <v/>
      </c>
      <c r="I97">
        <f>SUMIF('Input DBEDT Monthly Energy'!$3:$3,I$4,'Input DBEDT Monthly Energy'!97:97)</f>
        <v/>
      </c>
      <c r="J97">
        <f>SUMIF('Input DBEDT Monthly Energy'!$3:$3,J$4,'Input DBEDT Monthly Energy'!97:97)</f>
        <v/>
      </c>
      <c r="K97">
        <f>SUMIF('Input DBEDT Monthly Energy'!$3:$3,K$4,'Input DBEDT Monthly Energy'!97:97)</f>
        <v/>
      </c>
      <c r="L97">
        <f>SUMIF('Input DBEDT Monthly Energy'!$3:$3,L$4,'Input DBEDT Monthly Energy'!97:97)</f>
        <v/>
      </c>
      <c r="M97">
        <f>SUMIF('Input DBEDT Monthly Energy'!$3:$3,M$4,'Input DBEDT Monthly Energy'!97:97)</f>
        <v/>
      </c>
      <c r="N97">
        <f>SUMIF('Input DBEDT Monthly Energy'!$3:$3,N$4,'Input DBEDT Monthly Energy'!97:97)</f>
        <v/>
      </c>
      <c r="O97">
        <f>SUMIF('Input DBEDT Monthly Energy'!$3:$3,O$4,'Input DBEDT Monthly Energy'!97:97)</f>
        <v/>
      </c>
      <c r="P97">
        <f>SUMIF('Input DBEDT Monthly Energy'!$3:$3,P$4,'Input DBEDT Monthly Energy'!97:97)</f>
        <v/>
      </c>
      <c r="Q97">
        <f>SUMIF('Input DBEDT Monthly Energy'!$3:$3,Q$4,'Input DBEDT Monthly Energy'!97:97)</f>
        <v/>
      </c>
      <c r="R97">
        <f>SUMIF('Input DBEDT Monthly Energy'!$3:$3,R$4,'Input DBEDT Monthly Energy'!97:97)</f>
        <v/>
      </c>
      <c r="S97">
        <f>SUMIF('Input DBEDT Monthly Energy'!$3:$3,S$4,'Input DBEDT Monthly Energy'!97:97)</f>
        <v/>
      </c>
      <c r="T97">
        <f>SUMIF('Input DBEDT Monthly Energy'!$3:$3,T$4,'Input DBEDT Monthly Energy'!97:97)</f>
        <v/>
      </c>
      <c r="U97">
        <f>SUMIF('Input DBEDT Monthly Energy'!$3:$3,U$4,'Input DBEDT Monthly Energy'!97:97)</f>
        <v/>
      </c>
      <c r="V97">
        <f>SUMIF('Input DBEDT Monthly Energy'!$3:$3,V$4,'Input DBEDT Monthly Energy'!97:97)</f>
        <v/>
      </c>
      <c r="W97">
        <f>SUMIF('Input DBEDT Monthly Energy'!$3:$3,W$4,'Input DBEDT Monthly Energy'!97:97)</f>
        <v/>
      </c>
      <c r="X97">
        <f>SUMIF('Input DBEDT Monthly Energy'!$3:$3,X$4,'Input DBEDT Monthly Energy'!97:97)</f>
        <v/>
      </c>
      <c r="Y97">
        <f>SUMIF('Input DBEDT Monthly Energy'!$3:$3,Y$4,'Input DBEDT Monthly Energy'!97:97)</f>
        <v/>
      </c>
      <c r="Z97">
        <f>SUMIF('Input DBEDT Monthly Energy'!$3:$3,Z$4,'Input DBEDT Monthly Energy'!97:97)</f>
        <v/>
      </c>
      <c r="AA97">
        <f>SUMIF('Input DBEDT Monthly Energy'!$3:$3,AA$4,'Input DBEDT Monthly Energy'!97:97)</f>
        <v/>
      </c>
    </row>
    <row r="98" spans="1:27">
      <c r="A98">
        <f>'Input DBEDT Monthly Energy'!A98&amp;""</f>
        <v/>
      </c>
      <c r="B98">
        <f>'Input DBEDT Monthly Energy'!B98&amp;""</f>
        <v/>
      </c>
      <c r="C98">
        <f>SUMIF('Input DBEDT Monthly Energy'!$3:$3,C$4,'Input DBEDT Monthly Energy'!98:98)</f>
        <v/>
      </c>
      <c r="D98">
        <f>SUMIF('Input DBEDT Monthly Energy'!$3:$3,D$4,'Input DBEDT Monthly Energy'!98:98)</f>
        <v/>
      </c>
      <c r="E98">
        <f>SUMIF('Input DBEDT Monthly Energy'!$3:$3,E$4,'Input DBEDT Monthly Energy'!98:98)</f>
        <v/>
      </c>
      <c r="F98">
        <f>SUMIF('Input DBEDT Monthly Energy'!$3:$3,F$4,'Input DBEDT Monthly Energy'!98:98)</f>
        <v/>
      </c>
      <c r="G98">
        <f>SUMIF('Input DBEDT Monthly Energy'!$3:$3,G$4,'Input DBEDT Monthly Energy'!98:98)</f>
        <v/>
      </c>
      <c r="H98">
        <f>SUMIF('Input DBEDT Monthly Energy'!$3:$3,H$4,'Input DBEDT Monthly Energy'!98:98)</f>
        <v/>
      </c>
      <c r="I98">
        <f>SUMIF('Input DBEDT Monthly Energy'!$3:$3,I$4,'Input DBEDT Monthly Energy'!98:98)</f>
        <v/>
      </c>
      <c r="J98">
        <f>SUMIF('Input DBEDT Monthly Energy'!$3:$3,J$4,'Input DBEDT Monthly Energy'!98:98)</f>
        <v/>
      </c>
      <c r="K98">
        <f>SUMIF('Input DBEDT Monthly Energy'!$3:$3,K$4,'Input DBEDT Monthly Energy'!98:98)</f>
        <v/>
      </c>
      <c r="L98">
        <f>SUMIF('Input DBEDT Monthly Energy'!$3:$3,L$4,'Input DBEDT Monthly Energy'!98:98)</f>
        <v/>
      </c>
      <c r="M98">
        <f>SUMIF('Input DBEDT Monthly Energy'!$3:$3,M$4,'Input DBEDT Monthly Energy'!98:98)</f>
        <v/>
      </c>
      <c r="N98">
        <f>SUMIF('Input DBEDT Monthly Energy'!$3:$3,N$4,'Input DBEDT Monthly Energy'!98:98)</f>
        <v/>
      </c>
      <c r="O98">
        <f>SUMIF('Input DBEDT Monthly Energy'!$3:$3,O$4,'Input DBEDT Monthly Energy'!98:98)</f>
        <v/>
      </c>
      <c r="P98">
        <f>SUMIF('Input DBEDT Monthly Energy'!$3:$3,P$4,'Input DBEDT Monthly Energy'!98:98)</f>
        <v/>
      </c>
      <c r="Q98">
        <f>SUMIF('Input DBEDT Monthly Energy'!$3:$3,Q$4,'Input DBEDT Monthly Energy'!98:98)</f>
        <v/>
      </c>
      <c r="R98">
        <f>SUMIF('Input DBEDT Monthly Energy'!$3:$3,R$4,'Input DBEDT Monthly Energy'!98:98)</f>
        <v/>
      </c>
      <c r="S98">
        <f>SUMIF('Input DBEDT Monthly Energy'!$3:$3,S$4,'Input DBEDT Monthly Energy'!98:98)</f>
        <v/>
      </c>
      <c r="T98">
        <f>SUMIF('Input DBEDT Monthly Energy'!$3:$3,T$4,'Input DBEDT Monthly Energy'!98:98)</f>
        <v/>
      </c>
      <c r="U98">
        <f>SUMIF('Input DBEDT Monthly Energy'!$3:$3,U$4,'Input DBEDT Monthly Energy'!98:98)</f>
        <v/>
      </c>
      <c r="V98">
        <f>SUMIF('Input DBEDT Monthly Energy'!$3:$3,V$4,'Input DBEDT Monthly Energy'!98:98)</f>
        <v/>
      </c>
      <c r="W98">
        <f>SUMIF('Input DBEDT Monthly Energy'!$3:$3,W$4,'Input DBEDT Monthly Energy'!98:98)</f>
        <v/>
      </c>
      <c r="X98">
        <f>SUMIF('Input DBEDT Monthly Energy'!$3:$3,X$4,'Input DBEDT Monthly Energy'!98:98)</f>
        <v/>
      </c>
      <c r="Y98">
        <f>SUMIF('Input DBEDT Monthly Energy'!$3:$3,Y$4,'Input DBEDT Monthly Energy'!98:98)</f>
        <v/>
      </c>
      <c r="Z98">
        <f>SUMIF('Input DBEDT Monthly Energy'!$3:$3,Z$4,'Input DBEDT Monthly Energy'!98:98)</f>
        <v/>
      </c>
      <c r="AA98">
        <f>SUMIF('Input DBEDT Monthly Energy'!$3:$3,AA$4,'Input DBEDT Monthly Energy'!98:98)</f>
        <v/>
      </c>
    </row>
    <row r="99" spans="1:27">
      <c r="A99">
        <f>'Input DBEDT Monthly Energy'!A99&amp;""</f>
        <v/>
      </c>
      <c r="B99">
        <f>'Input DBEDT Monthly Energy'!B99&amp;""</f>
        <v/>
      </c>
      <c r="C99">
        <f>SUMIF('Input DBEDT Monthly Energy'!$3:$3,C$4,'Input DBEDT Monthly Energy'!99:99)</f>
        <v/>
      </c>
      <c r="D99">
        <f>SUMIF('Input DBEDT Monthly Energy'!$3:$3,D$4,'Input DBEDT Monthly Energy'!99:99)</f>
        <v/>
      </c>
      <c r="E99">
        <f>SUMIF('Input DBEDT Monthly Energy'!$3:$3,E$4,'Input DBEDT Monthly Energy'!99:99)</f>
        <v/>
      </c>
      <c r="F99">
        <f>SUMIF('Input DBEDT Monthly Energy'!$3:$3,F$4,'Input DBEDT Monthly Energy'!99:99)</f>
        <v/>
      </c>
      <c r="G99">
        <f>SUMIF('Input DBEDT Monthly Energy'!$3:$3,G$4,'Input DBEDT Monthly Energy'!99:99)</f>
        <v/>
      </c>
      <c r="H99">
        <f>SUMIF('Input DBEDT Monthly Energy'!$3:$3,H$4,'Input DBEDT Monthly Energy'!99:99)</f>
        <v/>
      </c>
      <c r="I99">
        <f>SUMIF('Input DBEDT Monthly Energy'!$3:$3,I$4,'Input DBEDT Monthly Energy'!99:99)</f>
        <v/>
      </c>
      <c r="J99">
        <f>SUMIF('Input DBEDT Monthly Energy'!$3:$3,J$4,'Input DBEDT Monthly Energy'!99:99)</f>
        <v/>
      </c>
      <c r="K99">
        <f>SUMIF('Input DBEDT Monthly Energy'!$3:$3,K$4,'Input DBEDT Monthly Energy'!99:99)</f>
        <v/>
      </c>
      <c r="L99">
        <f>SUMIF('Input DBEDT Monthly Energy'!$3:$3,L$4,'Input DBEDT Monthly Energy'!99:99)</f>
        <v/>
      </c>
      <c r="M99">
        <f>SUMIF('Input DBEDT Monthly Energy'!$3:$3,M$4,'Input DBEDT Monthly Energy'!99:99)</f>
        <v/>
      </c>
      <c r="N99">
        <f>SUMIF('Input DBEDT Monthly Energy'!$3:$3,N$4,'Input DBEDT Monthly Energy'!99:99)</f>
        <v/>
      </c>
      <c r="O99">
        <f>SUMIF('Input DBEDT Monthly Energy'!$3:$3,O$4,'Input DBEDT Monthly Energy'!99:99)</f>
        <v/>
      </c>
      <c r="P99">
        <f>SUMIF('Input DBEDT Monthly Energy'!$3:$3,P$4,'Input DBEDT Monthly Energy'!99:99)</f>
        <v/>
      </c>
      <c r="Q99">
        <f>SUMIF('Input DBEDT Monthly Energy'!$3:$3,Q$4,'Input DBEDT Monthly Energy'!99:99)</f>
        <v/>
      </c>
      <c r="R99">
        <f>SUMIF('Input DBEDT Monthly Energy'!$3:$3,R$4,'Input DBEDT Monthly Energy'!99:99)</f>
        <v/>
      </c>
      <c r="S99">
        <f>SUMIF('Input DBEDT Monthly Energy'!$3:$3,S$4,'Input DBEDT Monthly Energy'!99:99)</f>
        <v/>
      </c>
      <c r="T99">
        <f>SUMIF('Input DBEDT Monthly Energy'!$3:$3,T$4,'Input DBEDT Monthly Energy'!99:99)</f>
        <v/>
      </c>
      <c r="U99">
        <f>SUMIF('Input DBEDT Monthly Energy'!$3:$3,U$4,'Input DBEDT Monthly Energy'!99:99)</f>
        <v/>
      </c>
      <c r="V99">
        <f>SUMIF('Input DBEDT Monthly Energy'!$3:$3,V$4,'Input DBEDT Monthly Energy'!99:99)</f>
        <v/>
      </c>
      <c r="W99">
        <f>SUMIF('Input DBEDT Monthly Energy'!$3:$3,W$4,'Input DBEDT Monthly Energy'!99:99)</f>
        <v/>
      </c>
      <c r="X99">
        <f>SUMIF('Input DBEDT Monthly Energy'!$3:$3,X$4,'Input DBEDT Monthly Energy'!99:99)</f>
        <v/>
      </c>
      <c r="Y99">
        <f>SUMIF('Input DBEDT Monthly Energy'!$3:$3,Y$4,'Input DBEDT Monthly Energy'!99:99)</f>
        <v/>
      </c>
      <c r="Z99">
        <f>SUMIF('Input DBEDT Monthly Energy'!$3:$3,Z$4,'Input DBEDT Monthly Energy'!99:99)</f>
        <v/>
      </c>
      <c r="AA99">
        <f>SUMIF('Input DBEDT Monthly Energy'!$3:$3,AA$4,'Input DBEDT Monthly Energy'!99:99)</f>
        <v/>
      </c>
    </row>
    <row r="100" spans="1:27">
      <c r="A100">
        <f>'Input DBEDT Monthly Energy'!A100&amp;""</f>
        <v/>
      </c>
      <c r="B100">
        <f>'Input DBEDT Monthly Energy'!B100&amp;""</f>
        <v/>
      </c>
      <c r="C100">
        <f>SUMIF('Input DBEDT Monthly Energy'!$3:$3,C$4,'Input DBEDT Monthly Energy'!100:100)</f>
        <v/>
      </c>
      <c r="D100">
        <f>SUMIF('Input DBEDT Monthly Energy'!$3:$3,D$4,'Input DBEDT Monthly Energy'!100:100)</f>
        <v/>
      </c>
      <c r="E100">
        <f>SUMIF('Input DBEDT Monthly Energy'!$3:$3,E$4,'Input DBEDT Monthly Energy'!100:100)</f>
        <v/>
      </c>
      <c r="F100">
        <f>SUMIF('Input DBEDT Monthly Energy'!$3:$3,F$4,'Input DBEDT Monthly Energy'!100:100)</f>
        <v/>
      </c>
      <c r="G100">
        <f>SUMIF('Input DBEDT Monthly Energy'!$3:$3,G$4,'Input DBEDT Monthly Energy'!100:100)</f>
        <v/>
      </c>
      <c r="H100">
        <f>SUMIF('Input DBEDT Monthly Energy'!$3:$3,H$4,'Input DBEDT Monthly Energy'!100:100)</f>
        <v/>
      </c>
      <c r="I100">
        <f>SUMIF('Input DBEDT Monthly Energy'!$3:$3,I$4,'Input DBEDT Monthly Energy'!100:100)</f>
        <v/>
      </c>
      <c r="J100">
        <f>SUMIF('Input DBEDT Monthly Energy'!$3:$3,J$4,'Input DBEDT Monthly Energy'!100:100)</f>
        <v/>
      </c>
      <c r="K100">
        <f>SUMIF('Input DBEDT Monthly Energy'!$3:$3,K$4,'Input DBEDT Monthly Energy'!100:100)</f>
        <v/>
      </c>
      <c r="L100">
        <f>SUMIF('Input DBEDT Monthly Energy'!$3:$3,L$4,'Input DBEDT Monthly Energy'!100:100)</f>
        <v/>
      </c>
      <c r="M100">
        <f>SUMIF('Input DBEDT Monthly Energy'!$3:$3,M$4,'Input DBEDT Monthly Energy'!100:100)</f>
        <v/>
      </c>
      <c r="N100">
        <f>SUMIF('Input DBEDT Monthly Energy'!$3:$3,N$4,'Input DBEDT Monthly Energy'!100:100)</f>
        <v/>
      </c>
      <c r="O100">
        <f>SUMIF('Input DBEDT Monthly Energy'!$3:$3,O$4,'Input DBEDT Monthly Energy'!100:100)</f>
        <v/>
      </c>
      <c r="P100">
        <f>SUMIF('Input DBEDT Monthly Energy'!$3:$3,P$4,'Input DBEDT Monthly Energy'!100:100)</f>
        <v/>
      </c>
      <c r="Q100">
        <f>SUMIF('Input DBEDT Monthly Energy'!$3:$3,Q$4,'Input DBEDT Monthly Energy'!100:100)</f>
        <v/>
      </c>
      <c r="R100">
        <f>SUMIF('Input DBEDT Monthly Energy'!$3:$3,R$4,'Input DBEDT Monthly Energy'!100:100)</f>
        <v/>
      </c>
      <c r="S100">
        <f>SUMIF('Input DBEDT Monthly Energy'!$3:$3,S$4,'Input DBEDT Monthly Energy'!100:100)</f>
        <v/>
      </c>
      <c r="T100">
        <f>SUMIF('Input DBEDT Monthly Energy'!$3:$3,T$4,'Input DBEDT Monthly Energy'!100:100)</f>
        <v/>
      </c>
      <c r="U100">
        <f>SUMIF('Input DBEDT Monthly Energy'!$3:$3,U$4,'Input DBEDT Monthly Energy'!100:100)</f>
        <v/>
      </c>
      <c r="V100">
        <f>SUMIF('Input DBEDT Monthly Energy'!$3:$3,V$4,'Input DBEDT Monthly Energy'!100:100)</f>
        <v/>
      </c>
      <c r="W100">
        <f>SUMIF('Input DBEDT Monthly Energy'!$3:$3,W$4,'Input DBEDT Monthly Energy'!100:100)</f>
        <v/>
      </c>
      <c r="X100">
        <f>SUMIF('Input DBEDT Monthly Energy'!$3:$3,X$4,'Input DBEDT Monthly Energy'!100:100)</f>
        <v/>
      </c>
      <c r="Y100">
        <f>SUMIF('Input DBEDT Monthly Energy'!$3:$3,Y$4,'Input DBEDT Monthly Energy'!100:100)</f>
        <v/>
      </c>
      <c r="Z100">
        <f>SUMIF('Input DBEDT Monthly Energy'!$3:$3,Z$4,'Input DBEDT Monthly Energy'!100:100)</f>
        <v/>
      </c>
      <c r="AA100">
        <f>SUMIF('Input DBEDT Monthly Energy'!$3:$3,AA$4,'Input DBEDT Monthly Energy'!100:100)</f>
        <v/>
      </c>
    </row>
    <row r="101" spans="1:27">
      <c r="A101">
        <f>'Input DBEDT Monthly Energy'!A101&amp;""</f>
        <v/>
      </c>
      <c r="B101">
        <f>'Input DBEDT Monthly Energy'!B101&amp;""</f>
        <v/>
      </c>
      <c r="C101">
        <f>SUMIF('Input DBEDT Monthly Energy'!$3:$3,C$4,'Input DBEDT Monthly Energy'!101:101)</f>
        <v/>
      </c>
      <c r="D101">
        <f>SUMIF('Input DBEDT Monthly Energy'!$3:$3,D$4,'Input DBEDT Monthly Energy'!101:101)</f>
        <v/>
      </c>
      <c r="E101">
        <f>SUMIF('Input DBEDT Monthly Energy'!$3:$3,E$4,'Input DBEDT Monthly Energy'!101:101)</f>
        <v/>
      </c>
      <c r="F101">
        <f>SUMIF('Input DBEDT Monthly Energy'!$3:$3,F$4,'Input DBEDT Monthly Energy'!101:101)</f>
        <v/>
      </c>
      <c r="G101">
        <f>SUMIF('Input DBEDT Monthly Energy'!$3:$3,G$4,'Input DBEDT Monthly Energy'!101:101)</f>
        <v/>
      </c>
      <c r="H101">
        <f>SUMIF('Input DBEDT Monthly Energy'!$3:$3,H$4,'Input DBEDT Monthly Energy'!101:101)</f>
        <v/>
      </c>
      <c r="I101">
        <f>SUMIF('Input DBEDT Monthly Energy'!$3:$3,I$4,'Input DBEDT Monthly Energy'!101:101)</f>
        <v/>
      </c>
      <c r="J101">
        <f>SUMIF('Input DBEDT Monthly Energy'!$3:$3,J$4,'Input DBEDT Monthly Energy'!101:101)</f>
        <v/>
      </c>
      <c r="K101">
        <f>SUMIF('Input DBEDT Monthly Energy'!$3:$3,K$4,'Input DBEDT Monthly Energy'!101:101)</f>
        <v/>
      </c>
      <c r="L101">
        <f>SUMIF('Input DBEDT Monthly Energy'!$3:$3,L$4,'Input DBEDT Monthly Energy'!101:101)</f>
        <v/>
      </c>
      <c r="M101">
        <f>SUMIF('Input DBEDT Monthly Energy'!$3:$3,M$4,'Input DBEDT Monthly Energy'!101:101)</f>
        <v/>
      </c>
      <c r="N101">
        <f>SUMIF('Input DBEDT Monthly Energy'!$3:$3,N$4,'Input DBEDT Monthly Energy'!101:101)</f>
        <v/>
      </c>
      <c r="O101">
        <f>SUMIF('Input DBEDT Monthly Energy'!$3:$3,O$4,'Input DBEDT Monthly Energy'!101:101)</f>
        <v/>
      </c>
      <c r="P101">
        <f>SUMIF('Input DBEDT Monthly Energy'!$3:$3,P$4,'Input DBEDT Monthly Energy'!101:101)</f>
        <v/>
      </c>
      <c r="Q101">
        <f>SUMIF('Input DBEDT Monthly Energy'!$3:$3,Q$4,'Input DBEDT Monthly Energy'!101:101)</f>
        <v/>
      </c>
      <c r="R101">
        <f>SUMIF('Input DBEDT Monthly Energy'!$3:$3,R$4,'Input DBEDT Monthly Energy'!101:101)</f>
        <v/>
      </c>
      <c r="S101">
        <f>SUMIF('Input DBEDT Monthly Energy'!$3:$3,S$4,'Input DBEDT Monthly Energy'!101:101)</f>
        <v/>
      </c>
      <c r="T101">
        <f>SUMIF('Input DBEDT Monthly Energy'!$3:$3,T$4,'Input DBEDT Monthly Energy'!101:101)</f>
        <v/>
      </c>
      <c r="U101">
        <f>SUMIF('Input DBEDT Monthly Energy'!$3:$3,U$4,'Input DBEDT Monthly Energy'!101:101)</f>
        <v/>
      </c>
      <c r="V101">
        <f>SUMIF('Input DBEDT Monthly Energy'!$3:$3,V$4,'Input DBEDT Monthly Energy'!101:101)</f>
        <v/>
      </c>
      <c r="W101">
        <f>SUMIF('Input DBEDT Monthly Energy'!$3:$3,W$4,'Input DBEDT Monthly Energy'!101:101)</f>
        <v/>
      </c>
      <c r="X101">
        <f>SUMIF('Input DBEDT Monthly Energy'!$3:$3,X$4,'Input DBEDT Monthly Energy'!101:101)</f>
        <v/>
      </c>
      <c r="Y101">
        <f>SUMIF('Input DBEDT Monthly Energy'!$3:$3,Y$4,'Input DBEDT Monthly Energy'!101:101)</f>
        <v/>
      </c>
      <c r="Z101">
        <f>SUMIF('Input DBEDT Monthly Energy'!$3:$3,Z$4,'Input DBEDT Monthly Energy'!101:101)</f>
        <v/>
      </c>
      <c r="AA101">
        <f>SUMIF('Input DBEDT Monthly Energy'!$3:$3,AA$4,'Input DBEDT Monthly Energy'!101:101)</f>
        <v/>
      </c>
    </row>
    <row r="102" spans="1:27">
      <c r="A102">
        <f>'Input DBEDT Monthly Energy'!A102&amp;""</f>
        <v/>
      </c>
      <c r="B102">
        <f>'Input DBEDT Monthly Energy'!B102&amp;""</f>
        <v/>
      </c>
      <c r="C102">
        <f>SUMIF('Input DBEDT Monthly Energy'!$3:$3,C$4,'Input DBEDT Monthly Energy'!102:102)</f>
        <v/>
      </c>
      <c r="D102">
        <f>SUMIF('Input DBEDT Monthly Energy'!$3:$3,D$4,'Input DBEDT Monthly Energy'!102:102)</f>
        <v/>
      </c>
      <c r="E102">
        <f>SUMIF('Input DBEDT Monthly Energy'!$3:$3,E$4,'Input DBEDT Monthly Energy'!102:102)</f>
        <v/>
      </c>
      <c r="F102">
        <f>SUMIF('Input DBEDT Monthly Energy'!$3:$3,F$4,'Input DBEDT Monthly Energy'!102:102)</f>
        <v/>
      </c>
      <c r="G102">
        <f>SUMIF('Input DBEDT Monthly Energy'!$3:$3,G$4,'Input DBEDT Monthly Energy'!102:102)</f>
        <v/>
      </c>
      <c r="H102">
        <f>SUMIF('Input DBEDT Monthly Energy'!$3:$3,H$4,'Input DBEDT Monthly Energy'!102:102)</f>
        <v/>
      </c>
      <c r="I102">
        <f>SUMIF('Input DBEDT Monthly Energy'!$3:$3,I$4,'Input DBEDT Monthly Energy'!102:102)</f>
        <v/>
      </c>
      <c r="J102">
        <f>SUMIF('Input DBEDT Monthly Energy'!$3:$3,J$4,'Input DBEDT Monthly Energy'!102:102)</f>
        <v/>
      </c>
      <c r="K102">
        <f>SUMIF('Input DBEDT Monthly Energy'!$3:$3,K$4,'Input DBEDT Monthly Energy'!102:102)</f>
        <v/>
      </c>
      <c r="L102">
        <f>SUMIF('Input DBEDT Monthly Energy'!$3:$3,L$4,'Input DBEDT Monthly Energy'!102:102)</f>
        <v/>
      </c>
      <c r="M102">
        <f>SUMIF('Input DBEDT Monthly Energy'!$3:$3,M$4,'Input DBEDT Monthly Energy'!102:102)</f>
        <v/>
      </c>
      <c r="N102">
        <f>SUMIF('Input DBEDT Monthly Energy'!$3:$3,N$4,'Input DBEDT Monthly Energy'!102:102)</f>
        <v/>
      </c>
      <c r="O102">
        <f>SUMIF('Input DBEDT Monthly Energy'!$3:$3,O$4,'Input DBEDT Monthly Energy'!102:102)</f>
        <v/>
      </c>
      <c r="P102">
        <f>SUMIF('Input DBEDT Monthly Energy'!$3:$3,P$4,'Input DBEDT Monthly Energy'!102:102)</f>
        <v/>
      </c>
      <c r="Q102">
        <f>SUMIF('Input DBEDT Monthly Energy'!$3:$3,Q$4,'Input DBEDT Monthly Energy'!102:102)</f>
        <v/>
      </c>
      <c r="R102">
        <f>SUMIF('Input DBEDT Monthly Energy'!$3:$3,R$4,'Input DBEDT Monthly Energy'!102:102)</f>
        <v/>
      </c>
      <c r="S102">
        <f>SUMIF('Input DBEDT Monthly Energy'!$3:$3,S$4,'Input DBEDT Monthly Energy'!102:102)</f>
        <v/>
      </c>
      <c r="T102">
        <f>SUMIF('Input DBEDT Monthly Energy'!$3:$3,T$4,'Input DBEDT Monthly Energy'!102:102)</f>
        <v/>
      </c>
      <c r="U102">
        <f>SUMIF('Input DBEDT Monthly Energy'!$3:$3,U$4,'Input DBEDT Monthly Energy'!102:102)</f>
        <v/>
      </c>
      <c r="V102">
        <f>SUMIF('Input DBEDT Monthly Energy'!$3:$3,V$4,'Input DBEDT Monthly Energy'!102:102)</f>
        <v/>
      </c>
      <c r="W102">
        <f>SUMIF('Input DBEDT Monthly Energy'!$3:$3,W$4,'Input DBEDT Monthly Energy'!102:102)</f>
        <v/>
      </c>
      <c r="X102">
        <f>SUMIF('Input DBEDT Monthly Energy'!$3:$3,X$4,'Input DBEDT Monthly Energy'!102:102)</f>
        <v/>
      </c>
      <c r="Y102">
        <f>SUMIF('Input DBEDT Monthly Energy'!$3:$3,Y$4,'Input DBEDT Monthly Energy'!102:102)</f>
        <v/>
      </c>
      <c r="Z102">
        <f>SUMIF('Input DBEDT Monthly Energy'!$3:$3,Z$4,'Input DBEDT Monthly Energy'!102:102)</f>
        <v/>
      </c>
      <c r="AA102">
        <f>SUMIF('Input DBEDT Monthly Energy'!$3:$3,AA$4,'Input DBEDT Monthly Energy'!102:102)</f>
        <v/>
      </c>
    </row>
    <row r="103" spans="1:27">
      <c r="A103">
        <f>'Input DBEDT Monthly Energy'!A103&amp;""</f>
        <v/>
      </c>
      <c r="B103">
        <f>'Input DBEDT Monthly Energy'!B103&amp;""</f>
        <v/>
      </c>
      <c r="C103">
        <f>SUMIF('Input DBEDT Monthly Energy'!$3:$3,C$4,'Input DBEDT Monthly Energy'!103:103)</f>
        <v/>
      </c>
      <c r="D103">
        <f>SUMIF('Input DBEDT Monthly Energy'!$3:$3,D$4,'Input DBEDT Monthly Energy'!103:103)</f>
        <v/>
      </c>
      <c r="E103">
        <f>SUMIF('Input DBEDT Monthly Energy'!$3:$3,E$4,'Input DBEDT Monthly Energy'!103:103)</f>
        <v/>
      </c>
      <c r="F103">
        <f>SUMIF('Input DBEDT Monthly Energy'!$3:$3,F$4,'Input DBEDT Monthly Energy'!103:103)</f>
        <v/>
      </c>
      <c r="G103">
        <f>SUMIF('Input DBEDT Monthly Energy'!$3:$3,G$4,'Input DBEDT Monthly Energy'!103:103)</f>
        <v/>
      </c>
      <c r="H103">
        <f>SUMIF('Input DBEDT Monthly Energy'!$3:$3,H$4,'Input DBEDT Monthly Energy'!103:103)</f>
        <v/>
      </c>
      <c r="I103">
        <f>SUMIF('Input DBEDT Monthly Energy'!$3:$3,I$4,'Input DBEDT Monthly Energy'!103:103)</f>
        <v/>
      </c>
      <c r="J103">
        <f>SUMIF('Input DBEDT Monthly Energy'!$3:$3,J$4,'Input DBEDT Monthly Energy'!103:103)</f>
        <v/>
      </c>
      <c r="K103">
        <f>SUMIF('Input DBEDT Monthly Energy'!$3:$3,K$4,'Input DBEDT Monthly Energy'!103:103)</f>
        <v/>
      </c>
      <c r="L103">
        <f>SUMIF('Input DBEDT Monthly Energy'!$3:$3,L$4,'Input DBEDT Monthly Energy'!103:103)</f>
        <v/>
      </c>
      <c r="M103">
        <f>SUMIF('Input DBEDT Monthly Energy'!$3:$3,M$4,'Input DBEDT Monthly Energy'!103:103)</f>
        <v/>
      </c>
      <c r="N103">
        <f>SUMIF('Input DBEDT Monthly Energy'!$3:$3,N$4,'Input DBEDT Monthly Energy'!103:103)</f>
        <v/>
      </c>
      <c r="O103">
        <f>SUMIF('Input DBEDT Monthly Energy'!$3:$3,O$4,'Input DBEDT Monthly Energy'!103:103)</f>
        <v/>
      </c>
      <c r="P103">
        <f>SUMIF('Input DBEDT Monthly Energy'!$3:$3,P$4,'Input DBEDT Monthly Energy'!103:103)</f>
        <v/>
      </c>
      <c r="Q103">
        <f>SUMIF('Input DBEDT Monthly Energy'!$3:$3,Q$4,'Input DBEDT Monthly Energy'!103:103)</f>
        <v/>
      </c>
      <c r="R103">
        <f>SUMIF('Input DBEDT Monthly Energy'!$3:$3,R$4,'Input DBEDT Monthly Energy'!103:103)</f>
        <v/>
      </c>
      <c r="S103">
        <f>SUMIF('Input DBEDT Monthly Energy'!$3:$3,S$4,'Input DBEDT Monthly Energy'!103:103)</f>
        <v/>
      </c>
      <c r="T103">
        <f>SUMIF('Input DBEDT Monthly Energy'!$3:$3,T$4,'Input DBEDT Monthly Energy'!103:103)</f>
        <v/>
      </c>
      <c r="U103">
        <f>SUMIF('Input DBEDT Monthly Energy'!$3:$3,U$4,'Input DBEDT Monthly Energy'!103:103)</f>
        <v/>
      </c>
      <c r="V103">
        <f>SUMIF('Input DBEDT Monthly Energy'!$3:$3,V$4,'Input DBEDT Monthly Energy'!103:103)</f>
        <v/>
      </c>
      <c r="W103">
        <f>SUMIF('Input DBEDT Monthly Energy'!$3:$3,W$4,'Input DBEDT Monthly Energy'!103:103)</f>
        <v/>
      </c>
      <c r="X103">
        <f>SUMIF('Input DBEDT Monthly Energy'!$3:$3,X$4,'Input DBEDT Monthly Energy'!103:103)</f>
        <v/>
      </c>
      <c r="Y103">
        <f>SUMIF('Input DBEDT Monthly Energy'!$3:$3,Y$4,'Input DBEDT Monthly Energy'!103:103)</f>
        <v/>
      </c>
      <c r="Z103">
        <f>SUMIF('Input DBEDT Monthly Energy'!$3:$3,Z$4,'Input DBEDT Monthly Energy'!103:103)</f>
        <v/>
      </c>
      <c r="AA103">
        <f>SUMIF('Input DBEDT Monthly Energy'!$3:$3,AA$4,'Input DBEDT Monthly Energy'!103:103)</f>
        <v/>
      </c>
    </row>
    <row r="104" spans="1:27">
      <c r="A104">
        <f>'Input DBEDT Monthly Energy'!A104&amp;""</f>
        <v/>
      </c>
      <c r="B104">
        <f>'Input DBEDT Monthly Energy'!B104&amp;""</f>
        <v/>
      </c>
      <c r="C104">
        <f>SUMIF('Input DBEDT Monthly Energy'!$3:$3,C$4,'Input DBEDT Monthly Energy'!104:104)</f>
        <v/>
      </c>
      <c r="D104">
        <f>SUMIF('Input DBEDT Monthly Energy'!$3:$3,D$4,'Input DBEDT Monthly Energy'!104:104)</f>
        <v/>
      </c>
      <c r="E104">
        <f>SUMIF('Input DBEDT Monthly Energy'!$3:$3,E$4,'Input DBEDT Monthly Energy'!104:104)</f>
        <v/>
      </c>
      <c r="F104">
        <f>SUMIF('Input DBEDT Monthly Energy'!$3:$3,F$4,'Input DBEDT Monthly Energy'!104:104)</f>
        <v/>
      </c>
      <c r="G104">
        <f>SUMIF('Input DBEDT Monthly Energy'!$3:$3,G$4,'Input DBEDT Monthly Energy'!104:104)</f>
        <v/>
      </c>
      <c r="H104">
        <f>SUMIF('Input DBEDT Monthly Energy'!$3:$3,H$4,'Input DBEDT Monthly Energy'!104:104)</f>
        <v/>
      </c>
      <c r="I104">
        <f>SUMIF('Input DBEDT Monthly Energy'!$3:$3,I$4,'Input DBEDT Monthly Energy'!104:104)</f>
        <v/>
      </c>
      <c r="J104">
        <f>SUMIF('Input DBEDT Monthly Energy'!$3:$3,J$4,'Input DBEDT Monthly Energy'!104:104)</f>
        <v/>
      </c>
      <c r="K104">
        <f>SUMIF('Input DBEDT Monthly Energy'!$3:$3,K$4,'Input DBEDT Monthly Energy'!104:104)</f>
        <v/>
      </c>
      <c r="L104">
        <f>SUMIF('Input DBEDT Monthly Energy'!$3:$3,L$4,'Input DBEDT Monthly Energy'!104:104)</f>
        <v/>
      </c>
      <c r="M104">
        <f>SUMIF('Input DBEDT Monthly Energy'!$3:$3,M$4,'Input DBEDT Monthly Energy'!104:104)</f>
        <v/>
      </c>
      <c r="N104">
        <f>SUMIF('Input DBEDT Monthly Energy'!$3:$3,N$4,'Input DBEDT Monthly Energy'!104:104)</f>
        <v/>
      </c>
      <c r="O104">
        <f>SUMIF('Input DBEDT Monthly Energy'!$3:$3,O$4,'Input DBEDT Monthly Energy'!104:104)</f>
        <v/>
      </c>
      <c r="P104">
        <f>SUMIF('Input DBEDT Monthly Energy'!$3:$3,P$4,'Input DBEDT Monthly Energy'!104:104)</f>
        <v/>
      </c>
      <c r="Q104">
        <f>SUMIF('Input DBEDT Monthly Energy'!$3:$3,Q$4,'Input DBEDT Monthly Energy'!104:104)</f>
        <v/>
      </c>
      <c r="R104">
        <f>SUMIF('Input DBEDT Monthly Energy'!$3:$3,R$4,'Input DBEDT Monthly Energy'!104:104)</f>
        <v/>
      </c>
      <c r="S104">
        <f>SUMIF('Input DBEDT Monthly Energy'!$3:$3,S$4,'Input DBEDT Monthly Energy'!104:104)</f>
        <v/>
      </c>
      <c r="T104">
        <f>SUMIF('Input DBEDT Monthly Energy'!$3:$3,T$4,'Input DBEDT Monthly Energy'!104:104)</f>
        <v/>
      </c>
      <c r="U104">
        <f>SUMIF('Input DBEDT Monthly Energy'!$3:$3,U$4,'Input DBEDT Monthly Energy'!104:104)</f>
        <v/>
      </c>
      <c r="V104">
        <f>SUMIF('Input DBEDT Monthly Energy'!$3:$3,V$4,'Input DBEDT Monthly Energy'!104:104)</f>
        <v/>
      </c>
      <c r="W104">
        <f>SUMIF('Input DBEDT Monthly Energy'!$3:$3,W$4,'Input DBEDT Monthly Energy'!104:104)</f>
        <v/>
      </c>
      <c r="X104">
        <f>SUMIF('Input DBEDT Monthly Energy'!$3:$3,X$4,'Input DBEDT Monthly Energy'!104:104)</f>
        <v/>
      </c>
      <c r="Y104">
        <f>SUMIF('Input DBEDT Monthly Energy'!$3:$3,Y$4,'Input DBEDT Monthly Energy'!104:104)</f>
        <v/>
      </c>
      <c r="Z104">
        <f>SUMIF('Input DBEDT Monthly Energy'!$3:$3,Z$4,'Input DBEDT Monthly Energy'!104:104)</f>
        <v/>
      </c>
      <c r="AA104">
        <f>SUMIF('Input DBEDT Monthly Energy'!$3:$3,AA$4,'Input DBEDT Monthly Energy'!104:104)</f>
        <v/>
      </c>
    </row>
    <row r="105" spans="1:27">
      <c r="A105">
        <f>'Input DBEDT Monthly Energy'!A105&amp;""</f>
        <v/>
      </c>
      <c r="B105">
        <f>'Input DBEDT Monthly Energy'!B105&amp;""</f>
        <v/>
      </c>
      <c r="C105">
        <f>SUMIF('Input DBEDT Monthly Energy'!$3:$3,C$4,'Input DBEDT Monthly Energy'!105:105)</f>
        <v/>
      </c>
      <c r="D105">
        <f>SUMIF('Input DBEDT Monthly Energy'!$3:$3,D$4,'Input DBEDT Monthly Energy'!105:105)</f>
        <v/>
      </c>
      <c r="E105">
        <f>SUMIF('Input DBEDT Monthly Energy'!$3:$3,E$4,'Input DBEDT Monthly Energy'!105:105)</f>
        <v/>
      </c>
      <c r="F105">
        <f>SUMIF('Input DBEDT Monthly Energy'!$3:$3,F$4,'Input DBEDT Monthly Energy'!105:105)</f>
        <v/>
      </c>
      <c r="G105">
        <f>SUMIF('Input DBEDT Monthly Energy'!$3:$3,G$4,'Input DBEDT Monthly Energy'!105:105)</f>
        <v/>
      </c>
      <c r="H105">
        <f>SUMIF('Input DBEDT Monthly Energy'!$3:$3,H$4,'Input DBEDT Monthly Energy'!105:105)</f>
        <v/>
      </c>
      <c r="I105">
        <f>SUMIF('Input DBEDT Monthly Energy'!$3:$3,I$4,'Input DBEDT Monthly Energy'!105:105)</f>
        <v/>
      </c>
      <c r="J105">
        <f>SUMIF('Input DBEDT Monthly Energy'!$3:$3,J$4,'Input DBEDT Monthly Energy'!105:105)</f>
        <v/>
      </c>
      <c r="K105">
        <f>SUMIF('Input DBEDT Monthly Energy'!$3:$3,K$4,'Input DBEDT Monthly Energy'!105:105)</f>
        <v/>
      </c>
      <c r="L105">
        <f>SUMIF('Input DBEDT Monthly Energy'!$3:$3,L$4,'Input DBEDT Monthly Energy'!105:105)</f>
        <v/>
      </c>
      <c r="M105">
        <f>SUMIF('Input DBEDT Monthly Energy'!$3:$3,M$4,'Input DBEDT Monthly Energy'!105:105)</f>
        <v/>
      </c>
      <c r="N105">
        <f>SUMIF('Input DBEDT Monthly Energy'!$3:$3,N$4,'Input DBEDT Monthly Energy'!105:105)</f>
        <v/>
      </c>
      <c r="O105">
        <f>SUMIF('Input DBEDT Monthly Energy'!$3:$3,O$4,'Input DBEDT Monthly Energy'!105:105)</f>
        <v/>
      </c>
      <c r="P105">
        <f>SUMIF('Input DBEDT Monthly Energy'!$3:$3,P$4,'Input DBEDT Monthly Energy'!105:105)</f>
        <v/>
      </c>
      <c r="Q105">
        <f>SUMIF('Input DBEDT Monthly Energy'!$3:$3,Q$4,'Input DBEDT Monthly Energy'!105:105)</f>
        <v/>
      </c>
      <c r="R105">
        <f>SUMIF('Input DBEDT Monthly Energy'!$3:$3,R$4,'Input DBEDT Monthly Energy'!105:105)</f>
        <v/>
      </c>
      <c r="S105">
        <f>SUMIF('Input DBEDT Monthly Energy'!$3:$3,S$4,'Input DBEDT Monthly Energy'!105:105)</f>
        <v/>
      </c>
      <c r="T105">
        <f>SUMIF('Input DBEDT Monthly Energy'!$3:$3,T$4,'Input DBEDT Monthly Energy'!105:105)</f>
        <v/>
      </c>
      <c r="U105">
        <f>SUMIF('Input DBEDT Monthly Energy'!$3:$3,U$4,'Input DBEDT Monthly Energy'!105:105)</f>
        <v/>
      </c>
      <c r="V105">
        <f>SUMIF('Input DBEDT Monthly Energy'!$3:$3,V$4,'Input DBEDT Monthly Energy'!105:105)</f>
        <v/>
      </c>
      <c r="W105">
        <f>SUMIF('Input DBEDT Monthly Energy'!$3:$3,W$4,'Input DBEDT Monthly Energy'!105:105)</f>
        <v/>
      </c>
      <c r="X105">
        <f>SUMIF('Input DBEDT Monthly Energy'!$3:$3,X$4,'Input DBEDT Monthly Energy'!105:105)</f>
        <v/>
      </c>
      <c r="Y105">
        <f>SUMIF('Input DBEDT Monthly Energy'!$3:$3,Y$4,'Input DBEDT Monthly Energy'!105:105)</f>
        <v/>
      </c>
      <c r="Z105">
        <f>SUMIF('Input DBEDT Monthly Energy'!$3:$3,Z$4,'Input DBEDT Monthly Energy'!105:105)</f>
        <v/>
      </c>
      <c r="AA105">
        <f>SUMIF('Input DBEDT Monthly Energy'!$3:$3,AA$4,'Input DBEDT Monthly Energy'!105:105)</f>
        <v/>
      </c>
    </row>
    <row r="106" spans="1:27">
      <c r="A106">
        <f>'Input DBEDT Monthly Energy'!A106&amp;""</f>
        <v/>
      </c>
      <c r="B106">
        <f>'Input DBEDT Monthly Energy'!B106&amp;""</f>
        <v/>
      </c>
      <c r="C106">
        <f>SUMIF('Input DBEDT Monthly Energy'!$3:$3,C$4,'Input DBEDT Monthly Energy'!106:106)</f>
        <v/>
      </c>
      <c r="D106">
        <f>SUMIF('Input DBEDT Monthly Energy'!$3:$3,D$4,'Input DBEDT Monthly Energy'!106:106)</f>
        <v/>
      </c>
      <c r="E106">
        <f>SUMIF('Input DBEDT Monthly Energy'!$3:$3,E$4,'Input DBEDT Monthly Energy'!106:106)</f>
        <v/>
      </c>
      <c r="F106">
        <f>SUMIF('Input DBEDT Monthly Energy'!$3:$3,F$4,'Input DBEDT Monthly Energy'!106:106)</f>
        <v/>
      </c>
      <c r="G106">
        <f>SUMIF('Input DBEDT Monthly Energy'!$3:$3,G$4,'Input DBEDT Monthly Energy'!106:106)</f>
        <v/>
      </c>
      <c r="H106">
        <f>SUMIF('Input DBEDT Monthly Energy'!$3:$3,H$4,'Input DBEDT Monthly Energy'!106:106)</f>
        <v/>
      </c>
      <c r="I106">
        <f>SUMIF('Input DBEDT Monthly Energy'!$3:$3,I$4,'Input DBEDT Monthly Energy'!106:106)</f>
        <v/>
      </c>
      <c r="J106">
        <f>SUMIF('Input DBEDT Monthly Energy'!$3:$3,J$4,'Input DBEDT Monthly Energy'!106:106)</f>
        <v/>
      </c>
      <c r="K106">
        <f>SUMIF('Input DBEDT Monthly Energy'!$3:$3,K$4,'Input DBEDT Monthly Energy'!106:106)</f>
        <v/>
      </c>
      <c r="L106">
        <f>SUMIF('Input DBEDT Monthly Energy'!$3:$3,L$4,'Input DBEDT Monthly Energy'!106:106)</f>
        <v/>
      </c>
      <c r="M106">
        <f>SUMIF('Input DBEDT Monthly Energy'!$3:$3,M$4,'Input DBEDT Monthly Energy'!106:106)</f>
        <v/>
      </c>
      <c r="N106">
        <f>SUMIF('Input DBEDT Monthly Energy'!$3:$3,N$4,'Input DBEDT Monthly Energy'!106:106)</f>
        <v/>
      </c>
      <c r="O106">
        <f>SUMIF('Input DBEDT Monthly Energy'!$3:$3,O$4,'Input DBEDT Monthly Energy'!106:106)</f>
        <v/>
      </c>
      <c r="P106">
        <f>SUMIF('Input DBEDT Monthly Energy'!$3:$3,P$4,'Input DBEDT Monthly Energy'!106:106)</f>
        <v/>
      </c>
      <c r="Q106">
        <f>SUMIF('Input DBEDT Monthly Energy'!$3:$3,Q$4,'Input DBEDT Monthly Energy'!106:106)</f>
        <v/>
      </c>
      <c r="R106">
        <f>SUMIF('Input DBEDT Monthly Energy'!$3:$3,R$4,'Input DBEDT Monthly Energy'!106:106)</f>
        <v/>
      </c>
      <c r="S106">
        <f>SUMIF('Input DBEDT Monthly Energy'!$3:$3,S$4,'Input DBEDT Monthly Energy'!106:106)</f>
        <v/>
      </c>
      <c r="T106">
        <f>SUMIF('Input DBEDT Monthly Energy'!$3:$3,T$4,'Input DBEDT Monthly Energy'!106:106)</f>
        <v/>
      </c>
      <c r="U106">
        <f>SUMIF('Input DBEDT Monthly Energy'!$3:$3,U$4,'Input DBEDT Monthly Energy'!106:106)</f>
        <v/>
      </c>
      <c r="V106">
        <f>SUMIF('Input DBEDT Monthly Energy'!$3:$3,V$4,'Input DBEDT Monthly Energy'!106:106)</f>
        <v/>
      </c>
      <c r="W106">
        <f>SUMIF('Input DBEDT Monthly Energy'!$3:$3,W$4,'Input DBEDT Monthly Energy'!106:106)</f>
        <v/>
      </c>
      <c r="X106">
        <f>SUMIF('Input DBEDT Monthly Energy'!$3:$3,X$4,'Input DBEDT Monthly Energy'!106:106)</f>
        <v/>
      </c>
      <c r="Y106">
        <f>SUMIF('Input DBEDT Monthly Energy'!$3:$3,Y$4,'Input DBEDT Monthly Energy'!106:106)</f>
        <v/>
      </c>
      <c r="Z106">
        <f>SUMIF('Input DBEDT Monthly Energy'!$3:$3,Z$4,'Input DBEDT Monthly Energy'!106:106)</f>
        <v/>
      </c>
      <c r="AA106">
        <f>SUMIF('Input DBEDT Monthly Energy'!$3:$3,AA$4,'Input DBEDT Monthly Energy'!106:106)</f>
        <v/>
      </c>
    </row>
    <row r="107" spans="1:27">
      <c r="A107">
        <f>'Input DBEDT Monthly Energy'!A107&amp;""</f>
        <v/>
      </c>
      <c r="B107">
        <f>'Input DBEDT Monthly Energy'!B107&amp;""</f>
        <v/>
      </c>
      <c r="C107">
        <f>SUMIF('Input DBEDT Monthly Energy'!$3:$3,C$4,'Input DBEDT Monthly Energy'!107:107)</f>
        <v/>
      </c>
      <c r="D107">
        <f>SUMIF('Input DBEDT Monthly Energy'!$3:$3,D$4,'Input DBEDT Monthly Energy'!107:107)</f>
        <v/>
      </c>
      <c r="E107">
        <f>SUMIF('Input DBEDT Monthly Energy'!$3:$3,E$4,'Input DBEDT Monthly Energy'!107:107)</f>
        <v/>
      </c>
      <c r="F107">
        <f>SUMIF('Input DBEDT Monthly Energy'!$3:$3,F$4,'Input DBEDT Monthly Energy'!107:107)</f>
        <v/>
      </c>
      <c r="G107">
        <f>SUMIF('Input DBEDT Monthly Energy'!$3:$3,G$4,'Input DBEDT Monthly Energy'!107:107)</f>
        <v/>
      </c>
      <c r="H107">
        <f>SUMIF('Input DBEDT Monthly Energy'!$3:$3,H$4,'Input DBEDT Monthly Energy'!107:107)</f>
        <v/>
      </c>
      <c r="I107">
        <f>SUMIF('Input DBEDT Monthly Energy'!$3:$3,I$4,'Input DBEDT Monthly Energy'!107:107)</f>
        <v/>
      </c>
      <c r="J107">
        <f>SUMIF('Input DBEDT Monthly Energy'!$3:$3,J$4,'Input DBEDT Monthly Energy'!107:107)</f>
        <v/>
      </c>
      <c r="K107">
        <f>SUMIF('Input DBEDT Monthly Energy'!$3:$3,K$4,'Input DBEDT Monthly Energy'!107:107)</f>
        <v/>
      </c>
      <c r="L107">
        <f>SUMIF('Input DBEDT Monthly Energy'!$3:$3,L$4,'Input DBEDT Monthly Energy'!107:107)</f>
        <v/>
      </c>
      <c r="M107">
        <f>SUMIF('Input DBEDT Monthly Energy'!$3:$3,M$4,'Input DBEDT Monthly Energy'!107:107)</f>
        <v/>
      </c>
      <c r="N107">
        <f>SUMIF('Input DBEDT Monthly Energy'!$3:$3,N$4,'Input DBEDT Monthly Energy'!107:107)</f>
        <v/>
      </c>
      <c r="O107">
        <f>SUMIF('Input DBEDT Monthly Energy'!$3:$3,O$4,'Input DBEDT Monthly Energy'!107:107)</f>
        <v/>
      </c>
      <c r="P107">
        <f>SUMIF('Input DBEDT Monthly Energy'!$3:$3,P$4,'Input DBEDT Monthly Energy'!107:107)</f>
        <v/>
      </c>
      <c r="Q107">
        <f>SUMIF('Input DBEDT Monthly Energy'!$3:$3,Q$4,'Input DBEDT Monthly Energy'!107:107)</f>
        <v/>
      </c>
      <c r="R107">
        <f>SUMIF('Input DBEDT Monthly Energy'!$3:$3,R$4,'Input DBEDT Monthly Energy'!107:107)</f>
        <v/>
      </c>
      <c r="S107">
        <f>SUMIF('Input DBEDT Monthly Energy'!$3:$3,S$4,'Input DBEDT Monthly Energy'!107:107)</f>
        <v/>
      </c>
      <c r="T107">
        <f>SUMIF('Input DBEDT Monthly Energy'!$3:$3,T$4,'Input DBEDT Monthly Energy'!107:107)</f>
        <v/>
      </c>
      <c r="U107">
        <f>SUMIF('Input DBEDT Monthly Energy'!$3:$3,U$4,'Input DBEDT Monthly Energy'!107:107)</f>
        <v/>
      </c>
      <c r="V107">
        <f>SUMIF('Input DBEDT Monthly Energy'!$3:$3,V$4,'Input DBEDT Monthly Energy'!107:107)</f>
        <v/>
      </c>
      <c r="W107">
        <f>SUMIF('Input DBEDT Monthly Energy'!$3:$3,W$4,'Input DBEDT Monthly Energy'!107:107)</f>
        <v/>
      </c>
      <c r="X107">
        <f>SUMIF('Input DBEDT Monthly Energy'!$3:$3,X$4,'Input DBEDT Monthly Energy'!107:107)</f>
        <v/>
      </c>
      <c r="Y107">
        <f>SUMIF('Input DBEDT Monthly Energy'!$3:$3,Y$4,'Input DBEDT Monthly Energy'!107:107)</f>
        <v/>
      </c>
      <c r="Z107">
        <f>SUMIF('Input DBEDT Monthly Energy'!$3:$3,Z$4,'Input DBEDT Monthly Energy'!107:107)</f>
        <v/>
      </c>
      <c r="AA107">
        <f>SUMIF('Input DBEDT Monthly Energy'!$3:$3,AA$4,'Input DBEDT Monthly Energy'!107:107)</f>
        <v/>
      </c>
    </row>
    <row r="108" spans="1:27">
      <c r="A108">
        <f>'Input DBEDT Monthly Energy'!A108&amp;""</f>
        <v/>
      </c>
      <c r="B108">
        <f>'Input DBEDT Monthly Energy'!B108&amp;""</f>
        <v/>
      </c>
      <c r="C108">
        <f>SUMIF('Input DBEDT Monthly Energy'!$3:$3,C$4,'Input DBEDT Monthly Energy'!108:108)</f>
        <v/>
      </c>
      <c r="D108">
        <f>SUMIF('Input DBEDT Monthly Energy'!$3:$3,D$4,'Input DBEDT Monthly Energy'!108:108)</f>
        <v/>
      </c>
      <c r="E108">
        <f>SUMIF('Input DBEDT Monthly Energy'!$3:$3,E$4,'Input DBEDT Monthly Energy'!108:108)</f>
        <v/>
      </c>
      <c r="F108">
        <f>SUMIF('Input DBEDT Monthly Energy'!$3:$3,F$4,'Input DBEDT Monthly Energy'!108:108)</f>
        <v/>
      </c>
      <c r="G108">
        <f>SUMIF('Input DBEDT Monthly Energy'!$3:$3,G$4,'Input DBEDT Monthly Energy'!108:108)</f>
        <v/>
      </c>
      <c r="H108">
        <f>SUMIF('Input DBEDT Monthly Energy'!$3:$3,H$4,'Input DBEDT Monthly Energy'!108:108)</f>
        <v/>
      </c>
      <c r="I108">
        <f>SUMIF('Input DBEDT Monthly Energy'!$3:$3,I$4,'Input DBEDT Monthly Energy'!108:108)</f>
        <v/>
      </c>
      <c r="J108">
        <f>SUMIF('Input DBEDT Monthly Energy'!$3:$3,J$4,'Input DBEDT Monthly Energy'!108:108)</f>
        <v/>
      </c>
      <c r="K108">
        <f>SUMIF('Input DBEDT Monthly Energy'!$3:$3,K$4,'Input DBEDT Monthly Energy'!108:108)</f>
        <v/>
      </c>
      <c r="L108">
        <f>SUMIF('Input DBEDT Monthly Energy'!$3:$3,L$4,'Input DBEDT Monthly Energy'!108:108)</f>
        <v/>
      </c>
      <c r="M108">
        <f>SUMIF('Input DBEDT Monthly Energy'!$3:$3,M$4,'Input DBEDT Monthly Energy'!108:108)</f>
        <v/>
      </c>
      <c r="N108">
        <f>SUMIF('Input DBEDT Monthly Energy'!$3:$3,N$4,'Input DBEDT Monthly Energy'!108:108)</f>
        <v/>
      </c>
      <c r="O108">
        <f>SUMIF('Input DBEDT Monthly Energy'!$3:$3,O$4,'Input DBEDT Monthly Energy'!108:108)</f>
        <v/>
      </c>
      <c r="P108">
        <f>SUMIF('Input DBEDT Monthly Energy'!$3:$3,P$4,'Input DBEDT Monthly Energy'!108:108)</f>
        <v/>
      </c>
      <c r="Q108">
        <f>SUMIF('Input DBEDT Monthly Energy'!$3:$3,Q$4,'Input DBEDT Monthly Energy'!108:108)</f>
        <v/>
      </c>
      <c r="R108">
        <f>SUMIF('Input DBEDT Monthly Energy'!$3:$3,R$4,'Input DBEDT Monthly Energy'!108:108)</f>
        <v/>
      </c>
      <c r="S108">
        <f>SUMIF('Input DBEDT Monthly Energy'!$3:$3,S$4,'Input DBEDT Monthly Energy'!108:108)</f>
        <v/>
      </c>
      <c r="T108">
        <f>SUMIF('Input DBEDT Monthly Energy'!$3:$3,T$4,'Input DBEDT Monthly Energy'!108:108)</f>
        <v/>
      </c>
      <c r="U108">
        <f>SUMIF('Input DBEDT Monthly Energy'!$3:$3,U$4,'Input DBEDT Monthly Energy'!108:108)</f>
        <v/>
      </c>
      <c r="V108">
        <f>SUMIF('Input DBEDT Monthly Energy'!$3:$3,V$4,'Input DBEDT Monthly Energy'!108:108)</f>
        <v/>
      </c>
      <c r="W108">
        <f>SUMIF('Input DBEDT Monthly Energy'!$3:$3,W$4,'Input DBEDT Monthly Energy'!108:108)</f>
        <v/>
      </c>
      <c r="X108">
        <f>SUMIF('Input DBEDT Monthly Energy'!$3:$3,X$4,'Input DBEDT Monthly Energy'!108:108)</f>
        <v/>
      </c>
      <c r="Y108">
        <f>SUMIF('Input DBEDT Monthly Energy'!$3:$3,Y$4,'Input DBEDT Monthly Energy'!108:108)</f>
        <v/>
      </c>
      <c r="Z108">
        <f>SUMIF('Input DBEDT Monthly Energy'!$3:$3,Z$4,'Input DBEDT Monthly Energy'!108:108)</f>
        <v/>
      </c>
      <c r="AA108">
        <f>SUMIF('Input DBEDT Monthly Energy'!$3:$3,AA$4,'Input DBEDT Monthly Energy'!108:108)</f>
        <v/>
      </c>
    </row>
    <row r="109" spans="1:27">
      <c r="A109">
        <f>'Input DBEDT Monthly Energy'!A109&amp;""</f>
        <v/>
      </c>
      <c r="B109">
        <f>'Input DBEDT Monthly Energy'!B109&amp;""</f>
        <v/>
      </c>
      <c r="C109">
        <f>SUMIF('Input DBEDT Monthly Energy'!$3:$3,C$4,'Input DBEDT Monthly Energy'!109:109)</f>
        <v/>
      </c>
      <c r="D109">
        <f>SUMIF('Input DBEDT Monthly Energy'!$3:$3,D$4,'Input DBEDT Monthly Energy'!109:109)</f>
        <v/>
      </c>
      <c r="E109">
        <f>SUMIF('Input DBEDT Monthly Energy'!$3:$3,E$4,'Input DBEDT Monthly Energy'!109:109)</f>
        <v/>
      </c>
      <c r="F109">
        <f>SUMIF('Input DBEDT Monthly Energy'!$3:$3,F$4,'Input DBEDT Monthly Energy'!109:109)</f>
        <v/>
      </c>
      <c r="G109">
        <f>SUMIF('Input DBEDT Monthly Energy'!$3:$3,G$4,'Input DBEDT Monthly Energy'!109:109)</f>
        <v/>
      </c>
      <c r="H109">
        <f>SUMIF('Input DBEDT Monthly Energy'!$3:$3,H$4,'Input DBEDT Monthly Energy'!109:109)</f>
        <v/>
      </c>
      <c r="I109">
        <f>SUMIF('Input DBEDT Monthly Energy'!$3:$3,I$4,'Input DBEDT Monthly Energy'!109:109)</f>
        <v/>
      </c>
      <c r="J109">
        <f>SUMIF('Input DBEDT Monthly Energy'!$3:$3,J$4,'Input DBEDT Monthly Energy'!109:109)</f>
        <v/>
      </c>
      <c r="K109">
        <f>SUMIF('Input DBEDT Monthly Energy'!$3:$3,K$4,'Input DBEDT Monthly Energy'!109:109)</f>
        <v/>
      </c>
      <c r="L109">
        <f>SUMIF('Input DBEDT Monthly Energy'!$3:$3,L$4,'Input DBEDT Monthly Energy'!109:109)</f>
        <v/>
      </c>
      <c r="M109">
        <f>SUMIF('Input DBEDT Monthly Energy'!$3:$3,M$4,'Input DBEDT Monthly Energy'!109:109)</f>
        <v/>
      </c>
      <c r="N109">
        <f>SUMIF('Input DBEDT Monthly Energy'!$3:$3,N$4,'Input DBEDT Monthly Energy'!109:109)</f>
        <v/>
      </c>
      <c r="O109">
        <f>SUMIF('Input DBEDT Monthly Energy'!$3:$3,O$4,'Input DBEDT Monthly Energy'!109:109)</f>
        <v/>
      </c>
      <c r="P109">
        <f>SUMIF('Input DBEDT Monthly Energy'!$3:$3,P$4,'Input DBEDT Monthly Energy'!109:109)</f>
        <v/>
      </c>
      <c r="Q109">
        <f>SUMIF('Input DBEDT Monthly Energy'!$3:$3,Q$4,'Input DBEDT Monthly Energy'!109:109)</f>
        <v/>
      </c>
      <c r="R109">
        <f>SUMIF('Input DBEDT Monthly Energy'!$3:$3,R$4,'Input DBEDT Monthly Energy'!109:109)</f>
        <v/>
      </c>
      <c r="S109">
        <f>SUMIF('Input DBEDT Monthly Energy'!$3:$3,S$4,'Input DBEDT Monthly Energy'!109:109)</f>
        <v/>
      </c>
      <c r="T109">
        <f>SUMIF('Input DBEDT Monthly Energy'!$3:$3,T$4,'Input DBEDT Monthly Energy'!109:109)</f>
        <v/>
      </c>
      <c r="U109">
        <f>SUMIF('Input DBEDT Monthly Energy'!$3:$3,U$4,'Input DBEDT Monthly Energy'!109:109)</f>
        <v/>
      </c>
      <c r="V109">
        <f>SUMIF('Input DBEDT Monthly Energy'!$3:$3,V$4,'Input DBEDT Monthly Energy'!109:109)</f>
        <v/>
      </c>
      <c r="W109">
        <f>SUMIF('Input DBEDT Monthly Energy'!$3:$3,W$4,'Input DBEDT Monthly Energy'!109:109)</f>
        <v/>
      </c>
      <c r="X109">
        <f>SUMIF('Input DBEDT Monthly Energy'!$3:$3,X$4,'Input DBEDT Monthly Energy'!109:109)</f>
        <v/>
      </c>
      <c r="Y109">
        <f>SUMIF('Input DBEDT Monthly Energy'!$3:$3,Y$4,'Input DBEDT Monthly Energy'!109:109)</f>
        <v/>
      </c>
      <c r="Z109">
        <f>SUMIF('Input DBEDT Monthly Energy'!$3:$3,Z$4,'Input DBEDT Monthly Energy'!109:109)</f>
        <v/>
      </c>
      <c r="AA109">
        <f>SUMIF('Input DBEDT Monthly Energy'!$3:$3,AA$4,'Input DBEDT Monthly Energy'!109:109)</f>
        <v/>
      </c>
    </row>
    <row r="110" spans="1:27">
      <c r="A110">
        <f>'Input DBEDT Monthly Energy'!A110&amp;""</f>
        <v/>
      </c>
      <c r="B110">
        <f>'Input DBEDT Monthly Energy'!B110&amp;""</f>
        <v/>
      </c>
      <c r="C110">
        <f>SUMIF('Input DBEDT Monthly Energy'!$3:$3,C$4,'Input DBEDT Monthly Energy'!110:110)</f>
        <v/>
      </c>
      <c r="D110">
        <f>SUMIF('Input DBEDT Monthly Energy'!$3:$3,D$4,'Input DBEDT Monthly Energy'!110:110)</f>
        <v/>
      </c>
      <c r="E110">
        <f>SUMIF('Input DBEDT Monthly Energy'!$3:$3,E$4,'Input DBEDT Monthly Energy'!110:110)</f>
        <v/>
      </c>
      <c r="F110">
        <f>SUMIF('Input DBEDT Monthly Energy'!$3:$3,F$4,'Input DBEDT Monthly Energy'!110:110)</f>
        <v/>
      </c>
      <c r="G110">
        <f>SUMIF('Input DBEDT Monthly Energy'!$3:$3,G$4,'Input DBEDT Monthly Energy'!110:110)</f>
        <v/>
      </c>
      <c r="H110">
        <f>SUMIF('Input DBEDT Monthly Energy'!$3:$3,H$4,'Input DBEDT Monthly Energy'!110:110)</f>
        <v/>
      </c>
      <c r="I110">
        <f>SUMIF('Input DBEDT Monthly Energy'!$3:$3,I$4,'Input DBEDT Monthly Energy'!110:110)</f>
        <v/>
      </c>
      <c r="J110">
        <f>SUMIF('Input DBEDT Monthly Energy'!$3:$3,J$4,'Input DBEDT Monthly Energy'!110:110)</f>
        <v/>
      </c>
      <c r="K110">
        <f>SUMIF('Input DBEDT Monthly Energy'!$3:$3,K$4,'Input DBEDT Monthly Energy'!110:110)</f>
        <v/>
      </c>
      <c r="L110">
        <f>SUMIF('Input DBEDT Monthly Energy'!$3:$3,L$4,'Input DBEDT Monthly Energy'!110:110)</f>
        <v/>
      </c>
      <c r="M110">
        <f>SUMIF('Input DBEDT Monthly Energy'!$3:$3,M$4,'Input DBEDT Monthly Energy'!110:110)</f>
        <v/>
      </c>
      <c r="N110">
        <f>SUMIF('Input DBEDT Monthly Energy'!$3:$3,N$4,'Input DBEDT Monthly Energy'!110:110)</f>
        <v/>
      </c>
      <c r="O110">
        <f>SUMIF('Input DBEDT Monthly Energy'!$3:$3,O$4,'Input DBEDT Monthly Energy'!110:110)</f>
        <v/>
      </c>
      <c r="P110">
        <f>SUMIF('Input DBEDT Monthly Energy'!$3:$3,P$4,'Input DBEDT Monthly Energy'!110:110)</f>
        <v/>
      </c>
      <c r="Q110">
        <f>SUMIF('Input DBEDT Monthly Energy'!$3:$3,Q$4,'Input DBEDT Monthly Energy'!110:110)</f>
        <v/>
      </c>
      <c r="R110">
        <f>SUMIF('Input DBEDT Monthly Energy'!$3:$3,R$4,'Input DBEDT Monthly Energy'!110:110)</f>
        <v/>
      </c>
      <c r="S110">
        <f>SUMIF('Input DBEDT Monthly Energy'!$3:$3,S$4,'Input DBEDT Monthly Energy'!110:110)</f>
        <v/>
      </c>
      <c r="T110">
        <f>SUMIF('Input DBEDT Monthly Energy'!$3:$3,T$4,'Input DBEDT Monthly Energy'!110:110)</f>
        <v/>
      </c>
      <c r="U110">
        <f>SUMIF('Input DBEDT Monthly Energy'!$3:$3,U$4,'Input DBEDT Monthly Energy'!110:110)</f>
        <v/>
      </c>
      <c r="V110">
        <f>SUMIF('Input DBEDT Monthly Energy'!$3:$3,V$4,'Input DBEDT Monthly Energy'!110:110)</f>
        <v/>
      </c>
      <c r="W110">
        <f>SUMIF('Input DBEDT Monthly Energy'!$3:$3,W$4,'Input DBEDT Monthly Energy'!110:110)</f>
        <v/>
      </c>
      <c r="X110">
        <f>SUMIF('Input DBEDT Monthly Energy'!$3:$3,X$4,'Input DBEDT Monthly Energy'!110:110)</f>
        <v/>
      </c>
      <c r="Y110">
        <f>SUMIF('Input DBEDT Monthly Energy'!$3:$3,Y$4,'Input DBEDT Monthly Energy'!110:110)</f>
        <v/>
      </c>
      <c r="Z110">
        <f>SUMIF('Input DBEDT Monthly Energy'!$3:$3,Z$4,'Input DBEDT Monthly Energy'!110:110)</f>
        <v/>
      </c>
      <c r="AA110">
        <f>SUMIF('Input DBEDT Monthly Energy'!$3:$3,AA$4,'Input DBEDT Monthly Energy'!110:110)</f>
        <v/>
      </c>
    </row>
    <row r="111" spans="1:27">
      <c r="A111">
        <f>'Input DBEDT Monthly Energy'!A111&amp;""</f>
        <v/>
      </c>
      <c r="B111">
        <f>'Input DBEDT Monthly Energy'!B111&amp;""</f>
        <v/>
      </c>
      <c r="C111">
        <f>SUMIF('Input DBEDT Monthly Energy'!$3:$3,C$4,'Input DBEDT Monthly Energy'!111:111)</f>
        <v/>
      </c>
      <c r="D111">
        <f>SUMIF('Input DBEDT Monthly Energy'!$3:$3,D$4,'Input DBEDT Monthly Energy'!111:111)</f>
        <v/>
      </c>
      <c r="E111">
        <f>SUMIF('Input DBEDT Monthly Energy'!$3:$3,E$4,'Input DBEDT Monthly Energy'!111:111)</f>
        <v/>
      </c>
      <c r="F111">
        <f>SUMIF('Input DBEDT Monthly Energy'!$3:$3,F$4,'Input DBEDT Monthly Energy'!111:111)</f>
        <v/>
      </c>
      <c r="G111">
        <f>SUMIF('Input DBEDT Monthly Energy'!$3:$3,G$4,'Input DBEDT Monthly Energy'!111:111)</f>
        <v/>
      </c>
      <c r="H111">
        <f>SUMIF('Input DBEDT Monthly Energy'!$3:$3,H$4,'Input DBEDT Monthly Energy'!111:111)</f>
        <v/>
      </c>
      <c r="I111">
        <f>SUMIF('Input DBEDT Monthly Energy'!$3:$3,I$4,'Input DBEDT Monthly Energy'!111:111)</f>
        <v/>
      </c>
      <c r="J111">
        <f>SUMIF('Input DBEDT Monthly Energy'!$3:$3,J$4,'Input DBEDT Monthly Energy'!111:111)</f>
        <v/>
      </c>
      <c r="K111">
        <f>SUMIF('Input DBEDT Monthly Energy'!$3:$3,K$4,'Input DBEDT Monthly Energy'!111:111)</f>
        <v/>
      </c>
      <c r="L111">
        <f>SUMIF('Input DBEDT Monthly Energy'!$3:$3,L$4,'Input DBEDT Monthly Energy'!111:111)</f>
        <v/>
      </c>
      <c r="M111">
        <f>SUMIF('Input DBEDT Monthly Energy'!$3:$3,M$4,'Input DBEDT Monthly Energy'!111:111)</f>
        <v/>
      </c>
      <c r="N111">
        <f>SUMIF('Input DBEDT Monthly Energy'!$3:$3,N$4,'Input DBEDT Monthly Energy'!111:111)</f>
        <v/>
      </c>
      <c r="O111">
        <f>SUMIF('Input DBEDT Monthly Energy'!$3:$3,O$4,'Input DBEDT Monthly Energy'!111:111)</f>
        <v/>
      </c>
      <c r="P111">
        <f>SUMIF('Input DBEDT Monthly Energy'!$3:$3,P$4,'Input DBEDT Monthly Energy'!111:111)</f>
        <v/>
      </c>
      <c r="Q111">
        <f>SUMIF('Input DBEDT Monthly Energy'!$3:$3,Q$4,'Input DBEDT Monthly Energy'!111:111)</f>
        <v/>
      </c>
      <c r="R111">
        <f>SUMIF('Input DBEDT Monthly Energy'!$3:$3,R$4,'Input DBEDT Monthly Energy'!111:111)</f>
        <v/>
      </c>
      <c r="S111">
        <f>SUMIF('Input DBEDT Monthly Energy'!$3:$3,S$4,'Input DBEDT Monthly Energy'!111:111)</f>
        <v/>
      </c>
      <c r="T111">
        <f>SUMIF('Input DBEDT Monthly Energy'!$3:$3,T$4,'Input DBEDT Monthly Energy'!111:111)</f>
        <v/>
      </c>
      <c r="U111">
        <f>SUMIF('Input DBEDT Monthly Energy'!$3:$3,U$4,'Input DBEDT Monthly Energy'!111:111)</f>
        <v/>
      </c>
      <c r="V111">
        <f>SUMIF('Input DBEDT Monthly Energy'!$3:$3,V$4,'Input DBEDT Monthly Energy'!111:111)</f>
        <v/>
      </c>
      <c r="W111">
        <f>SUMIF('Input DBEDT Monthly Energy'!$3:$3,W$4,'Input DBEDT Monthly Energy'!111:111)</f>
        <v/>
      </c>
      <c r="X111">
        <f>SUMIF('Input DBEDT Monthly Energy'!$3:$3,X$4,'Input DBEDT Monthly Energy'!111:111)</f>
        <v/>
      </c>
      <c r="Y111">
        <f>SUMIF('Input DBEDT Monthly Energy'!$3:$3,Y$4,'Input DBEDT Monthly Energy'!111:111)</f>
        <v/>
      </c>
      <c r="Z111">
        <f>SUMIF('Input DBEDT Monthly Energy'!$3:$3,Z$4,'Input DBEDT Monthly Energy'!111:111)</f>
        <v/>
      </c>
      <c r="AA111">
        <f>SUMIF('Input DBEDT Monthly Energy'!$3:$3,AA$4,'Input DBEDT Monthly Energy'!111:111)</f>
        <v/>
      </c>
    </row>
    <row r="112" spans="1:27">
      <c r="A112">
        <f>'Input DBEDT Monthly Energy'!A112&amp;""</f>
        <v/>
      </c>
      <c r="B112">
        <f>'Input DBEDT Monthly Energy'!B112&amp;""</f>
        <v/>
      </c>
      <c r="C112">
        <f>SUMIF('Input DBEDT Monthly Energy'!$3:$3,C$4,'Input DBEDT Monthly Energy'!112:112)</f>
        <v/>
      </c>
      <c r="D112">
        <f>SUMIF('Input DBEDT Monthly Energy'!$3:$3,D$4,'Input DBEDT Monthly Energy'!112:112)</f>
        <v/>
      </c>
      <c r="E112">
        <f>SUMIF('Input DBEDT Monthly Energy'!$3:$3,E$4,'Input DBEDT Monthly Energy'!112:112)</f>
        <v/>
      </c>
      <c r="F112">
        <f>SUMIF('Input DBEDT Monthly Energy'!$3:$3,F$4,'Input DBEDT Monthly Energy'!112:112)</f>
        <v/>
      </c>
      <c r="G112">
        <f>SUMIF('Input DBEDT Monthly Energy'!$3:$3,G$4,'Input DBEDT Monthly Energy'!112:112)</f>
        <v/>
      </c>
      <c r="H112">
        <f>SUMIF('Input DBEDT Monthly Energy'!$3:$3,H$4,'Input DBEDT Monthly Energy'!112:112)</f>
        <v/>
      </c>
      <c r="I112">
        <f>SUMIF('Input DBEDT Monthly Energy'!$3:$3,I$4,'Input DBEDT Monthly Energy'!112:112)</f>
        <v/>
      </c>
      <c r="J112">
        <f>SUMIF('Input DBEDT Monthly Energy'!$3:$3,J$4,'Input DBEDT Monthly Energy'!112:112)</f>
        <v/>
      </c>
      <c r="K112">
        <f>SUMIF('Input DBEDT Monthly Energy'!$3:$3,K$4,'Input DBEDT Monthly Energy'!112:112)</f>
        <v/>
      </c>
      <c r="L112">
        <f>SUMIF('Input DBEDT Monthly Energy'!$3:$3,L$4,'Input DBEDT Monthly Energy'!112:112)</f>
        <v/>
      </c>
      <c r="M112">
        <f>SUMIF('Input DBEDT Monthly Energy'!$3:$3,M$4,'Input DBEDT Monthly Energy'!112:112)</f>
        <v/>
      </c>
      <c r="N112">
        <f>SUMIF('Input DBEDT Monthly Energy'!$3:$3,N$4,'Input DBEDT Monthly Energy'!112:112)</f>
        <v/>
      </c>
      <c r="O112">
        <f>SUMIF('Input DBEDT Monthly Energy'!$3:$3,O$4,'Input DBEDT Monthly Energy'!112:112)</f>
        <v/>
      </c>
      <c r="P112">
        <f>SUMIF('Input DBEDT Monthly Energy'!$3:$3,P$4,'Input DBEDT Monthly Energy'!112:112)</f>
        <v/>
      </c>
      <c r="Q112">
        <f>SUMIF('Input DBEDT Monthly Energy'!$3:$3,Q$4,'Input DBEDT Monthly Energy'!112:112)</f>
        <v/>
      </c>
      <c r="R112">
        <f>SUMIF('Input DBEDT Monthly Energy'!$3:$3,R$4,'Input DBEDT Monthly Energy'!112:112)</f>
        <v/>
      </c>
      <c r="S112">
        <f>SUMIF('Input DBEDT Monthly Energy'!$3:$3,S$4,'Input DBEDT Monthly Energy'!112:112)</f>
        <v/>
      </c>
      <c r="T112">
        <f>SUMIF('Input DBEDT Monthly Energy'!$3:$3,T$4,'Input DBEDT Monthly Energy'!112:112)</f>
        <v/>
      </c>
      <c r="U112">
        <f>SUMIF('Input DBEDT Monthly Energy'!$3:$3,U$4,'Input DBEDT Monthly Energy'!112:112)</f>
        <v/>
      </c>
      <c r="V112">
        <f>SUMIF('Input DBEDT Monthly Energy'!$3:$3,V$4,'Input DBEDT Monthly Energy'!112:112)</f>
        <v/>
      </c>
      <c r="W112">
        <f>SUMIF('Input DBEDT Monthly Energy'!$3:$3,W$4,'Input DBEDT Monthly Energy'!112:112)</f>
        <v/>
      </c>
      <c r="X112">
        <f>SUMIF('Input DBEDT Monthly Energy'!$3:$3,X$4,'Input DBEDT Monthly Energy'!112:112)</f>
        <v/>
      </c>
      <c r="Y112">
        <f>SUMIF('Input DBEDT Monthly Energy'!$3:$3,Y$4,'Input DBEDT Monthly Energy'!112:112)</f>
        <v/>
      </c>
      <c r="Z112">
        <f>SUMIF('Input DBEDT Monthly Energy'!$3:$3,Z$4,'Input DBEDT Monthly Energy'!112:112)</f>
        <v/>
      </c>
      <c r="AA112">
        <f>SUMIF('Input DBEDT Monthly Energy'!$3:$3,AA$4,'Input DBEDT Monthly Energy'!112:112)</f>
        <v/>
      </c>
    </row>
    <row r="113" spans="1:27">
      <c r="A113">
        <f>'Input DBEDT Monthly Energy'!A113&amp;""</f>
        <v/>
      </c>
      <c r="B113">
        <f>'Input DBEDT Monthly Energy'!B113&amp;""</f>
        <v/>
      </c>
      <c r="C113">
        <f>SUMIF('Input DBEDT Monthly Energy'!$3:$3,C$4,'Input DBEDT Monthly Energy'!113:113)</f>
        <v/>
      </c>
      <c r="D113">
        <f>SUMIF('Input DBEDT Monthly Energy'!$3:$3,D$4,'Input DBEDT Monthly Energy'!113:113)</f>
        <v/>
      </c>
      <c r="E113">
        <f>SUMIF('Input DBEDT Monthly Energy'!$3:$3,E$4,'Input DBEDT Monthly Energy'!113:113)</f>
        <v/>
      </c>
      <c r="F113">
        <f>SUMIF('Input DBEDT Monthly Energy'!$3:$3,F$4,'Input DBEDT Monthly Energy'!113:113)</f>
        <v/>
      </c>
      <c r="G113">
        <f>SUMIF('Input DBEDT Monthly Energy'!$3:$3,G$4,'Input DBEDT Monthly Energy'!113:113)</f>
        <v/>
      </c>
      <c r="H113">
        <f>SUMIF('Input DBEDT Monthly Energy'!$3:$3,H$4,'Input DBEDT Monthly Energy'!113:113)</f>
        <v/>
      </c>
      <c r="I113">
        <f>SUMIF('Input DBEDT Monthly Energy'!$3:$3,I$4,'Input DBEDT Monthly Energy'!113:113)</f>
        <v/>
      </c>
      <c r="J113">
        <f>SUMIF('Input DBEDT Monthly Energy'!$3:$3,J$4,'Input DBEDT Monthly Energy'!113:113)</f>
        <v/>
      </c>
      <c r="K113">
        <f>SUMIF('Input DBEDT Monthly Energy'!$3:$3,K$4,'Input DBEDT Monthly Energy'!113:113)</f>
        <v/>
      </c>
      <c r="L113">
        <f>SUMIF('Input DBEDT Monthly Energy'!$3:$3,L$4,'Input DBEDT Monthly Energy'!113:113)</f>
        <v/>
      </c>
      <c r="M113">
        <f>SUMIF('Input DBEDT Monthly Energy'!$3:$3,M$4,'Input DBEDT Monthly Energy'!113:113)</f>
        <v/>
      </c>
      <c r="N113">
        <f>SUMIF('Input DBEDT Monthly Energy'!$3:$3,N$4,'Input DBEDT Monthly Energy'!113:113)</f>
        <v/>
      </c>
      <c r="O113">
        <f>SUMIF('Input DBEDT Monthly Energy'!$3:$3,O$4,'Input DBEDT Monthly Energy'!113:113)</f>
        <v/>
      </c>
      <c r="P113">
        <f>SUMIF('Input DBEDT Monthly Energy'!$3:$3,P$4,'Input DBEDT Monthly Energy'!113:113)</f>
        <v/>
      </c>
      <c r="Q113">
        <f>SUMIF('Input DBEDT Monthly Energy'!$3:$3,Q$4,'Input DBEDT Monthly Energy'!113:113)</f>
        <v/>
      </c>
      <c r="R113">
        <f>SUMIF('Input DBEDT Monthly Energy'!$3:$3,R$4,'Input DBEDT Monthly Energy'!113:113)</f>
        <v/>
      </c>
      <c r="S113">
        <f>SUMIF('Input DBEDT Monthly Energy'!$3:$3,S$4,'Input DBEDT Monthly Energy'!113:113)</f>
        <v/>
      </c>
      <c r="T113">
        <f>SUMIF('Input DBEDT Monthly Energy'!$3:$3,T$4,'Input DBEDT Monthly Energy'!113:113)</f>
        <v/>
      </c>
      <c r="U113">
        <f>SUMIF('Input DBEDT Monthly Energy'!$3:$3,U$4,'Input DBEDT Monthly Energy'!113:113)</f>
        <v/>
      </c>
      <c r="V113">
        <f>SUMIF('Input DBEDT Monthly Energy'!$3:$3,V$4,'Input DBEDT Monthly Energy'!113:113)</f>
        <v/>
      </c>
      <c r="W113">
        <f>SUMIF('Input DBEDT Monthly Energy'!$3:$3,W$4,'Input DBEDT Monthly Energy'!113:113)</f>
        <v/>
      </c>
      <c r="X113">
        <f>SUMIF('Input DBEDT Monthly Energy'!$3:$3,X$4,'Input DBEDT Monthly Energy'!113:113)</f>
        <v/>
      </c>
      <c r="Y113">
        <f>SUMIF('Input DBEDT Monthly Energy'!$3:$3,Y$4,'Input DBEDT Monthly Energy'!113:113)</f>
        <v/>
      </c>
      <c r="Z113">
        <f>SUMIF('Input DBEDT Monthly Energy'!$3:$3,Z$4,'Input DBEDT Monthly Energy'!113:113)</f>
        <v/>
      </c>
      <c r="AA113">
        <f>SUMIF('Input DBEDT Monthly Energy'!$3:$3,AA$4,'Input DBEDT Monthly Energy'!113:113)</f>
        <v/>
      </c>
    </row>
    <row r="114" spans="1:27">
      <c r="A114">
        <f>'Input DBEDT Monthly Energy'!A114&amp;""</f>
        <v/>
      </c>
      <c r="B114">
        <f>'Input DBEDT Monthly Energy'!B114&amp;""</f>
        <v/>
      </c>
      <c r="C114">
        <f>SUMIF('Input DBEDT Monthly Energy'!$3:$3,C$4,'Input DBEDT Monthly Energy'!114:114)</f>
        <v/>
      </c>
      <c r="D114">
        <f>SUMIF('Input DBEDT Monthly Energy'!$3:$3,D$4,'Input DBEDT Monthly Energy'!114:114)</f>
        <v/>
      </c>
      <c r="E114">
        <f>SUMIF('Input DBEDT Monthly Energy'!$3:$3,E$4,'Input DBEDT Monthly Energy'!114:114)</f>
        <v/>
      </c>
      <c r="F114">
        <f>SUMIF('Input DBEDT Monthly Energy'!$3:$3,F$4,'Input DBEDT Monthly Energy'!114:114)</f>
        <v/>
      </c>
      <c r="G114">
        <f>SUMIF('Input DBEDT Monthly Energy'!$3:$3,G$4,'Input DBEDT Monthly Energy'!114:114)</f>
        <v/>
      </c>
      <c r="H114">
        <f>SUMIF('Input DBEDT Monthly Energy'!$3:$3,H$4,'Input DBEDT Monthly Energy'!114:114)</f>
        <v/>
      </c>
      <c r="I114">
        <f>SUMIF('Input DBEDT Monthly Energy'!$3:$3,I$4,'Input DBEDT Monthly Energy'!114:114)</f>
        <v/>
      </c>
      <c r="J114">
        <f>SUMIF('Input DBEDT Monthly Energy'!$3:$3,J$4,'Input DBEDT Monthly Energy'!114:114)</f>
        <v/>
      </c>
      <c r="K114">
        <f>SUMIF('Input DBEDT Monthly Energy'!$3:$3,K$4,'Input DBEDT Monthly Energy'!114:114)</f>
        <v/>
      </c>
      <c r="L114">
        <f>SUMIF('Input DBEDT Monthly Energy'!$3:$3,L$4,'Input DBEDT Monthly Energy'!114:114)</f>
        <v/>
      </c>
      <c r="M114">
        <f>SUMIF('Input DBEDT Monthly Energy'!$3:$3,M$4,'Input DBEDT Monthly Energy'!114:114)</f>
        <v/>
      </c>
      <c r="N114">
        <f>SUMIF('Input DBEDT Monthly Energy'!$3:$3,N$4,'Input DBEDT Monthly Energy'!114:114)</f>
        <v/>
      </c>
      <c r="O114">
        <f>SUMIF('Input DBEDT Monthly Energy'!$3:$3,O$4,'Input DBEDT Monthly Energy'!114:114)</f>
        <v/>
      </c>
      <c r="P114">
        <f>SUMIF('Input DBEDT Monthly Energy'!$3:$3,P$4,'Input DBEDT Monthly Energy'!114:114)</f>
        <v/>
      </c>
      <c r="Q114">
        <f>SUMIF('Input DBEDT Monthly Energy'!$3:$3,Q$4,'Input DBEDT Monthly Energy'!114:114)</f>
        <v/>
      </c>
      <c r="R114">
        <f>SUMIF('Input DBEDT Monthly Energy'!$3:$3,R$4,'Input DBEDT Monthly Energy'!114:114)</f>
        <v/>
      </c>
      <c r="S114">
        <f>SUMIF('Input DBEDT Monthly Energy'!$3:$3,S$4,'Input DBEDT Monthly Energy'!114:114)</f>
        <v/>
      </c>
      <c r="T114">
        <f>SUMIF('Input DBEDT Monthly Energy'!$3:$3,T$4,'Input DBEDT Monthly Energy'!114:114)</f>
        <v/>
      </c>
      <c r="U114">
        <f>SUMIF('Input DBEDT Monthly Energy'!$3:$3,U$4,'Input DBEDT Monthly Energy'!114:114)</f>
        <v/>
      </c>
      <c r="V114">
        <f>SUMIF('Input DBEDT Monthly Energy'!$3:$3,V$4,'Input DBEDT Monthly Energy'!114:114)</f>
        <v/>
      </c>
      <c r="W114">
        <f>SUMIF('Input DBEDT Monthly Energy'!$3:$3,W$4,'Input DBEDT Monthly Energy'!114:114)</f>
        <v/>
      </c>
      <c r="X114">
        <f>SUMIF('Input DBEDT Monthly Energy'!$3:$3,X$4,'Input DBEDT Monthly Energy'!114:114)</f>
        <v/>
      </c>
      <c r="Y114">
        <f>SUMIF('Input DBEDT Monthly Energy'!$3:$3,Y$4,'Input DBEDT Monthly Energy'!114:114)</f>
        <v/>
      </c>
      <c r="Z114">
        <f>SUMIF('Input DBEDT Monthly Energy'!$3:$3,Z$4,'Input DBEDT Monthly Energy'!114:114)</f>
        <v/>
      </c>
      <c r="AA114">
        <f>SUMIF('Input DBEDT Monthly Energy'!$3:$3,AA$4,'Input DBEDT Monthly Energy'!114:114)</f>
        <v/>
      </c>
    </row>
    <row r="115" spans="1:27">
      <c r="A115">
        <f>'Input DBEDT Monthly Energy'!A115&amp;""</f>
        <v/>
      </c>
      <c r="B115">
        <f>'Input DBEDT Monthly Energy'!B115&amp;""</f>
        <v/>
      </c>
      <c r="C115">
        <f>SUMIF('Input DBEDT Monthly Energy'!$3:$3,C$4,'Input DBEDT Monthly Energy'!115:115)</f>
        <v/>
      </c>
      <c r="D115">
        <f>SUMIF('Input DBEDT Monthly Energy'!$3:$3,D$4,'Input DBEDT Monthly Energy'!115:115)</f>
        <v/>
      </c>
      <c r="E115">
        <f>SUMIF('Input DBEDT Monthly Energy'!$3:$3,E$4,'Input DBEDT Monthly Energy'!115:115)</f>
        <v/>
      </c>
      <c r="F115">
        <f>SUMIF('Input DBEDT Monthly Energy'!$3:$3,F$4,'Input DBEDT Monthly Energy'!115:115)</f>
        <v/>
      </c>
      <c r="G115">
        <f>SUMIF('Input DBEDT Monthly Energy'!$3:$3,G$4,'Input DBEDT Monthly Energy'!115:115)</f>
        <v/>
      </c>
      <c r="H115">
        <f>SUMIF('Input DBEDT Monthly Energy'!$3:$3,H$4,'Input DBEDT Monthly Energy'!115:115)</f>
        <v/>
      </c>
      <c r="I115">
        <f>SUMIF('Input DBEDT Monthly Energy'!$3:$3,I$4,'Input DBEDT Monthly Energy'!115:115)</f>
        <v/>
      </c>
      <c r="J115">
        <f>SUMIF('Input DBEDT Monthly Energy'!$3:$3,J$4,'Input DBEDT Monthly Energy'!115:115)</f>
        <v/>
      </c>
      <c r="K115">
        <f>SUMIF('Input DBEDT Monthly Energy'!$3:$3,K$4,'Input DBEDT Monthly Energy'!115:115)</f>
        <v/>
      </c>
      <c r="L115">
        <f>SUMIF('Input DBEDT Monthly Energy'!$3:$3,L$4,'Input DBEDT Monthly Energy'!115:115)</f>
        <v/>
      </c>
      <c r="M115">
        <f>SUMIF('Input DBEDT Monthly Energy'!$3:$3,M$4,'Input DBEDT Monthly Energy'!115:115)</f>
        <v/>
      </c>
      <c r="N115">
        <f>SUMIF('Input DBEDT Monthly Energy'!$3:$3,N$4,'Input DBEDT Monthly Energy'!115:115)</f>
        <v/>
      </c>
      <c r="O115">
        <f>SUMIF('Input DBEDT Monthly Energy'!$3:$3,O$4,'Input DBEDT Monthly Energy'!115:115)</f>
        <v/>
      </c>
      <c r="P115">
        <f>SUMIF('Input DBEDT Monthly Energy'!$3:$3,P$4,'Input DBEDT Monthly Energy'!115:115)</f>
        <v/>
      </c>
      <c r="Q115">
        <f>SUMIF('Input DBEDT Monthly Energy'!$3:$3,Q$4,'Input DBEDT Monthly Energy'!115:115)</f>
        <v/>
      </c>
      <c r="R115">
        <f>SUMIF('Input DBEDT Monthly Energy'!$3:$3,R$4,'Input DBEDT Monthly Energy'!115:115)</f>
        <v/>
      </c>
      <c r="S115">
        <f>SUMIF('Input DBEDT Monthly Energy'!$3:$3,S$4,'Input DBEDT Monthly Energy'!115:115)</f>
        <v/>
      </c>
      <c r="T115">
        <f>SUMIF('Input DBEDT Monthly Energy'!$3:$3,T$4,'Input DBEDT Monthly Energy'!115:115)</f>
        <v/>
      </c>
      <c r="U115">
        <f>SUMIF('Input DBEDT Monthly Energy'!$3:$3,U$4,'Input DBEDT Monthly Energy'!115:115)</f>
        <v/>
      </c>
      <c r="V115">
        <f>SUMIF('Input DBEDT Monthly Energy'!$3:$3,V$4,'Input DBEDT Monthly Energy'!115:115)</f>
        <v/>
      </c>
      <c r="W115">
        <f>SUMIF('Input DBEDT Monthly Energy'!$3:$3,W$4,'Input DBEDT Monthly Energy'!115:115)</f>
        <v/>
      </c>
      <c r="X115">
        <f>SUMIF('Input DBEDT Monthly Energy'!$3:$3,X$4,'Input DBEDT Monthly Energy'!115:115)</f>
        <v/>
      </c>
      <c r="Y115">
        <f>SUMIF('Input DBEDT Monthly Energy'!$3:$3,Y$4,'Input DBEDT Monthly Energy'!115:115)</f>
        <v/>
      </c>
      <c r="Z115">
        <f>SUMIF('Input DBEDT Monthly Energy'!$3:$3,Z$4,'Input DBEDT Monthly Energy'!115:115)</f>
        <v/>
      </c>
      <c r="AA115">
        <f>SUMIF('Input DBEDT Monthly Energy'!$3:$3,AA$4,'Input DBEDT Monthly Energy'!115:115)</f>
        <v/>
      </c>
    </row>
    <row r="116" spans="1:27">
      <c r="A116">
        <f>'Input DBEDT Monthly Energy'!A116&amp;""</f>
        <v/>
      </c>
      <c r="B116">
        <f>'Input DBEDT Monthly Energy'!B116&amp;""</f>
        <v/>
      </c>
      <c r="C116">
        <f>SUMIF('Input DBEDT Monthly Energy'!$3:$3,C$4,'Input DBEDT Monthly Energy'!116:116)</f>
        <v/>
      </c>
      <c r="D116">
        <f>SUMIF('Input DBEDT Monthly Energy'!$3:$3,D$4,'Input DBEDT Monthly Energy'!116:116)</f>
        <v/>
      </c>
      <c r="E116">
        <f>SUMIF('Input DBEDT Monthly Energy'!$3:$3,E$4,'Input DBEDT Monthly Energy'!116:116)</f>
        <v/>
      </c>
      <c r="F116">
        <f>SUMIF('Input DBEDT Monthly Energy'!$3:$3,F$4,'Input DBEDT Monthly Energy'!116:116)</f>
        <v/>
      </c>
      <c r="G116">
        <f>SUMIF('Input DBEDT Monthly Energy'!$3:$3,G$4,'Input DBEDT Monthly Energy'!116:116)</f>
        <v/>
      </c>
      <c r="H116">
        <f>SUMIF('Input DBEDT Monthly Energy'!$3:$3,H$4,'Input DBEDT Monthly Energy'!116:116)</f>
        <v/>
      </c>
      <c r="I116">
        <f>SUMIF('Input DBEDT Monthly Energy'!$3:$3,I$4,'Input DBEDT Monthly Energy'!116:116)</f>
        <v/>
      </c>
      <c r="J116">
        <f>SUMIF('Input DBEDT Monthly Energy'!$3:$3,J$4,'Input DBEDT Monthly Energy'!116:116)</f>
        <v/>
      </c>
      <c r="K116">
        <f>SUMIF('Input DBEDT Monthly Energy'!$3:$3,K$4,'Input DBEDT Monthly Energy'!116:116)</f>
        <v/>
      </c>
      <c r="L116">
        <f>SUMIF('Input DBEDT Monthly Energy'!$3:$3,L$4,'Input DBEDT Monthly Energy'!116:116)</f>
        <v/>
      </c>
      <c r="M116">
        <f>SUMIF('Input DBEDT Monthly Energy'!$3:$3,M$4,'Input DBEDT Monthly Energy'!116:116)</f>
        <v/>
      </c>
      <c r="N116">
        <f>SUMIF('Input DBEDT Monthly Energy'!$3:$3,N$4,'Input DBEDT Monthly Energy'!116:116)</f>
        <v/>
      </c>
      <c r="O116">
        <f>SUMIF('Input DBEDT Monthly Energy'!$3:$3,O$4,'Input DBEDT Monthly Energy'!116:116)</f>
        <v/>
      </c>
      <c r="P116">
        <f>SUMIF('Input DBEDT Monthly Energy'!$3:$3,P$4,'Input DBEDT Monthly Energy'!116:116)</f>
        <v/>
      </c>
      <c r="Q116">
        <f>SUMIF('Input DBEDT Monthly Energy'!$3:$3,Q$4,'Input DBEDT Monthly Energy'!116:116)</f>
        <v/>
      </c>
      <c r="R116">
        <f>SUMIF('Input DBEDT Monthly Energy'!$3:$3,R$4,'Input DBEDT Monthly Energy'!116:116)</f>
        <v/>
      </c>
      <c r="S116">
        <f>SUMIF('Input DBEDT Monthly Energy'!$3:$3,S$4,'Input DBEDT Monthly Energy'!116:116)</f>
        <v/>
      </c>
      <c r="T116">
        <f>SUMIF('Input DBEDT Monthly Energy'!$3:$3,T$4,'Input DBEDT Monthly Energy'!116:116)</f>
        <v/>
      </c>
      <c r="U116">
        <f>SUMIF('Input DBEDT Monthly Energy'!$3:$3,U$4,'Input DBEDT Monthly Energy'!116:116)</f>
        <v/>
      </c>
      <c r="V116">
        <f>SUMIF('Input DBEDT Monthly Energy'!$3:$3,V$4,'Input DBEDT Monthly Energy'!116:116)</f>
        <v/>
      </c>
      <c r="W116">
        <f>SUMIF('Input DBEDT Monthly Energy'!$3:$3,W$4,'Input DBEDT Monthly Energy'!116:116)</f>
        <v/>
      </c>
      <c r="X116">
        <f>SUMIF('Input DBEDT Monthly Energy'!$3:$3,X$4,'Input DBEDT Monthly Energy'!116:116)</f>
        <v/>
      </c>
      <c r="Y116">
        <f>SUMIF('Input DBEDT Monthly Energy'!$3:$3,Y$4,'Input DBEDT Monthly Energy'!116:116)</f>
        <v/>
      </c>
      <c r="Z116">
        <f>SUMIF('Input DBEDT Monthly Energy'!$3:$3,Z$4,'Input DBEDT Monthly Energy'!116:116)</f>
        <v/>
      </c>
      <c r="AA116">
        <f>SUMIF('Input DBEDT Monthly Energy'!$3:$3,AA$4,'Input DBEDT Monthly Energy'!116:116)</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63</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1195</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664</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665</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668</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669</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671</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672</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674</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675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677</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678</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680</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681</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683</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684</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686</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688</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689</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692</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693</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695</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696</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698</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699</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701</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702</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704</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705</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707</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708</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710</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711</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713</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714</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716</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717</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719</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720</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722</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723</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725</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726</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728</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729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731</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732</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27</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734</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736</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737</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739</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740</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743</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744</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746</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748</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749</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751</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753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755</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757</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759</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761</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763</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765</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767</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769</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770</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772</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773</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775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776</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778</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779</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22</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781</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783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784</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786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788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790</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792</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793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795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796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798</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801</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803</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804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806</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808</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810</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812</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814</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815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817</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818</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820</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821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823</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824</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826</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827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829</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830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26</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832</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834</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835</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837</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838</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840</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841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843</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844</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846</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847</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849</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850</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852</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853</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855</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856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858</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859</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861</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862</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864</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865</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867</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868</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870</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871</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873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874</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29</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876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878</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879</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881</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883</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885</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887</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889</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891</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893</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894</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896</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897</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899</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900</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902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903</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905</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906</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908</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909</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911</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912</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914</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915</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25</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917</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919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920</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922</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924</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925</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927</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928</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930</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932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935</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936</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938</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939</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941</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942</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944</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945</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947</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948</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950</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951</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30</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953</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955</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956</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958</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959</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961</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963</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965</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967</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969</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971</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973</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974</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976</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977</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979</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980</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982</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983</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985</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986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988</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989</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991</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992</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994</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995</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997</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998</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1000</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1001</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1003</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1004</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1006</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1007</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1009</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1010</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1012</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1013</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1015</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1016</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1018</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1019</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1021</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1022</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1024</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1026</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1027</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1029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1030</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1032</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1033</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1035</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1036</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1038</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1040</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1041</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1043</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1044</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1046</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1047</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1049</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1051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28</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1053</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64</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1055</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1057</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1059</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1061</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1063</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1065</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1067</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1068</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1070</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1071</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1073</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1074</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1076</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1078</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1080</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1082</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1084</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1086</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1088</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1090</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1092</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1094</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1097</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1099</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1101</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1103</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1105</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1107</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1109</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629</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1111</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1112</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1114</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1115</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1117</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1119</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1121</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1123</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1124</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1127</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1129</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1131</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1133</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1134</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1136</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1138</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1140</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1142</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1143</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1145</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1146</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1148</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1149</v>
      </c>
      <c r="D305" t="s">
        <v>1149</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162</v>
      </c>
      <c r="B307" t="s">
        <v>1196</v>
      </c>
      <c r="C307" t="s">
        <v>1197</v>
      </c>
      <c r="D307" t="s">
        <v>215</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162</v>
      </c>
      <c r="B308" t="s">
        <v>1196</v>
      </c>
      <c r="C308" t="s">
        <v>1198</v>
      </c>
      <c r="D308" t="s">
        <v>666</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162</v>
      </c>
      <c r="B309" t="s">
        <v>1199</v>
      </c>
      <c r="C309" t="s">
        <v>1200</v>
      </c>
      <c r="D309" t="s">
        <v>215</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162</v>
      </c>
      <c r="B310" t="s">
        <v>1199</v>
      </c>
      <c r="C310" t="s">
        <v>1201</v>
      </c>
      <c r="D310" t="s">
        <v>666</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162</v>
      </c>
      <c r="B311" t="s">
        <v>1202</v>
      </c>
      <c r="C311" t="s">
        <v>1203</v>
      </c>
      <c r="D311" t="s">
        <v>215</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162</v>
      </c>
      <c r="B312" t="s">
        <v>1202</v>
      </c>
      <c r="C312" t="s">
        <v>1204</v>
      </c>
      <c r="D312" t="s">
        <v>666</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162</v>
      </c>
      <c r="B313" t="s">
        <v>1205</v>
      </c>
      <c r="C313" t="s">
        <v>1206</v>
      </c>
      <c r="D313" t="s">
        <v>215</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162</v>
      </c>
      <c r="B314" t="s">
        <v>1205</v>
      </c>
      <c r="C314" t="s">
        <v>1207</v>
      </c>
      <c r="D314" t="s">
        <v>666</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1208</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159</v>
      </c>
      <c r="B2" t="s">
        <v>160</v>
      </c>
      <c r="C2" t="s">
        <v>161</v>
      </c>
      <c r="D2" t="s">
        <v>73</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164</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167</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170</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172</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174</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176</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178</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180</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182</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184</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186</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188</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190</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192</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194</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196</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198</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200</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202</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204</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206</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208</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210</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212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214</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217</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219</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221</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223</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225</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227</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229</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231</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233</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235</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237</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239</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241</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243</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245</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247</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249</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251</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253</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255</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257</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259</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261</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263</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265</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267</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269</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271</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273</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275</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277</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279</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281</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283</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285</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287</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289</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291</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293</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295</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297</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299</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301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303</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305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307</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309</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311</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313</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315</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317</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319</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321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323</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325</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327</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329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331</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333</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335</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337</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339</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341</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343</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345</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347</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349</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351</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353</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355</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357</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359</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361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363</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365</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367</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369</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371</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373</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375</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377</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379</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381</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383</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385</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387</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389</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391</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393</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395</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397</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398</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400</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402</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404</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406</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408</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410</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412</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414</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416</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418</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420</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422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424</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426</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428</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430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432</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434</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436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438</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440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442</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444</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446</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448</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450</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452</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454</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456</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458</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460</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462</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464</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466</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468</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470</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472</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474</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476</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478</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480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482</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484</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486</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488</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490</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492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494</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496</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498</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500</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502</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504</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506</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508</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510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512</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514</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516</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518</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520</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522</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524</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526</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528</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530</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532</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534</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536</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538</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540</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542</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544</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546</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548</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550</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552</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554</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556</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558</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560</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562</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564</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566</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568</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570</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572</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574</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576</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578</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580</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582</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584</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586</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588</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590</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592</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594</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596</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598</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600</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602</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604</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607</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609</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611</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613</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615</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617</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619</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621</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623</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625</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627</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629</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632</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634</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636</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638</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640</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642</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644</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646</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648</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650</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652</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654</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656</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658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660</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662</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1149</v>
      </c>
      <c r="D251" t="s">
        <v>1149</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1209</v>
      </c>
    </row>
    <row r="2" spans="1:5">
      <c r="A2" t="s">
        <v>1210</v>
      </c>
      <c r="B2" t="s">
        <v>1211</v>
      </c>
      <c r="D2" t="s">
        <v>1212</v>
      </c>
      <c r="E2">
        <f>AVERAGE(D:D)</f>
        <v/>
      </c>
    </row>
    <row r="3" spans="1:5">
      <c r="A3" t="s">
        <v>150</v>
      </c>
      <c r="B3" t="s">
        <v>1213</v>
      </c>
    </row>
    <row r="4" spans="1:5">
      <c r="A4" t="s">
        <v>152</v>
      </c>
      <c r="B4" t="s">
        <v>156</v>
      </c>
      <c r="C4" t="s">
        <v>1191</v>
      </c>
      <c r="D4" t="s">
        <v>1214</v>
      </c>
      <c r="E4" t="s">
        <v>1215</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M6"/>
  <sheetViews>
    <sheetView workbookViewId="0">
      <selection activeCell="A1" sqref="A1"/>
    </sheetView>
  </sheetViews>
  <sheetFormatPr baseColWidth="10" defaultRowHeight="15"/>
  <sheetData>
    <row r="1" spans="1:65">
      <c r="A1" t="s">
        <v>1216</v>
      </c>
      <c r="B1" t="s">
        <v>1217</v>
      </c>
      <c r="C1" t="s">
        <v>161</v>
      </c>
      <c r="D1" t="s">
        <v>1218</v>
      </c>
      <c r="E1" t="n">
        <v>1970</v>
      </c>
      <c r="F1" t="n">
        <v>1971</v>
      </c>
      <c r="G1" t="n">
        <v>1972</v>
      </c>
      <c r="H1" t="n">
        <v>1973</v>
      </c>
      <c r="I1" t="n">
        <v>1974</v>
      </c>
      <c r="J1" t="n">
        <v>1975</v>
      </c>
      <c r="K1" t="n">
        <v>1976</v>
      </c>
      <c r="L1" t="n">
        <v>1977</v>
      </c>
      <c r="M1" t="n">
        <v>1978</v>
      </c>
      <c r="N1" t="n">
        <v>1979</v>
      </c>
      <c r="O1" t="n">
        <v>1980</v>
      </c>
      <c r="P1" t="n">
        <v>1981</v>
      </c>
      <c r="Q1" t="n">
        <v>1982</v>
      </c>
      <c r="R1" t="n">
        <v>1983</v>
      </c>
      <c r="S1" t="n">
        <v>1984</v>
      </c>
      <c r="T1" t="n">
        <v>1985</v>
      </c>
      <c r="U1" t="n">
        <v>1986</v>
      </c>
      <c r="V1" t="n">
        <v>1987</v>
      </c>
      <c r="W1" t="n">
        <v>1988</v>
      </c>
      <c r="X1" t="n">
        <v>1989</v>
      </c>
      <c r="Y1" t="n">
        <v>1990</v>
      </c>
      <c r="Z1" t="n">
        <v>1991</v>
      </c>
      <c r="AA1" t="n">
        <v>1992</v>
      </c>
      <c r="AB1" t="n">
        <v>1993</v>
      </c>
      <c r="AC1" t="n">
        <v>1994</v>
      </c>
      <c r="AD1" t="n">
        <v>1995</v>
      </c>
      <c r="AE1" t="n">
        <v>1996</v>
      </c>
      <c r="AF1" t="n">
        <v>1997</v>
      </c>
      <c r="AG1" t="n">
        <v>1998</v>
      </c>
      <c r="AH1" t="n">
        <v>1999</v>
      </c>
      <c r="AI1" t="n">
        <v>2000</v>
      </c>
      <c r="AJ1" t="n">
        <v>2001</v>
      </c>
      <c r="AK1" t="n">
        <v>2002</v>
      </c>
      <c r="AL1" t="n">
        <v>2003</v>
      </c>
      <c r="AM1" t="n">
        <v>2004</v>
      </c>
      <c r="AN1" t="n">
        <v>2005</v>
      </c>
      <c r="AO1" t="n">
        <v>2006</v>
      </c>
      <c r="AP1" t="n">
        <v>2007</v>
      </c>
      <c r="AQ1" t="n">
        <v>2008</v>
      </c>
      <c r="AR1" t="n">
        <v>2009</v>
      </c>
      <c r="AS1" t="n">
        <v>2010</v>
      </c>
      <c r="AT1" t="n">
        <v>2011</v>
      </c>
      <c r="AU1" t="n">
        <v>2012</v>
      </c>
      <c r="AV1" t="n">
        <v>2013</v>
      </c>
      <c r="AW1" t="n">
        <v>2014</v>
      </c>
      <c r="AX1" t="n">
        <v>2015</v>
      </c>
      <c r="AY1" t="n">
        <v>2016</v>
      </c>
      <c r="AZ1" t="n">
        <v>2017</v>
      </c>
      <c r="BA1" t="n">
        <v>2018</v>
      </c>
      <c r="BB1" t="n">
        <v>2019</v>
      </c>
      <c r="BC1" t="n">
        <v>2020</v>
      </c>
      <c r="BD1" t="n">
        <v>2021</v>
      </c>
      <c r="BE1" t="n">
        <v>2022</v>
      </c>
      <c r="BF1" t="n">
        <v>2023</v>
      </c>
      <c r="BG1" t="n">
        <v>2024</v>
      </c>
      <c r="BH1" t="n">
        <v>2025</v>
      </c>
      <c r="BI1" t="n">
        <v>2026</v>
      </c>
      <c r="BJ1" t="n">
        <v>2027</v>
      </c>
      <c r="BK1" t="n">
        <v>2028</v>
      </c>
      <c r="BL1" t="n">
        <v>2029</v>
      </c>
      <c r="BM1" t="n">
        <v>2030</v>
      </c>
    </row>
    <row r="2" spans="1:65">
      <c r="A2" t="s">
        <v>1219</v>
      </c>
      <c r="B2" t="s">
        <v>1220</v>
      </c>
      <c r="C2" t="s">
        <v>385</v>
      </c>
      <c r="D2">
        <f>MATCH('LPG Annual'!$C2,'EIA Expenditures'!$C:$C,0)</f>
        <v/>
      </c>
      <c r="E2">
        <f>INDEX('EIA Expenditures'!$A:$BW,$D2,MATCH(E$1,'EIA Expenditures'!$2:$2,0))</f>
        <v/>
      </c>
      <c r="F2">
        <f>INDEX('EIA Expenditures'!$A:$BW,$D2,MATCH(F$1,'EIA Expenditures'!$2:$2,0))</f>
        <v/>
      </c>
      <c r="G2">
        <f>INDEX('EIA Expenditures'!$A:$BW,$D2,MATCH(G$1,'EIA Expenditures'!$2:$2,0))</f>
        <v/>
      </c>
      <c r="H2">
        <f>INDEX('EIA Expenditures'!$A:$BW,$D2,MATCH(H$1,'EIA Expenditures'!$2:$2,0))</f>
        <v/>
      </c>
      <c r="I2">
        <f>INDEX('EIA Expenditures'!$A:$BW,$D2,MATCH(I$1,'EIA Expenditures'!$2:$2,0))</f>
        <v/>
      </c>
      <c r="J2">
        <f>INDEX('EIA Expenditures'!$A:$BW,$D2,MATCH(J$1,'EIA Expenditures'!$2:$2,0))</f>
        <v/>
      </c>
      <c r="K2">
        <f>INDEX('EIA Expenditures'!$A:$BW,$D2,MATCH(K$1,'EIA Expenditures'!$2:$2,0))</f>
        <v/>
      </c>
      <c r="L2">
        <f>INDEX('EIA Expenditures'!$A:$BW,$D2,MATCH(L$1,'EIA Expenditures'!$2:$2,0))</f>
        <v/>
      </c>
      <c r="M2">
        <f>INDEX('EIA Expenditures'!$A:$BW,$D2,MATCH(M$1,'EIA Expenditures'!$2:$2,0))</f>
        <v/>
      </c>
      <c r="N2">
        <f>INDEX('EIA Expenditures'!$A:$BW,$D2,MATCH(N$1,'EIA Expenditures'!$2:$2,0))</f>
        <v/>
      </c>
      <c r="O2">
        <f>INDEX('EIA Expenditures'!$A:$BW,$D2,MATCH(O$1,'EIA Expenditures'!$2:$2,0))</f>
        <v/>
      </c>
      <c r="P2">
        <f>INDEX('EIA Expenditures'!$A:$BW,$D2,MATCH(P$1,'EIA Expenditures'!$2:$2,0))</f>
        <v/>
      </c>
      <c r="Q2">
        <f>INDEX('EIA Expenditures'!$A:$BW,$D2,MATCH(Q$1,'EIA Expenditures'!$2:$2,0))</f>
        <v/>
      </c>
      <c r="R2">
        <f>INDEX('EIA Expenditures'!$A:$BW,$D2,MATCH(R$1,'EIA Expenditures'!$2:$2,0))</f>
        <v/>
      </c>
      <c r="S2">
        <f>INDEX('EIA Expenditures'!$A:$BW,$D2,MATCH(S$1,'EIA Expenditures'!$2:$2,0))</f>
        <v/>
      </c>
      <c r="T2">
        <f>INDEX('EIA Expenditures'!$A:$BW,$D2,MATCH(T$1,'EIA Expenditures'!$2:$2,0))</f>
        <v/>
      </c>
      <c r="U2">
        <f>INDEX('EIA Expenditures'!$A:$BW,$D2,MATCH(U$1,'EIA Expenditures'!$2:$2,0))</f>
        <v/>
      </c>
      <c r="V2">
        <f>INDEX('EIA Expenditures'!$A:$BW,$D2,MATCH(V$1,'EIA Expenditures'!$2:$2,0))</f>
        <v/>
      </c>
      <c r="W2">
        <f>INDEX('EIA Expenditures'!$A:$BW,$D2,MATCH(W$1,'EIA Expenditures'!$2:$2,0))</f>
        <v/>
      </c>
      <c r="X2">
        <f>INDEX('EIA Expenditures'!$A:$BW,$D2,MATCH(X$1,'EIA Expenditures'!$2:$2,0))</f>
        <v/>
      </c>
      <c r="Y2">
        <f>INDEX('EIA Expenditures'!$A:$BW,$D2,MATCH(Y$1,'EIA Expenditures'!$2:$2,0))</f>
        <v/>
      </c>
      <c r="Z2">
        <f>INDEX('EIA Expenditures'!$A:$BW,$D2,MATCH(Z$1,'EIA Expenditures'!$2:$2,0))</f>
        <v/>
      </c>
      <c r="AA2">
        <f>INDEX('EIA Expenditures'!$A:$BW,$D2,MATCH(AA$1,'EIA Expenditures'!$2:$2,0))</f>
        <v/>
      </c>
      <c r="AB2">
        <f>INDEX('EIA Expenditures'!$A:$BW,$D2,MATCH(AB$1,'EIA Expenditures'!$2:$2,0))</f>
        <v/>
      </c>
      <c r="AC2">
        <f>INDEX('EIA Expenditures'!$A:$BW,$D2,MATCH(AC$1,'EIA Expenditures'!$2:$2,0))</f>
        <v/>
      </c>
      <c r="AD2">
        <f>INDEX('EIA Expenditures'!$A:$BW,$D2,MATCH(AD$1,'EIA Expenditures'!$2:$2,0))</f>
        <v/>
      </c>
      <c r="AE2">
        <f>INDEX('EIA Expenditures'!$A:$BW,$D2,MATCH(AE$1,'EIA Expenditures'!$2:$2,0))</f>
        <v/>
      </c>
      <c r="AF2">
        <f>INDEX('EIA Expenditures'!$A:$BW,$D2,MATCH(AF$1,'EIA Expenditures'!$2:$2,0))</f>
        <v/>
      </c>
      <c r="AG2">
        <f>INDEX('EIA Expenditures'!$A:$BW,$D2,MATCH(AG$1,'EIA Expenditures'!$2:$2,0))</f>
        <v/>
      </c>
      <c r="AH2">
        <f>INDEX('EIA Expenditures'!$A:$BW,$D2,MATCH(AH$1,'EIA Expenditures'!$2:$2,0))</f>
        <v/>
      </c>
      <c r="AI2">
        <f>INDEX('EIA Expenditures'!$A:$BW,$D2,MATCH(AI$1,'EIA Expenditures'!$2:$2,0))</f>
        <v/>
      </c>
      <c r="AJ2">
        <f>INDEX('EIA Expenditures'!$A:$BW,$D2,MATCH(AJ$1,'EIA Expenditures'!$2:$2,0))</f>
        <v/>
      </c>
      <c r="AK2">
        <f>INDEX('EIA Expenditures'!$A:$BW,$D2,MATCH(AK$1,'EIA Expenditures'!$2:$2,0))</f>
        <v/>
      </c>
      <c r="AL2">
        <f>INDEX('EIA Expenditures'!$A:$BW,$D2,MATCH(AL$1,'EIA Expenditures'!$2:$2,0))</f>
        <v/>
      </c>
      <c r="AM2">
        <f>INDEX('EIA Expenditures'!$A:$BW,$D2,MATCH(AM$1,'EIA Expenditures'!$2:$2,0))</f>
        <v/>
      </c>
      <c r="AN2">
        <f>INDEX('EIA Expenditures'!$A:$BW,$D2,MATCH(AN$1,'EIA Expenditures'!$2:$2,0))</f>
        <v/>
      </c>
      <c r="AO2">
        <f>INDEX('EIA Expenditures'!$A:$BW,$D2,MATCH(AO$1,'EIA Expenditures'!$2:$2,0))</f>
        <v/>
      </c>
      <c r="AP2">
        <f>INDEX('EIA Expenditures'!$A:$BW,$D2,MATCH(AP$1,'EIA Expenditures'!$2:$2,0))</f>
        <v/>
      </c>
      <c r="AQ2">
        <f>INDEX('EIA Expenditures'!$A:$BW,$D2,MATCH(AQ$1,'EIA Expenditures'!$2:$2,0))</f>
        <v/>
      </c>
      <c r="AR2">
        <f>INDEX('EIA Expenditures'!$A:$BW,$D2,MATCH(AR$1,'EIA Expenditures'!$2:$2,0))</f>
        <v/>
      </c>
      <c r="AS2">
        <f>INDEX('EIA Expenditures'!$A:$BW,$D2,MATCH(AS$1,'EIA Expenditures'!$2:$2,0))</f>
        <v/>
      </c>
      <c r="AT2">
        <f>INDEX('EIA Expenditures'!$A:$BW,$D2,MATCH(AT$1,'EIA Expenditures'!$2:$2,0))</f>
        <v/>
      </c>
      <c r="AU2">
        <f>INDEX('EIA Expenditures'!$A:$BW,$D2,MATCH(AU$1,'EIA Expenditures'!$2:$2,0))</f>
        <v/>
      </c>
      <c r="AV2">
        <f>INDEX('EIA Expenditures'!$A:$BW,$D2,MATCH(AV$1,'EIA Expenditures'!$2:$2,0))</f>
        <v/>
      </c>
      <c r="AW2">
        <f>INDEX('EIA Expenditures'!$A:$BW,$D2,MATCH(AW$1,'EIA Expenditures'!$2:$2,0))</f>
        <v/>
      </c>
      <c r="AX2">
        <f>INDEX('EIA Expenditures'!$A:$BW,$D2,MATCH(AX$1,'EIA Expenditures'!$2:$2,0))</f>
        <v/>
      </c>
      <c r="AY2">
        <f>INDEX('EIA Expenditures'!$A:$BW,$D2,MATCH(AY$1,'EIA Expenditures'!$2:$2,0))</f>
        <v/>
      </c>
      <c r="AZ2">
        <f>INDEX('EIA Expenditures'!$A:$BW,$D2,MATCH(AZ$1,'EIA Expenditures'!$2:$2,0))</f>
        <v/>
      </c>
      <c r="BA2">
        <f>INDEX('EIA Expenditures'!$A:$BW,$D2,MATCH(BA$1,'EIA Expenditures'!$2:$2,0))</f>
        <v/>
      </c>
      <c r="BB2">
        <f>INDEX('EIA Expenditures'!$A:$BW,$D2,MATCH(BB$1,'EIA Expenditures'!$2:$2,0))</f>
        <v/>
      </c>
      <c r="BC2">
        <f>INDEX('EIA Expenditures'!$A:$BW,$D2,MATCH(BC$1,'EIA Expenditures'!$2:$2,0))</f>
        <v/>
      </c>
      <c r="BD2">
        <f>INDEX('EIA Expenditures'!$A:$BW,$D2,MATCH(BD$1,'EIA Expenditures'!$2:$2,0))</f>
        <v/>
      </c>
      <c r="BE2">
        <f>INDEX('EIA Expenditures'!$A:$BW,$D2,MATCH(BE$1,'EIA Expenditures'!$2:$2,0))</f>
        <v/>
      </c>
      <c r="BF2">
        <f>INDEX('EIA Expenditures'!$A:$BW,$D2,MATCH(BF$1,'EIA Expenditures'!$2:$2,0))</f>
        <v/>
      </c>
      <c r="BG2">
        <f>INDEX('EIA Expenditures'!$A:$BW,$D2,MATCH(BG$1,'EIA Expenditures'!$2:$2,0))</f>
        <v/>
      </c>
      <c r="BH2">
        <f>INDEX('EIA Expenditures'!$A:$BW,$D2,MATCH(BH$1,'EIA Expenditures'!$2:$2,0))</f>
        <v/>
      </c>
      <c r="BI2">
        <f>INDEX('EIA Expenditures'!$A:$BW,$D2,MATCH(BI$1,'EIA Expenditures'!$2:$2,0))</f>
        <v/>
      </c>
      <c r="BJ2">
        <f>INDEX('EIA Expenditures'!$A:$BW,$D2,MATCH(BJ$1,'EIA Expenditures'!$2:$2,0))</f>
        <v/>
      </c>
      <c r="BK2">
        <f>INDEX('EIA Expenditures'!$A:$BW,$D2,MATCH(BK$1,'EIA Expenditures'!$2:$2,0))</f>
        <v/>
      </c>
      <c r="BL2">
        <f>INDEX('EIA Expenditures'!$A:$BW,$D2,MATCH(BL$1,'EIA Expenditures'!$2:$2,0))</f>
        <v/>
      </c>
      <c r="BM2">
        <f>INDEX('EIA Expenditures'!$A:$BW,$D2,MATCH(BM$1,'EIA Expenditures'!$2:$2,0))</f>
        <v/>
      </c>
    </row>
    <row r="3" spans="1:65">
      <c r="A3" t="s">
        <v>1221</v>
      </c>
      <c r="B3" t="s">
        <v>1222</v>
      </c>
      <c r="E3">
        <f>IFERROR(AVERAGEIF('LPG Monthly'!$2:$2,E1, 'LPG Monthly'!$4:$4),"")</f>
        <v/>
      </c>
      <c r="F3">
        <f>IFERROR(AVERAGEIF('LPG Monthly'!$2:$2,F1, 'LPG Monthly'!$4:$4),"")</f>
        <v/>
      </c>
      <c r="G3">
        <f>IFERROR(AVERAGEIF('LPG Monthly'!$2:$2,G1, 'LPG Monthly'!$4:$4),"")</f>
        <v/>
      </c>
      <c r="H3">
        <f>IFERROR(AVERAGEIF('LPG Monthly'!$2:$2,H1, 'LPG Monthly'!$4:$4),"")</f>
        <v/>
      </c>
      <c r="I3">
        <f>IFERROR(AVERAGEIF('LPG Monthly'!$2:$2,I1, 'LPG Monthly'!$4:$4),"")</f>
        <v/>
      </c>
      <c r="J3">
        <f>IFERROR(AVERAGEIF('LPG Monthly'!$2:$2,J1, 'LPG Monthly'!$4:$4),"")</f>
        <v/>
      </c>
      <c r="K3">
        <f>IFERROR(AVERAGEIF('LPG Monthly'!$2:$2,K1, 'LPG Monthly'!$4:$4),"")</f>
        <v/>
      </c>
      <c r="L3">
        <f>IFERROR(AVERAGEIF('LPG Monthly'!$2:$2,L1, 'LPG Monthly'!$4:$4),"")</f>
        <v/>
      </c>
      <c r="M3">
        <f>IFERROR(AVERAGEIF('LPG Monthly'!$2:$2,M1, 'LPG Monthly'!$4:$4),"")</f>
        <v/>
      </c>
      <c r="N3">
        <f>IFERROR(AVERAGEIF('LPG Monthly'!$2:$2,N1, 'LPG Monthly'!$4:$4),"")</f>
        <v/>
      </c>
      <c r="O3">
        <f>IFERROR(AVERAGEIF('LPG Monthly'!$2:$2,O1, 'LPG Monthly'!$4:$4),"")</f>
        <v/>
      </c>
      <c r="P3">
        <f>IFERROR(AVERAGEIF('LPG Monthly'!$2:$2,P1, 'LPG Monthly'!$4:$4),"")</f>
        <v/>
      </c>
      <c r="Q3">
        <f>IFERROR(AVERAGEIF('LPG Monthly'!$2:$2,Q1, 'LPG Monthly'!$4:$4),"")</f>
        <v/>
      </c>
      <c r="R3">
        <f>IFERROR(AVERAGEIF('LPG Monthly'!$2:$2,R1, 'LPG Monthly'!$4:$4),"")</f>
        <v/>
      </c>
      <c r="S3">
        <f>IFERROR(AVERAGEIF('LPG Monthly'!$2:$2,S1, 'LPG Monthly'!$4:$4),"")</f>
        <v/>
      </c>
      <c r="T3">
        <f>IFERROR(AVERAGEIF('LPG Monthly'!$2:$2,T1, 'LPG Monthly'!$4:$4),"")</f>
        <v/>
      </c>
      <c r="U3">
        <f>IFERROR(AVERAGEIF('LPG Monthly'!$2:$2,U1, 'LPG Monthly'!$4:$4),"")</f>
        <v/>
      </c>
      <c r="V3">
        <f>IFERROR(AVERAGEIF('LPG Monthly'!$2:$2,V1, 'LPG Monthly'!$4:$4),"")</f>
        <v/>
      </c>
      <c r="W3">
        <f>IFERROR(AVERAGEIF('LPG Monthly'!$2:$2,W1, 'LPG Monthly'!$4:$4),"")</f>
        <v/>
      </c>
      <c r="X3">
        <f>IFERROR(AVERAGEIF('LPG Monthly'!$2:$2,X1, 'LPG Monthly'!$4:$4),"")</f>
        <v/>
      </c>
      <c r="Y3">
        <f>IFERROR(AVERAGEIF('LPG Monthly'!$2:$2,Y1, 'LPG Monthly'!$4:$4),"")</f>
        <v/>
      </c>
      <c r="Z3">
        <f>IFERROR(AVERAGEIF('LPG Monthly'!$2:$2,Z1, 'LPG Monthly'!$4:$4),"")</f>
        <v/>
      </c>
      <c r="AA3">
        <f>IFERROR(AVERAGEIF('LPG Monthly'!$2:$2,AA1, 'LPG Monthly'!$4:$4),"")</f>
        <v/>
      </c>
      <c r="AB3">
        <f>IFERROR(AVERAGEIF('LPG Monthly'!$2:$2,AB1, 'LPG Monthly'!$4:$4),"")</f>
        <v/>
      </c>
      <c r="AC3">
        <f>IFERROR(AVERAGEIF('LPG Monthly'!$2:$2,AC1, 'LPG Monthly'!$4:$4),"")</f>
        <v/>
      </c>
      <c r="AD3">
        <f>IFERROR(AVERAGEIF('LPG Monthly'!$2:$2,AD1, 'LPG Monthly'!$4:$4),"")</f>
        <v/>
      </c>
      <c r="AE3">
        <f>IFERROR(AVERAGEIF('LPG Monthly'!$2:$2,AE1, 'LPG Monthly'!$4:$4),"")</f>
        <v/>
      </c>
      <c r="AF3">
        <f>IFERROR(AVERAGEIF('LPG Monthly'!$2:$2,AF1, 'LPG Monthly'!$4:$4),"")</f>
        <v/>
      </c>
      <c r="AG3">
        <f>IFERROR(AVERAGEIF('LPG Monthly'!$2:$2,AG1, 'LPG Monthly'!$4:$4),"")</f>
        <v/>
      </c>
      <c r="AH3">
        <f>IFERROR(AVERAGEIF('LPG Monthly'!$2:$2,AH1, 'LPG Monthly'!$4:$4),"")</f>
        <v/>
      </c>
      <c r="AI3">
        <f>IFERROR(AVERAGEIF('LPG Monthly'!$2:$2,AI1, 'LPG Monthly'!$4:$4),"")</f>
        <v/>
      </c>
      <c r="AJ3">
        <f>IFERROR(AVERAGEIF('LPG Monthly'!$2:$2,AJ1, 'LPG Monthly'!$4:$4),"")</f>
        <v/>
      </c>
      <c r="AK3">
        <f>IFERROR(AVERAGEIF('LPG Monthly'!$2:$2,AK1, 'LPG Monthly'!$4:$4),"")</f>
        <v/>
      </c>
      <c r="AL3">
        <f>IFERROR(AVERAGEIF('LPG Monthly'!$2:$2,AL1, 'LPG Monthly'!$4:$4),"")</f>
        <v/>
      </c>
      <c r="AM3">
        <f>IFERROR(AVERAGEIF('LPG Monthly'!$2:$2,AM1, 'LPG Monthly'!$4:$4),"")</f>
        <v/>
      </c>
      <c r="AN3">
        <f>IFERROR(AVERAGEIF('LPG Monthly'!$2:$2,AN1, 'LPG Monthly'!$4:$4),"")</f>
        <v/>
      </c>
      <c r="AO3">
        <f>IFERROR(AVERAGEIF('LPG Monthly'!$2:$2,AO1, 'LPG Monthly'!$4:$4),"")</f>
        <v/>
      </c>
      <c r="AP3">
        <f>IFERROR(AVERAGEIF('LPG Monthly'!$2:$2,AP1, 'LPG Monthly'!$4:$4),"")</f>
        <v/>
      </c>
      <c r="AQ3">
        <f>IFERROR(AVERAGEIF('LPG Monthly'!$2:$2,AQ1, 'LPG Monthly'!$4:$4),"")</f>
        <v/>
      </c>
      <c r="AR3">
        <f>IFERROR(AVERAGEIF('LPG Monthly'!$2:$2,AR1, 'LPG Monthly'!$4:$4),"")</f>
        <v/>
      </c>
      <c r="AS3">
        <f>IFERROR(AVERAGEIF('LPG Monthly'!$2:$2,AS1, 'LPG Monthly'!$4:$4),"")</f>
        <v/>
      </c>
      <c r="AT3">
        <f>IFERROR(AVERAGEIF('LPG Monthly'!$2:$2,AT1, 'LPG Monthly'!$4:$4),"")</f>
        <v/>
      </c>
      <c r="AU3">
        <f>IFERROR(AVERAGEIF('LPG Monthly'!$2:$2,AU1, 'LPG Monthly'!$4:$4),"")</f>
        <v/>
      </c>
      <c r="AV3">
        <f>IFERROR(AVERAGEIF('LPG Monthly'!$2:$2,AV1, 'LPG Monthly'!$4:$4),"")</f>
        <v/>
      </c>
      <c r="AW3">
        <f>IFERROR(AVERAGEIF('LPG Monthly'!$2:$2,AW1, 'LPG Monthly'!$4:$4),"")</f>
        <v/>
      </c>
      <c r="AX3">
        <f>IFERROR(AVERAGEIF('LPG Monthly'!$2:$2,AX1, 'LPG Monthly'!$4:$4),"")</f>
        <v/>
      </c>
      <c r="AY3">
        <f>IFERROR(AVERAGEIF('LPG Monthly'!$2:$2,AY1, 'LPG Monthly'!$4:$4),"")</f>
        <v/>
      </c>
      <c r="AZ3">
        <f>IFERROR(AVERAGEIF('LPG Monthly'!$2:$2,AZ1, 'LPG Monthly'!$4:$4),"")</f>
        <v/>
      </c>
      <c r="BA3">
        <f>IFERROR(AVERAGEIF('LPG Monthly'!$2:$2,BA1, 'LPG Monthly'!$4:$4),"")</f>
        <v/>
      </c>
      <c r="BB3">
        <f>IFERROR(AVERAGEIF('LPG Monthly'!$2:$2,BB1, 'LPG Monthly'!$4:$4),"")</f>
        <v/>
      </c>
      <c r="BC3">
        <f>IFERROR(AVERAGEIF('LPG Monthly'!$2:$2,BC1, 'LPG Monthly'!$4:$4),"")</f>
        <v/>
      </c>
      <c r="BD3">
        <f>IFERROR(AVERAGEIF('LPG Monthly'!$2:$2,BD1, 'LPG Monthly'!$4:$4),"")</f>
        <v/>
      </c>
      <c r="BE3">
        <f>IFERROR(AVERAGEIF('LPG Monthly'!$2:$2,BE1, 'LPG Monthly'!$4:$4),"")</f>
        <v/>
      </c>
      <c r="BF3">
        <f>IFERROR(AVERAGEIF('LPG Monthly'!$2:$2,BF1, 'LPG Monthly'!$4:$4),"")</f>
        <v/>
      </c>
      <c r="BG3">
        <f>IFERROR(AVERAGEIF('LPG Monthly'!$2:$2,BG1, 'LPG Monthly'!$4:$4),"")</f>
        <v/>
      </c>
      <c r="BH3">
        <f>IFERROR(AVERAGEIF('LPG Monthly'!$2:$2,BH1, 'LPG Monthly'!$4:$4),"")</f>
        <v/>
      </c>
      <c r="BI3">
        <f>IFERROR(AVERAGEIF('LPG Monthly'!$2:$2,BI1, 'LPG Monthly'!$4:$4),"")</f>
        <v/>
      </c>
      <c r="BJ3">
        <f>IFERROR(AVERAGEIF('LPG Monthly'!$2:$2,BJ1, 'LPG Monthly'!$4:$4),"")</f>
        <v/>
      </c>
      <c r="BK3">
        <f>IFERROR(AVERAGEIF('LPG Monthly'!$2:$2,BK1, 'LPG Monthly'!$4:$4),"")</f>
        <v/>
      </c>
      <c r="BL3">
        <f>IFERROR(AVERAGEIF('LPG Monthly'!$2:$2,BL1, 'LPG Monthly'!$4:$4),"")</f>
        <v/>
      </c>
      <c r="BM3">
        <f>IFERROR(AVERAGEIF('LPG Monthly'!$2:$2,BM1, 'LPG Monthly'!$4:$4),"")</f>
        <v/>
      </c>
    </row>
    <row r="4" spans="1:65">
      <c r="A4" t="s">
        <v>1221</v>
      </c>
      <c r="B4" t="s">
        <v>1220</v>
      </c>
      <c r="E4">
        <f>IFERROR(E3/'Unit Conversions'!$D$12,"")</f>
        <v/>
      </c>
      <c r="F4">
        <f>IFERROR(F3/'Unit Conversions'!$D$12,"")</f>
        <v/>
      </c>
      <c r="G4">
        <f>IFERROR(G3/'Unit Conversions'!$D$12,"")</f>
        <v/>
      </c>
      <c r="H4">
        <f>IFERROR(H3/'Unit Conversions'!$D$12,"")</f>
        <v/>
      </c>
      <c r="I4">
        <f>IFERROR(I3/'Unit Conversions'!$D$12,"")</f>
        <v/>
      </c>
      <c r="J4">
        <f>IFERROR(J3/'Unit Conversions'!$D$12,"")</f>
        <v/>
      </c>
      <c r="K4">
        <f>IFERROR(K3/'Unit Conversions'!$D$12,"")</f>
        <v/>
      </c>
      <c r="L4">
        <f>IFERROR(L3/'Unit Conversions'!$D$12,"")</f>
        <v/>
      </c>
      <c r="M4">
        <f>IFERROR(M3/'Unit Conversions'!$D$12,"")</f>
        <v/>
      </c>
      <c r="N4">
        <f>IFERROR(N3/'Unit Conversions'!$D$12,"")</f>
        <v/>
      </c>
      <c r="O4">
        <f>IFERROR(O3/'Unit Conversions'!$D$12,"")</f>
        <v/>
      </c>
      <c r="P4">
        <f>IFERROR(P3/'Unit Conversions'!$D$12,"")</f>
        <v/>
      </c>
      <c r="Q4">
        <f>IFERROR(Q3/'Unit Conversions'!$D$12,"")</f>
        <v/>
      </c>
      <c r="R4">
        <f>IFERROR(R3/'Unit Conversions'!$D$12,"")</f>
        <v/>
      </c>
      <c r="S4">
        <f>IFERROR(S3/'Unit Conversions'!$D$12,"")</f>
        <v/>
      </c>
      <c r="T4">
        <f>IFERROR(T3/'Unit Conversions'!$D$12,"")</f>
        <v/>
      </c>
      <c r="U4">
        <f>IFERROR(U3/'Unit Conversions'!$D$12,"")</f>
        <v/>
      </c>
      <c r="V4">
        <f>IFERROR(V3/'Unit Conversions'!$D$12,"")</f>
        <v/>
      </c>
      <c r="W4">
        <f>IFERROR(W3/'Unit Conversions'!$D$12,"")</f>
        <v/>
      </c>
      <c r="X4">
        <f>IFERROR(X3/'Unit Conversions'!$D$12,"")</f>
        <v/>
      </c>
      <c r="Y4">
        <f>IFERROR(Y3/'Unit Conversions'!$D$12,"")</f>
        <v/>
      </c>
      <c r="Z4">
        <f>IFERROR(Z3/'Unit Conversions'!$D$12,"")</f>
        <v/>
      </c>
      <c r="AA4">
        <f>IFERROR(AA3/'Unit Conversions'!$D$12,"")</f>
        <v/>
      </c>
      <c r="AB4">
        <f>IFERROR(AB3/'Unit Conversions'!$D$12,"")</f>
        <v/>
      </c>
      <c r="AC4">
        <f>IFERROR(AC3/'Unit Conversions'!$D$12,"")</f>
        <v/>
      </c>
      <c r="AD4">
        <f>IFERROR(AD3/'Unit Conversions'!$D$12,"")</f>
        <v/>
      </c>
      <c r="AE4">
        <f>IFERROR(AE3/'Unit Conversions'!$D$12,"")</f>
        <v/>
      </c>
      <c r="AF4">
        <f>IFERROR(AF3/'Unit Conversions'!$D$12,"")</f>
        <v/>
      </c>
      <c r="AG4">
        <f>IFERROR(AG3/'Unit Conversions'!$D$12,"")</f>
        <v/>
      </c>
      <c r="AH4">
        <f>IFERROR(AH3/'Unit Conversions'!$D$12,"")</f>
        <v/>
      </c>
      <c r="AI4">
        <f>IFERROR(AI3/'Unit Conversions'!$D$12,"")</f>
        <v/>
      </c>
      <c r="AJ4">
        <f>IFERROR(AJ3/'Unit Conversions'!$D$12,"")</f>
        <v/>
      </c>
      <c r="AK4">
        <f>IFERROR(AK3/'Unit Conversions'!$D$12,"")</f>
        <v/>
      </c>
      <c r="AL4">
        <f>IFERROR(AL3/'Unit Conversions'!$D$12,"")</f>
        <v/>
      </c>
      <c r="AM4">
        <f>IFERROR(AM3/'Unit Conversions'!$D$12,"")</f>
        <v/>
      </c>
      <c r="AN4">
        <f>IFERROR(AN3/'Unit Conversions'!$D$12,"")</f>
        <v/>
      </c>
      <c r="AO4">
        <f>IFERROR(AO3/'Unit Conversions'!$D$12,"")</f>
        <v/>
      </c>
      <c r="AP4">
        <f>IFERROR(AP3/'Unit Conversions'!$D$12,"")</f>
        <v/>
      </c>
      <c r="AQ4">
        <f>IFERROR(AQ3/'Unit Conversions'!$D$12,"")</f>
        <v/>
      </c>
      <c r="AR4">
        <f>IFERROR(AR3/'Unit Conversions'!$D$12,"")</f>
        <v/>
      </c>
      <c r="AS4">
        <f>IFERROR(AS3/'Unit Conversions'!$D$12,"")</f>
        <v/>
      </c>
      <c r="AT4">
        <f>IFERROR(AT3/'Unit Conversions'!$D$12,"")</f>
        <v/>
      </c>
      <c r="AU4">
        <f>IFERROR(AU3/'Unit Conversions'!$D$12,"")</f>
        <v/>
      </c>
      <c r="AV4">
        <f>IFERROR(AV3/'Unit Conversions'!$D$12,"")</f>
        <v/>
      </c>
      <c r="AW4">
        <f>IFERROR(AW3/'Unit Conversions'!$D$12,"")</f>
        <v/>
      </c>
      <c r="AX4">
        <f>IFERROR(AX3/'Unit Conversions'!$D$12,"")</f>
        <v/>
      </c>
      <c r="AY4">
        <f>IFERROR(AY3/'Unit Conversions'!$D$12,"")</f>
        <v/>
      </c>
      <c r="AZ4">
        <f>IFERROR(AZ3/'Unit Conversions'!$D$12,"")</f>
        <v/>
      </c>
      <c r="BA4">
        <f>IFERROR(BA3/'Unit Conversions'!$D$12,"")</f>
        <v/>
      </c>
      <c r="BB4">
        <f>IFERROR(BB3/'Unit Conversions'!$D$12,"")</f>
        <v/>
      </c>
      <c r="BC4">
        <f>IFERROR(BC3/'Unit Conversions'!$D$12,"")</f>
        <v/>
      </c>
      <c r="BD4">
        <f>IFERROR(BD3/'Unit Conversions'!$D$12,"")</f>
        <v/>
      </c>
      <c r="BE4">
        <f>IFERROR(BE3/'Unit Conversions'!$D$12,"")</f>
        <v/>
      </c>
      <c r="BF4">
        <f>IFERROR(BF3/'Unit Conversions'!$D$12,"")</f>
        <v/>
      </c>
      <c r="BG4">
        <f>IFERROR(BG3/'Unit Conversions'!$D$12,"")</f>
        <v/>
      </c>
      <c r="BH4">
        <f>IFERROR(BH3/'Unit Conversions'!$D$12,"")</f>
        <v/>
      </c>
      <c r="BI4">
        <f>IFERROR(BI3/'Unit Conversions'!$D$12,"")</f>
        <v/>
      </c>
      <c r="BJ4">
        <f>IFERROR(BJ3/'Unit Conversions'!$D$12,"")</f>
        <v/>
      </c>
      <c r="BK4">
        <f>IFERROR(BK3/'Unit Conversions'!$D$12,"")</f>
        <v/>
      </c>
      <c r="BL4">
        <f>IFERROR(BL3/'Unit Conversions'!$D$12,"")</f>
        <v/>
      </c>
      <c r="BM4">
        <f>IFERROR(BM3/'Unit Conversions'!$D$12,"")</f>
        <v/>
      </c>
    </row>
    <row r="5" spans="1:65">
      <c r="A5" t="s">
        <v>1223</v>
      </c>
      <c r="B5" t="s">
        <v>1224</v>
      </c>
      <c r="E5">
        <f>IFERROR(E2/E4,"")</f>
        <v/>
      </c>
      <c r="F5">
        <f>IFERROR(F2/F4,"")</f>
        <v/>
      </c>
      <c r="G5">
        <f>IFERROR(G2/G4,"")</f>
        <v/>
      </c>
      <c r="H5">
        <f>IFERROR(H2/H4,"")</f>
        <v/>
      </c>
      <c r="I5">
        <f>IFERROR(I2/I4,"")</f>
        <v/>
      </c>
      <c r="J5">
        <f>IFERROR(J2/J4,"")</f>
        <v/>
      </c>
      <c r="K5">
        <f>IFERROR(K2/K4,"")</f>
        <v/>
      </c>
      <c r="L5">
        <f>IFERROR(L2/L4,"")</f>
        <v/>
      </c>
      <c r="M5">
        <f>IFERROR(M2/M4,"")</f>
        <v/>
      </c>
      <c r="N5">
        <f>IFERROR(N2/N4,"")</f>
        <v/>
      </c>
      <c r="O5">
        <f>IFERROR(O2/O4,"")</f>
        <v/>
      </c>
      <c r="P5">
        <f>IFERROR(P2/P4,"")</f>
        <v/>
      </c>
      <c r="Q5">
        <f>IFERROR(Q2/Q4,"")</f>
        <v/>
      </c>
      <c r="R5">
        <f>IFERROR(R2/R4,"")</f>
        <v/>
      </c>
      <c r="S5">
        <f>IFERROR(S2/S4,"")</f>
        <v/>
      </c>
      <c r="T5">
        <f>IFERROR(T2/T4,"")</f>
        <v/>
      </c>
      <c r="U5">
        <f>IFERROR(U2/U4,"")</f>
        <v/>
      </c>
      <c r="V5">
        <f>IFERROR(V2/V4,"")</f>
        <v/>
      </c>
      <c r="W5">
        <f>IFERROR(W2/W4,"")</f>
        <v/>
      </c>
      <c r="X5">
        <f>IFERROR(X2/X4,"")</f>
        <v/>
      </c>
      <c r="Y5">
        <f>IFERROR(Y2/Y4,"")</f>
        <v/>
      </c>
      <c r="Z5">
        <f>IFERROR(Z2/Z4,"")</f>
        <v/>
      </c>
      <c r="AA5">
        <f>IFERROR(AA2/AA4,"")</f>
        <v/>
      </c>
      <c r="AB5">
        <f>IFERROR(AB2/AB4,"")</f>
        <v/>
      </c>
      <c r="AC5">
        <f>IFERROR(AC2/AC4,"")</f>
        <v/>
      </c>
      <c r="AD5">
        <f>IFERROR(AD2/AD4,"")</f>
        <v/>
      </c>
      <c r="AE5">
        <f>IFERROR(AE2/AE4,"")</f>
        <v/>
      </c>
      <c r="AF5">
        <f>IFERROR(AF2/AF4,"")</f>
        <v/>
      </c>
      <c r="AG5">
        <f>IFERROR(AG2/AG4,"")</f>
        <v/>
      </c>
      <c r="AH5">
        <f>IFERROR(AH2/AH4,"")</f>
        <v/>
      </c>
      <c r="AI5">
        <f>IFERROR(AI2/AI4,"")</f>
        <v/>
      </c>
      <c r="AJ5">
        <f>IFERROR(AJ2/AJ4,"")</f>
        <v/>
      </c>
      <c r="AK5">
        <f>IFERROR(AK2/AK4,"")</f>
        <v/>
      </c>
      <c r="AL5">
        <f>IFERROR(AL2/AL4,"")</f>
        <v/>
      </c>
      <c r="AM5">
        <f>IFERROR(AM2/AM4,"")</f>
        <v/>
      </c>
      <c r="AN5">
        <f>IFERROR(AN2/AN4,"")</f>
        <v/>
      </c>
      <c r="AO5">
        <f>IFERROR(AO2/AO4,"")</f>
        <v/>
      </c>
      <c r="AP5">
        <f>IFERROR(AP2/AP4,"")</f>
        <v/>
      </c>
      <c r="AQ5">
        <f>IFERROR(AQ2/AQ4,"")</f>
        <v/>
      </c>
      <c r="AR5">
        <f>IFERROR(AR2/AR4,"")</f>
        <v/>
      </c>
      <c r="AS5">
        <f>IFERROR(AS2/AS4,"")</f>
        <v/>
      </c>
      <c r="AT5">
        <f>IFERROR(AT2/AT4,"")</f>
        <v/>
      </c>
      <c r="AU5">
        <f>IFERROR(AU2/AU4,"")</f>
        <v/>
      </c>
      <c r="AV5">
        <f>IFERROR(AV2/AV4,"")</f>
        <v/>
      </c>
      <c r="AW5">
        <f>IFERROR(AW2/AW4,"")</f>
        <v/>
      </c>
      <c r="AX5">
        <f>IFERROR(AX2/AX4,"")</f>
        <v/>
      </c>
      <c r="AY5">
        <f>IFERROR(AY2/AY4,"")</f>
        <v/>
      </c>
      <c r="AZ5">
        <f>IFERROR(AZ2/AZ4,"")</f>
        <v/>
      </c>
      <c r="BA5">
        <f>IFERROR(BA2/BA4,"")</f>
        <v/>
      </c>
      <c r="BB5">
        <f>IFERROR(BB2/BB4,"")</f>
        <v/>
      </c>
      <c r="BC5">
        <f>IFERROR(BC2/BC4,"")</f>
        <v/>
      </c>
      <c r="BD5">
        <f>IFERROR(BD2/BD4,"")</f>
        <v/>
      </c>
      <c r="BE5">
        <f>IFERROR(BE2/BE4,"")</f>
        <v/>
      </c>
      <c r="BF5">
        <f>IFERROR(BF2/BF4,"")</f>
        <v/>
      </c>
      <c r="BG5">
        <f>IFERROR(BG2/BG4,"")</f>
        <v/>
      </c>
      <c r="BH5">
        <f>IFERROR(BH2/BH4,"")</f>
        <v/>
      </c>
      <c r="BI5">
        <f>IFERROR(BI2/BI4,"")</f>
        <v/>
      </c>
      <c r="BJ5">
        <f>IFERROR(BJ2/BJ4,"")</f>
        <v/>
      </c>
      <c r="BK5">
        <f>IFERROR(BK2/BK4,"")</f>
        <v/>
      </c>
      <c r="BL5">
        <f>IFERROR(BL2/BL4,"")</f>
        <v/>
      </c>
      <c r="BM5">
        <f>IFERROR(BM2/BM4,"")</f>
        <v/>
      </c>
    </row>
    <row r="6" spans="1:65">
      <c r="A6" t="s">
        <v>1212</v>
      </c>
      <c r="B6" t="s">
        <v>1224</v>
      </c>
      <c r="C6">
        <f>AVERAGE(E5:BM5)</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QW5"/>
  <sheetViews>
    <sheetView workbookViewId="0">
      <selection activeCell="A1" sqref="A1"/>
    </sheetView>
  </sheetViews>
  <sheetFormatPr baseColWidth="10" defaultRowHeight="15"/>
  <sheetData>
    <row r="1" spans="1:465">
      <c r="A1" t="s">
        <v>1225</v>
      </c>
    </row>
    <row r="2" spans="1:465">
      <c r="A2" t="s">
        <v>2</v>
      </c>
      <c r="C2">
        <f>YEAR(C3)</f>
        <v/>
      </c>
      <c r="D2">
        <f>YEAR(D3)</f>
        <v/>
      </c>
      <c r="E2">
        <f>YEAR(E3)</f>
        <v/>
      </c>
      <c r="F2">
        <f>YEAR(F3)</f>
        <v/>
      </c>
      <c r="G2">
        <f>YEAR(G3)</f>
        <v/>
      </c>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row>
    <row r="3" spans="1:465">
      <c r="A3">
        <f>'Input EIA Propane Price'!A2</f>
        <v/>
      </c>
      <c r="B3" t="s">
        <v>73</v>
      </c>
      <c r="C3" s="1" t="n">
        <v>33770</v>
      </c>
      <c r="D3" s="1" t="n">
        <v>33800</v>
      </c>
      <c r="E3" s="1" t="n">
        <v>33831</v>
      </c>
      <c r="F3" s="1" t="n">
        <v>33862</v>
      </c>
      <c r="G3" s="1" t="n">
        <v>33892</v>
      </c>
      <c r="H3" s="1" t="n">
        <v>33923</v>
      </c>
      <c r="I3" s="1" t="n">
        <v>33953</v>
      </c>
      <c r="J3" s="1" t="n">
        <v>33984</v>
      </c>
      <c r="K3" s="1" t="n">
        <v>34015</v>
      </c>
      <c r="L3" s="1" t="n">
        <v>34043</v>
      </c>
      <c r="M3" s="1" t="n">
        <v>34074</v>
      </c>
      <c r="N3" s="1" t="n">
        <v>34104</v>
      </c>
      <c r="O3" s="1" t="n">
        <v>34135</v>
      </c>
      <c r="P3" s="1" t="n">
        <v>34165</v>
      </c>
      <c r="Q3" s="1" t="n">
        <v>34196</v>
      </c>
      <c r="R3" s="1" t="n">
        <v>34227</v>
      </c>
      <c r="S3" s="1" t="n">
        <v>34257</v>
      </c>
      <c r="T3" s="1" t="n">
        <v>34288</v>
      </c>
      <c r="U3" s="1" t="n">
        <v>34318</v>
      </c>
      <c r="V3" s="1" t="n">
        <v>34349</v>
      </c>
      <c r="W3" s="1" t="n">
        <v>34380</v>
      </c>
      <c r="X3" s="1" t="n">
        <v>34408</v>
      </c>
      <c r="Y3" s="1" t="n">
        <v>34439</v>
      </c>
      <c r="Z3" s="1" t="n">
        <v>34469</v>
      </c>
      <c r="AA3" s="1" t="n">
        <v>34500</v>
      </c>
      <c r="AB3" s="1" t="n">
        <v>34530</v>
      </c>
      <c r="AC3" s="1" t="n">
        <v>34561</v>
      </c>
      <c r="AD3" s="1" t="n">
        <v>34592</v>
      </c>
      <c r="AE3" s="1" t="n">
        <v>34622</v>
      </c>
      <c r="AF3" s="1" t="n">
        <v>34653</v>
      </c>
      <c r="AG3" s="1" t="n">
        <v>34683</v>
      </c>
      <c r="AH3" s="1" t="n">
        <v>34714</v>
      </c>
      <c r="AI3" s="1" t="n">
        <v>34745</v>
      </c>
      <c r="AJ3" s="1" t="n">
        <v>34773</v>
      </c>
      <c r="AK3" s="1" t="n">
        <v>34804</v>
      </c>
      <c r="AL3" s="1" t="n">
        <v>34834</v>
      </c>
      <c r="AM3" s="1" t="n">
        <v>34865</v>
      </c>
      <c r="AN3" s="1" t="n">
        <v>34895</v>
      </c>
      <c r="AO3" s="1" t="n">
        <v>34926</v>
      </c>
      <c r="AP3" s="1" t="n">
        <v>34957</v>
      </c>
      <c r="AQ3" s="1" t="n">
        <v>34987</v>
      </c>
      <c r="AR3" s="1" t="n">
        <v>35018</v>
      </c>
      <c r="AS3" s="1" t="n">
        <v>35048</v>
      </c>
      <c r="AT3" s="1" t="n">
        <v>35079</v>
      </c>
      <c r="AU3" s="1" t="n">
        <v>35110</v>
      </c>
      <c r="AV3" s="1" t="n">
        <v>35139</v>
      </c>
      <c r="AW3" s="1" t="n">
        <v>35170</v>
      </c>
      <c r="AX3" s="1" t="n">
        <v>35200</v>
      </c>
      <c r="AY3" s="1" t="n">
        <v>35231</v>
      </c>
      <c r="AZ3" s="1" t="n">
        <v>35261</v>
      </c>
      <c r="BA3" s="1" t="n">
        <v>35292</v>
      </c>
      <c r="BB3" s="1" t="n">
        <v>35323</v>
      </c>
      <c r="BC3" s="1" t="n">
        <v>35353</v>
      </c>
      <c r="BD3" s="1" t="n">
        <v>35384</v>
      </c>
      <c r="BE3" s="1" t="n">
        <v>35414</v>
      </c>
      <c r="BF3" s="1" t="n">
        <v>35445</v>
      </c>
      <c r="BG3" s="1" t="n">
        <v>35476</v>
      </c>
      <c r="BH3" s="1" t="n">
        <v>35504</v>
      </c>
      <c r="BI3" s="1" t="n">
        <v>35535</v>
      </c>
      <c r="BJ3" s="1" t="n">
        <v>35565</v>
      </c>
      <c r="BK3" s="1" t="n">
        <v>35596</v>
      </c>
      <c r="BL3" s="1" t="n">
        <v>35626</v>
      </c>
      <c r="BM3" s="1" t="n">
        <v>35657</v>
      </c>
      <c r="BN3" s="1" t="n">
        <v>35688</v>
      </c>
      <c r="BO3" s="1" t="n">
        <v>35718</v>
      </c>
      <c r="BP3" s="1" t="n">
        <v>35749</v>
      </c>
      <c r="BQ3" s="1" t="n">
        <v>35779</v>
      </c>
      <c r="BR3" s="1" t="n">
        <v>35810</v>
      </c>
      <c r="BS3" s="1" t="n">
        <v>35841</v>
      </c>
      <c r="BT3" s="1" t="n">
        <v>35869</v>
      </c>
      <c r="BU3" s="1" t="n">
        <v>35900</v>
      </c>
      <c r="BV3" s="1" t="n">
        <v>35930</v>
      </c>
      <c r="BW3" s="1" t="n">
        <v>35961</v>
      </c>
      <c r="BX3" s="1" t="n">
        <v>35991</v>
      </c>
      <c r="BY3" s="1" t="n">
        <v>36022</v>
      </c>
      <c r="BZ3" s="1" t="n">
        <v>36053</v>
      </c>
      <c r="CA3" s="1" t="n">
        <v>36083</v>
      </c>
      <c r="CB3" s="1" t="n">
        <v>36114</v>
      </c>
      <c r="CC3" s="1" t="n">
        <v>36144</v>
      </c>
      <c r="CD3" s="1" t="n">
        <v>36175</v>
      </c>
      <c r="CE3" s="1" t="n">
        <v>36206</v>
      </c>
      <c r="CF3" s="1" t="n">
        <v>36234</v>
      </c>
      <c r="CG3" s="1" t="n">
        <v>36265</v>
      </c>
      <c r="CH3" s="1" t="n">
        <v>36295</v>
      </c>
      <c r="CI3" s="1" t="n">
        <v>36326</v>
      </c>
      <c r="CJ3" s="1" t="n">
        <v>36356</v>
      </c>
      <c r="CK3" s="1" t="n">
        <v>36387</v>
      </c>
      <c r="CL3" s="1" t="n">
        <v>36418</v>
      </c>
      <c r="CM3" s="1" t="n">
        <v>36448</v>
      </c>
      <c r="CN3" s="1" t="n">
        <v>36479</v>
      </c>
      <c r="CO3" s="1" t="n">
        <v>36509</v>
      </c>
      <c r="CP3" s="1" t="n">
        <v>36540</v>
      </c>
      <c r="CQ3" s="1" t="n">
        <v>36571</v>
      </c>
      <c r="CR3" s="1" t="n">
        <v>36600</v>
      </c>
      <c r="CS3" s="1" t="n">
        <v>36631</v>
      </c>
      <c r="CT3" s="1" t="n">
        <v>36661</v>
      </c>
      <c r="CU3" s="1" t="n">
        <v>36692</v>
      </c>
      <c r="CV3" s="1" t="n">
        <v>36722</v>
      </c>
      <c r="CW3" s="1" t="n">
        <v>36753</v>
      </c>
      <c r="CX3" s="1" t="n">
        <v>36784</v>
      </c>
      <c r="CY3" s="1" t="n">
        <v>36814</v>
      </c>
      <c r="CZ3" s="1" t="n">
        <v>36845</v>
      </c>
      <c r="DA3" s="1" t="n">
        <v>36875</v>
      </c>
      <c r="DB3" s="1" t="n">
        <v>36906</v>
      </c>
      <c r="DC3" s="1" t="n">
        <v>36937</v>
      </c>
      <c r="DD3" s="1" t="n">
        <v>36965</v>
      </c>
      <c r="DE3" s="1" t="n">
        <v>36996</v>
      </c>
      <c r="DF3" s="1" t="n">
        <v>37026</v>
      </c>
      <c r="DG3" s="1" t="n">
        <v>37057</v>
      </c>
      <c r="DH3" s="1" t="n">
        <v>37087</v>
      </c>
      <c r="DI3" s="1" t="n">
        <v>37118</v>
      </c>
      <c r="DJ3" s="1" t="n">
        <v>37149</v>
      </c>
      <c r="DK3" s="1" t="n">
        <v>37179</v>
      </c>
      <c r="DL3" s="1" t="n">
        <v>37210</v>
      </c>
      <c r="DM3" s="1" t="n">
        <v>37240</v>
      </c>
      <c r="DN3" s="1" t="n">
        <v>37271</v>
      </c>
      <c r="DO3" s="1" t="n">
        <v>37302</v>
      </c>
      <c r="DP3" s="1" t="n">
        <v>37330</v>
      </c>
      <c r="DQ3" s="1" t="n">
        <v>37361</v>
      </c>
      <c r="DR3" s="1" t="n">
        <v>37391</v>
      </c>
      <c r="DS3" s="1" t="n">
        <v>37422</v>
      </c>
      <c r="DT3" s="1" t="n">
        <v>37452</v>
      </c>
      <c r="DU3" s="1" t="n">
        <v>37483</v>
      </c>
      <c r="DV3" s="1" t="n">
        <v>37514</v>
      </c>
      <c r="DW3" s="1" t="n">
        <v>37544</v>
      </c>
      <c r="DX3" s="1" t="n">
        <v>37575</v>
      </c>
      <c r="DY3" s="1" t="n">
        <v>37605</v>
      </c>
      <c r="DZ3" s="1" t="n">
        <v>37636</v>
      </c>
      <c r="EA3" s="1" t="n">
        <v>37667</v>
      </c>
      <c r="EB3" s="1" t="n">
        <v>37695</v>
      </c>
      <c r="EC3" s="1" t="n">
        <v>37726</v>
      </c>
      <c r="ED3" s="1" t="n">
        <v>37756</v>
      </c>
      <c r="EE3" s="1" t="n">
        <v>37787</v>
      </c>
      <c r="EF3" s="1" t="n">
        <v>37817</v>
      </c>
      <c r="EG3" s="1" t="n">
        <v>37848</v>
      </c>
      <c r="EH3" s="1" t="n">
        <v>37879</v>
      </c>
      <c r="EI3" s="1" t="n">
        <v>37909</v>
      </c>
      <c r="EJ3" s="1" t="n">
        <v>37940</v>
      </c>
      <c r="EK3" s="1" t="n">
        <v>37970</v>
      </c>
      <c r="EL3" s="1" t="n">
        <v>38001</v>
      </c>
      <c r="EM3" s="1" t="n">
        <v>38032</v>
      </c>
      <c r="EN3" s="1" t="n">
        <v>38061</v>
      </c>
      <c r="EO3" s="1" t="n">
        <v>38092</v>
      </c>
      <c r="EP3" s="1" t="n">
        <v>38122</v>
      </c>
      <c r="EQ3" s="1" t="n">
        <v>38153</v>
      </c>
      <c r="ER3" s="1" t="n">
        <v>38183</v>
      </c>
      <c r="ES3" s="1" t="n">
        <v>38214</v>
      </c>
      <c r="ET3" s="1" t="n">
        <v>38245</v>
      </c>
      <c r="EU3" s="1" t="n">
        <v>38275</v>
      </c>
      <c r="EV3" s="1" t="n">
        <v>38306</v>
      </c>
      <c r="EW3" s="1" t="n">
        <v>38336</v>
      </c>
      <c r="EX3" s="1" t="n">
        <v>38367</v>
      </c>
      <c r="EY3" s="1" t="n">
        <v>38398</v>
      </c>
      <c r="EZ3" s="1" t="n">
        <v>38426</v>
      </c>
      <c r="FA3" s="1" t="n">
        <v>38457</v>
      </c>
      <c r="FB3" s="1" t="n">
        <v>38487</v>
      </c>
      <c r="FC3" s="1" t="n">
        <v>38518</v>
      </c>
      <c r="FD3" s="1" t="n">
        <v>38548</v>
      </c>
      <c r="FE3" s="1" t="n">
        <v>38579</v>
      </c>
      <c r="FF3" s="1" t="n">
        <v>38610</v>
      </c>
      <c r="FG3" s="1" t="n">
        <v>38640</v>
      </c>
      <c r="FH3" s="1" t="n">
        <v>38671</v>
      </c>
      <c r="FI3" s="1" t="n">
        <v>38701</v>
      </c>
      <c r="FJ3" s="1" t="n">
        <v>38732</v>
      </c>
      <c r="FK3" s="1" t="n">
        <v>38763</v>
      </c>
      <c r="FL3" s="1" t="n">
        <v>38791</v>
      </c>
      <c r="FM3" s="1" t="n">
        <v>38822</v>
      </c>
      <c r="FN3" s="1" t="n">
        <v>38852</v>
      </c>
      <c r="FO3" s="1" t="n">
        <v>38883</v>
      </c>
      <c r="FP3" s="1" t="n">
        <v>38913</v>
      </c>
      <c r="FQ3" s="1" t="n">
        <v>38944</v>
      </c>
      <c r="FR3" s="1" t="n">
        <v>38975</v>
      </c>
      <c r="FS3" s="1" t="n">
        <v>39005</v>
      </c>
      <c r="FT3" s="1" t="n">
        <v>39036</v>
      </c>
      <c r="FU3" s="1" t="n">
        <v>39066</v>
      </c>
      <c r="FV3" s="1" t="n">
        <v>39097</v>
      </c>
      <c r="FW3" s="1" t="n">
        <v>39128</v>
      </c>
      <c r="FX3" s="1" t="n">
        <v>39156</v>
      </c>
      <c r="FY3" s="1" t="n">
        <v>39187</v>
      </c>
      <c r="FZ3" s="1" t="n">
        <v>39217</v>
      </c>
      <c r="GA3" s="1" t="n">
        <v>39248</v>
      </c>
      <c r="GB3" s="1" t="n">
        <v>39278</v>
      </c>
      <c r="GC3" s="1" t="n">
        <v>39309</v>
      </c>
      <c r="GD3" s="1" t="n">
        <v>39340</v>
      </c>
      <c r="GE3" s="1" t="n">
        <v>39370</v>
      </c>
      <c r="GF3" s="1" t="n">
        <v>39401</v>
      </c>
      <c r="GG3" s="1" t="n">
        <v>39431</v>
      </c>
      <c r="GH3" s="1" t="n">
        <v>39462</v>
      </c>
      <c r="GI3" s="1" t="n">
        <v>39493</v>
      </c>
      <c r="GJ3" s="1" t="n">
        <v>39522</v>
      </c>
      <c r="GK3" s="1" t="n">
        <v>39553</v>
      </c>
      <c r="GL3" s="1" t="n">
        <v>39583</v>
      </c>
      <c r="GM3" s="1" t="n">
        <v>39614</v>
      </c>
      <c r="GN3" s="1" t="n">
        <v>39644</v>
      </c>
      <c r="GO3" s="1" t="n">
        <v>39675</v>
      </c>
      <c r="GP3" s="1" t="n">
        <v>39706</v>
      </c>
      <c r="GQ3" s="1" t="n">
        <v>39736</v>
      </c>
      <c r="GR3" s="1" t="n">
        <v>39767</v>
      </c>
      <c r="GS3" s="1" t="n">
        <v>39797</v>
      </c>
      <c r="GT3" s="1" t="n">
        <v>39828</v>
      </c>
      <c r="GU3" s="1" t="n">
        <v>39859</v>
      </c>
      <c r="GV3" s="1" t="n">
        <v>39887</v>
      </c>
      <c r="GW3" s="1" t="n">
        <v>39918</v>
      </c>
      <c r="GX3" s="1" t="n">
        <v>39948</v>
      </c>
      <c r="GY3" s="1" t="n">
        <v>39979</v>
      </c>
      <c r="GZ3" s="1" t="n">
        <v>40009</v>
      </c>
      <c r="HA3" s="1" t="n">
        <v>40040</v>
      </c>
      <c r="HB3" s="1" t="n">
        <v>40071</v>
      </c>
      <c r="HC3" s="1" t="n">
        <v>40101</v>
      </c>
      <c r="HD3" s="1" t="n">
        <v>40132</v>
      </c>
      <c r="HE3" s="1" t="n">
        <v>40162</v>
      </c>
      <c r="HF3" s="1" t="n">
        <v>40193</v>
      </c>
      <c r="HG3" s="1" t="n">
        <v>40224</v>
      </c>
      <c r="HH3" s="1" t="n">
        <v>40252</v>
      </c>
      <c r="HI3" s="1" t="n">
        <v>40283</v>
      </c>
      <c r="HJ3" s="1" t="n">
        <v>40313</v>
      </c>
      <c r="HK3" s="1" t="n">
        <v>40344</v>
      </c>
      <c r="HL3" s="1" t="n">
        <v>40374</v>
      </c>
      <c r="HM3" s="1" t="n">
        <v>40405</v>
      </c>
      <c r="HN3" s="1" t="n">
        <v>40436</v>
      </c>
      <c r="HO3" s="1" t="n">
        <v>40466</v>
      </c>
      <c r="HP3" s="1" t="n">
        <v>40497</v>
      </c>
      <c r="HQ3" s="1" t="n">
        <v>40527</v>
      </c>
      <c r="HR3" s="1" t="n">
        <v>40558</v>
      </c>
      <c r="HS3" s="1" t="n">
        <v>40589</v>
      </c>
      <c r="HT3" s="1" t="n">
        <v>40617</v>
      </c>
      <c r="HU3" s="1" t="n">
        <v>40648</v>
      </c>
      <c r="HV3" s="1" t="n">
        <v>40678</v>
      </c>
      <c r="HW3" s="1" t="n">
        <v>40709</v>
      </c>
      <c r="HX3" s="1" t="n">
        <v>40739</v>
      </c>
      <c r="HY3" s="1" t="n">
        <v>40770</v>
      </c>
      <c r="HZ3" s="1" t="n">
        <v>40801</v>
      </c>
      <c r="IA3" s="1" t="n">
        <v>40831</v>
      </c>
      <c r="IB3" s="1" t="n">
        <v>40862</v>
      </c>
      <c r="IC3" s="1" t="n">
        <v>40892</v>
      </c>
      <c r="ID3" s="1" t="n">
        <v>40923</v>
      </c>
      <c r="IE3" s="1" t="n">
        <v>40954</v>
      </c>
      <c r="IF3" s="1" t="n">
        <v>40983</v>
      </c>
      <c r="IG3" s="1" t="n">
        <v>41014</v>
      </c>
      <c r="IH3" s="1" t="n">
        <v>41044</v>
      </c>
      <c r="II3" s="1" t="n">
        <v>41075</v>
      </c>
      <c r="IJ3" s="1" t="n">
        <v>41105</v>
      </c>
      <c r="IK3" s="1" t="n">
        <v>41136</v>
      </c>
      <c r="IL3" s="1" t="n">
        <v>41167</v>
      </c>
      <c r="IM3" s="1" t="n">
        <v>41197</v>
      </c>
      <c r="IN3" s="1" t="n">
        <v>41228</v>
      </c>
      <c r="IO3" s="1" t="n">
        <v>41258</v>
      </c>
      <c r="IP3" s="1" t="n">
        <v>41289</v>
      </c>
      <c r="IQ3" s="1" t="n">
        <v>41320</v>
      </c>
      <c r="IR3" s="1" t="n">
        <v>41348</v>
      </c>
      <c r="IS3" s="1" t="n">
        <v>41379</v>
      </c>
      <c r="IT3" s="1" t="n">
        <v>41409</v>
      </c>
      <c r="IU3" s="1" t="n">
        <v>41440</v>
      </c>
      <c r="IV3" s="1" t="n">
        <v>41470</v>
      </c>
      <c r="IW3" s="1" t="n">
        <v>41501</v>
      </c>
      <c r="IX3" s="1" t="n">
        <v>41532</v>
      </c>
      <c r="IY3" s="1" t="n">
        <v>41562</v>
      </c>
      <c r="IZ3" s="1" t="n">
        <v>41593</v>
      </c>
      <c r="JA3" s="1" t="n">
        <v>41623</v>
      </c>
      <c r="JB3" s="1" t="n">
        <v>41654</v>
      </c>
      <c r="JC3" s="1" t="n">
        <v>41685</v>
      </c>
      <c r="JD3" s="1" t="n">
        <v>41713</v>
      </c>
      <c r="JE3" s="1" t="n">
        <v>41744</v>
      </c>
      <c r="JF3" s="1" t="n">
        <v>41774</v>
      </c>
      <c r="JG3" s="1" t="n">
        <v>41805</v>
      </c>
      <c r="JH3" s="1" t="n">
        <v>41835</v>
      </c>
      <c r="JI3" s="1" t="n">
        <v>41866</v>
      </c>
      <c r="JJ3" s="1" t="n">
        <v>41897</v>
      </c>
      <c r="JK3" s="1" t="n">
        <v>41927</v>
      </c>
      <c r="JL3" s="1" t="n">
        <v>41958</v>
      </c>
      <c r="JM3" s="1" t="n">
        <v>41988</v>
      </c>
      <c r="JN3" s="1" t="n">
        <v>42019</v>
      </c>
      <c r="JO3" s="1" t="n">
        <v>42050</v>
      </c>
      <c r="JP3" s="1" t="n">
        <v>42078</v>
      </c>
      <c r="JQ3" s="1" t="n">
        <v>42109</v>
      </c>
      <c r="JR3" s="1" t="n">
        <v>42139</v>
      </c>
      <c r="JS3" s="1" t="n">
        <v>42170</v>
      </c>
      <c r="JT3" s="1" t="n">
        <v>42200</v>
      </c>
      <c r="JU3" s="1" t="n">
        <v>42231</v>
      </c>
      <c r="JV3" s="1" t="n">
        <v>42262</v>
      </c>
      <c r="JW3" s="1" t="n">
        <v>42292</v>
      </c>
      <c r="JX3" s="1" t="n">
        <v>42323</v>
      </c>
      <c r="JY3" s="1" t="n">
        <v>42353</v>
      </c>
      <c r="JZ3" s="1" t="n">
        <v>42384</v>
      </c>
      <c r="KA3" s="1" t="n">
        <v>42415</v>
      </c>
      <c r="KB3" s="1" t="n">
        <v>42444</v>
      </c>
      <c r="KC3" s="1" t="n">
        <v>42475</v>
      </c>
      <c r="KD3" s="1" t="n">
        <v>42505</v>
      </c>
      <c r="KE3" s="1" t="n">
        <v>42536</v>
      </c>
      <c r="KF3" s="1" t="n">
        <v>42566</v>
      </c>
      <c r="KG3" s="1" t="n">
        <v>42597</v>
      </c>
      <c r="KH3" s="1" t="n">
        <v>42628</v>
      </c>
      <c r="KI3" s="1" t="n">
        <v>42658</v>
      </c>
      <c r="KJ3" s="1" t="n">
        <v>42689</v>
      </c>
      <c r="KK3" s="1" t="n">
        <v>42719</v>
      </c>
      <c r="KL3" s="1" t="n">
        <v>42750</v>
      </c>
      <c r="KM3" s="1" t="n">
        <v>42781</v>
      </c>
      <c r="KN3" s="1" t="n">
        <v>42809</v>
      </c>
      <c r="KO3" s="1" t="n">
        <v>42840</v>
      </c>
      <c r="KP3" s="1" t="n">
        <v>42870</v>
      </c>
      <c r="KQ3" s="1" t="n">
        <v>42901</v>
      </c>
      <c r="KR3" s="1" t="n">
        <v>42931</v>
      </c>
      <c r="KS3" s="1" t="n">
        <v>42962</v>
      </c>
      <c r="KT3" s="1" t="n">
        <v>42993</v>
      </c>
      <c r="KU3" s="1" t="n">
        <v>43023</v>
      </c>
      <c r="KV3" s="1" t="n">
        <v>43054</v>
      </c>
      <c r="KW3" s="1" t="n">
        <v>43084</v>
      </c>
      <c r="KX3" s="1" t="n">
        <v>43115</v>
      </c>
      <c r="KY3" s="1" t="n">
        <v>43146</v>
      </c>
      <c r="KZ3" s="1" t="n">
        <v>43174</v>
      </c>
      <c r="LA3" s="1" t="n">
        <v>43205</v>
      </c>
      <c r="LB3" s="1" t="n">
        <v>43235</v>
      </c>
      <c r="LC3" s="1" t="n">
        <v>43266</v>
      </c>
      <c r="LD3" s="1" t="n">
        <v>43296</v>
      </c>
      <c r="LE3" s="1" t="n">
        <v>43327</v>
      </c>
      <c r="LF3" s="1" t="n">
        <v>43358</v>
      </c>
      <c r="LG3" s="1" t="n">
        <v>43388</v>
      </c>
      <c r="LH3" s="1" t="n">
        <v>43419</v>
      </c>
      <c r="LI3" s="1" t="n">
        <v>43449</v>
      </c>
      <c r="LJ3" s="1" t="n">
        <v>43480</v>
      </c>
      <c r="LK3" s="1" t="n">
        <v>43511</v>
      </c>
      <c r="LL3" s="1" t="n">
        <v>43539</v>
      </c>
      <c r="LM3" s="1" t="n">
        <v>43570</v>
      </c>
      <c r="LN3" s="1" t="n">
        <v>43600</v>
      </c>
      <c r="LO3" s="1" t="n">
        <v>43631</v>
      </c>
      <c r="LP3" s="1" t="n">
        <v>43661</v>
      </c>
      <c r="LQ3" s="1" t="n">
        <v>43692</v>
      </c>
      <c r="LR3" s="1" t="n">
        <v>43723</v>
      </c>
      <c r="LS3" s="1" t="n">
        <v>43753</v>
      </c>
      <c r="LT3" s="1" t="n">
        <v>43784</v>
      </c>
      <c r="LU3" s="1" t="n">
        <v>43814</v>
      </c>
      <c r="LV3" s="1" t="n">
        <v>43845</v>
      </c>
      <c r="LW3" s="1" t="n">
        <v>43876</v>
      </c>
      <c r="LX3" s="1" t="n">
        <v>43905</v>
      </c>
      <c r="LY3" s="1" t="n">
        <v>43936</v>
      </c>
      <c r="LZ3" s="1" t="n">
        <v>43966</v>
      </c>
      <c r="MA3" s="1" t="n">
        <v>43997</v>
      </c>
      <c r="MB3" s="1" t="n">
        <v>44027</v>
      </c>
      <c r="MC3" s="1" t="n">
        <v>44058</v>
      </c>
      <c r="MD3" s="1" t="n">
        <v>44089</v>
      </c>
      <c r="ME3" s="1" t="n">
        <v>44119</v>
      </c>
      <c r="MF3" s="1" t="n">
        <v>44150</v>
      </c>
      <c r="MG3" s="1" t="n">
        <v>44180</v>
      </c>
      <c r="MH3" s="1" t="n">
        <v>44211</v>
      </c>
      <c r="MI3" s="1" t="n">
        <v>44242</v>
      </c>
      <c r="MJ3" s="1" t="n">
        <v>44270</v>
      </c>
      <c r="MK3" s="1" t="n">
        <v>44301</v>
      </c>
      <c r="ML3" s="1" t="n">
        <v>44331</v>
      </c>
      <c r="MM3" s="1" t="n">
        <v>44362</v>
      </c>
      <c r="MN3" s="1" t="n">
        <v>44392</v>
      </c>
      <c r="MO3" s="1" t="n">
        <v>44423</v>
      </c>
      <c r="MP3" s="1" t="n">
        <v>44454</v>
      </c>
      <c r="MQ3" s="1" t="n">
        <v>44484</v>
      </c>
      <c r="MR3" s="1" t="n">
        <v>44515</v>
      </c>
      <c r="MS3" s="1" t="n">
        <v>44545</v>
      </c>
      <c r="MT3" s="1" t="n">
        <v>44576</v>
      </c>
      <c r="MU3" s="1" t="n">
        <v>44607</v>
      </c>
      <c r="MV3" s="1" t="n">
        <v>44635</v>
      </c>
      <c r="MW3" s="1" t="n">
        <v>44666</v>
      </c>
      <c r="MX3" s="1" t="n">
        <v>44696</v>
      </c>
      <c r="MY3" s="1" t="n">
        <v>44727</v>
      </c>
      <c r="MZ3" s="1" t="n">
        <v>44757</v>
      </c>
      <c r="NA3" s="1" t="n">
        <v>44788</v>
      </c>
      <c r="NB3" s="1" t="n">
        <v>44819</v>
      </c>
      <c r="NC3" s="1" t="n">
        <v>44849</v>
      </c>
      <c r="ND3" s="1" t="n">
        <v>44880</v>
      </c>
      <c r="NE3" s="1" t="n">
        <v>44910</v>
      </c>
      <c r="NF3" s="1" t="n">
        <v>44941</v>
      </c>
      <c r="NG3" s="1" t="n">
        <v>44972</v>
      </c>
      <c r="NH3" s="1" t="n">
        <v>45000</v>
      </c>
      <c r="NI3" s="1" t="n">
        <v>45031</v>
      </c>
      <c r="NJ3" s="1" t="n">
        <v>45061</v>
      </c>
      <c r="NK3" s="1" t="n">
        <v>45092</v>
      </c>
      <c r="NL3" s="1" t="n">
        <v>45122</v>
      </c>
      <c r="NM3" s="1" t="n">
        <v>45153</v>
      </c>
      <c r="NN3" s="1" t="n">
        <v>45184</v>
      </c>
      <c r="NO3" s="1" t="n">
        <v>45214</v>
      </c>
      <c r="NP3" s="1" t="n">
        <v>45245</v>
      </c>
      <c r="NQ3" s="1" t="n">
        <v>45275</v>
      </c>
      <c r="NR3" s="1" t="n">
        <v>45306</v>
      </c>
      <c r="NS3" s="1" t="n">
        <v>45337</v>
      </c>
      <c r="NT3" s="1" t="n">
        <v>45366</v>
      </c>
      <c r="NU3" s="1" t="n">
        <v>45397</v>
      </c>
      <c r="NV3" s="1" t="n">
        <v>45427</v>
      </c>
      <c r="NW3" s="1" t="n">
        <v>45458</v>
      </c>
      <c r="NX3" s="1" t="n">
        <v>45488</v>
      </c>
      <c r="NY3" s="1" t="n">
        <v>45519</v>
      </c>
      <c r="NZ3" s="1" t="n">
        <v>45550</v>
      </c>
      <c r="OA3" s="1" t="n">
        <v>45580</v>
      </c>
      <c r="OB3" s="1" t="n">
        <v>45611</v>
      </c>
      <c r="OC3" s="1" t="n">
        <v>45641</v>
      </c>
      <c r="OD3" s="1" t="n">
        <v>45672</v>
      </c>
      <c r="OE3" s="1" t="n">
        <v>45703</v>
      </c>
      <c r="OF3" s="1" t="n">
        <v>45731</v>
      </c>
      <c r="OG3" s="1" t="n">
        <v>45762</v>
      </c>
      <c r="OH3" s="1" t="n">
        <v>45792</v>
      </c>
      <c r="OI3" s="1" t="n">
        <v>45823</v>
      </c>
      <c r="OJ3" s="1" t="n">
        <v>45853</v>
      </c>
      <c r="OK3" s="1" t="n">
        <v>45884</v>
      </c>
      <c r="OL3" s="1" t="n">
        <v>45915</v>
      </c>
      <c r="OM3" s="1" t="n">
        <v>45945</v>
      </c>
      <c r="ON3" s="1" t="n">
        <v>45976</v>
      </c>
      <c r="OO3" s="1" t="n">
        <v>46006</v>
      </c>
      <c r="OP3" s="1" t="n">
        <v>46037</v>
      </c>
      <c r="OQ3" s="1" t="n">
        <v>46068</v>
      </c>
      <c r="OR3" s="1" t="n">
        <v>46096</v>
      </c>
      <c r="OS3" s="1" t="n">
        <v>46127</v>
      </c>
      <c r="OT3" s="1" t="n">
        <v>46157</v>
      </c>
      <c r="OU3" s="1" t="n">
        <v>46188</v>
      </c>
      <c r="OV3" s="1" t="n">
        <v>46218</v>
      </c>
      <c r="OW3" s="1" t="n">
        <v>46249</v>
      </c>
      <c r="OX3" s="1" t="n">
        <v>46280</v>
      </c>
      <c r="OY3" s="1" t="n">
        <v>46310</v>
      </c>
      <c r="OZ3" s="1" t="n">
        <v>46341</v>
      </c>
      <c r="PA3" s="1" t="n">
        <v>46371</v>
      </c>
      <c r="PB3" s="1" t="n">
        <v>46402</v>
      </c>
      <c r="PC3" s="1" t="n">
        <v>46433</v>
      </c>
      <c r="PD3" s="1" t="n">
        <v>46461</v>
      </c>
      <c r="PE3" s="1" t="n">
        <v>46492</v>
      </c>
      <c r="PF3" s="1" t="n">
        <v>46522</v>
      </c>
      <c r="PG3" s="1" t="n">
        <v>46553</v>
      </c>
      <c r="PH3" s="1" t="n">
        <v>46583</v>
      </c>
      <c r="PI3" s="1" t="n">
        <v>46614</v>
      </c>
      <c r="PJ3" s="1" t="n">
        <v>46645</v>
      </c>
      <c r="PK3" s="1" t="n">
        <v>46675</v>
      </c>
      <c r="PL3" s="1" t="n">
        <v>46706</v>
      </c>
      <c r="PM3" s="1" t="n">
        <v>46736</v>
      </c>
      <c r="PN3" s="1" t="n">
        <v>46767</v>
      </c>
      <c r="PO3" s="1" t="n">
        <v>46798</v>
      </c>
      <c r="PP3" s="1" t="n">
        <v>46827</v>
      </c>
      <c r="PQ3" s="1" t="n">
        <v>46858</v>
      </c>
      <c r="PR3" s="1" t="n">
        <v>46888</v>
      </c>
      <c r="PS3" s="1" t="n">
        <v>46919</v>
      </c>
      <c r="PT3" s="1" t="n">
        <v>46949</v>
      </c>
      <c r="PU3" s="1" t="n">
        <v>46980</v>
      </c>
      <c r="PV3" s="1" t="n">
        <v>47011</v>
      </c>
      <c r="PW3" s="1" t="n">
        <v>47041</v>
      </c>
      <c r="PX3" s="1" t="n">
        <v>47072</v>
      </c>
      <c r="PY3" s="1" t="n">
        <v>47102</v>
      </c>
      <c r="PZ3" s="1" t="n">
        <v>47133</v>
      </c>
      <c r="QA3" s="1" t="n">
        <v>47164</v>
      </c>
      <c r="QB3" s="1" t="n">
        <v>47192</v>
      </c>
      <c r="QC3" s="1" t="n">
        <v>47223</v>
      </c>
      <c r="QD3" s="1" t="n">
        <v>47253</v>
      </c>
      <c r="QE3" s="1" t="n">
        <v>47284</v>
      </c>
      <c r="QF3" s="1" t="n">
        <v>47314</v>
      </c>
      <c r="QG3" s="1" t="n">
        <v>47345</v>
      </c>
      <c r="QH3" s="1" t="n">
        <v>47376</v>
      </c>
      <c r="QI3" s="1" t="n">
        <v>47406</v>
      </c>
      <c r="QJ3" s="1" t="n">
        <v>47437</v>
      </c>
      <c r="QK3" s="1" t="n">
        <v>47467</v>
      </c>
      <c r="QL3" s="1" t="n">
        <v>47498</v>
      </c>
      <c r="QM3" s="1" t="n">
        <v>47529</v>
      </c>
      <c r="QN3" s="1" t="n">
        <v>47557</v>
      </c>
      <c r="QO3" s="1" t="n">
        <v>47588</v>
      </c>
      <c r="QP3" s="1" t="n">
        <v>47618</v>
      </c>
      <c r="QQ3" s="1" t="n">
        <v>47649</v>
      </c>
      <c r="QR3" s="1" t="n">
        <v>47679</v>
      </c>
      <c r="QS3" s="1" t="n">
        <v>47710</v>
      </c>
      <c r="QT3" s="1" t="n">
        <v>47741</v>
      </c>
      <c r="QU3" s="1" t="n">
        <v>47771</v>
      </c>
      <c r="QV3" s="1" t="n">
        <v>47802</v>
      </c>
      <c r="QW3" s="1" t="n">
        <v>47832</v>
      </c>
    </row>
    <row r="4" spans="1:465">
      <c r="A4">
        <f>'Input EIA Propane Price'!B2</f>
        <v/>
      </c>
      <c r="B4" t="s">
        <v>1222</v>
      </c>
      <c r="C4">
        <f>VLOOKUP(C$3,'Input EIA Propane Price'!$A:$B,2,FALSE)</f>
        <v/>
      </c>
      <c r="D4">
        <f>VLOOKUP(D$3,'Input EIA Propane Price'!$A:$B,2,FALSE)</f>
        <v/>
      </c>
      <c r="E4">
        <f>VLOOKUP(E$3,'Input EIA Propane Price'!$A:$B,2,FALSE)</f>
        <v/>
      </c>
      <c r="F4">
        <f>VLOOKUP(F$3,'Input EIA Propane Price'!$A:$B,2,FALSE)</f>
        <v/>
      </c>
      <c r="G4">
        <f>VLOOKUP(G$3,'Input EIA Propane Price'!$A:$B,2,FALSE)</f>
        <v/>
      </c>
      <c r="H4">
        <f>VLOOKUP(H$3,'Input EIA Propane Price'!$A:$B,2,FALSE)</f>
        <v/>
      </c>
      <c r="I4">
        <f>VLOOKUP(I$3,'Input EIA Propane Price'!$A:$B,2,FALSE)</f>
        <v/>
      </c>
      <c r="J4">
        <f>VLOOKUP(J$3,'Input EIA Propane Price'!$A:$B,2,FALSE)</f>
        <v/>
      </c>
      <c r="K4">
        <f>VLOOKUP(K$3,'Input EIA Propane Price'!$A:$B,2,FALSE)</f>
        <v/>
      </c>
      <c r="L4">
        <f>VLOOKUP(L$3,'Input EIA Propane Price'!$A:$B,2,FALSE)</f>
        <v/>
      </c>
      <c r="M4">
        <f>VLOOKUP(M$3,'Input EIA Propane Price'!$A:$B,2,FALSE)</f>
        <v/>
      </c>
      <c r="N4">
        <f>VLOOKUP(N$3,'Input EIA Propane Price'!$A:$B,2,FALSE)</f>
        <v/>
      </c>
      <c r="O4">
        <f>VLOOKUP(O$3,'Input EIA Propane Price'!$A:$B,2,FALSE)</f>
        <v/>
      </c>
      <c r="P4">
        <f>VLOOKUP(P$3,'Input EIA Propane Price'!$A:$B,2,FALSE)</f>
        <v/>
      </c>
      <c r="Q4">
        <f>VLOOKUP(Q$3,'Input EIA Propane Price'!$A:$B,2,FALSE)</f>
        <v/>
      </c>
      <c r="R4">
        <f>VLOOKUP(R$3,'Input EIA Propane Price'!$A:$B,2,FALSE)</f>
        <v/>
      </c>
      <c r="S4">
        <f>VLOOKUP(S$3,'Input EIA Propane Price'!$A:$B,2,FALSE)</f>
        <v/>
      </c>
      <c r="T4">
        <f>VLOOKUP(T$3,'Input EIA Propane Price'!$A:$B,2,FALSE)</f>
        <v/>
      </c>
      <c r="U4">
        <f>VLOOKUP(U$3,'Input EIA Propane Price'!$A:$B,2,FALSE)</f>
        <v/>
      </c>
      <c r="V4">
        <f>VLOOKUP(V$3,'Input EIA Propane Price'!$A:$B,2,FALSE)</f>
        <v/>
      </c>
      <c r="W4">
        <f>VLOOKUP(W$3,'Input EIA Propane Price'!$A:$B,2,FALSE)</f>
        <v/>
      </c>
      <c r="X4">
        <f>VLOOKUP(X$3,'Input EIA Propane Price'!$A:$B,2,FALSE)</f>
        <v/>
      </c>
      <c r="Y4">
        <f>VLOOKUP(Y$3,'Input EIA Propane Price'!$A:$B,2,FALSE)</f>
        <v/>
      </c>
      <c r="Z4">
        <f>VLOOKUP(Z$3,'Input EIA Propane Price'!$A:$B,2,FALSE)</f>
        <v/>
      </c>
      <c r="AA4">
        <f>VLOOKUP(AA$3,'Input EIA Propane Price'!$A:$B,2,FALSE)</f>
        <v/>
      </c>
      <c r="AB4">
        <f>VLOOKUP(AB$3,'Input EIA Propane Price'!$A:$B,2,FALSE)</f>
        <v/>
      </c>
      <c r="AC4">
        <f>VLOOKUP(AC$3,'Input EIA Propane Price'!$A:$B,2,FALSE)</f>
        <v/>
      </c>
      <c r="AD4">
        <f>VLOOKUP(AD$3,'Input EIA Propane Price'!$A:$B,2,FALSE)</f>
        <v/>
      </c>
      <c r="AE4">
        <f>VLOOKUP(AE$3,'Input EIA Propane Price'!$A:$B,2,FALSE)</f>
        <v/>
      </c>
      <c r="AF4">
        <f>VLOOKUP(AF$3,'Input EIA Propane Price'!$A:$B,2,FALSE)</f>
        <v/>
      </c>
      <c r="AG4">
        <f>VLOOKUP(AG$3,'Input EIA Propane Price'!$A:$B,2,FALSE)</f>
        <v/>
      </c>
      <c r="AH4">
        <f>VLOOKUP(AH$3,'Input EIA Propane Price'!$A:$B,2,FALSE)</f>
        <v/>
      </c>
      <c r="AI4">
        <f>VLOOKUP(AI$3,'Input EIA Propane Price'!$A:$B,2,FALSE)</f>
        <v/>
      </c>
      <c r="AJ4">
        <f>VLOOKUP(AJ$3,'Input EIA Propane Price'!$A:$B,2,FALSE)</f>
        <v/>
      </c>
      <c r="AK4">
        <f>VLOOKUP(AK$3,'Input EIA Propane Price'!$A:$B,2,FALSE)</f>
        <v/>
      </c>
      <c r="AL4">
        <f>VLOOKUP(AL$3,'Input EIA Propane Price'!$A:$B,2,FALSE)</f>
        <v/>
      </c>
      <c r="AM4">
        <f>VLOOKUP(AM$3,'Input EIA Propane Price'!$A:$B,2,FALSE)</f>
        <v/>
      </c>
      <c r="AN4">
        <f>VLOOKUP(AN$3,'Input EIA Propane Price'!$A:$B,2,FALSE)</f>
        <v/>
      </c>
      <c r="AO4">
        <f>VLOOKUP(AO$3,'Input EIA Propane Price'!$A:$B,2,FALSE)</f>
        <v/>
      </c>
      <c r="AP4">
        <f>VLOOKUP(AP$3,'Input EIA Propane Price'!$A:$B,2,FALSE)</f>
        <v/>
      </c>
      <c r="AQ4">
        <f>VLOOKUP(AQ$3,'Input EIA Propane Price'!$A:$B,2,FALSE)</f>
        <v/>
      </c>
      <c r="AR4">
        <f>VLOOKUP(AR$3,'Input EIA Propane Price'!$A:$B,2,FALSE)</f>
        <v/>
      </c>
      <c r="AS4">
        <f>VLOOKUP(AS$3,'Input EIA Propane Price'!$A:$B,2,FALSE)</f>
        <v/>
      </c>
      <c r="AT4">
        <f>VLOOKUP(AT$3,'Input EIA Propane Price'!$A:$B,2,FALSE)</f>
        <v/>
      </c>
      <c r="AU4">
        <f>VLOOKUP(AU$3,'Input EIA Propane Price'!$A:$B,2,FALSE)</f>
        <v/>
      </c>
      <c r="AV4">
        <f>VLOOKUP(AV$3,'Input EIA Propane Price'!$A:$B,2,FALSE)</f>
        <v/>
      </c>
      <c r="AW4">
        <f>VLOOKUP(AW$3,'Input EIA Propane Price'!$A:$B,2,FALSE)</f>
        <v/>
      </c>
      <c r="AX4">
        <f>VLOOKUP(AX$3,'Input EIA Propane Price'!$A:$B,2,FALSE)</f>
        <v/>
      </c>
      <c r="AY4">
        <f>VLOOKUP(AY$3,'Input EIA Propane Price'!$A:$B,2,FALSE)</f>
        <v/>
      </c>
      <c r="AZ4">
        <f>VLOOKUP(AZ$3,'Input EIA Propane Price'!$A:$B,2,FALSE)</f>
        <v/>
      </c>
      <c r="BA4">
        <f>VLOOKUP(BA$3,'Input EIA Propane Price'!$A:$B,2,FALSE)</f>
        <v/>
      </c>
      <c r="BB4">
        <f>VLOOKUP(BB$3,'Input EIA Propane Price'!$A:$B,2,FALSE)</f>
        <v/>
      </c>
      <c r="BC4">
        <f>VLOOKUP(BC$3,'Input EIA Propane Price'!$A:$B,2,FALSE)</f>
        <v/>
      </c>
      <c r="BD4">
        <f>VLOOKUP(BD$3,'Input EIA Propane Price'!$A:$B,2,FALSE)</f>
        <v/>
      </c>
      <c r="BE4">
        <f>VLOOKUP(BE$3,'Input EIA Propane Price'!$A:$B,2,FALSE)</f>
        <v/>
      </c>
      <c r="BF4">
        <f>VLOOKUP(BF$3,'Input EIA Propane Price'!$A:$B,2,FALSE)</f>
        <v/>
      </c>
      <c r="BG4">
        <f>VLOOKUP(BG$3,'Input EIA Propane Price'!$A:$B,2,FALSE)</f>
        <v/>
      </c>
      <c r="BH4">
        <f>VLOOKUP(BH$3,'Input EIA Propane Price'!$A:$B,2,FALSE)</f>
        <v/>
      </c>
      <c r="BI4">
        <f>VLOOKUP(BI$3,'Input EIA Propane Price'!$A:$B,2,FALSE)</f>
        <v/>
      </c>
      <c r="BJ4">
        <f>VLOOKUP(BJ$3,'Input EIA Propane Price'!$A:$B,2,FALSE)</f>
        <v/>
      </c>
      <c r="BK4">
        <f>VLOOKUP(BK$3,'Input EIA Propane Price'!$A:$B,2,FALSE)</f>
        <v/>
      </c>
      <c r="BL4">
        <f>VLOOKUP(BL$3,'Input EIA Propane Price'!$A:$B,2,FALSE)</f>
        <v/>
      </c>
      <c r="BM4">
        <f>VLOOKUP(BM$3,'Input EIA Propane Price'!$A:$B,2,FALSE)</f>
        <v/>
      </c>
      <c r="BN4">
        <f>VLOOKUP(BN$3,'Input EIA Propane Price'!$A:$B,2,FALSE)</f>
        <v/>
      </c>
      <c r="BO4">
        <f>VLOOKUP(BO$3,'Input EIA Propane Price'!$A:$B,2,FALSE)</f>
        <v/>
      </c>
      <c r="BP4">
        <f>VLOOKUP(BP$3,'Input EIA Propane Price'!$A:$B,2,FALSE)</f>
        <v/>
      </c>
      <c r="BQ4">
        <f>VLOOKUP(BQ$3,'Input EIA Propane Price'!$A:$B,2,FALSE)</f>
        <v/>
      </c>
      <c r="BR4">
        <f>VLOOKUP(BR$3,'Input EIA Propane Price'!$A:$B,2,FALSE)</f>
        <v/>
      </c>
      <c r="BS4">
        <f>VLOOKUP(BS$3,'Input EIA Propane Price'!$A:$B,2,FALSE)</f>
        <v/>
      </c>
      <c r="BT4">
        <f>VLOOKUP(BT$3,'Input EIA Propane Price'!$A:$B,2,FALSE)</f>
        <v/>
      </c>
      <c r="BU4">
        <f>VLOOKUP(BU$3,'Input EIA Propane Price'!$A:$B,2,FALSE)</f>
        <v/>
      </c>
      <c r="BV4">
        <f>VLOOKUP(BV$3,'Input EIA Propane Price'!$A:$B,2,FALSE)</f>
        <v/>
      </c>
      <c r="BW4">
        <f>VLOOKUP(BW$3,'Input EIA Propane Price'!$A:$B,2,FALSE)</f>
        <v/>
      </c>
      <c r="BX4">
        <f>VLOOKUP(BX$3,'Input EIA Propane Price'!$A:$B,2,FALSE)</f>
        <v/>
      </c>
      <c r="BY4">
        <f>VLOOKUP(BY$3,'Input EIA Propane Price'!$A:$B,2,FALSE)</f>
        <v/>
      </c>
      <c r="BZ4">
        <f>VLOOKUP(BZ$3,'Input EIA Propane Price'!$A:$B,2,FALSE)</f>
        <v/>
      </c>
      <c r="CA4">
        <f>VLOOKUP(CA$3,'Input EIA Propane Price'!$A:$B,2,FALSE)</f>
        <v/>
      </c>
      <c r="CB4">
        <f>VLOOKUP(CB$3,'Input EIA Propane Price'!$A:$B,2,FALSE)</f>
        <v/>
      </c>
      <c r="CC4">
        <f>VLOOKUP(CC$3,'Input EIA Propane Price'!$A:$B,2,FALSE)</f>
        <v/>
      </c>
      <c r="CD4">
        <f>VLOOKUP(CD$3,'Input EIA Propane Price'!$A:$B,2,FALSE)</f>
        <v/>
      </c>
      <c r="CE4">
        <f>VLOOKUP(CE$3,'Input EIA Propane Price'!$A:$B,2,FALSE)</f>
        <v/>
      </c>
      <c r="CF4">
        <f>VLOOKUP(CF$3,'Input EIA Propane Price'!$A:$B,2,FALSE)</f>
        <v/>
      </c>
      <c r="CG4">
        <f>VLOOKUP(CG$3,'Input EIA Propane Price'!$A:$B,2,FALSE)</f>
        <v/>
      </c>
      <c r="CH4">
        <f>VLOOKUP(CH$3,'Input EIA Propane Price'!$A:$B,2,FALSE)</f>
        <v/>
      </c>
      <c r="CI4">
        <f>VLOOKUP(CI$3,'Input EIA Propane Price'!$A:$B,2,FALSE)</f>
        <v/>
      </c>
      <c r="CJ4">
        <f>VLOOKUP(CJ$3,'Input EIA Propane Price'!$A:$B,2,FALSE)</f>
        <v/>
      </c>
      <c r="CK4">
        <f>VLOOKUP(CK$3,'Input EIA Propane Price'!$A:$B,2,FALSE)</f>
        <v/>
      </c>
      <c r="CL4">
        <f>VLOOKUP(CL$3,'Input EIA Propane Price'!$A:$B,2,FALSE)</f>
        <v/>
      </c>
      <c r="CM4">
        <f>VLOOKUP(CM$3,'Input EIA Propane Price'!$A:$B,2,FALSE)</f>
        <v/>
      </c>
      <c r="CN4">
        <f>VLOOKUP(CN$3,'Input EIA Propane Price'!$A:$B,2,FALSE)</f>
        <v/>
      </c>
      <c r="CO4">
        <f>VLOOKUP(CO$3,'Input EIA Propane Price'!$A:$B,2,FALSE)</f>
        <v/>
      </c>
      <c r="CP4">
        <f>VLOOKUP(CP$3,'Input EIA Propane Price'!$A:$B,2,FALSE)</f>
        <v/>
      </c>
      <c r="CQ4">
        <f>VLOOKUP(CQ$3,'Input EIA Propane Price'!$A:$B,2,FALSE)</f>
        <v/>
      </c>
      <c r="CR4">
        <f>VLOOKUP(CR$3,'Input EIA Propane Price'!$A:$B,2,FALSE)</f>
        <v/>
      </c>
      <c r="CS4">
        <f>VLOOKUP(CS$3,'Input EIA Propane Price'!$A:$B,2,FALSE)</f>
        <v/>
      </c>
      <c r="CT4">
        <f>VLOOKUP(CT$3,'Input EIA Propane Price'!$A:$B,2,FALSE)</f>
        <v/>
      </c>
      <c r="CU4">
        <f>VLOOKUP(CU$3,'Input EIA Propane Price'!$A:$B,2,FALSE)</f>
        <v/>
      </c>
      <c r="CV4">
        <f>VLOOKUP(CV$3,'Input EIA Propane Price'!$A:$B,2,FALSE)</f>
        <v/>
      </c>
      <c r="CW4">
        <f>VLOOKUP(CW$3,'Input EIA Propane Price'!$A:$B,2,FALSE)</f>
        <v/>
      </c>
      <c r="CX4">
        <f>VLOOKUP(CX$3,'Input EIA Propane Price'!$A:$B,2,FALSE)</f>
        <v/>
      </c>
      <c r="CY4">
        <f>VLOOKUP(CY$3,'Input EIA Propane Price'!$A:$B,2,FALSE)</f>
        <v/>
      </c>
      <c r="CZ4">
        <f>VLOOKUP(CZ$3,'Input EIA Propane Price'!$A:$B,2,FALSE)</f>
        <v/>
      </c>
      <c r="DA4">
        <f>VLOOKUP(DA$3,'Input EIA Propane Price'!$A:$B,2,FALSE)</f>
        <v/>
      </c>
      <c r="DB4">
        <f>VLOOKUP(DB$3,'Input EIA Propane Price'!$A:$B,2,FALSE)</f>
        <v/>
      </c>
      <c r="DC4">
        <f>VLOOKUP(DC$3,'Input EIA Propane Price'!$A:$B,2,FALSE)</f>
        <v/>
      </c>
      <c r="DD4">
        <f>VLOOKUP(DD$3,'Input EIA Propane Price'!$A:$B,2,FALSE)</f>
        <v/>
      </c>
      <c r="DE4">
        <f>VLOOKUP(DE$3,'Input EIA Propane Price'!$A:$B,2,FALSE)</f>
        <v/>
      </c>
      <c r="DF4">
        <f>VLOOKUP(DF$3,'Input EIA Propane Price'!$A:$B,2,FALSE)</f>
        <v/>
      </c>
      <c r="DG4">
        <f>VLOOKUP(DG$3,'Input EIA Propane Price'!$A:$B,2,FALSE)</f>
        <v/>
      </c>
      <c r="DH4">
        <f>VLOOKUP(DH$3,'Input EIA Propane Price'!$A:$B,2,FALSE)</f>
        <v/>
      </c>
      <c r="DI4">
        <f>VLOOKUP(DI$3,'Input EIA Propane Price'!$A:$B,2,FALSE)</f>
        <v/>
      </c>
      <c r="DJ4">
        <f>VLOOKUP(DJ$3,'Input EIA Propane Price'!$A:$B,2,FALSE)</f>
        <v/>
      </c>
      <c r="DK4">
        <f>VLOOKUP(DK$3,'Input EIA Propane Price'!$A:$B,2,FALSE)</f>
        <v/>
      </c>
      <c r="DL4">
        <f>VLOOKUP(DL$3,'Input EIA Propane Price'!$A:$B,2,FALSE)</f>
        <v/>
      </c>
      <c r="DM4">
        <f>VLOOKUP(DM$3,'Input EIA Propane Price'!$A:$B,2,FALSE)</f>
        <v/>
      </c>
      <c r="DN4">
        <f>VLOOKUP(DN$3,'Input EIA Propane Price'!$A:$B,2,FALSE)</f>
        <v/>
      </c>
      <c r="DO4">
        <f>VLOOKUP(DO$3,'Input EIA Propane Price'!$A:$B,2,FALSE)</f>
        <v/>
      </c>
      <c r="DP4">
        <f>VLOOKUP(DP$3,'Input EIA Propane Price'!$A:$B,2,FALSE)</f>
        <v/>
      </c>
      <c r="DQ4">
        <f>VLOOKUP(DQ$3,'Input EIA Propane Price'!$A:$B,2,FALSE)</f>
        <v/>
      </c>
      <c r="DR4">
        <f>VLOOKUP(DR$3,'Input EIA Propane Price'!$A:$B,2,FALSE)</f>
        <v/>
      </c>
      <c r="DS4">
        <f>VLOOKUP(DS$3,'Input EIA Propane Price'!$A:$B,2,FALSE)</f>
        <v/>
      </c>
      <c r="DT4">
        <f>VLOOKUP(DT$3,'Input EIA Propane Price'!$A:$B,2,FALSE)</f>
        <v/>
      </c>
      <c r="DU4">
        <f>VLOOKUP(DU$3,'Input EIA Propane Price'!$A:$B,2,FALSE)</f>
        <v/>
      </c>
      <c r="DV4">
        <f>VLOOKUP(DV$3,'Input EIA Propane Price'!$A:$B,2,FALSE)</f>
        <v/>
      </c>
      <c r="DW4">
        <f>VLOOKUP(DW$3,'Input EIA Propane Price'!$A:$B,2,FALSE)</f>
        <v/>
      </c>
      <c r="DX4">
        <f>VLOOKUP(DX$3,'Input EIA Propane Price'!$A:$B,2,FALSE)</f>
        <v/>
      </c>
      <c r="DY4">
        <f>VLOOKUP(DY$3,'Input EIA Propane Price'!$A:$B,2,FALSE)</f>
        <v/>
      </c>
      <c r="DZ4">
        <f>VLOOKUP(DZ$3,'Input EIA Propane Price'!$A:$B,2,FALSE)</f>
        <v/>
      </c>
      <c r="EA4">
        <f>VLOOKUP(EA$3,'Input EIA Propane Price'!$A:$B,2,FALSE)</f>
        <v/>
      </c>
      <c r="EB4">
        <f>VLOOKUP(EB$3,'Input EIA Propane Price'!$A:$B,2,FALSE)</f>
        <v/>
      </c>
      <c r="EC4">
        <f>VLOOKUP(EC$3,'Input EIA Propane Price'!$A:$B,2,FALSE)</f>
        <v/>
      </c>
      <c r="ED4">
        <f>VLOOKUP(ED$3,'Input EIA Propane Price'!$A:$B,2,FALSE)</f>
        <v/>
      </c>
      <c r="EE4">
        <f>VLOOKUP(EE$3,'Input EIA Propane Price'!$A:$B,2,FALSE)</f>
        <v/>
      </c>
      <c r="EF4">
        <f>VLOOKUP(EF$3,'Input EIA Propane Price'!$A:$B,2,FALSE)</f>
        <v/>
      </c>
      <c r="EG4">
        <f>VLOOKUP(EG$3,'Input EIA Propane Price'!$A:$B,2,FALSE)</f>
        <v/>
      </c>
      <c r="EH4">
        <f>VLOOKUP(EH$3,'Input EIA Propane Price'!$A:$B,2,FALSE)</f>
        <v/>
      </c>
      <c r="EI4">
        <f>VLOOKUP(EI$3,'Input EIA Propane Price'!$A:$B,2,FALSE)</f>
        <v/>
      </c>
      <c r="EJ4">
        <f>VLOOKUP(EJ$3,'Input EIA Propane Price'!$A:$B,2,FALSE)</f>
        <v/>
      </c>
      <c r="EK4">
        <f>VLOOKUP(EK$3,'Input EIA Propane Price'!$A:$B,2,FALSE)</f>
        <v/>
      </c>
      <c r="EL4">
        <f>VLOOKUP(EL$3,'Input EIA Propane Price'!$A:$B,2,FALSE)</f>
        <v/>
      </c>
      <c r="EM4">
        <f>VLOOKUP(EM$3,'Input EIA Propane Price'!$A:$B,2,FALSE)</f>
        <v/>
      </c>
      <c r="EN4">
        <f>VLOOKUP(EN$3,'Input EIA Propane Price'!$A:$B,2,FALSE)</f>
        <v/>
      </c>
      <c r="EO4">
        <f>VLOOKUP(EO$3,'Input EIA Propane Price'!$A:$B,2,FALSE)</f>
        <v/>
      </c>
      <c r="EP4">
        <f>VLOOKUP(EP$3,'Input EIA Propane Price'!$A:$B,2,FALSE)</f>
        <v/>
      </c>
      <c r="EQ4">
        <f>VLOOKUP(EQ$3,'Input EIA Propane Price'!$A:$B,2,FALSE)</f>
        <v/>
      </c>
      <c r="ER4">
        <f>VLOOKUP(ER$3,'Input EIA Propane Price'!$A:$B,2,FALSE)</f>
        <v/>
      </c>
      <c r="ES4">
        <f>VLOOKUP(ES$3,'Input EIA Propane Price'!$A:$B,2,FALSE)</f>
        <v/>
      </c>
      <c r="ET4">
        <f>VLOOKUP(ET$3,'Input EIA Propane Price'!$A:$B,2,FALSE)</f>
        <v/>
      </c>
      <c r="EU4">
        <f>VLOOKUP(EU$3,'Input EIA Propane Price'!$A:$B,2,FALSE)</f>
        <v/>
      </c>
      <c r="EV4">
        <f>VLOOKUP(EV$3,'Input EIA Propane Price'!$A:$B,2,FALSE)</f>
        <v/>
      </c>
      <c r="EW4">
        <f>VLOOKUP(EW$3,'Input EIA Propane Price'!$A:$B,2,FALSE)</f>
        <v/>
      </c>
      <c r="EX4">
        <f>VLOOKUP(EX$3,'Input EIA Propane Price'!$A:$B,2,FALSE)</f>
        <v/>
      </c>
      <c r="EY4">
        <f>VLOOKUP(EY$3,'Input EIA Propane Price'!$A:$B,2,FALSE)</f>
        <v/>
      </c>
      <c r="EZ4">
        <f>VLOOKUP(EZ$3,'Input EIA Propane Price'!$A:$B,2,FALSE)</f>
        <v/>
      </c>
      <c r="FA4">
        <f>VLOOKUP(FA$3,'Input EIA Propane Price'!$A:$B,2,FALSE)</f>
        <v/>
      </c>
      <c r="FB4">
        <f>VLOOKUP(FB$3,'Input EIA Propane Price'!$A:$B,2,FALSE)</f>
        <v/>
      </c>
      <c r="FC4">
        <f>VLOOKUP(FC$3,'Input EIA Propane Price'!$A:$B,2,FALSE)</f>
        <v/>
      </c>
      <c r="FD4">
        <f>VLOOKUP(FD$3,'Input EIA Propane Price'!$A:$B,2,FALSE)</f>
        <v/>
      </c>
      <c r="FE4">
        <f>VLOOKUP(FE$3,'Input EIA Propane Price'!$A:$B,2,FALSE)</f>
        <v/>
      </c>
      <c r="FF4">
        <f>VLOOKUP(FF$3,'Input EIA Propane Price'!$A:$B,2,FALSE)</f>
        <v/>
      </c>
      <c r="FG4">
        <f>VLOOKUP(FG$3,'Input EIA Propane Price'!$A:$B,2,FALSE)</f>
        <v/>
      </c>
      <c r="FH4">
        <f>VLOOKUP(FH$3,'Input EIA Propane Price'!$A:$B,2,FALSE)</f>
        <v/>
      </c>
      <c r="FI4">
        <f>VLOOKUP(FI$3,'Input EIA Propane Price'!$A:$B,2,FALSE)</f>
        <v/>
      </c>
      <c r="FJ4">
        <f>VLOOKUP(FJ$3,'Input EIA Propane Price'!$A:$B,2,FALSE)</f>
        <v/>
      </c>
      <c r="FK4">
        <f>VLOOKUP(FK$3,'Input EIA Propane Price'!$A:$B,2,FALSE)</f>
        <v/>
      </c>
      <c r="FL4">
        <f>VLOOKUP(FL$3,'Input EIA Propane Price'!$A:$B,2,FALSE)</f>
        <v/>
      </c>
      <c r="FM4">
        <f>VLOOKUP(FM$3,'Input EIA Propane Price'!$A:$B,2,FALSE)</f>
        <v/>
      </c>
      <c r="FN4">
        <f>VLOOKUP(FN$3,'Input EIA Propane Price'!$A:$B,2,FALSE)</f>
        <v/>
      </c>
      <c r="FO4">
        <f>VLOOKUP(FO$3,'Input EIA Propane Price'!$A:$B,2,FALSE)</f>
        <v/>
      </c>
      <c r="FP4">
        <f>VLOOKUP(FP$3,'Input EIA Propane Price'!$A:$B,2,FALSE)</f>
        <v/>
      </c>
      <c r="FQ4">
        <f>VLOOKUP(FQ$3,'Input EIA Propane Price'!$A:$B,2,FALSE)</f>
        <v/>
      </c>
      <c r="FR4">
        <f>VLOOKUP(FR$3,'Input EIA Propane Price'!$A:$B,2,FALSE)</f>
        <v/>
      </c>
      <c r="FS4">
        <f>VLOOKUP(FS$3,'Input EIA Propane Price'!$A:$B,2,FALSE)</f>
        <v/>
      </c>
      <c r="FT4">
        <f>VLOOKUP(FT$3,'Input EIA Propane Price'!$A:$B,2,FALSE)</f>
        <v/>
      </c>
      <c r="FU4">
        <f>VLOOKUP(FU$3,'Input EIA Propane Price'!$A:$B,2,FALSE)</f>
        <v/>
      </c>
      <c r="FV4">
        <f>VLOOKUP(FV$3,'Input EIA Propane Price'!$A:$B,2,FALSE)</f>
        <v/>
      </c>
      <c r="FW4">
        <f>VLOOKUP(FW$3,'Input EIA Propane Price'!$A:$B,2,FALSE)</f>
        <v/>
      </c>
      <c r="FX4">
        <f>VLOOKUP(FX$3,'Input EIA Propane Price'!$A:$B,2,FALSE)</f>
        <v/>
      </c>
      <c r="FY4">
        <f>VLOOKUP(FY$3,'Input EIA Propane Price'!$A:$B,2,FALSE)</f>
        <v/>
      </c>
      <c r="FZ4">
        <f>VLOOKUP(FZ$3,'Input EIA Propane Price'!$A:$B,2,FALSE)</f>
        <v/>
      </c>
      <c r="GA4">
        <f>VLOOKUP(GA$3,'Input EIA Propane Price'!$A:$B,2,FALSE)</f>
        <v/>
      </c>
      <c r="GB4">
        <f>VLOOKUP(GB$3,'Input EIA Propane Price'!$A:$B,2,FALSE)</f>
        <v/>
      </c>
      <c r="GC4">
        <f>VLOOKUP(GC$3,'Input EIA Propane Price'!$A:$B,2,FALSE)</f>
        <v/>
      </c>
      <c r="GD4">
        <f>VLOOKUP(GD$3,'Input EIA Propane Price'!$A:$B,2,FALSE)</f>
        <v/>
      </c>
      <c r="GE4">
        <f>VLOOKUP(GE$3,'Input EIA Propane Price'!$A:$B,2,FALSE)</f>
        <v/>
      </c>
      <c r="GF4">
        <f>VLOOKUP(GF$3,'Input EIA Propane Price'!$A:$B,2,FALSE)</f>
        <v/>
      </c>
      <c r="GG4">
        <f>VLOOKUP(GG$3,'Input EIA Propane Price'!$A:$B,2,FALSE)</f>
        <v/>
      </c>
      <c r="GH4">
        <f>VLOOKUP(GH$3,'Input EIA Propane Price'!$A:$B,2,FALSE)</f>
        <v/>
      </c>
      <c r="GI4">
        <f>VLOOKUP(GI$3,'Input EIA Propane Price'!$A:$B,2,FALSE)</f>
        <v/>
      </c>
      <c r="GJ4">
        <f>VLOOKUP(GJ$3,'Input EIA Propane Price'!$A:$B,2,FALSE)</f>
        <v/>
      </c>
      <c r="GK4">
        <f>VLOOKUP(GK$3,'Input EIA Propane Price'!$A:$B,2,FALSE)</f>
        <v/>
      </c>
      <c r="GL4">
        <f>VLOOKUP(GL$3,'Input EIA Propane Price'!$A:$B,2,FALSE)</f>
        <v/>
      </c>
      <c r="GM4">
        <f>VLOOKUP(GM$3,'Input EIA Propane Price'!$A:$B,2,FALSE)</f>
        <v/>
      </c>
      <c r="GN4">
        <f>VLOOKUP(GN$3,'Input EIA Propane Price'!$A:$B,2,FALSE)</f>
        <v/>
      </c>
      <c r="GO4">
        <f>VLOOKUP(GO$3,'Input EIA Propane Price'!$A:$B,2,FALSE)</f>
        <v/>
      </c>
      <c r="GP4">
        <f>VLOOKUP(GP$3,'Input EIA Propane Price'!$A:$B,2,FALSE)</f>
        <v/>
      </c>
      <c r="GQ4">
        <f>VLOOKUP(GQ$3,'Input EIA Propane Price'!$A:$B,2,FALSE)</f>
        <v/>
      </c>
      <c r="GR4">
        <f>VLOOKUP(GR$3,'Input EIA Propane Price'!$A:$B,2,FALSE)</f>
        <v/>
      </c>
      <c r="GS4">
        <f>VLOOKUP(GS$3,'Input EIA Propane Price'!$A:$B,2,FALSE)</f>
        <v/>
      </c>
      <c r="GT4">
        <f>VLOOKUP(GT$3,'Input EIA Propane Price'!$A:$B,2,FALSE)</f>
        <v/>
      </c>
      <c r="GU4">
        <f>VLOOKUP(GU$3,'Input EIA Propane Price'!$A:$B,2,FALSE)</f>
        <v/>
      </c>
      <c r="GV4">
        <f>VLOOKUP(GV$3,'Input EIA Propane Price'!$A:$B,2,FALSE)</f>
        <v/>
      </c>
      <c r="GW4">
        <f>VLOOKUP(GW$3,'Input EIA Propane Price'!$A:$B,2,FALSE)</f>
        <v/>
      </c>
      <c r="GX4">
        <f>VLOOKUP(GX$3,'Input EIA Propane Price'!$A:$B,2,FALSE)</f>
        <v/>
      </c>
      <c r="GY4">
        <f>VLOOKUP(GY$3,'Input EIA Propane Price'!$A:$B,2,FALSE)</f>
        <v/>
      </c>
      <c r="GZ4">
        <f>VLOOKUP(GZ$3,'Input EIA Propane Price'!$A:$B,2,FALSE)</f>
        <v/>
      </c>
      <c r="HA4">
        <f>VLOOKUP(HA$3,'Input EIA Propane Price'!$A:$B,2,FALSE)</f>
        <v/>
      </c>
      <c r="HB4">
        <f>VLOOKUP(HB$3,'Input EIA Propane Price'!$A:$B,2,FALSE)</f>
        <v/>
      </c>
      <c r="HC4">
        <f>VLOOKUP(HC$3,'Input EIA Propane Price'!$A:$B,2,FALSE)</f>
        <v/>
      </c>
      <c r="HD4">
        <f>VLOOKUP(HD$3,'Input EIA Propane Price'!$A:$B,2,FALSE)</f>
        <v/>
      </c>
      <c r="HE4">
        <f>VLOOKUP(HE$3,'Input EIA Propane Price'!$A:$B,2,FALSE)</f>
        <v/>
      </c>
      <c r="HF4">
        <f>VLOOKUP(HF$3,'Input EIA Propane Price'!$A:$B,2,FALSE)</f>
        <v/>
      </c>
      <c r="HG4">
        <f>VLOOKUP(HG$3,'Input EIA Propane Price'!$A:$B,2,FALSE)</f>
        <v/>
      </c>
      <c r="HH4">
        <f>VLOOKUP(HH$3,'Input EIA Propane Price'!$A:$B,2,FALSE)</f>
        <v/>
      </c>
      <c r="HI4">
        <f>VLOOKUP(HI$3,'Input EIA Propane Price'!$A:$B,2,FALSE)</f>
        <v/>
      </c>
      <c r="HJ4">
        <f>VLOOKUP(HJ$3,'Input EIA Propane Price'!$A:$B,2,FALSE)</f>
        <v/>
      </c>
      <c r="HK4">
        <f>VLOOKUP(HK$3,'Input EIA Propane Price'!$A:$B,2,FALSE)</f>
        <v/>
      </c>
      <c r="HL4">
        <f>VLOOKUP(HL$3,'Input EIA Propane Price'!$A:$B,2,FALSE)</f>
        <v/>
      </c>
      <c r="HM4">
        <f>VLOOKUP(HM$3,'Input EIA Propane Price'!$A:$B,2,FALSE)</f>
        <v/>
      </c>
      <c r="HN4">
        <f>VLOOKUP(HN$3,'Input EIA Propane Price'!$A:$B,2,FALSE)</f>
        <v/>
      </c>
      <c r="HO4">
        <f>VLOOKUP(HO$3,'Input EIA Propane Price'!$A:$B,2,FALSE)</f>
        <v/>
      </c>
      <c r="HP4">
        <f>VLOOKUP(HP$3,'Input EIA Propane Price'!$A:$B,2,FALSE)</f>
        <v/>
      </c>
      <c r="HQ4">
        <f>VLOOKUP(HQ$3,'Input EIA Propane Price'!$A:$B,2,FALSE)</f>
        <v/>
      </c>
      <c r="HR4">
        <f>VLOOKUP(HR$3,'Input EIA Propane Price'!$A:$B,2,FALSE)</f>
        <v/>
      </c>
      <c r="HS4">
        <f>VLOOKUP(HS$3,'Input EIA Propane Price'!$A:$B,2,FALSE)</f>
        <v/>
      </c>
      <c r="HT4">
        <f>VLOOKUP(HT$3,'Input EIA Propane Price'!$A:$B,2,FALSE)</f>
        <v/>
      </c>
      <c r="HU4">
        <f>VLOOKUP(HU$3,'Input EIA Propane Price'!$A:$B,2,FALSE)</f>
        <v/>
      </c>
      <c r="HV4">
        <f>VLOOKUP(HV$3,'Input EIA Propane Price'!$A:$B,2,FALSE)</f>
        <v/>
      </c>
      <c r="HW4">
        <f>VLOOKUP(HW$3,'Input EIA Propane Price'!$A:$B,2,FALSE)</f>
        <v/>
      </c>
      <c r="HX4">
        <f>VLOOKUP(HX$3,'Input EIA Propane Price'!$A:$B,2,FALSE)</f>
        <v/>
      </c>
      <c r="HY4">
        <f>VLOOKUP(HY$3,'Input EIA Propane Price'!$A:$B,2,FALSE)</f>
        <v/>
      </c>
      <c r="HZ4">
        <f>VLOOKUP(HZ$3,'Input EIA Propane Price'!$A:$B,2,FALSE)</f>
        <v/>
      </c>
      <c r="IA4">
        <f>VLOOKUP(IA$3,'Input EIA Propane Price'!$A:$B,2,FALSE)</f>
        <v/>
      </c>
      <c r="IB4">
        <f>VLOOKUP(IB$3,'Input EIA Propane Price'!$A:$B,2,FALSE)</f>
        <v/>
      </c>
      <c r="IC4">
        <f>VLOOKUP(IC$3,'Input EIA Propane Price'!$A:$B,2,FALSE)</f>
        <v/>
      </c>
      <c r="ID4">
        <f>VLOOKUP(ID$3,'Input EIA Propane Price'!$A:$B,2,FALSE)</f>
        <v/>
      </c>
      <c r="IE4">
        <f>VLOOKUP(IE$3,'Input EIA Propane Price'!$A:$B,2,FALSE)</f>
        <v/>
      </c>
      <c r="IF4">
        <f>VLOOKUP(IF$3,'Input EIA Propane Price'!$A:$B,2,FALSE)</f>
        <v/>
      </c>
      <c r="IG4">
        <f>VLOOKUP(IG$3,'Input EIA Propane Price'!$A:$B,2,FALSE)</f>
        <v/>
      </c>
      <c r="IH4">
        <f>VLOOKUP(IH$3,'Input EIA Propane Price'!$A:$B,2,FALSE)</f>
        <v/>
      </c>
      <c r="II4">
        <f>VLOOKUP(II$3,'Input EIA Propane Price'!$A:$B,2,FALSE)</f>
        <v/>
      </c>
      <c r="IJ4">
        <f>VLOOKUP(IJ$3,'Input EIA Propane Price'!$A:$B,2,FALSE)</f>
        <v/>
      </c>
      <c r="IK4">
        <f>VLOOKUP(IK$3,'Input EIA Propane Price'!$A:$B,2,FALSE)</f>
        <v/>
      </c>
      <c r="IL4">
        <f>VLOOKUP(IL$3,'Input EIA Propane Price'!$A:$B,2,FALSE)</f>
        <v/>
      </c>
      <c r="IM4">
        <f>VLOOKUP(IM$3,'Input EIA Propane Price'!$A:$B,2,FALSE)</f>
        <v/>
      </c>
      <c r="IN4">
        <f>VLOOKUP(IN$3,'Input EIA Propane Price'!$A:$B,2,FALSE)</f>
        <v/>
      </c>
      <c r="IO4">
        <f>VLOOKUP(IO$3,'Input EIA Propane Price'!$A:$B,2,FALSE)</f>
        <v/>
      </c>
      <c r="IP4">
        <f>VLOOKUP(IP$3,'Input EIA Propane Price'!$A:$B,2,FALSE)</f>
        <v/>
      </c>
      <c r="IQ4">
        <f>VLOOKUP(IQ$3,'Input EIA Propane Price'!$A:$B,2,FALSE)</f>
        <v/>
      </c>
      <c r="IR4">
        <f>VLOOKUP(IR$3,'Input EIA Propane Price'!$A:$B,2,FALSE)</f>
        <v/>
      </c>
      <c r="IS4">
        <f>VLOOKUP(IS$3,'Input EIA Propane Price'!$A:$B,2,FALSE)</f>
        <v/>
      </c>
      <c r="IT4">
        <f>VLOOKUP(IT$3,'Input EIA Propane Price'!$A:$B,2,FALSE)</f>
        <v/>
      </c>
      <c r="IU4">
        <f>VLOOKUP(IU$3,'Input EIA Propane Price'!$A:$B,2,FALSE)</f>
        <v/>
      </c>
      <c r="IV4">
        <f>VLOOKUP(IV$3,'Input EIA Propane Price'!$A:$B,2,FALSE)</f>
        <v/>
      </c>
      <c r="IW4">
        <f>VLOOKUP(IW$3,'Input EIA Propane Price'!$A:$B,2,FALSE)</f>
        <v/>
      </c>
      <c r="IX4">
        <f>VLOOKUP(IX$3,'Input EIA Propane Price'!$A:$B,2,FALSE)</f>
        <v/>
      </c>
      <c r="IY4">
        <f>VLOOKUP(IY$3,'Input EIA Propane Price'!$A:$B,2,FALSE)</f>
        <v/>
      </c>
      <c r="IZ4">
        <f>VLOOKUP(IZ$3,'Input EIA Propane Price'!$A:$B,2,FALSE)</f>
        <v/>
      </c>
      <c r="JA4">
        <f>VLOOKUP(JA$3,'Input EIA Propane Price'!$A:$B,2,FALSE)</f>
        <v/>
      </c>
      <c r="JB4">
        <f>VLOOKUP(JB$3,'Input EIA Propane Price'!$A:$B,2,FALSE)</f>
        <v/>
      </c>
      <c r="JC4">
        <f>VLOOKUP(JC$3,'Input EIA Propane Price'!$A:$B,2,FALSE)</f>
        <v/>
      </c>
      <c r="JD4">
        <f>VLOOKUP(JD$3,'Input EIA Propane Price'!$A:$B,2,FALSE)</f>
        <v/>
      </c>
      <c r="JE4">
        <f>VLOOKUP(JE$3,'Input EIA Propane Price'!$A:$B,2,FALSE)</f>
        <v/>
      </c>
      <c r="JF4">
        <f>VLOOKUP(JF$3,'Input EIA Propane Price'!$A:$B,2,FALSE)</f>
        <v/>
      </c>
      <c r="JG4">
        <f>VLOOKUP(JG$3,'Input EIA Propane Price'!$A:$B,2,FALSE)</f>
        <v/>
      </c>
      <c r="JH4">
        <f>VLOOKUP(JH$3,'Input EIA Propane Price'!$A:$B,2,FALSE)</f>
        <v/>
      </c>
      <c r="JI4">
        <f>VLOOKUP(JI$3,'Input EIA Propane Price'!$A:$B,2,FALSE)</f>
        <v/>
      </c>
      <c r="JJ4">
        <f>VLOOKUP(JJ$3,'Input EIA Propane Price'!$A:$B,2,FALSE)</f>
        <v/>
      </c>
      <c r="JK4">
        <f>VLOOKUP(JK$3,'Input EIA Propane Price'!$A:$B,2,FALSE)</f>
        <v/>
      </c>
      <c r="JL4">
        <f>VLOOKUP(JL$3,'Input EIA Propane Price'!$A:$B,2,FALSE)</f>
        <v/>
      </c>
      <c r="JM4">
        <f>VLOOKUP(JM$3,'Input EIA Propane Price'!$A:$B,2,FALSE)</f>
        <v/>
      </c>
      <c r="JN4">
        <f>VLOOKUP(JN$3,'Input EIA Propane Price'!$A:$B,2,FALSE)</f>
        <v/>
      </c>
      <c r="JO4">
        <f>VLOOKUP(JO$3,'Input EIA Propane Price'!$A:$B,2,FALSE)</f>
        <v/>
      </c>
      <c r="JP4">
        <f>VLOOKUP(JP$3,'Input EIA Propane Price'!$A:$B,2,FALSE)</f>
        <v/>
      </c>
      <c r="JQ4">
        <f>VLOOKUP(JQ$3,'Input EIA Propane Price'!$A:$B,2,FALSE)</f>
        <v/>
      </c>
      <c r="JR4">
        <f>VLOOKUP(JR$3,'Input EIA Propane Price'!$A:$B,2,FALSE)</f>
        <v/>
      </c>
      <c r="JS4">
        <f>VLOOKUP(JS$3,'Input EIA Propane Price'!$A:$B,2,FALSE)</f>
        <v/>
      </c>
      <c r="JT4">
        <f>VLOOKUP(JT$3,'Input EIA Propane Price'!$A:$B,2,FALSE)</f>
        <v/>
      </c>
      <c r="JU4">
        <f>VLOOKUP(JU$3,'Input EIA Propane Price'!$A:$B,2,FALSE)</f>
        <v/>
      </c>
      <c r="JV4">
        <f>VLOOKUP(JV$3,'Input EIA Propane Price'!$A:$B,2,FALSE)</f>
        <v/>
      </c>
      <c r="JW4">
        <f>VLOOKUP(JW$3,'Input EIA Propane Price'!$A:$B,2,FALSE)</f>
        <v/>
      </c>
      <c r="JX4">
        <f>VLOOKUP(JX$3,'Input EIA Propane Price'!$A:$B,2,FALSE)</f>
        <v/>
      </c>
      <c r="JY4">
        <f>VLOOKUP(JY$3,'Input EIA Propane Price'!$A:$B,2,FALSE)</f>
        <v/>
      </c>
      <c r="JZ4">
        <f>VLOOKUP(JZ$3,'Input EIA Propane Price'!$A:$B,2,FALSE)</f>
        <v/>
      </c>
      <c r="KA4">
        <f>VLOOKUP(KA$3,'Input EIA Propane Price'!$A:$B,2,FALSE)</f>
        <v/>
      </c>
      <c r="KB4">
        <f>VLOOKUP(KB$3,'Input EIA Propane Price'!$A:$B,2,FALSE)</f>
        <v/>
      </c>
      <c r="KC4">
        <f>VLOOKUP(KC$3,'Input EIA Propane Price'!$A:$B,2,FALSE)</f>
        <v/>
      </c>
      <c r="KD4">
        <f>VLOOKUP(KD$3,'Input EIA Propane Price'!$A:$B,2,FALSE)</f>
        <v/>
      </c>
      <c r="KE4">
        <f>VLOOKUP(KE$3,'Input EIA Propane Price'!$A:$B,2,FALSE)</f>
        <v/>
      </c>
      <c r="KF4">
        <f>VLOOKUP(KF$3,'Input EIA Propane Price'!$A:$B,2,FALSE)</f>
        <v/>
      </c>
      <c r="KG4">
        <f>VLOOKUP(KG$3,'Input EIA Propane Price'!$A:$B,2,FALSE)</f>
        <v/>
      </c>
      <c r="KH4">
        <f>VLOOKUP(KH$3,'Input EIA Propane Price'!$A:$B,2,FALSE)</f>
        <v/>
      </c>
      <c r="KI4">
        <f>VLOOKUP(KI$3,'Input EIA Propane Price'!$A:$B,2,FALSE)</f>
        <v/>
      </c>
      <c r="KJ4">
        <f>VLOOKUP(KJ$3,'Input EIA Propane Price'!$A:$B,2,FALSE)</f>
        <v/>
      </c>
      <c r="KK4">
        <f>VLOOKUP(KK$3,'Input EIA Propane Price'!$A:$B,2,FALSE)</f>
        <v/>
      </c>
      <c r="KL4">
        <f>VLOOKUP(KL$3,'Input EIA Propane Price'!$A:$B,2,FALSE)</f>
        <v/>
      </c>
      <c r="KM4">
        <f>VLOOKUP(KM$3,'Input EIA Propane Price'!$A:$B,2,FALSE)</f>
        <v/>
      </c>
      <c r="KN4">
        <f>VLOOKUP(KN$3,'Input EIA Propane Price'!$A:$B,2,FALSE)</f>
        <v/>
      </c>
      <c r="KO4">
        <f>VLOOKUP(KO$3,'Input EIA Propane Price'!$A:$B,2,FALSE)</f>
        <v/>
      </c>
      <c r="KP4">
        <f>VLOOKUP(KP$3,'Input EIA Propane Price'!$A:$B,2,FALSE)</f>
        <v/>
      </c>
      <c r="KQ4">
        <f>VLOOKUP(KQ$3,'Input EIA Propane Price'!$A:$B,2,FALSE)</f>
        <v/>
      </c>
      <c r="KR4">
        <f>VLOOKUP(KR$3,'Input EIA Propane Price'!$A:$B,2,FALSE)</f>
        <v/>
      </c>
      <c r="KS4">
        <f>VLOOKUP(KS$3,'Input EIA Propane Price'!$A:$B,2,FALSE)</f>
        <v/>
      </c>
      <c r="KT4">
        <f>VLOOKUP(KT$3,'Input EIA Propane Price'!$A:$B,2,FALSE)</f>
        <v/>
      </c>
      <c r="KU4">
        <f>VLOOKUP(KU$3,'Input EIA Propane Price'!$A:$B,2,FALSE)</f>
        <v/>
      </c>
      <c r="KV4">
        <f>VLOOKUP(KV$3,'Input EIA Propane Price'!$A:$B,2,FALSE)</f>
        <v/>
      </c>
      <c r="KW4">
        <f>VLOOKUP(KW$3,'Input EIA Propane Price'!$A:$B,2,FALSE)</f>
        <v/>
      </c>
      <c r="KX4">
        <f>VLOOKUP(KX$3,'Input EIA Propane Price'!$A:$B,2,FALSE)</f>
        <v/>
      </c>
      <c r="KY4">
        <f>VLOOKUP(KY$3,'Input EIA Propane Price'!$A:$B,2,FALSE)</f>
        <v/>
      </c>
      <c r="KZ4">
        <f>VLOOKUP(KZ$3,'Input EIA Propane Price'!$A:$B,2,FALSE)</f>
        <v/>
      </c>
      <c r="LA4">
        <f>VLOOKUP(LA$3,'Input EIA Propane Price'!$A:$B,2,FALSE)</f>
        <v/>
      </c>
      <c r="LB4">
        <f>VLOOKUP(LB$3,'Input EIA Propane Price'!$A:$B,2,FALSE)</f>
        <v/>
      </c>
      <c r="LC4">
        <f>VLOOKUP(LC$3,'Input EIA Propane Price'!$A:$B,2,FALSE)</f>
        <v/>
      </c>
      <c r="LD4">
        <f>VLOOKUP(LD$3,'Input EIA Propane Price'!$A:$B,2,FALSE)</f>
        <v/>
      </c>
      <c r="LE4">
        <f>VLOOKUP(LE$3,'Input EIA Propane Price'!$A:$B,2,FALSE)</f>
        <v/>
      </c>
      <c r="LF4">
        <f>VLOOKUP(LF$3,'Input EIA Propane Price'!$A:$B,2,FALSE)</f>
        <v/>
      </c>
      <c r="LG4">
        <f>VLOOKUP(LG$3,'Input EIA Propane Price'!$A:$B,2,FALSE)</f>
        <v/>
      </c>
      <c r="LH4">
        <f>VLOOKUP(LH$3,'Input EIA Propane Price'!$A:$B,2,FALSE)</f>
        <v/>
      </c>
      <c r="LI4">
        <f>VLOOKUP(LI$3,'Input EIA Propane Price'!$A:$B,2,FALSE)</f>
        <v/>
      </c>
      <c r="LJ4">
        <f>VLOOKUP(LJ$3,'Input EIA Propane Price'!$A:$B,2,FALSE)</f>
        <v/>
      </c>
      <c r="LK4">
        <f>VLOOKUP(LK$3,'Input EIA Propane Price'!$A:$B,2,FALSE)</f>
        <v/>
      </c>
      <c r="LL4">
        <f>VLOOKUP(LL$3,'Input EIA Propane Price'!$A:$B,2,FALSE)</f>
        <v/>
      </c>
      <c r="LM4">
        <f>VLOOKUP(LM$3,'Input EIA Propane Price'!$A:$B,2,FALSE)</f>
        <v/>
      </c>
      <c r="LN4">
        <f>VLOOKUP(LN$3,'Input EIA Propane Price'!$A:$B,2,FALSE)</f>
        <v/>
      </c>
      <c r="LO4">
        <f>VLOOKUP(LO$3,'Input EIA Propane Price'!$A:$B,2,FALSE)</f>
        <v/>
      </c>
      <c r="LP4">
        <f>VLOOKUP(LP$3,'Input EIA Propane Price'!$A:$B,2,FALSE)</f>
        <v/>
      </c>
      <c r="LQ4">
        <f>VLOOKUP(LQ$3,'Input EIA Propane Price'!$A:$B,2,FALSE)</f>
        <v/>
      </c>
      <c r="LR4">
        <f>VLOOKUP(LR$3,'Input EIA Propane Price'!$A:$B,2,FALSE)</f>
        <v/>
      </c>
      <c r="LS4">
        <f>VLOOKUP(LS$3,'Input EIA Propane Price'!$A:$B,2,FALSE)</f>
        <v/>
      </c>
      <c r="LT4">
        <f>VLOOKUP(LT$3,'Input EIA Propane Price'!$A:$B,2,FALSE)</f>
        <v/>
      </c>
      <c r="LU4">
        <f>VLOOKUP(LU$3,'Input EIA Propane Price'!$A:$B,2,FALSE)</f>
        <v/>
      </c>
      <c r="LV4">
        <f>VLOOKUP(LV$3,'Input EIA Propane Price'!$A:$B,2,FALSE)</f>
        <v/>
      </c>
      <c r="LW4">
        <f>VLOOKUP(LW$3,'Input EIA Propane Price'!$A:$B,2,FALSE)</f>
        <v/>
      </c>
      <c r="LX4">
        <f>VLOOKUP(LX$3,'Input EIA Propane Price'!$A:$B,2,FALSE)</f>
        <v/>
      </c>
      <c r="LY4">
        <f>VLOOKUP(LY$3,'Input EIA Propane Price'!$A:$B,2,FALSE)</f>
        <v/>
      </c>
      <c r="LZ4">
        <f>VLOOKUP(LZ$3,'Input EIA Propane Price'!$A:$B,2,FALSE)</f>
        <v/>
      </c>
      <c r="MA4">
        <f>VLOOKUP(MA$3,'Input EIA Propane Price'!$A:$B,2,FALSE)</f>
        <v/>
      </c>
      <c r="MB4">
        <f>VLOOKUP(MB$3,'Input EIA Propane Price'!$A:$B,2,FALSE)</f>
        <v/>
      </c>
      <c r="MC4">
        <f>VLOOKUP(MC$3,'Input EIA Propane Price'!$A:$B,2,FALSE)</f>
        <v/>
      </c>
      <c r="MD4">
        <f>VLOOKUP(MD$3,'Input EIA Propane Price'!$A:$B,2,FALSE)</f>
        <v/>
      </c>
      <c r="ME4">
        <f>VLOOKUP(ME$3,'Input EIA Propane Price'!$A:$B,2,FALSE)</f>
        <v/>
      </c>
      <c r="MF4">
        <f>VLOOKUP(MF$3,'Input EIA Propane Price'!$A:$B,2,FALSE)</f>
        <v/>
      </c>
      <c r="MG4">
        <f>VLOOKUP(MG$3,'Input EIA Propane Price'!$A:$B,2,FALSE)</f>
        <v/>
      </c>
      <c r="MH4">
        <f>VLOOKUP(MH$3,'Input EIA Propane Price'!$A:$B,2,FALSE)</f>
        <v/>
      </c>
      <c r="MI4">
        <f>VLOOKUP(MI$3,'Input EIA Propane Price'!$A:$B,2,FALSE)</f>
        <v/>
      </c>
      <c r="MJ4">
        <f>VLOOKUP(MJ$3,'Input EIA Propane Price'!$A:$B,2,FALSE)</f>
        <v/>
      </c>
      <c r="MK4">
        <f>VLOOKUP(MK$3,'Input EIA Propane Price'!$A:$B,2,FALSE)</f>
        <v/>
      </c>
      <c r="ML4">
        <f>VLOOKUP(ML$3,'Input EIA Propane Price'!$A:$B,2,FALSE)</f>
        <v/>
      </c>
      <c r="MM4">
        <f>VLOOKUP(MM$3,'Input EIA Propane Price'!$A:$B,2,FALSE)</f>
        <v/>
      </c>
      <c r="MN4">
        <f>VLOOKUP(MN$3,'Input EIA Propane Price'!$A:$B,2,FALSE)</f>
        <v/>
      </c>
      <c r="MO4">
        <f>VLOOKUP(MO$3,'Input EIA Propane Price'!$A:$B,2,FALSE)</f>
        <v/>
      </c>
      <c r="MP4">
        <f>VLOOKUP(MP$3,'Input EIA Propane Price'!$A:$B,2,FALSE)</f>
        <v/>
      </c>
      <c r="MQ4">
        <f>VLOOKUP(MQ$3,'Input EIA Propane Price'!$A:$B,2,FALSE)</f>
        <v/>
      </c>
      <c r="MR4">
        <f>VLOOKUP(MR$3,'Input EIA Propane Price'!$A:$B,2,FALSE)</f>
        <v/>
      </c>
      <c r="MS4">
        <f>VLOOKUP(MS$3,'Input EIA Propane Price'!$A:$B,2,FALSE)</f>
        <v/>
      </c>
      <c r="MT4">
        <f>VLOOKUP(MT$3,'Input EIA Propane Price'!$A:$B,2,FALSE)</f>
        <v/>
      </c>
      <c r="MU4">
        <f>VLOOKUP(MU$3,'Input EIA Propane Price'!$A:$B,2,FALSE)</f>
        <v/>
      </c>
      <c r="MV4">
        <f>VLOOKUP(MV$3,'Input EIA Propane Price'!$A:$B,2,FALSE)</f>
        <v/>
      </c>
      <c r="MW4">
        <f>VLOOKUP(MW$3,'Input EIA Propane Price'!$A:$B,2,FALSE)</f>
        <v/>
      </c>
      <c r="MX4">
        <f>VLOOKUP(MX$3,'Input EIA Propane Price'!$A:$B,2,FALSE)</f>
        <v/>
      </c>
      <c r="MY4">
        <f>VLOOKUP(MY$3,'Input EIA Propane Price'!$A:$B,2,FALSE)</f>
        <v/>
      </c>
      <c r="MZ4">
        <f>VLOOKUP(MZ$3,'Input EIA Propane Price'!$A:$B,2,FALSE)</f>
        <v/>
      </c>
      <c r="NA4">
        <f>VLOOKUP(NA$3,'Input EIA Propane Price'!$A:$B,2,FALSE)</f>
        <v/>
      </c>
      <c r="NB4">
        <f>VLOOKUP(NB$3,'Input EIA Propane Price'!$A:$B,2,FALSE)</f>
        <v/>
      </c>
      <c r="NC4">
        <f>VLOOKUP(NC$3,'Input EIA Propane Price'!$A:$B,2,FALSE)</f>
        <v/>
      </c>
      <c r="ND4">
        <f>VLOOKUP(ND$3,'Input EIA Propane Price'!$A:$B,2,FALSE)</f>
        <v/>
      </c>
      <c r="NE4">
        <f>VLOOKUP(NE$3,'Input EIA Propane Price'!$A:$B,2,FALSE)</f>
        <v/>
      </c>
      <c r="NF4">
        <f>VLOOKUP(NF$3,'Input EIA Propane Price'!$A:$B,2,FALSE)</f>
        <v/>
      </c>
      <c r="NG4">
        <f>VLOOKUP(NG$3,'Input EIA Propane Price'!$A:$B,2,FALSE)</f>
        <v/>
      </c>
      <c r="NH4">
        <f>VLOOKUP(NH$3,'Input EIA Propane Price'!$A:$B,2,FALSE)</f>
        <v/>
      </c>
      <c r="NI4">
        <f>VLOOKUP(NI$3,'Input EIA Propane Price'!$A:$B,2,FALSE)</f>
        <v/>
      </c>
      <c r="NJ4">
        <f>VLOOKUP(NJ$3,'Input EIA Propane Price'!$A:$B,2,FALSE)</f>
        <v/>
      </c>
      <c r="NK4">
        <f>VLOOKUP(NK$3,'Input EIA Propane Price'!$A:$B,2,FALSE)</f>
        <v/>
      </c>
      <c r="NL4">
        <f>VLOOKUP(NL$3,'Input EIA Propane Price'!$A:$B,2,FALSE)</f>
        <v/>
      </c>
      <c r="NM4">
        <f>VLOOKUP(NM$3,'Input EIA Propane Price'!$A:$B,2,FALSE)</f>
        <v/>
      </c>
      <c r="NN4">
        <f>VLOOKUP(NN$3,'Input EIA Propane Price'!$A:$B,2,FALSE)</f>
        <v/>
      </c>
      <c r="NO4">
        <f>VLOOKUP(NO$3,'Input EIA Propane Price'!$A:$B,2,FALSE)</f>
        <v/>
      </c>
      <c r="NP4">
        <f>VLOOKUP(NP$3,'Input EIA Propane Price'!$A:$B,2,FALSE)</f>
        <v/>
      </c>
      <c r="NQ4">
        <f>VLOOKUP(NQ$3,'Input EIA Propane Price'!$A:$B,2,FALSE)</f>
        <v/>
      </c>
      <c r="NR4">
        <f>VLOOKUP(NR$3,'Input EIA Propane Price'!$A:$B,2,FALSE)</f>
        <v/>
      </c>
      <c r="NS4">
        <f>VLOOKUP(NS$3,'Input EIA Propane Price'!$A:$B,2,FALSE)</f>
        <v/>
      </c>
      <c r="NT4">
        <f>VLOOKUP(NT$3,'Input EIA Propane Price'!$A:$B,2,FALSE)</f>
        <v/>
      </c>
      <c r="NU4">
        <f>VLOOKUP(NU$3,'Input EIA Propane Price'!$A:$B,2,FALSE)</f>
        <v/>
      </c>
      <c r="NV4">
        <f>VLOOKUP(NV$3,'Input EIA Propane Price'!$A:$B,2,FALSE)</f>
        <v/>
      </c>
      <c r="NW4">
        <f>VLOOKUP(NW$3,'Input EIA Propane Price'!$A:$B,2,FALSE)</f>
        <v/>
      </c>
      <c r="NX4">
        <f>VLOOKUP(NX$3,'Input EIA Propane Price'!$A:$B,2,FALSE)</f>
        <v/>
      </c>
      <c r="NY4">
        <f>VLOOKUP(NY$3,'Input EIA Propane Price'!$A:$B,2,FALSE)</f>
        <v/>
      </c>
      <c r="NZ4">
        <f>VLOOKUP(NZ$3,'Input EIA Propane Price'!$A:$B,2,FALSE)</f>
        <v/>
      </c>
      <c r="OA4">
        <f>VLOOKUP(OA$3,'Input EIA Propane Price'!$A:$B,2,FALSE)</f>
        <v/>
      </c>
      <c r="OB4">
        <f>VLOOKUP(OB$3,'Input EIA Propane Price'!$A:$B,2,FALSE)</f>
        <v/>
      </c>
      <c r="OC4">
        <f>VLOOKUP(OC$3,'Input EIA Propane Price'!$A:$B,2,FALSE)</f>
        <v/>
      </c>
      <c r="OD4">
        <f>VLOOKUP(OD$3,'Input EIA Propane Price'!$A:$B,2,FALSE)</f>
        <v/>
      </c>
      <c r="OE4">
        <f>VLOOKUP(OE$3,'Input EIA Propane Price'!$A:$B,2,FALSE)</f>
        <v/>
      </c>
      <c r="OF4">
        <f>VLOOKUP(OF$3,'Input EIA Propane Price'!$A:$B,2,FALSE)</f>
        <v/>
      </c>
      <c r="OG4">
        <f>VLOOKUP(OG$3,'Input EIA Propane Price'!$A:$B,2,FALSE)</f>
        <v/>
      </c>
      <c r="OH4">
        <f>VLOOKUP(OH$3,'Input EIA Propane Price'!$A:$B,2,FALSE)</f>
        <v/>
      </c>
      <c r="OI4">
        <f>VLOOKUP(OI$3,'Input EIA Propane Price'!$A:$B,2,FALSE)</f>
        <v/>
      </c>
      <c r="OJ4">
        <f>VLOOKUP(OJ$3,'Input EIA Propane Price'!$A:$B,2,FALSE)</f>
        <v/>
      </c>
      <c r="OK4">
        <f>VLOOKUP(OK$3,'Input EIA Propane Price'!$A:$B,2,FALSE)</f>
        <v/>
      </c>
      <c r="OL4">
        <f>VLOOKUP(OL$3,'Input EIA Propane Price'!$A:$B,2,FALSE)</f>
        <v/>
      </c>
      <c r="OM4">
        <f>VLOOKUP(OM$3,'Input EIA Propane Price'!$A:$B,2,FALSE)</f>
        <v/>
      </c>
      <c r="ON4">
        <f>VLOOKUP(ON$3,'Input EIA Propane Price'!$A:$B,2,FALSE)</f>
        <v/>
      </c>
      <c r="OO4">
        <f>VLOOKUP(OO$3,'Input EIA Propane Price'!$A:$B,2,FALSE)</f>
        <v/>
      </c>
      <c r="OP4">
        <f>VLOOKUP(OP$3,'Input EIA Propane Price'!$A:$B,2,FALSE)</f>
        <v/>
      </c>
      <c r="OQ4">
        <f>VLOOKUP(OQ$3,'Input EIA Propane Price'!$A:$B,2,FALSE)</f>
        <v/>
      </c>
      <c r="OR4">
        <f>VLOOKUP(OR$3,'Input EIA Propane Price'!$A:$B,2,FALSE)</f>
        <v/>
      </c>
      <c r="OS4">
        <f>VLOOKUP(OS$3,'Input EIA Propane Price'!$A:$B,2,FALSE)</f>
        <v/>
      </c>
      <c r="OT4">
        <f>VLOOKUP(OT$3,'Input EIA Propane Price'!$A:$B,2,FALSE)</f>
        <v/>
      </c>
      <c r="OU4">
        <f>VLOOKUP(OU$3,'Input EIA Propane Price'!$A:$B,2,FALSE)</f>
        <v/>
      </c>
      <c r="OV4">
        <f>VLOOKUP(OV$3,'Input EIA Propane Price'!$A:$B,2,FALSE)</f>
        <v/>
      </c>
      <c r="OW4">
        <f>VLOOKUP(OW$3,'Input EIA Propane Price'!$A:$B,2,FALSE)</f>
        <v/>
      </c>
      <c r="OX4">
        <f>VLOOKUP(OX$3,'Input EIA Propane Price'!$A:$B,2,FALSE)</f>
        <v/>
      </c>
      <c r="OY4">
        <f>VLOOKUP(OY$3,'Input EIA Propane Price'!$A:$B,2,FALSE)</f>
        <v/>
      </c>
      <c r="OZ4">
        <f>VLOOKUP(OZ$3,'Input EIA Propane Price'!$A:$B,2,FALSE)</f>
        <v/>
      </c>
      <c r="PA4">
        <f>VLOOKUP(PA$3,'Input EIA Propane Price'!$A:$B,2,FALSE)</f>
        <v/>
      </c>
      <c r="PB4">
        <f>VLOOKUP(PB$3,'Input EIA Propane Price'!$A:$B,2,FALSE)</f>
        <v/>
      </c>
      <c r="PC4">
        <f>VLOOKUP(PC$3,'Input EIA Propane Price'!$A:$B,2,FALSE)</f>
        <v/>
      </c>
      <c r="PD4">
        <f>VLOOKUP(PD$3,'Input EIA Propane Price'!$A:$B,2,FALSE)</f>
        <v/>
      </c>
      <c r="PE4">
        <f>VLOOKUP(PE$3,'Input EIA Propane Price'!$A:$B,2,FALSE)</f>
        <v/>
      </c>
      <c r="PF4">
        <f>VLOOKUP(PF$3,'Input EIA Propane Price'!$A:$B,2,FALSE)</f>
        <v/>
      </c>
      <c r="PG4">
        <f>VLOOKUP(PG$3,'Input EIA Propane Price'!$A:$B,2,FALSE)</f>
        <v/>
      </c>
      <c r="PH4">
        <f>VLOOKUP(PH$3,'Input EIA Propane Price'!$A:$B,2,FALSE)</f>
        <v/>
      </c>
      <c r="PI4">
        <f>VLOOKUP(PI$3,'Input EIA Propane Price'!$A:$B,2,FALSE)</f>
        <v/>
      </c>
      <c r="PJ4">
        <f>VLOOKUP(PJ$3,'Input EIA Propane Price'!$A:$B,2,FALSE)</f>
        <v/>
      </c>
      <c r="PK4">
        <f>VLOOKUP(PK$3,'Input EIA Propane Price'!$A:$B,2,FALSE)</f>
        <v/>
      </c>
      <c r="PL4">
        <f>VLOOKUP(PL$3,'Input EIA Propane Price'!$A:$B,2,FALSE)</f>
        <v/>
      </c>
      <c r="PM4">
        <f>VLOOKUP(PM$3,'Input EIA Propane Price'!$A:$B,2,FALSE)</f>
        <v/>
      </c>
      <c r="PN4">
        <f>VLOOKUP(PN$3,'Input EIA Propane Price'!$A:$B,2,FALSE)</f>
        <v/>
      </c>
      <c r="PO4">
        <f>VLOOKUP(PO$3,'Input EIA Propane Price'!$A:$B,2,FALSE)</f>
        <v/>
      </c>
      <c r="PP4">
        <f>VLOOKUP(PP$3,'Input EIA Propane Price'!$A:$B,2,FALSE)</f>
        <v/>
      </c>
      <c r="PQ4">
        <f>VLOOKUP(PQ$3,'Input EIA Propane Price'!$A:$B,2,FALSE)</f>
        <v/>
      </c>
      <c r="PR4">
        <f>VLOOKUP(PR$3,'Input EIA Propane Price'!$A:$B,2,FALSE)</f>
        <v/>
      </c>
      <c r="PS4">
        <f>VLOOKUP(PS$3,'Input EIA Propane Price'!$A:$B,2,FALSE)</f>
        <v/>
      </c>
      <c r="PT4">
        <f>VLOOKUP(PT$3,'Input EIA Propane Price'!$A:$B,2,FALSE)</f>
        <v/>
      </c>
      <c r="PU4">
        <f>VLOOKUP(PU$3,'Input EIA Propane Price'!$A:$B,2,FALSE)</f>
        <v/>
      </c>
      <c r="PV4">
        <f>VLOOKUP(PV$3,'Input EIA Propane Price'!$A:$B,2,FALSE)</f>
        <v/>
      </c>
      <c r="PW4">
        <f>VLOOKUP(PW$3,'Input EIA Propane Price'!$A:$B,2,FALSE)</f>
        <v/>
      </c>
      <c r="PX4">
        <f>VLOOKUP(PX$3,'Input EIA Propane Price'!$A:$B,2,FALSE)</f>
        <v/>
      </c>
      <c r="PY4">
        <f>VLOOKUP(PY$3,'Input EIA Propane Price'!$A:$B,2,FALSE)</f>
        <v/>
      </c>
      <c r="PZ4">
        <f>VLOOKUP(PZ$3,'Input EIA Propane Price'!$A:$B,2,FALSE)</f>
        <v/>
      </c>
      <c r="QA4">
        <f>VLOOKUP(QA$3,'Input EIA Propane Price'!$A:$B,2,FALSE)</f>
        <v/>
      </c>
      <c r="QB4">
        <f>VLOOKUP(QB$3,'Input EIA Propane Price'!$A:$B,2,FALSE)</f>
        <v/>
      </c>
      <c r="QC4">
        <f>VLOOKUP(QC$3,'Input EIA Propane Price'!$A:$B,2,FALSE)</f>
        <v/>
      </c>
      <c r="QD4">
        <f>VLOOKUP(QD$3,'Input EIA Propane Price'!$A:$B,2,FALSE)</f>
        <v/>
      </c>
      <c r="QE4">
        <f>VLOOKUP(QE$3,'Input EIA Propane Price'!$A:$B,2,FALSE)</f>
        <v/>
      </c>
      <c r="QF4">
        <f>VLOOKUP(QF$3,'Input EIA Propane Price'!$A:$B,2,FALSE)</f>
        <v/>
      </c>
      <c r="QG4">
        <f>VLOOKUP(QG$3,'Input EIA Propane Price'!$A:$B,2,FALSE)</f>
        <v/>
      </c>
      <c r="QH4">
        <f>VLOOKUP(QH$3,'Input EIA Propane Price'!$A:$B,2,FALSE)</f>
        <v/>
      </c>
      <c r="QI4">
        <f>VLOOKUP(QI$3,'Input EIA Propane Price'!$A:$B,2,FALSE)</f>
        <v/>
      </c>
      <c r="QJ4">
        <f>VLOOKUP(QJ$3,'Input EIA Propane Price'!$A:$B,2,FALSE)</f>
        <v/>
      </c>
      <c r="QK4">
        <f>VLOOKUP(QK$3,'Input EIA Propane Price'!$A:$B,2,FALSE)</f>
        <v/>
      </c>
      <c r="QL4">
        <f>VLOOKUP(QL$3,'Input EIA Propane Price'!$A:$B,2,FALSE)</f>
        <v/>
      </c>
      <c r="QM4">
        <f>VLOOKUP(QM$3,'Input EIA Propane Price'!$A:$B,2,FALSE)</f>
        <v/>
      </c>
      <c r="QN4">
        <f>VLOOKUP(QN$3,'Input EIA Propane Price'!$A:$B,2,FALSE)</f>
        <v/>
      </c>
      <c r="QO4">
        <f>VLOOKUP(QO$3,'Input EIA Propane Price'!$A:$B,2,FALSE)</f>
        <v/>
      </c>
      <c r="QP4">
        <f>VLOOKUP(QP$3,'Input EIA Propane Price'!$A:$B,2,FALSE)</f>
        <v/>
      </c>
      <c r="QQ4">
        <f>VLOOKUP(QQ$3,'Input EIA Propane Price'!$A:$B,2,FALSE)</f>
        <v/>
      </c>
      <c r="QR4">
        <f>VLOOKUP(QR$3,'Input EIA Propane Price'!$A:$B,2,FALSE)</f>
        <v/>
      </c>
      <c r="QS4">
        <f>VLOOKUP(QS$3,'Input EIA Propane Price'!$A:$B,2,FALSE)</f>
        <v/>
      </c>
      <c r="QT4">
        <f>VLOOKUP(QT$3,'Input EIA Propane Price'!$A:$B,2,FALSE)</f>
        <v/>
      </c>
      <c r="QU4">
        <f>VLOOKUP(QU$3,'Input EIA Propane Price'!$A:$B,2,FALSE)</f>
        <v/>
      </c>
      <c r="QV4">
        <f>VLOOKUP(QV$3,'Input EIA Propane Price'!$A:$B,2,FALSE)</f>
        <v/>
      </c>
      <c r="QW4">
        <f>VLOOKUP(QW$3,'Input EIA Propane Price'!$A:$B,2,FALSE)</f>
        <v/>
      </c>
    </row>
    <row r="5" spans="1:465">
      <c r="A5" t="s">
        <v>1226</v>
      </c>
      <c r="B5" t="s">
        <v>1222</v>
      </c>
      <c r="C5">
        <f>C4*'LPG Annual'!$C$6</f>
        <v/>
      </c>
      <c r="D5">
        <f>D4*'LPG Annual'!$C$6</f>
        <v/>
      </c>
      <c r="E5">
        <f>E4*'LPG Annual'!$C$6</f>
        <v/>
      </c>
      <c r="F5">
        <f>F4*'LPG Annual'!$C$6</f>
        <v/>
      </c>
      <c r="G5">
        <f>G4*'LPG Annual'!$C$6</f>
        <v/>
      </c>
      <c r="H5">
        <f>H4*'LPG Annual'!$C$6</f>
        <v/>
      </c>
      <c r="I5">
        <f>I4*'LPG Annual'!$C$6</f>
        <v/>
      </c>
      <c r="J5">
        <f>J4*'LPG Annual'!$C$6</f>
        <v/>
      </c>
      <c r="K5">
        <f>K4*'LPG Annual'!$C$6</f>
        <v/>
      </c>
      <c r="L5">
        <f>L4*'LPG Annual'!$C$6</f>
        <v/>
      </c>
      <c r="M5">
        <f>M4*'LPG Annual'!$C$6</f>
        <v/>
      </c>
      <c r="N5">
        <f>N4*'LPG Annual'!$C$6</f>
        <v/>
      </c>
      <c r="O5">
        <f>O4*'LPG Annual'!$C$6</f>
        <v/>
      </c>
      <c r="P5">
        <f>P4*'LPG Annual'!$C$6</f>
        <v/>
      </c>
      <c r="Q5">
        <f>Q4*'LPG Annual'!$C$6</f>
        <v/>
      </c>
      <c r="R5">
        <f>R4*'LPG Annual'!$C$6</f>
        <v/>
      </c>
      <c r="S5">
        <f>S4*'LPG Annual'!$C$6</f>
        <v/>
      </c>
      <c r="T5">
        <f>T4*'LPG Annual'!$C$6</f>
        <v/>
      </c>
      <c r="U5">
        <f>U4*'LPG Annual'!$C$6</f>
        <v/>
      </c>
      <c r="V5">
        <f>V4*'LPG Annual'!$C$6</f>
        <v/>
      </c>
      <c r="W5">
        <f>W4*'LPG Annual'!$C$6</f>
        <v/>
      </c>
      <c r="X5">
        <f>X4*'LPG Annual'!$C$6</f>
        <v/>
      </c>
      <c r="Y5">
        <f>Y4*'LPG Annual'!$C$6</f>
        <v/>
      </c>
      <c r="Z5">
        <f>Z4*'LPG Annual'!$C$6</f>
        <v/>
      </c>
      <c r="AA5">
        <f>AA4*'LPG Annual'!$C$6</f>
        <v/>
      </c>
      <c r="AB5">
        <f>AB4*'LPG Annual'!$C$6</f>
        <v/>
      </c>
      <c r="AC5">
        <f>AC4*'LPG Annual'!$C$6</f>
        <v/>
      </c>
      <c r="AD5">
        <f>AD4*'LPG Annual'!$C$6</f>
        <v/>
      </c>
      <c r="AE5">
        <f>AE4*'LPG Annual'!$C$6</f>
        <v/>
      </c>
      <c r="AF5">
        <f>AF4*'LPG Annual'!$C$6</f>
        <v/>
      </c>
      <c r="AG5">
        <f>AG4*'LPG Annual'!$C$6</f>
        <v/>
      </c>
      <c r="AH5">
        <f>AH4*'LPG Annual'!$C$6</f>
        <v/>
      </c>
      <c r="AI5">
        <f>AI4*'LPG Annual'!$C$6</f>
        <v/>
      </c>
      <c r="AJ5">
        <f>AJ4*'LPG Annual'!$C$6</f>
        <v/>
      </c>
      <c r="AK5">
        <f>AK4*'LPG Annual'!$C$6</f>
        <v/>
      </c>
      <c r="AL5">
        <f>AL4*'LPG Annual'!$C$6</f>
        <v/>
      </c>
      <c r="AM5">
        <f>AM4*'LPG Annual'!$C$6</f>
        <v/>
      </c>
      <c r="AN5">
        <f>AN4*'LPG Annual'!$C$6</f>
        <v/>
      </c>
      <c r="AO5">
        <f>AO4*'LPG Annual'!$C$6</f>
        <v/>
      </c>
      <c r="AP5">
        <f>AP4*'LPG Annual'!$C$6</f>
        <v/>
      </c>
      <c r="AQ5">
        <f>AQ4*'LPG Annual'!$C$6</f>
        <v/>
      </c>
      <c r="AR5">
        <f>AR4*'LPG Annual'!$C$6</f>
        <v/>
      </c>
      <c r="AS5">
        <f>AS4*'LPG Annual'!$C$6</f>
        <v/>
      </c>
      <c r="AT5">
        <f>AT4*'LPG Annual'!$C$6</f>
        <v/>
      </c>
      <c r="AU5">
        <f>AU4*'LPG Annual'!$C$6</f>
        <v/>
      </c>
      <c r="AV5">
        <f>AV4*'LPG Annual'!$C$6</f>
        <v/>
      </c>
      <c r="AW5">
        <f>AW4*'LPG Annual'!$C$6</f>
        <v/>
      </c>
      <c r="AX5">
        <f>AX4*'LPG Annual'!$C$6</f>
        <v/>
      </c>
      <c r="AY5">
        <f>AY4*'LPG Annual'!$C$6</f>
        <v/>
      </c>
      <c r="AZ5">
        <f>AZ4*'LPG Annual'!$C$6</f>
        <v/>
      </c>
      <c r="BA5">
        <f>BA4*'LPG Annual'!$C$6</f>
        <v/>
      </c>
      <c r="BB5">
        <f>BB4*'LPG Annual'!$C$6</f>
        <v/>
      </c>
      <c r="BC5">
        <f>BC4*'LPG Annual'!$C$6</f>
        <v/>
      </c>
      <c r="BD5">
        <f>BD4*'LPG Annual'!$C$6</f>
        <v/>
      </c>
      <c r="BE5">
        <f>BE4*'LPG Annual'!$C$6</f>
        <v/>
      </c>
      <c r="BF5">
        <f>BF4*'LPG Annual'!$C$6</f>
        <v/>
      </c>
      <c r="BG5">
        <f>BG4*'LPG Annual'!$C$6</f>
        <v/>
      </c>
      <c r="BH5">
        <f>BH4*'LPG Annual'!$C$6</f>
        <v/>
      </c>
      <c r="BI5">
        <f>BI4*'LPG Annual'!$C$6</f>
        <v/>
      </c>
      <c r="BJ5">
        <f>BJ4*'LPG Annual'!$C$6</f>
        <v/>
      </c>
      <c r="BK5">
        <f>BK4*'LPG Annual'!$C$6</f>
        <v/>
      </c>
      <c r="BL5">
        <f>BL4*'LPG Annual'!$C$6</f>
        <v/>
      </c>
      <c r="BM5">
        <f>BM4*'LPG Annual'!$C$6</f>
        <v/>
      </c>
      <c r="BN5">
        <f>BN4*'LPG Annual'!$C$6</f>
        <v/>
      </c>
      <c r="BO5">
        <f>BO4*'LPG Annual'!$C$6</f>
        <v/>
      </c>
      <c r="BP5">
        <f>BP4*'LPG Annual'!$C$6</f>
        <v/>
      </c>
      <c r="BQ5">
        <f>BQ4*'LPG Annual'!$C$6</f>
        <v/>
      </c>
      <c r="BR5">
        <f>BR4*'LPG Annual'!$C$6</f>
        <v/>
      </c>
      <c r="BS5">
        <f>BS4*'LPG Annual'!$C$6</f>
        <v/>
      </c>
      <c r="BT5">
        <f>BT4*'LPG Annual'!$C$6</f>
        <v/>
      </c>
      <c r="BU5">
        <f>BU4*'LPG Annual'!$C$6</f>
        <v/>
      </c>
      <c r="BV5">
        <f>BV4*'LPG Annual'!$C$6</f>
        <v/>
      </c>
      <c r="BW5">
        <f>BW4*'LPG Annual'!$C$6</f>
        <v/>
      </c>
      <c r="BX5">
        <f>BX4*'LPG Annual'!$C$6</f>
        <v/>
      </c>
      <c r="BY5">
        <f>BY4*'LPG Annual'!$C$6</f>
        <v/>
      </c>
      <c r="BZ5">
        <f>BZ4*'LPG Annual'!$C$6</f>
        <v/>
      </c>
      <c r="CA5">
        <f>CA4*'LPG Annual'!$C$6</f>
        <v/>
      </c>
      <c r="CB5">
        <f>CB4*'LPG Annual'!$C$6</f>
        <v/>
      </c>
      <c r="CC5">
        <f>CC4*'LPG Annual'!$C$6</f>
        <v/>
      </c>
      <c r="CD5">
        <f>CD4*'LPG Annual'!$C$6</f>
        <v/>
      </c>
      <c r="CE5">
        <f>CE4*'LPG Annual'!$C$6</f>
        <v/>
      </c>
      <c r="CF5">
        <f>CF4*'LPG Annual'!$C$6</f>
        <v/>
      </c>
      <c r="CG5">
        <f>CG4*'LPG Annual'!$C$6</f>
        <v/>
      </c>
      <c r="CH5">
        <f>CH4*'LPG Annual'!$C$6</f>
        <v/>
      </c>
      <c r="CI5">
        <f>CI4*'LPG Annual'!$C$6</f>
        <v/>
      </c>
      <c r="CJ5">
        <f>CJ4*'LPG Annual'!$C$6</f>
        <v/>
      </c>
      <c r="CK5">
        <f>CK4*'LPG Annual'!$C$6</f>
        <v/>
      </c>
      <c r="CL5">
        <f>CL4*'LPG Annual'!$C$6</f>
        <v/>
      </c>
      <c r="CM5">
        <f>CM4*'LPG Annual'!$C$6</f>
        <v/>
      </c>
      <c r="CN5">
        <f>CN4*'LPG Annual'!$C$6</f>
        <v/>
      </c>
      <c r="CO5">
        <f>CO4*'LPG Annual'!$C$6</f>
        <v/>
      </c>
      <c r="CP5">
        <f>CP4*'LPG Annual'!$C$6</f>
        <v/>
      </c>
      <c r="CQ5">
        <f>CQ4*'LPG Annual'!$C$6</f>
        <v/>
      </c>
      <c r="CR5">
        <f>CR4*'LPG Annual'!$C$6</f>
        <v/>
      </c>
      <c r="CS5">
        <f>CS4*'LPG Annual'!$C$6</f>
        <v/>
      </c>
      <c r="CT5">
        <f>CT4*'LPG Annual'!$C$6</f>
        <v/>
      </c>
      <c r="CU5">
        <f>CU4*'LPG Annual'!$C$6</f>
        <v/>
      </c>
      <c r="CV5">
        <f>CV4*'LPG Annual'!$C$6</f>
        <v/>
      </c>
      <c r="CW5">
        <f>CW4*'LPG Annual'!$C$6</f>
        <v/>
      </c>
      <c r="CX5">
        <f>CX4*'LPG Annual'!$C$6</f>
        <v/>
      </c>
      <c r="CY5">
        <f>CY4*'LPG Annual'!$C$6</f>
        <v/>
      </c>
      <c r="CZ5">
        <f>CZ4*'LPG Annual'!$C$6</f>
        <v/>
      </c>
      <c r="DA5">
        <f>DA4*'LPG Annual'!$C$6</f>
        <v/>
      </c>
      <c r="DB5">
        <f>DB4*'LPG Annual'!$C$6</f>
        <v/>
      </c>
      <c r="DC5">
        <f>DC4*'LPG Annual'!$C$6</f>
        <v/>
      </c>
      <c r="DD5">
        <f>DD4*'LPG Annual'!$C$6</f>
        <v/>
      </c>
      <c r="DE5">
        <f>DE4*'LPG Annual'!$C$6</f>
        <v/>
      </c>
      <c r="DF5">
        <f>DF4*'LPG Annual'!$C$6</f>
        <v/>
      </c>
      <c r="DG5">
        <f>DG4*'LPG Annual'!$C$6</f>
        <v/>
      </c>
      <c r="DH5">
        <f>DH4*'LPG Annual'!$C$6</f>
        <v/>
      </c>
      <c r="DI5">
        <f>DI4*'LPG Annual'!$C$6</f>
        <v/>
      </c>
      <c r="DJ5">
        <f>DJ4*'LPG Annual'!$C$6</f>
        <v/>
      </c>
      <c r="DK5">
        <f>DK4*'LPG Annual'!$C$6</f>
        <v/>
      </c>
      <c r="DL5">
        <f>DL4*'LPG Annual'!$C$6</f>
        <v/>
      </c>
      <c r="DM5">
        <f>DM4*'LPG Annual'!$C$6</f>
        <v/>
      </c>
      <c r="DN5">
        <f>DN4*'LPG Annual'!$C$6</f>
        <v/>
      </c>
      <c r="DO5">
        <f>DO4*'LPG Annual'!$C$6</f>
        <v/>
      </c>
      <c r="DP5">
        <f>DP4*'LPG Annual'!$C$6</f>
        <v/>
      </c>
      <c r="DQ5">
        <f>DQ4*'LPG Annual'!$C$6</f>
        <v/>
      </c>
      <c r="DR5">
        <f>DR4*'LPG Annual'!$C$6</f>
        <v/>
      </c>
      <c r="DS5">
        <f>DS4*'LPG Annual'!$C$6</f>
        <v/>
      </c>
      <c r="DT5">
        <f>DT4*'LPG Annual'!$C$6</f>
        <v/>
      </c>
      <c r="DU5">
        <f>DU4*'LPG Annual'!$C$6</f>
        <v/>
      </c>
      <c r="DV5">
        <f>DV4*'LPG Annual'!$C$6</f>
        <v/>
      </c>
      <c r="DW5">
        <f>DW4*'LPG Annual'!$C$6</f>
        <v/>
      </c>
      <c r="DX5">
        <f>DX4*'LPG Annual'!$C$6</f>
        <v/>
      </c>
      <c r="DY5">
        <f>DY4*'LPG Annual'!$C$6</f>
        <v/>
      </c>
      <c r="DZ5">
        <f>DZ4*'LPG Annual'!$C$6</f>
        <v/>
      </c>
      <c r="EA5">
        <f>EA4*'LPG Annual'!$C$6</f>
        <v/>
      </c>
      <c r="EB5">
        <f>EB4*'LPG Annual'!$C$6</f>
        <v/>
      </c>
      <c r="EC5">
        <f>EC4*'LPG Annual'!$C$6</f>
        <v/>
      </c>
      <c r="ED5">
        <f>ED4*'LPG Annual'!$C$6</f>
        <v/>
      </c>
      <c r="EE5">
        <f>EE4*'LPG Annual'!$C$6</f>
        <v/>
      </c>
      <c r="EF5">
        <f>EF4*'LPG Annual'!$C$6</f>
        <v/>
      </c>
      <c r="EG5">
        <f>EG4*'LPG Annual'!$C$6</f>
        <v/>
      </c>
      <c r="EH5">
        <f>EH4*'LPG Annual'!$C$6</f>
        <v/>
      </c>
      <c r="EI5">
        <f>EI4*'LPG Annual'!$C$6</f>
        <v/>
      </c>
      <c r="EJ5">
        <f>EJ4*'LPG Annual'!$C$6</f>
        <v/>
      </c>
      <c r="EK5">
        <f>EK4*'LPG Annual'!$C$6</f>
        <v/>
      </c>
      <c r="EL5">
        <f>EL4*'LPG Annual'!$C$6</f>
        <v/>
      </c>
      <c r="EM5">
        <f>EM4*'LPG Annual'!$C$6</f>
        <v/>
      </c>
      <c r="EN5">
        <f>EN4*'LPG Annual'!$C$6</f>
        <v/>
      </c>
      <c r="EO5">
        <f>EO4*'LPG Annual'!$C$6</f>
        <v/>
      </c>
      <c r="EP5">
        <f>EP4*'LPG Annual'!$C$6</f>
        <v/>
      </c>
      <c r="EQ5">
        <f>EQ4*'LPG Annual'!$C$6</f>
        <v/>
      </c>
      <c r="ER5">
        <f>ER4*'LPG Annual'!$C$6</f>
        <v/>
      </c>
      <c r="ES5">
        <f>ES4*'LPG Annual'!$C$6</f>
        <v/>
      </c>
      <c r="ET5">
        <f>ET4*'LPG Annual'!$C$6</f>
        <v/>
      </c>
      <c r="EU5">
        <f>EU4*'LPG Annual'!$C$6</f>
        <v/>
      </c>
      <c r="EV5">
        <f>EV4*'LPG Annual'!$C$6</f>
        <v/>
      </c>
      <c r="EW5">
        <f>EW4*'LPG Annual'!$C$6</f>
        <v/>
      </c>
      <c r="EX5">
        <f>EX4*'LPG Annual'!$C$6</f>
        <v/>
      </c>
      <c r="EY5">
        <f>EY4*'LPG Annual'!$C$6</f>
        <v/>
      </c>
      <c r="EZ5">
        <f>EZ4*'LPG Annual'!$C$6</f>
        <v/>
      </c>
      <c r="FA5">
        <f>FA4*'LPG Annual'!$C$6</f>
        <v/>
      </c>
      <c r="FB5">
        <f>FB4*'LPG Annual'!$C$6</f>
        <v/>
      </c>
      <c r="FC5">
        <f>FC4*'LPG Annual'!$C$6</f>
        <v/>
      </c>
      <c r="FD5">
        <f>FD4*'LPG Annual'!$C$6</f>
        <v/>
      </c>
      <c r="FE5">
        <f>FE4*'LPG Annual'!$C$6</f>
        <v/>
      </c>
      <c r="FF5">
        <f>FF4*'LPG Annual'!$C$6</f>
        <v/>
      </c>
      <c r="FG5">
        <f>FG4*'LPG Annual'!$C$6</f>
        <v/>
      </c>
      <c r="FH5">
        <f>FH4*'LPG Annual'!$C$6</f>
        <v/>
      </c>
      <c r="FI5">
        <f>FI4*'LPG Annual'!$C$6</f>
        <v/>
      </c>
      <c r="FJ5">
        <f>FJ4*'LPG Annual'!$C$6</f>
        <v/>
      </c>
      <c r="FK5">
        <f>FK4*'LPG Annual'!$C$6</f>
        <v/>
      </c>
      <c r="FL5">
        <f>FL4*'LPG Annual'!$C$6</f>
        <v/>
      </c>
      <c r="FM5">
        <f>FM4*'LPG Annual'!$C$6</f>
        <v/>
      </c>
      <c r="FN5">
        <f>FN4*'LPG Annual'!$C$6</f>
        <v/>
      </c>
      <c r="FO5">
        <f>FO4*'LPG Annual'!$C$6</f>
        <v/>
      </c>
      <c r="FP5">
        <f>FP4*'LPG Annual'!$C$6</f>
        <v/>
      </c>
      <c r="FQ5">
        <f>FQ4*'LPG Annual'!$C$6</f>
        <v/>
      </c>
      <c r="FR5">
        <f>FR4*'LPG Annual'!$C$6</f>
        <v/>
      </c>
      <c r="FS5">
        <f>FS4*'LPG Annual'!$C$6</f>
        <v/>
      </c>
      <c r="FT5">
        <f>FT4*'LPG Annual'!$C$6</f>
        <v/>
      </c>
      <c r="FU5">
        <f>FU4*'LPG Annual'!$C$6</f>
        <v/>
      </c>
      <c r="FV5">
        <f>FV4*'LPG Annual'!$C$6</f>
        <v/>
      </c>
      <c r="FW5">
        <f>FW4*'LPG Annual'!$C$6</f>
        <v/>
      </c>
      <c r="FX5">
        <f>FX4*'LPG Annual'!$C$6</f>
        <v/>
      </c>
      <c r="FY5">
        <f>FY4*'LPG Annual'!$C$6</f>
        <v/>
      </c>
      <c r="FZ5">
        <f>FZ4*'LPG Annual'!$C$6</f>
        <v/>
      </c>
      <c r="GA5">
        <f>GA4*'LPG Annual'!$C$6</f>
        <v/>
      </c>
      <c r="GB5">
        <f>GB4*'LPG Annual'!$C$6</f>
        <v/>
      </c>
      <c r="GC5">
        <f>GC4*'LPG Annual'!$C$6</f>
        <v/>
      </c>
      <c r="GD5">
        <f>GD4*'LPG Annual'!$C$6</f>
        <v/>
      </c>
      <c r="GE5">
        <f>GE4*'LPG Annual'!$C$6</f>
        <v/>
      </c>
      <c r="GF5">
        <f>GF4*'LPG Annual'!$C$6</f>
        <v/>
      </c>
      <c r="GG5">
        <f>GG4*'LPG Annual'!$C$6</f>
        <v/>
      </c>
      <c r="GH5">
        <f>GH4*'LPG Annual'!$C$6</f>
        <v/>
      </c>
      <c r="GI5">
        <f>GI4*'LPG Annual'!$C$6</f>
        <v/>
      </c>
      <c r="GJ5">
        <f>GJ4*'LPG Annual'!$C$6</f>
        <v/>
      </c>
      <c r="GK5">
        <f>GK4*'LPG Annual'!$C$6</f>
        <v/>
      </c>
      <c r="GL5">
        <f>GL4*'LPG Annual'!$C$6</f>
        <v/>
      </c>
      <c r="GM5">
        <f>GM4*'LPG Annual'!$C$6</f>
        <v/>
      </c>
      <c r="GN5">
        <f>GN4*'LPG Annual'!$C$6</f>
        <v/>
      </c>
      <c r="GO5">
        <f>GO4*'LPG Annual'!$C$6</f>
        <v/>
      </c>
      <c r="GP5">
        <f>GP4*'LPG Annual'!$C$6</f>
        <v/>
      </c>
      <c r="GQ5">
        <f>GQ4*'LPG Annual'!$C$6</f>
        <v/>
      </c>
      <c r="GR5">
        <f>GR4*'LPG Annual'!$C$6</f>
        <v/>
      </c>
      <c r="GS5">
        <f>GS4*'LPG Annual'!$C$6</f>
        <v/>
      </c>
      <c r="GT5">
        <f>GT4*'LPG Annual'!$C$6</f>
        <v/>
      </c>
      <c r="GU5">
        <f>GU4*'LPG Annual'!$C$6</f>
        <v/>
      </c>
      <c r="GV5">
        <f>GV4*'LPG Annual'!$C$6</f>
        <v/>
      </c>
      <c r="GW5">
        <f>GW4*'LPG Annual'!$C$6</f>
        <v/>
      </c>
      <c r="GX5">
        <f>GX4*'LPG Annual'!$C$6</f>
        <v/>
      </c>
      <c r="GY5">
        <f>GY4*'LPG Annual'!$C$6</f>
        <v/>
      </c>
      <c r="GZ5">
        <f>GZ4*'LPG Annual'!$C$6</f>
        <v/>
      </c>
      <c r="HA5">
        <f>HA4*'LPG Annual'!$C$6</f>
        <v/>
      </c>
      <c r="HB5">
        <f>HB4*'LPG Annual'!$C$6</f>
        <v/>
      </c>
      <c r="HC5">
        <f>HC4*'LPG Annual'!$C$6</f>
        <v/>
      </c>
      <c r="HD5">
        <f>HD4*'LPG Annual'!$C$6</f>
        <v/>
      </c>
      <c r="HE5">
        <f>HE4*'LPG Annual'!$C$6</f>
        <v/>
      </c>
      <c r="HF5">
        <f>HF4*'LPG Annual'!$C$6</f>
        <v/>
      </c>
      <c r="HG5">
        <f>HG4*'LPG Annual'!$C$6</f>
        <v/>
      </c>
      <c r="HH5">
        <f>HH4*'LPG Annual'!$C$6</f>
        <v/>
      </c>
      <c r="HI5">
        <f>HI4*'LPG Annual'!$C$6</f>
        <v/>
      </c>
      <c r="HJ5">
        <f>HJ4*'LPG Annual'!$C$6</f>
        <v/>
      </c>
      <c r="HK5">
        <f>HK4*'LPG Annual'!$C$6</f>
        <v/>
      </c>
      <c r="HL5">
        <f>HL4*'LPG Annual'!$C$6</f>
        <v/>
      </c>
      <c r="HM5">
        <f>HM4*'LPG Annual'!$C$6</f>
        <v/>
      </c>
      <c r="HN5">
        <f>HN4*'LPG Annual'!$C$6</f>
        <v/>
      </c>
      <c r="HO5">
        <f>HO4*'LPG Annual'!$C$6</f>
        <v/>
      </c>
      <c r="HP5">
        <f>HP4*'LPG Annual'!$C$6</f>
        <v/>
      </c>
      <c r="HQ5">
        <f>HQ4*'LPG Annual'!$C$6</f>
        <v/>
      </c>
      <c r="HR5">
        <f>HR4*'LPG Annual'!$C$6</f>
        <v/>
      </c>
      <c r="HS5">
        <f>HS4*'LPG Annual'!$C$6</f>
        <v/>
      </c>
      <c r="HT5">
        <f>HT4*'LPG Annual'!$C$6</f>
        <v/>
      </c>
      <c r="HU5">
        <f>HU4*'LPG Annual'!$C$6</f>
        <v/>
      </c>
      <c r="HV5">
        <f>HV4*'LPG Annual'!$C$6</f>
        <v/>
      </c>
      <c r="HW5">
        <f>HW4*'LPG Annual'!$C$6</f>
        <v/>
      </c>
      <c r="HX5">
        <f>HX4*'LPG Annual'!$C$6</f>
        <v/>
      </c>
      <c r="HY5">
        <f>HY4*'LPG Annual'!$C$6</f>
        <v/>
      </c>
      <c r="HZ5">
        <f>HZ4*'LPG Annual'!$C$6</f>
        <v/>
      </c>
      <c r="IA5">
        <f>IA4*'LPG Annual'!$C$6</f>
        <v/>
      </c>
      <c r="IB5">
        <f>IB4*'LPG Annual'!$C$6</f>
        <v/>
      </c>
      <c r="IC5">
        <f>IC4*'LPG Annual'!$C$6</f>
        <v/>
      </c>
      <c r="ID5">
        <f>ID4*'LPG Annual'!$C$6</f>
        <v/>
      </c>
      <c r="IE5">
        <f>IE4*'LPG Annual'!$C$6</f>
        <v/>
      </c>
      <c r="IF5">
        <f>IF4*'LPG Annual'!$C$6</f>
        <v/>
      </c>
      <c r="IG5">
        <f>IG4*'LPG Annual'!$C$6</f>
        <v/>
      </c>
      <c r="IH5">
        <f>IH4*'LPG Annual'!$C$6</f>
        <v/>
      </c>
      <c r="II5">
        <f>II4*'LPG Annual'!$C$6</f>
        <v/>
      </c>
      <c r="IJ5">
        <f>IJ4*'LPG Annual'!$C$6</f>
        <v/>
      </c>
      <c r="IK5">
        <f>IK4*'LPG Annual'!$C$6</f>
        <v/>
      </c>
      <c r="IL5">
        <f>IL4*'LPG Annual'!$C$6</f>
        <v/>
      </c>
      <c r="IM5">
        <f>IM4*'LPG Annual'!$C$6</f>
        <v/>
      </c>
      <c r="IN5">
        <f>IN4*'LPG Annual'!$C$6</f>
        <v/>
      </c>
      <c r="IO5">
        <f>IO4*'LPG Annual'!$C$6</f>
        <v/>
      </c>
      <c r="IP5">
        <f>IP4*'LPG Annual'!$C$6</f>
        <v/>
      </c>
      <c r="IQ5">
        <f>IQ4*'LPG Annual'!$C$6</f>
        <v/>
      </c>
      <c r="IR5">
        <f>IR4*'LPG Annual'!$C$6</f>
        <v/>
      </c>
      <c r="IS5">
        <f>IS4*'LPG Annual'!$C$6</f>
        <v/>
      </c>
      <c r="IT5">
        <f>IT4*'LPG Annual'!$C$6</f>
        <v/>
      </c>
      <c r="IU5">
        <f>IU4*'LPG Annual'!$C$6</f>
        <v/>
      </c>
      <c r="IV5">
        <f>IV4*'LPG Annual'!$C$6</f>
        <v/>
      </c>
      <c r="IW5">
        <f>IW4*'LPG Annual'!$C$6</f>
        <v/>
      </c>
      <c r="IX5">
        <f>IX4*'LPG Annual'!$C$6</f>
        <v/>
      </c>
      <c r="IY5">
        <f>IY4*'LPG Annual'!$C$6</f>
        <v/>
      </c>
      <c r="IZ5">
        <f>IZ4*'LPG Annual'!$C$6</f>
        <v/>
      </c>
      <c r="JA5">
        <f>JA4*'LPG Annual'!$C$6</f>
        <v/>
      </c>
      <c r="JB5">
        <f>JB4*'LPG Annual'!$C$6</f>
        <v/>
      </c>
      <c r="JC5">
        <f>JC4*'LPG Annual'!$C$6</f>
        <v/>
      </c>
      <c r="JD5">
        <f>JD4*'LPG Annual'!$C$6</f>
        <v/>
      </c>
      <c r="JE5">
        <f>JE4*'LPG Annual'!$C$6</f>
        <v/>
      </c>
      <c r="JF5">
        <f>JF4*'LPG Annual'!$C$6</f>
        <v/>
      </c>
      <c r="JG5">
        <f>JG4*'LPG Annual'!$C$6</f>
        <v/>
      </c>
      <c r="JH5">
        <f>JH4*'LPG Annual'!$C$6</f>
        <v/>
      </c>
      <c r="JI5">
        <f>JI4*'LPG Annual'!$C$6</f>
        <v/>
      </c>
      <c r="JJ5">
        <f>JJ4*'LPG Annual'!$C$6</f>
        <v/>
      </c>
      <c r="JK5">
        <f>JK4*'LPG Annual'!$C$6</f>
        <v/>
      </c>
      <c r="JL5">
        <f>JL4*'LPG Annual'!$C$6</f>
        <v/>
      </c>
      <c r="JM5">
        <f>JM4*'LPG Annual'!$C$6</f>
        <v/>
      </c>
      <c r="JN5">
        <f>JN4*'LPG Annual'!$C$6</f>
        <v/>
      </c>
      <c r="JO5">
        <f>JO4*'LPG Annual'!$C$6</f>
        <v/>
      </c>
      <c r="JP5">
        <f>JP4*'LPG Annual'!$C$6</f>
        <v/>
      </c>
      <c r="JQ5">
        <f>JQ4*'LPG Annual'!$C$6</f>
        <v/>
      </c>
      <c r="JR5">
        <f>JR4*'LPG Annual'!$C$6</f>
        <v/>
      </c>
      <c r="JS5">
        <f>JS4*'LPG Annual'!$C$6</f>
        <v/>
      </c>
      <c r="JT5">
        <f>JT4*'LPG Annual'!$C$6</f>
        <v/>
      </c>
      <c r="JU5">
        <f>JU4*'LPG Annual'!$C$6</f>
        <v/>
      </c>
      <c r="JV5">
        <f>JV4*'LPG Annual'!$C$6</f>
        <v/>
      </c>
      <c r="JW5">
        <f>JW4*'LPG Annual'!$C$6</f>
        <v/>
      </c>
      <c r="JX5">
        <f>JX4*'LPG Annual'!$C$6</f>
        <v/>
      </c>
      <c r="JY5">
        <f>JY4*'LPG Annual'!$C$6</f>
        <v/>
      </c>
      <c r="JZ5">
        <f>JZ4*'LPG Annual'!$C$6</f>
        <v/>
      </c>
      <c r="KA5">
        <f>KA4*'LPG Annual'!$C$6</f>
        <v/>
      </c>
      <c r="KB5">
        <f>KB4*'LPG Annual'!$C$6</f>
        <v/>
      </c>
      <c r="KC5">
        <f>KC4*'LPG Annual'!$C$6</f>
        <v/>
      </c>
      <c r="KD5">
        <f>KD4*'LPG Annual'!$C$6</f>
        <v/>
      </c>
      <c r="KE5">
        <f>KE4*'LPG Annual'!$C$6</f>
        <v/>
      </c>
      <c r="KF5">
        <f>KF4*'LPG Annual'!$C$6</f>
        <v/>
      </c>
      <c r="KG5">
        <f>KG4*'LPG Annual'!$C$6</f>
        <v/>
      </c>
      <c r="KH5">
        <f>KH4*'LPG Annual'!$C$6</f>
        <v/>
      </c>
      <c r="KI5">
        <f>KI4*'LPG Annual'!$C$6</f>
        <v/>
      </c>
      <c r="KJ5">
        <f>KJ4*'LPG Annual'!$C$6</f>
        <v/>
      </c>
      <c r="KK5">
        <f>KK4*'LPG Annual'!$C$6</f>
        <v/>
      </c>
      <c r="KL5">
        <f>KL4*'LPG Annual'!$C$6</f>
        <v/>
      </c>
      <c r="KM5">
        <f>KM4*'LPG Annual'!$C$6</f>
        <v/>
      </c>
      <c r="KN5">
        <f>KN4*'LPG Annual'!$C$6</f>
        <v/>
      </c>
      <c r="KO5">
        <f>KO4*'LPG Annual'!$C$6</f>
        <v/>
      </c>
      <c r="KP5">
        <f>KP4*'LPG Annual'!$C$6</f>
        <v/>
      </c>
      <c r="KQ5">
        <f>KQ4*'LPG Annual'!$C$6</f>
        <v/>
      </c>
      <c r="KR5">
        <f>KR4*'LPG Annual'!$C$6</f>
        <v/>
      </c>
      <c r="KS5">
        <f>KS4*'LPG Annual'!$C$6</f>
        <v/>
      </c>
      <c r="KT5">
        <f>KT4*'LPG Annual'!$C$6</f>
        <v/>
      </c>
      <c r="KU5">
        <f>KU4*'LPG Annual'!$C$6</f>
        <v/>
      </c>
      <c r="KV5">
        <f>KV4*'LPG Annual'!$C$6</f>
        <v/>
      </c>
      <c r="KW5">
        <f>KW4*'LPG Annual'!$C$6</f>
        <v/>
      </c>
      <c r="KX5">
        <f>KX4*'LPG Annual'!$C$6</f>
        <v/>
      </c>
      <c r="KY5">
        <f>KY4*'LPG Annual'!$C$6</f>
        <v/>
      </c>
      <c r="KZ5">
        <f>KZ4*'LPG Annual'!$C$6</f>
        <v/>
      </c>
      <c r="LA5">
        <f>LA4*'LPG Annual'!$C$6</f>
        <v/>
      </c>
      <c r="LB5">
        <f>LB4*'LPG Annual'!$C$6</f>
        <v/>
      </c>
      <c r="LC5">
        <f>LC4*'LPG Annual'!$C$6</f>
        <v/>
      </c>
      <c r="LD5">
        <f>LD4*'LPG Annual'!$C$6</f>
        <v/>
      </c>
      <c r="LE5">
        <f>LE4*'LPG Annual'!$C$6</f>
        <v/>
      </c>
      <c r="LF5">
        <f>LF4*'LPG Annual'!$C$6</f>
        <v/>
      </c>
      <c r="LG5">
        <f>LG4*'LPG Annual'!$C$6</f>
        <v/>
      </c>
      <c r="LH5">
        <f>LH4*'LPG Annual'!$C$6</f>
        <v/>
      </c>
      <c r="LI5">
        <f>LI4*'LPG Annual'!$C$6</f>
        <v/>
      </c>
      <c r="LJ5">
        <f>LJ4*'LPG Annual'!$C$6</f>
        <v/>
      </c>
      <c r="LK5">
        <f>LK4*'LPG Annual'!$C$6</f>
        <v/>
      </c>
      <c r="LL5">
        <f>LL4*'LPG Annual'!$C$6</f>
        <v/>
      </c>
      <c r="LM5">
        <f>LM4*'LPG Annual'!$C$6</f>
        <v/>
      </c>
      <c r="LN5">
        <f>LN4*'LPG Annual'!$C$6</f>
        <v/>
      </c>
      <c r="LO5">
        <f>LO4*'LPG Annual'!$C$6</f>
        <v/>
      </c>
      <c r="LP5">
        <f>LP4*'LPG Annual'!$C$6</f>
        <v/>
      </c>
      <c r="LQ5">
        <f>LQ4*'LPG Annual'!$C$6</f>
        <v/>
      </c>
      <c r="LR5">
        <f>LR4*'LPG Annual'!$C$6</f>
        <v/>
      </c>
      <c r="LS5">
        <f>LS4*'LPG Annual'!$C$6</f>
        <v/>
      </c>
      <c r="LT5">
        <f>LT4*'LPG Annual'!$C$6</f>
        <v/>
      </c>
      <c r="LU5">
        <f>LU4*'LPG Annual'!$C$6</f>
        <v/>
      </c>
      <c r="LV5">
        <f>LV4*'LPG Annual'!$C$6</f>
        <v/>
      </c>
      <c r="LW5">
        <f>LW4*'LPG Annual'!$C$6</f>
        <v/>
      </c>
      <c r="LX5">
        <f>LX4*'LPG Annual'!$C$6</f>
        <v/>
      </c>
      <c r="LY5">
        <f>LY4*'LPG Annual'!$C$6</f>
        <v/>
      </c>
      <c r="LZ5">
        <f>LZ4*'LPG Annual'!$C$6</f>
        <v/>
      </c>
      <c r="MA5">
        <f>MA4*'LPG Annual'!$C$6</f>
        <v/>
      </c>
      <c r="MB5">
        <f>MB4*'LPG Annual'!$C$6</f>
        <v/>
      </c>
      <c r="MC5">
        <f>MC4*'LPG Annual'!$C$6</f>
        <v/>
      </c>
      <c r="MD5">
        <f>MD4*'LPG Annual'!$C$6</f>
        <v/>
      </c>
      <c r="ME5">
        <f>ME4*'LPG Annual'!$C$6</f>
        <v/>
      </c>
      <c r="MF5">
        <f>MF4*'LPG Annual'!$C$6</f>
        <v/>
      </c>
      <c r="MG5">
        <f>MG4*'LPG Annual'!$C$6</f>
        <v/>
      </c>
      <c r="MH5">
        <f>MH4*'LPG Annual'!$C$6</f>
        <v/>
      </c>
      <c r="MI5">
        <f>MI4*'LPG Annual'!$C$6</f>
        <v/>
      </c>
      <c r="MJ5">
        <f>MJ4*'LPG Annual'!$C$6</f>
        <v/>
      </c>
      <c r="MK5">
        <f>MK4*'LPG Annual'!$C$6</f>
        <v/>
      </c>
      <c r="ML5">
        <f>ML4*'LPG Annual'!$C$6</f>
        <v/>
      </c>
      <c r="MM5">
        <f>MM4*'LPG Annual'!$C$6</f>
        <v/>
      </c>
      <c r="MN5">
        <f>MN4*'LPG Annual'!$C$6</f>
        <v/>
      </c>
      <c r="MO5">
        <f>MO4*'LPG Annual'!$C$6</f>
        <v/>
      </c>
      <c r="MP5">
        <f>MP4*'LPG Annual'!$C$6</f>
        <v/>
      </c>
      <c r="MQ5">
        <f>MQ4*'LPG Annual'!$C$6</f>
        <v/>
      </c>
      <c r="MR5">
        <f>MR4*'LPG Annual'!$C$6</f>
        <v/>
      </c>
      <c r="MS5">
        <f>MS4*'LPG Annual'!$C$6</f>
        <v/>
      </c>
      <c r="MT5">
        <f>MT4*'LPG Annual'!$C$6</f>
        <v/>
      </c>
      <c r="MU5">
        <f>MU4*'LPG Annual'!$C$6</f>
        <v/>
      </c>
      <c r="MV5">
        <f>MV4*'LPG Annual'!$C$6</f>
        <v/>
      </c>
      <c r="MW5">
        <f>MW4*'LPG Annual'!$C$6</f>
        <v/>
      </c>
      <c r="MX5">
        <f>MX4*'LPG Annual'!$C$6</f>
        <v/>
      </c>
      <c r="MY5">
        <f>MY4*'LPG Annual'!$C$6</f>
        <v/>
      </c>
      <c r="MZ5">
        <f>MZ4*'LPG Annual'!$C$6</f>
        <v/>
      </c>
      <c r="NA5">
        <f>NA4*'LPG Annual'!$C$6</f>
        <v/>
      </c>
      <c r="NB5">
        <f>NB4*'LPG Annual'!$C$6</f>
        <v/>
      </c>
      <c r="NC5">
        <f>NC4*'LPG Annual'!$C$6</f>
        <v/>
      </c>
      <c r="ND5">
        <f>ND4*'LPG Annual'!$C$6</f>
        <v/>
      </c>
      <c r="NE5">
        <f>NE4*'LPG Annual'!$C$6</f>
        <v/>
      </c>
      <c r="NF5">
        <f>NF4*'LPG Annual'!$C$6</f>
        <v/>
      </c>
      <c r="NG5">
        <f>NG4*'LPG Annual'!$C$6</f>
        <v/>
      </c>
      <c r="NH5">
        <f>NH4*'LPG Annual'!$C$6</f>
        <v/>
      </c>
      <c r="NI5">
        <f>NI4*'LPG Annual'!$C$6</f>
        <v/>
      </c>
      <c r="NJ5">
        <f>NJ4*'LPG Annual'!$C$6</f>
        <v/>
      </c>
      <c r="NK5">
        <f>NK4*'LPG Annual'!$C$6</f>
        <v/>
      </c>
      <c r="NL5">
        <f>NL4*'LPG Annual'!$C$6</f>
        <v/>
      </c>
      <c r="NM5">
        <f>NM4*'LPG Annual'!$C$6</f>
        <v/>
      </c>
      <c r="NN5">
        <f>NN4*'LPG Annual'!$C$6</f>
        <v/>
      </c>
      <c r="NO5">
        <f>NO4*'LPG Annual'!$C$6</f>
        <v/>
      </c>
      <c r="NP5">
        <f>NP4*'LPG Annual'!$C$6</f>
        <v/>
      </c>
      <c r="NQ5">
        <f>NQ4*'LPG Annual'!$C$6</f>
        <v/>
      </c>
      <c r="NR5">
        <f>NR4*'LPG Annual'!$C$6</f>
        <v/>
      </c>
      <c r="NS5">
        <f>NS4*'LPG Annual'!$C$6</f>
        <v/>
      </c>
      <c r="NT5">
        <f>NT4*'LPG Annual'!$C$6</f>
        <v/>
      </c>
      <c r="NU5">
        <f>NU4*'LPG Annual'!$C$6</f>
        <v/>
      </c>
      <c r="NV5">
        <f>NV4*'LPG Annual'!$C$6</f>
        <v/>
      </c>
      <c r="NW5">
        <f>NW4*'LPG Annual'!$C$6</f>
        <v/>
      </c>
      <c r="NX5">
        <f>NX4*'LPG Annual'!$C$6</f>
        <v/>
      </c>
      <c r="NY5">
        <f>NY4*'LPG Annual'!$C$6</f>
        <v/>
      </c>
      <c r="NZ5">
        <f>NZ4*'LPG Annual'!$C$6</f>
        <v/>
      </c>
      <c r="OA5">
        <f>OA4*'LPG Annual'!$C$6</f>
        <v/>
      </c>
      <c r="OB5">
        <f>OB4*'LPG Annual'!$C$6</f>
        <v/>
      </c>
      <c r="OC5">
        <f>OC4*'LPG Annual'!$C$6</f>
        <v/>
      </c>
      <c r="OD5">
        <f>OD4*'LPG Annual'!$C$6</f>
        <v/>
      </c>
      <c r="OE5">
        <f>OE4*'LPG Annual'!$C$6</f>
        <v/>
      </c>
      <c r="OF5">
        <f>OF4*'LPG Annual'!$C$6</f>
        <v/>
      </c>
      <c r="OG5">
        <f>OG4*'LPG Annual'!$C$6</f>
        <v/>
      </c>
      <c r="OH5">
        <f>OH4*'LPG Annual'!$C$6</f>
        <v/>
      </c>
      <c r="OI5">
        <f>OI4*'LPG Annual'!$C$6</f>
        <v/>
      </c>
      <c r="OJ5">
        <f>OJ4*'LPG Annual'!$C$6</f>
        <v/>
      </c>
      <c r="OK5">
        <f>OK4*'LPG Annual'!$C$6</f>
        <v/>
      </c>
      <c r="OL5">
        <f>OL4*'LPG Annual'!$C$6</f>
        <v/>
      </c>
      <c r="OM5">
        <f>OM4*'LPG Annual'!$C$6</f>
        <v/>
      </c>
      <c r="ON5">
        <f>ON4*'LPG Annual'!$C$6</f>
        <v/>
      </c>
      <c r="OO5">
        <f>OO4*'LPG Annual'!$C$6</f>
        <v/>
      </c>
      <c r="OP5">
        <f>OP4*'LPG Annual'!$C$6</f>
        <v/>
      </c>
      <c r="OQ5">
        <f>OQ4*'LPG Annual'!$C$6</f>
        <v/>
      </c>
      <c r="OR5">
        <f>OR4*'LPG Annual'!$C$6</f>
        <v/>
      </c>
      <c r="OS5">
        <f>OS4*'LPG Annual'!$C$6</f>
        <v/>
      </c>
      <c r="OT5">
        <f>OT4*'LPG Annual'!$C$6</f>
        <v/>
      </c>
      <c r="OU5">
        <f>OU4*'LPG Annual'!$C$6</f>
        <v/>
      </c>
      <c r="OV5">
        <f>OV4*'LPG Annual'!$C$6</f>
        <v/>
      </c>
      <c r="OW5">
        <f>OW4*'LPG Annual'!$C$6</f>
        <v/>
      </c>
      <c r="OX5">
        <f>OX4*'LPG Annual'!$C$6</f>
        <v/>
      </c>
      <c r="OY5">
        <f>OY4*'LPG Annual'!$C$6</f>
        <v/>
      </c>
      <c r="OZ5">
        <f>OZ4*'LPG Annual'!$C$6</f>
        <v/>
      </c>
      <c r="PA5">
        <f>PA4*'LPG Annual'!$C$6</f>
        <v/>
      </c>
      <c r="PB5">
        <f>PB4*'LPG Annual'!$C$6</f>
        <v/>
      </c>
      <c r="PC5">
        <f>PC4*'LPG Annual'!$C$6</f>
        <v/>
      </c>
      <c r="PD5">
        <f>PD4*'LPG Annual'!$C$6</f>
        <v/>
      </c>
      <c r="PE5">
        <f>PE4*'LPG Annual'!$C$6</f>
        <v/>
      </c>
      <c r="PF5">
        <f>PF4*'LPG Annual'!$C$6</f>
        <v/>
      </c>
      <c r="PG5">
        <f>PG4*'LPG Annual'!$C$6</f>
        <v/>
      </c>
      <c r="PH5">
        <f>PH4*'LPG Annual'!$C$6</f>
        <v/>
      </c>
      <c r="PI5">
        <f>PI4*'LPG Annual'!$C$6</f>
        <v/>
      </c>
      <c r="PJ5">
        <f>PJ4*'LPG Annual'!$C$6</f>
        <v/>
      </c>
      <c r="PK5">
        <f>PK4*'LPG Annual'!$C$6</f>
        <v/>
      </c>
      <c r="PL5">
        <f>PL4*'LPG Annual'!$C$6</f>
        <v/>
      </c>
      <c r="PM5">
        <f>PM4*'LPG Annual'!$C$6</f>
        <v/>
      </c>
      <c r="PN5">
        <f>PN4*'LPG Annual'!$C$6</f>
        <v/>
      </c>
      <c r="PO5">
        <f>PO4*'LPG Annual'!$C$6</f>
        <v/>
      </c>
      <c r="PP5">
        <f>PP4*'LPG Annual'!$C$6</f>
        <v/>
      </c>
      <c r="PQ5">
        <f>PQ4*'LPG Annual'!$C$6</f>
        <v/>
      </c>
      <c r="PR5">
        <f>PR4*'LPG Annual'!$C$6</f>
        <v/>
      </c>
      <c r="PS5">
        <f>PS4*'LPG Annual'!$C$6</f>
        <v/>
      </c>
      <c r="PT5">
        <f>PT4*'LPG Annual'!$C$6</f>
        <v/>
      </c>
      <c r="PU5">
        <f>PU4*'LPG Annual'!$C$6</f>
        <v/>
      </c>
      <c r="PV5">
        <f>PV4*'LPG Annual'!$C$6</f>
        <v/>
      </c>
      <c r="PW5">
        <f>PW4*'LPG Annual'!$C$6</f>
        <v/>
      </c>
      <c r="PX5">
        <f>PX4*'LPG Annual'!$C$6</f>
        <v/>
      </c>
      <c r="PY5">
        <f>PY4*'LPG Annual'!$C$6</f>
        <v/>
      </c>
      <c r="PZ5">
        <f>PZ4*'LPG Annual'!$C$6</f>
        <v/>
      </c>
      <c r="QA5">
        <f>QA4*'LPG Annual'!$C$6</f>
        <v/>
      </c>
      <c r="QB5">
        <f>QB4*'LPG Annual'!$C$6</f>
        <v/>
      </c>
      <c r="QC5">
        <f>QC4*'LPG Annual'!$C$6</f>
        <v/>
      </c>
      <c r="QD5">
        <f>QD4*'LPG Annual'!$C$6</f>
        <v/>
      </c>
      <c r="QE5">
        <f>QE4*'LPG Annual'!$C$6</f>
        <v/>
      </c>
      <c r="QF5">
        <f>QF4*'LPG Annual'!$C$6</f>
        <v/>
      </c>
      <c r="QG5">
        <f>QG4*'LPG Annual'!$C$6</f>
        <v/>
      </c>
      <c r="QH5">
        <f>QH4*'LPG Annual'!$C$6</f>
        <v/>
      </c>
      <c r="QI5">
        <f>QI4*'LPG Annual'!$C$6</f>
        <v/>
      </c>
      <c r="QJ5">
        <f>QJ4*'LPG Annual'!$C$6</f>
        <v/>
      </c>
      <c r="QK5">
        <f>QK4*'LPG Annual'!$C$6</f>
        <v/>
      </c>
      <c r="QL5">
        <f>QL4*'LPG Annual'!$C$6</f>
        <v/>
      </c>
      <c r="QM5">
        <f>QM4*'LPG Annual'!$C$6</f>
        <v/>
      </c>
      <c r="QN5">
        <f>QN4*'LPG Annual'!$C$6</f>
        <v/>
      </c>
      <c r="QO5">
        <f>QO4*'LPG Annual'!$C$6</f>
        <v/>
      </c>
      <c r="QP5">
        <f>QP4*'LPG Annual'!$C$6</f>
        <v/>
      </c>
      <c r="QQ5">
        <f>QQ4*'LPG Annual'!$C$6</f>
        <v/>
      </c>
      <c r="QR5">
        <f>QR4*'LPG Annual'!$C$6</f>
        <v/>
      </c>
      <c r="QS5">
        <f>QS4*'LPG Annual'!$C$6</f>
        <v/>
      </c>
      <c r="QT5">
        <f>QT4*'LPG Annual'!$C$6</f>
        <v/>
      </c>
      <c r="QU5">
        <f>QU4*'LPG Annual'!$C$6</f>
        <v/>
      </c>
      <c r="QV5">
        <f>QV4*'LPG Annual'!$C$6</f>
        <v/>
      </c>
      <c r="QW5">
        <f>QW4*'LPG Annual'!$C$6</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L468"/>
  <sheetViews>
    <sheetView workbookViewId="0">
      <selection activeCell="A1" sqref="A1"/>
    </sheetView>
  </sheetViews>
  <sheetFormatPr baseColWidth="10" defaultRowHeight="15"/>
  <sheetData>
    <row r="1" spans="1:12">
      <c r="A1" t="s">
        <v>63</v>
      </c>
      <c r="C1" t="s">
        <v>1227</v>
      </c>
      <c r="I1" t="s">
        <v>1211</v>
      </c>
    </row>
    <row r="3" spans="1:12">
      <c r="I3" t="s">
        <v>456</v>
      </c>
    </row>
    <row r="4" spans="1:12">
      <c r="A4" t="s">
        <v>150</v>
      </c>
      <c r="C4" t="s">
        <v>63</v>
      </c>
      <c r="I4" t="s">
        <v>63</v>
      </c>
    </row>
    <row r="5" spans="1:12">
      <c r="A5" t="s">
        <v>152</v>
      </c>
      <c r="B5" t="s">
        <v>2</v>
      </c>
      <c r="C5" t="s">
        <v>1228</v>
      </c>
      <c r="I5" t="s">
        <v>1229</v>
      </c>
      <c r="J5" t="s">
        <v>158</v>
      </c>
      <c r="K5" t="s">
        <v>1230</v>
      </c>
      <c r="L5" t="s">
        <v>1223</v>
      </c>
    </row>
    <row r="6" spans="1:12">
      <c r="A6" s="1" t="n">
        <v>33770</v>
      </c>
      <c r="B6">
        <f>YEAR(A6)</f>
        <v/>
      </c>
      <c r="C6">
        <f>VLOOKUP(B6,$H:$I,2,FALSE)</f>
        <v/>
      </c>
      <c r="H6" t="n">
        <v>1970</v>
      </c>
      <c r="I6">
        <f>INDEX('EIA Expenditures'!$A:$EH,MATCH(SNG!$I$3,'EIA Expenditures'!$C:$C,0),MATCH(SNG!H6,'EIA Expenditures'!$2:$2,0))</f>
        <v/>
      </c>
    </row>
    <row r="7" spans="1:12">
      <c r="A7" s="1" t="n">
        <v>33800</v>
      </c>
      <c r="B7">
        <f>YEAR(A7)</f>
        <v/>
      </c>
      <c r="C7">
        <f>VLOOKUP(B7,$H:$I,2,FALSE)</f>
        <v/>
      </c>
      <c r="H7" t="n">
        <v>1971</v>
      </c>
      <c r="I7">
        <f>INDEX('EIA Expenditures'!$A:$EH,MATCH(SNG!$I$3,'EIA Expenditures'!$C:$C,0),MATCH(SNG!H7,'EIA Expenditures'!$2:$2,0))</f>
        <v/>
      </c>
    </row>
    <row r="8" spans="1:12">
      <c r="A8" s="1" t="n">
        <v>33831</v>
      </c>
      <c r="B8">
        <f>YEAR(A8)</f>
        <v/>
      </c>
      <c r="C8">
        <f>VLOOKUP(B8,$H:$I,2,FALSE)</f>
        <v/>
      </c>
      <c r="H8" t="n">
        <v>1972</v>
      </c>
      <c r="I8">
        <f>INDEX('EIA Expenditures'!$A:$EH,MATCH(SNG!$I$3,'EIA Expenditures'!$C:$C,0),MATCH(SNG!H8,'EIA Expenditures'!$2:$2,0))</f>
        <v/>
      </c>
    </row>
    <row r="9" spans="1:12">
      <c r="A9" s="1" t="n">
        <v>33862</v>
      </c>
      <c r="B9">
        <f>YEAR(A9)</f>
        <v/>
      </c>
      <c r="C9">
        <f>VLOOKUP(B9,$H:$I,2,FALSE)</f>
        <v/>
      </c>
      <c r="H9" t="n">
        <v>1973</v>
      </c>
      <c r="I9">
        <f>INDEX('EIA Expenditures'!$A:$EH,MATCH(SNG!$I$3,'EIA Expenditures'!$C:$C,0),MATCH(SNG!H9,'EIA Expenditures'!$2:$2,0))</f>
        <v/>
      </c>
    </row>
    <row r="10" spans="1:12">
      <c r="A10" s="1" t="n">
        <v>33892</v>
      </c>
      <c r="B10">
        <f>YEAR(A10)</f>
        <v/>
      </c>
      <c r="C10">
        <f>VLOOKUP(B10,$H:$I,2,FALSE)</f>
        <v/>
      </c>
      <c r="H10" t="n">
        <v>1974</v>
      </c>
      <c r="I10">
        <f>INDEX('EIA Expenditures'!$A:$EH,MATCH(SNG!$I$3,'EIA Expenditures'!$C:$C,0),MATCH(SNG!H10,'EIA Expenditures'!$2:$2,0))</f>
        <v/>
      </c>
    </row>
    <row r="11" spans="1:12">
      <c r="A11" s="1" t="n">
        <v>33923</v>
      </c>
      <c r="B11">
        <f>YEAR(A11)</f>
        <v/>
      </c>
      <c r="C11">
        <f>VLOOKUP(B11,$H:$I,2,FALSE)</f>
        <v/>
      </c>
      <c r="H11" t="n">
        <v>1975</v>
      </c>
      <c r="I11">
        <f>INDEX('EIA Expenditures'!$A:$EH,MATCH(SNG!$I$3,'EIA Expenditures'!$C:$C,0),MATCH(SNG!H11,'EIA Expenditures'!$2:$2,0))</f>
        <v/>
      </c>
    </row>
    <row r="12" spans="1:12">
      <c r="A12" s="1" t="n">
        <v>33953</v>
      </c>
      <c r="B12">
        <f>YEAR(A12)</f>
        <v/>
      </c>
      <c r="C12">
        <f>VLOOKUP(B12,$H:$I,2,FALSE)</f>
        <v/>
      </c>
      <c r="H12" t="n">
        <v>1976</v>
      </c>
      <c r="I12">
        <f>INDEX('EIA Expenditures'!$A:$EH,MATCH(SNG!$I$3,'EIA Expenditures'!$C:$C,0),MATCH(SNG!H12,'EIA Expenditures'!$2:$2,0))</f>
        <v/>
      </c>
    </row>
    <row r="13" spans="1:12">
      <c r="A13" s="1" t="n">
        <v>33984</v>
      </c>
      <c r="B13">
        <f>YEAR(A13)</f>
        <v/>
      </c>
      <c r="C13">
        <f>VLOOKUP(B13,$H:$I,2,FALSE)</f>
        <v/>
      </c>
      <c r="H13" t="n">
        <v>1977</v>
      </c>
      <c r="I13">
        <f>INDEX('EIA Expenditures'!$A:$EH,MATCH(SNG!$I$3,'EIA Expenditures'!$C:$C,0),MATCH(SNG!H13,'EIA Expenditures'!$2:$2,0))</f>
        <v/>
      </c>
    </row>
    <row r="14" spans="1:12">
      <c r="A14" s="1" t="n">
        <v>34015</v>
      </c>
      <c r="B14">
        <f>YEAR(A14)</f>
        <v/>
      </c>
      <c r="C14">
        <f>VLOOKUP(B14,$H:$I,2,FALSE)</f>
        <v/>
      </c>
      <c r="H14" t="n">
        <v>1978</v>
      </c>
      <c r="I14">
        <f>INDEX('EIA Expenditures'!$A:$EH,MATCH(SNG!$I$3,'EIA Expenditures'!$C:$C,0),MATCH(SNG!H14,'EIA Expenditures'!$2:$2,0))</f>
        <v/>
      </c>
    </row>
    <row r="15" spans="1:12">
      <c r="A15" s="1" t="n">
        <v>34043</v>
      </c>
      <c r="B15">
        <f>YEAR(A15)</f>
        <v/>
      </c>
      <c r="C15">
        <f>VLOOKUP(B15,$H:$I,2,FALSE)</f>
        <v/>
      </c>
      <c r="H15" t="n">
        <v>1979</v>
      </c>
      <c r="I15">
        <f>INDEX('EIA Expenditures'!$A:$EH,MATCH(SNG!$I$3,'EIA Expenditures'!$C:$C,0),MATCH(SNG!H15,'EIA Expenditures'!$2:$2,0))</f>
        <v/>
      </c>
    </row>
    <row r="16" spans="1:12">
      <c r="A16" s="1" t="n">
        <v>34074</v>
      </c>
      <c r="B16">
        <f>YEAR(A16)</f>
        <v/>
      </c>
      <c r="C16">
        <f>VLOOKUP(B16,$H:$I,2,FALSE)</f>
        <v/>
      </c>
      <c r="H16" t="n">
        <v>1980</v>
      </c>
      <c r="I16">
        <f>INDEX('EIA Expenditures'!$A:$EH,MATCH(SNG!$I$3,'EIA Expenditures'!$C:$C,0),MATCH(SNG!H16,'EIA Expenditures'!$2:$2,0))</f>
        <v/>
      </c>
    </row>
    <row r="17" spans="1:12">
      <c r="A17" s="1" t="n">
        <v>34104</v>
      </c>
      <c r="B17">
        <f>YEAR(A17)</f>
        <v/>
      </c>
      <c r="C17">
        <f>VLOOKUP(B17,$H:$I,2,FALSE)</f>
        <v/>
      </c>
      <c r="H17" t="n">
        <v>1981</v>
      </c>
      <c r="I17">
        <f>INDEX('EIA Expenditures'!$A:$EH,MATCH(SNG!$I$3,'EIA Expenditures'!$C:$C,0),MATCH(SNG!H17,'EIA Expenditures'!$2:$2,0))</f>
        <v/>
      </c>
    </row>
    <row r="18" spans="1:12">
      <c r="A18" s="1" t="n">
        <v>34135</v>
      </c>
      <c r="B18">
        <f>YEAR(A18)</f>
        <v/>
      </c>
      <c r="C18">
        <f>VLOOKUP(B18,$H:$I,2,FALSE)</f>
        <v/>
      </c>
      <c r="H18" t="n">
        <v>1982</v>
      </c>
      <c r="I18">
        <f>INDEX('EIA Expenditures'!$A:$EH,MATCH(SNG!$I$3,'EIA Expenditures'!$C:$C,0),MATCH(SNG!H18,'EIA Expenditures'!$2:$2,0))</f>
        <v/>
      </c>
    </row>
    <row r="19" spans="1:12">
      <c r="A19" s="1" t="n">
        <v>34165</v>
      </c>
      <c r="B19">
        <f>YEAR(A19)</f>
        <v/>
      </c>
      <c r="C19">
        <f>VLOOKUP(B19,$H:$I,2,FALSE)</f>
        <v/>
      </c>
      <c r="H19" t="n">
        <v>1983</v>
      </c>
      <c r="I19">
        <f>INDEX('EIA Expenditures'!$A:$EH,MATCH(SNG!$I$3,'EIA Expenditures'!$C:$C,0),MATCH(SNG!H19,'EIA Expenditures'!$2:$2,0))</f>
        <v/>
      </c>
    </row>
    <row r="20" spans="1:12">
      <c r="A20" s="1" t="n">
        <v>34196</v>
      </c>
      <c r="B20">
        <f>YEAR(A20)</f>
        <v/>
      </c>
      <c r="C20">
        <f>VLOOKUP(B20,$H:$I,2,FALSE)</f>
        <v/>
      </c>
      <c r="H20" t="n">
        <v>1984</v>
      </c>
      <c r="I20">
        <f>INDEX('EIA Expenditures'!$A:$EH,MATCH(SNG!$I$3,'EIA Expenditures'!$C:$C,0),MATCH(SNG!H20,'EIA Expenditures'!$2:$2,0))</f>
        <v/>
      </c>
    </row>
    <row r="21" spans="1:12">
      <c r="A21" s="1" t="n">
        <v>34227</v>
      </c>
      <c r="B21">
        <f>YEAR(A21)</f>
        <v/>
      </c>
      <c r="C21">
        <f>VLOOKUP(B21,$H:$I,2,FALSE)</f>
        <v/>
      </c>
      <c r="H21" t="n">
        <v>1985</v>
      </c>
      <c r="I21">
        <f>INDEX('EIA Expenditures'!$A:$EH,MATCH(SNG!$I$3,'EIA Expenditures'!$C:$C,0),MATCH(SNG!H21,'EIA Expenditures'!$2:$2,0))</f>
        <v/>
      </c>
    </row>
    <row r="22" spans="1:12">
      <c r="A22" s="1" t="n">
        <v>34257</v>
      </c>
      <c r="B22">
        <f>YEAR(A22)</f>
        <v/>
      </c>
      <c r="C22">
        <f>VLOOKUP(B22,$H:$I,2,FALSE)</f>
        <v/>
      </c>
      <c r="H22" t="n">
        <v>1986</v>
      </c>
      <c r="I22">
        <f>INDEX('EIA Expenditures'!$A:$EH,MATCH(SNG!$I$3,'EIA Expenditures'!$C:$C,0),MATCH(SNG!H22,'EIA Expenditures'!$2:$2,0))</f>
        <v/>
      </c>
    </row>
    <row r="23" spans="1:12">
      <c r="A23" s="1" t="n">
        <v>34288</v>
      </c>
      <c r="B23">
        <f>YEAR(A23)</f>
        <v/>
      </c>
      <c r="C23">
        <f>VLOOKUP(B23,$H:$I,2,FALSE)</f>
        <v/>
      </c>
      <c r="H23" t="n">
        <v>1987</v>
      </c>
      <c r="I23">
        <f>INDEX('EIA Expenditures'!$A:$EH,MATCH(SNG!$I$3,'EIA Expenditures'!$C:$C,0),MATCH(SNG!H23,'EIA Expenditures'!$2:$2,0))</f>
        <v/>
      </c>
    </row>
    <row r="24" spans="1:12">
      <c r="A24" s="1" t="n">
        <v>34318</v>
      </c>
      <c r="B24">
        <f>YEAR(A24)</f>
        <v/>
      </c>
      <c r="C24">
        <f>VLOOKUP(B24,$H:$I,2,FALSE)</f>
        <v/>
      </c>
      <c r="H24" t="n">
        <v>1988</v>
      </c>
      <c r="I24">
        <f>INDEX('EIA Expenditures'!$A:$EH,MATCH(SNG!$I$3,'EIA Expenditures'!$C:$C,0),MATCH(SNG!H24,'EIA Expenditures'!$2:$2,0))</f>
        <v/>
      </c>
    </row>
    <row r="25" spans="1:12">
      <c r="A25" s="1" t="n">
        <v>34349</v>
      </c>
      <c r="B25">
        <f>YEAR(A25)</f>
        <v/>
      </c>
      <c r="C25">
        <f>VLOOKUP(B25,$H:$I,2,FALSE)</f>
        <v/>
      </c>
      <c r="H25" t="n">
        <v>1989</v>
      </c>
      <c r="I25">
        <f>INDEX('EIA Expenditures'!$A:$EH,MATCH(SNG!$I$3,'EIA Expenditures'!$C:$C,0),MATCH(SNG!H25,'EIA Expenditures'!$2:$2,0))</f>
        <v/>
      </c>
    </row>
    <row r="26" spans="1:12">
      <c r="A26" s="1" t="n">
        <v>34380</v>
      </c>
      <c r="B26">
        <f>YEAR(A26)</f>
        <v/>
      </c>
      <c r="C26">
        <f>VLOOKUP(B26,$H:$I,2,FALSE)</f>
        <v/>
      </c>
      <c r="H26" t="n">
        <v>1990</v>
      </c>
      <c r="I26">
        <f>INDEX('EIA Expenditures'!$A:$EH,MATCH(SNG!$I$3,'EIA Expenditures'!$C:$C,0),MATCH(SNG!H26,'EIA Expenditures'!$2:$2,0))</f>
        <v/>
      </c>
    </row>
    <row r="27" spans="1:12">
      <c r="A27" s="1" t="n">
        <v>34408</v>
      </c>
      <c r="B27">
        <f>YEAR(A27)</f>
        <v/>
      </c>
      <c r="C27">
        <f>VLOOKUP(B27,$H:$I,2,FALSE)</f>
        <v/>
      </c>
      <c r="H27" t="n">
        <v>1991</v>
      </c>
      <c r="I27">
        <f>INDEX('EIA Expenditures'!$A:$EH,MATCH(SNG!$I$3,'EIA Expenditures'!$C:$C,0),MATCH(SNG!H27,'EIA Expenditures'!$2:$2,0))</f>
        <v/>
      </c>
    </row>
    <row r="28" spans="1:12">
      <c r="A28" s="1" t="n">
        <v>34439</v>
      </c>
      <c r="B28">
        <f>YEAR(A28)</f>
        <v/>
      </c>
      <c r="C28">
        <f>VLOOKUP(B28,$H:$I,2,FALSE)</f>
        <v/>
      </c>
      <c r="H28" t="n">
        <v>1992</v>
      </c>
      <c r="I28">
        <f>INDEX('EIA Expenditures'!$A:$EH,MATCH(SNG!$I$3,'EIA Expenditures'!$C:$C,0),MATCH(SNG!H28,'EIA Expenditures'!$2:$2,0))</f>
        <v/>
      </c>
    </row>
    <row r="29" spans="1:12">
      <c r="A29" s="1" t="n">
        <v>34469</v>
      </c>
      <c r="B29">
        <f>YEAR(A29)</f>
        <v/>
      </c>
      <c r="C29">
        <f>VLOOKUP(B29,$H:$I,2,FALSE)</f>
        <v/>
      </c>
      <c r="H29" t="n">
        <v>1993</v>
      </c>
      <c r="I29">
        <f>INDEX('EIA Expenditures'!$A:$EH,MATCH(SNG!$I$3,'EIA Expenditures'!$C:$C,0),MATCH(SNG!H29,'EIA Expenditures'!$2:$2,0))</f>
        <v/>
      </c>
    </row>
    <row r="30" spans="1:12">
      <c r="A30" s="1" t="n">
        <v>34500</v>
      </c>
      <c r="B30">
        <f>YEAR(A30)</f>
        <v/>
      </c>
      <c r="C30">
        <f>VLOOKUP(B30,$H:$I,2,FALSE)</f>
        <v/>
      </c>
      <c r="H30" t="n">
        <v>1994</v>
      </c>
      <c r="I30">
        <f>INDEX('EIA Expenditures'!$A:$EH,MATCH(SNG!$I$3,'EIA Expenditures'!$C:$C,0),MATCH(SNG!H30,'EIA Expenditures'!$2:$2,0))</f>
        <v/>
      </c>
    </row>
    <row r="31" spans="1:12">
      <c r="A31" s="1" t="n">
        <v>34530</v>
      </c>
      <c r="B31">
        <f>YEAR(A31)</f>
        <v/>
      </c>
      <c r="C31">
        <f>VLOOKUP(B31,$H:$I,2,FALSE)</f>
        <v/>
      </c>
      <c r="H31" t="n">
        <v>1995</v>
      </c>
      <c r="I31">
        <f>INDEX('EIA Expenditures'!$A:$EH,MATCH(SNG!$I$3,'EIA Expenditures'!$C:$C,0),MATCH(SNG!H31,'EIA Expenditures'!$2:$2,0))</f>
        <v/>
      </c>
    </row>
    <row r="32" spans="1:12">
      <c r="A32" s="1" t="n">
        <v>34561</v>
      </c>
      <c r="B32">
        <f>YEAR(A32)</f>
        <v/>
      </c>
      <c r="C32">
        <f>VLOOKUP(B32,$H:$I,2,FALSE)</f>
        <v/>
      </c>
      <c r="H32" t="n">
        <v>1996</v>
      </c>
      <c r="I32">
        <f>INDEX('EIA Expenditures'!$A:$EH,MATCH(SNG!$I$3,'EIA Expenditures'!$C:$C,0),MATCH(SNG!H32,'EIA Expenditures'!$2:$2,0))</f>
        <v/>
      </c>
    </row>
    <row r="33" spans="1:12">
      <c r="A33" s="1" t="n">
        <v>34592</v>
      </c>
      <c r="B33">
        <f>YEAR(A33)</f>
        <v/>
      </c>
      <c r="C33">
        <f>VLOOKUP(B33,$H:$I,2,FALSE)</f>
        <v/>
      </c>
      <c r="H33" t="n">
        <v>1997</v>
      </c>
      <c r="I33">
        <f>INDEX('EIA Expenditures'!$A:$EH,MATCH(SNG!$I$3,'EIA Expenditures'!$C:$C,0),MATCH(SNG!H33,'EIA Expenditures'!$2:$2,0))</f>
        <v/>
      </c>
    </row>
    <row r="34" spans="1:12">
      <c r="A34" s="1" t="n">
        <v>34622</v>
      </c>
      <c r="B34">
        <f>YEAR(A34)</f>
        <v/>
      </c>
      <c r="C34">
        <f>VLOOKUP(B34,$H:$I,2,FALSE)</f>
        <v/>
      </c>
      <c r="H34" t="n">
        <v>1998</v>
      </c>
      <c r="I34">
        <f>INDEX('EIA Expenditures'!$A:$EH,MATCH(SNG!$I$3,'EIA Expenditures'!$C:$C,0),MATCH(SNG!H34,'EIA Expenditures'!$2:$2,0))</f>
        <v/>
      </c>
    </row>
    <row r="35" spans="1:12">
      <c r="A35" s="1" t="n">
        <v>34653</v>
      </c>
      <c r="B35">
        <f>YEAR(A35)</f>
        <v/>
      </c>
      <c r="C35">
        <f>VLOOKUP(B35,$H:$I,2,FALSE)</f>
        <v/>
      </c>
      <c r="H35" t="n">
        <v>1999</v>
      </c>
      <c r="I35">
        <f>INDEX('EIA Expenditures'!$A:$EH,MATCH(SNG!$I$3,'EIA Expenditures'!$C:$C,0),MATCH(SNG!H35,'EIA Expenditures'!$2:$2,0))</f>
        <v/>
      </c>
    </row>
    <row r="36" spans="1:12">
      <c r="A36" s="1" t="n">
        <v>34683</v>
      </c>
      <c r="B36">
        <f>YEAR(A36)</f>
        <v/>
      </c>
      <c r="C36">
        <f>VLOOKUP(B36,$H:$I,2,FALSE)</f>
        <v/>
      </c>
      <c r="H36" t="n">
        <v>2000</v>
      </c>
      <c r="I36">
        <f>INDEX('EIA Expenditures'!$A:$EH,MATCH(SNG!$I$3,'EIA Expenditures'!$C:$C,0),MATCH(SNG!H36,'EIA Expenditures'!$2:$2,0))</f>
        <v/>
      </c>
    </row>
    <row r="37" spans="1:12">
      <c r="A37" s="1" t="n">
        <v>34714</v>
      </c>
      <c r="B37">
        <f>YEAR(A37)</f>
        <v/>
      </c>
      <c r="C37">
        <f>VLOOKUP(B37,$H:$I,2,FALSE)</f>
        <v/>
      </c>
      <c r="H37" t="n">
        <v>2001</v>
      </c>
      <c r="I37">
        <f>INDEX('EIA Expenditures'!$A:$EH,MATCH(SNG!$I$3,'EIA Expenditures'!$C:$C,0),MATCH(SNG!H37,'EIA Expenditures'!$2:$2,0))</f>
        <v/>
      </c>
    </row>
    <row r="38" spans="1:12">
      <c r="A38" s="1" t="n">
        <v>34745</v>
      </c>
      <c r="B38">
        <f>YEAR(A38)</f>
        <v/>
      </c>
      <c r="C38">
        <f>VLOOKUP(B38,$H:$I,2,FALSE)</f>
        <v/>
      </c>
      <c r="H38" t="n">
        <v>2002</v>
      </c>
      <c r="I38">
        <f>INDEX('EIA Expenditures'!$A:$EH,MATCH(SNG!$I$3,'EIA Expenditures'!$C:$C,0),MATCH(SNG!H38,'EIA Expenditures'!$2:$2,0))</f>
        <v/>
      </c>
    </row>
    <row r="39" spans="1:12">
      <c r="A39" s="1" t="n">
        <v>34773</v>
      </c>
      <c r="B39">
        <f>YEAR(A39)</f>
        <v/>
      </c>
      <c r="C39">
        <f>VLOOKUP(B39,$H:$I,2,FALSE)</f>
        <v/>
      </c>
      <c r="H39" t="n">
        <v>2003</v>
      </c>
      <c r="I39">
        <f>INDEX('EIA Expenditures'!$A:$EH,MATCH(SNG!$I$3,'EIA Expenditures'!$C:$C,0),MATCH(SNG!H39,'EIA Expenditures'!$2:$2,0))</f>
        <v/>
      </c>
    </row>
    <row r="40" spans="1:12">
      <c r="A40" s="1" t="n">
        <v>34804</v>
      </c>
      <c r="B40">
        <f>YEAR(A40)</f>
        <v/>
      </c>
      <c r="C40">
        <f>VLOOKUP(B40,$H:$I,2,FALSE)</f>
        <v/>
      </c>
      <c r="H40" t="n">
        <v>2004</v>
      </c>
      <c r="I40">
        <f>INDEX('EIA Expenditures'!$A:$EH,MATCH(SNG!$I$3,'EIA Expenditures'!$C:$C,0),MATCH(SNG!H40,'EIA Expenditures'!$2:$2,0))</f>
        <v/>
      </c>
    </row>
    <row r="41" spans="1:12">
      <c r="A41" s="1" t="n">
        <v>34834</v>
      </c>
      <c r="B41">
        <f>YEAR(A41)</f>
        <v/>
      </c>
      <c r="C41">
        <f>VLOOKUP(B41,$H:$I,2,FALSE)</f>
        <v/>
      </c>
      <c r="H41" t="n">
        <v>2005</v>
      </c>
      <c r="I41">
        <f>INDEX('EIA Expenditures'!$A:$EH,MATCH(SNG!$I$3,'EIA Expenditures'!$C:$C,0),MATCH(SNG!H41,'EIA Expenditures'!$2:$2,0))</f>
        <v/>
      </c>
    </row>
    <row r="42" spans="1:12">
      <c r="A42" s="1" t="n">
        <v>34865</v>
      </c>
      <c r="B42">
        <f>YEAR(A42)</f>
        <v/>
      </c>
      <c r="C42">
        <f>VLOOKUP(B42,$H:$I,2,FALSE)</f>
        <v/>
      </c>
      <c r="H42" t="n">
        <v>2006</v>
      </c>
      <c r="I42">
        <f>INDEX('EIA Expenditures'!$A:$EH,MATCH(SNG!$I$3,'EIA Expenditures'!$C:$C,0),MATCH(SNG!H42,'EIA Expenditures'!$2:$2,0))</f>
        <v/>
      </c>
    </row>
    <row r="43" spans="1:12">
      <c r="A43" s="1" t="n">
        <v>34895</v>
      </c>
      <c r="B43">
        <f>YEAR(A43)</f>
        <v/>
      </c>
      <c r="C43">
        <f>VLOOKUP(B43,$H:$I,2,FALSE)</f>
        <v/>
      </c>
      <c r="H43" t="n">
        <v>2007</v>
      </c>
      <c r="I43">
        <f>INDEX('EIA Expenditures'!$A:$EH,MATCH(SNG!$I$3,'EIA Expenditures'!$C:$C,0),MATCH(SNG!H43,'EIA Expenditures'!$2:$2,0))</f>
        <v/>
      </c>
    </row>
    <row r="44" spans="1:12">
      <c r="A44" s="1" t="n">
        <v>34926</v>
      </c>
      <c r="B44">
        <f>YEAR(A44)</f>
        <v/>
      </c>
      <c r="C44">
        <f>VLOOKUP(B44,$H:$I,2,FALSE)</f>
        <v/>
      </c>
      <c r="H44" t="n">
        <v>2008</v>
      </c>
      <c r="I44">
        <f>INDEX('EIA Expenditures'!$A:$EH,MATCH(SNG!$I$3,'EIA Expenditures'!$C:$C,0),MATCH(SNG!H44,'EIA Expenditures'!$2:$2,0))</f>
        <v/>
      </c>
    </row>
    <row r="45" spans="1:12">
      <c r="A45" s="1" t="n">
        <v>34957</v>
      </c>
      <c r="B45">
        <f>YEAR(A45)</f>
        <v/>
      </c>
      <c r="C45">
        <f>VLOOKUP(B45,$H:$I,2,FALSE)</f>
        <v/>
      </c>
      <c r="H45" t="n">
        <v>2009</v>
      </c>
      <c r="I45">
        <f>INDEX('EIA Expenditures'!$A:$EH,MATCH(SNG!$I$3,'EIA Expenditures'!$C:$C,0),MATCH(SNG!H45,'EIA Expenditures'!$2:$2,0))</f>
        <v/>
      </c>
    </row>
    <row r="46" spans="1:12">
      <c r="A46" s="1" t="n">
        <v>34987</v>
      </c>
      <c r="B46">
        <f>YEAR(A46)</f>
        <v/>
      </c>
      <c r="C46">
        <f>VLOOKUP(B46,$H:$I,2,FALSE)</f>
        <v/>
      </c>
      <c r="H46" t="n">
        <v>2010</v>
      </c>
      <c r="I46">
        <f>INDEX('EIA Expenditures'!$A:$EH,MATCH(SNG!$I$3,'EIA Expenditures'!$C:$C,0),MATCH(SNG!H46,'EIA Expenditures'!$2:$2,0))</f>
        <v/>
      </c>
    </row>
    <row r="47" spans="1:12">
      <c r="A47" s="1" t="n">
        <v>35018</v>
      </c>
      <c r="B47">
        <f>YEAR(A47)</f>
        <v/>
      </c>
      <c r="C47">
        <f>VLOOKUP(B47,$H:$I,2,FALSE)</f>
        <v/>
      </c>
      <c r="H47" t="n">
        <v>2011</v>
      </c>
      <c r="I47">
        <f>INDEX('EIA Expenditures'!$A:$EH,MATCH(SNG!$I$3,'EIA Expenditures'!$C:$C,0),MATCH(SNG!H47,'EIA Expenditures'!$2:$2,0))</f>
        <v/>
      </c>
    </row>
    <row r="48" spans="1:12">
      <c r="A48" s="1" t="n">
        <v>35048</v>
      </c>
      <c r="B48">
        <f>YEAR(A48)</f>
        <v/>
      </c>
      <c r="C48">
        <f>VLOOKUP(B48,$H:$I,2,FALSE)</f>
        <v/>
      </c>
      <c r="H48" t="n">
        <v>2012</v>
      </c>
      <c r="I48">
        <f>INDEX('EIA Expenditures'!$A:$EH,MATCH(SNG!$I$3,'EIA Expenditures'!$C:$C,0),MATCH(SNG!H48,'EIA Expenditures'!$2:$2,0))</f>
        <v/>
      </c>
    </row>
    <row r="49" spans="1:12">
      <c r="A49" s="1" t="n">
        <v>35079</v>
      </c>
      <c r="B49">
        <f>YEAR(A49)</f>
        <v/>
      </c>
      <c r="C49">
        <f>VLOOKUP(B49,$H:$I,2,FALSE)</f>
        <v/>
      </c>
      <c r="H49" t="n">
        <v>2013</v>
      </c>
      <c r="I49">
        <f>INDEX('EIA Expenditures'!$A:$EH,MATCH(SNG!$I$3,'EIA Expenditures'!$C:$C,0),MATCH(SNG!H49,'EIA Expenditures'!$2:$2,0))</f>
        <v/>
      </c>
    </row>
    <row r="50" spans="1:12">
      <c r="A50" s="1" t="n">
        <v>35110</v>
      </c>
      <c r="B50">
        <f>YEAR(A50)</f>
        <v/>
      </c>
      <c r="C50">
        <f>VLOOKUP(B50,$H:$I,2,FALSE)</f>
        <v/>
      </c>
      <c r="H50" t="n">
        <v>2014</v>
      </c>
      <c r="I50">
        <f>INDEX('EIA Expenditures'!$A:$EH,MATCH(SNG!$I$3,'EIA Expenditures'!$C:$C,0),MATCH(SNG!H50,'EIA Expenditures'!$2:$2,0))</f>
        <v/>
      </c>
    </row>
    <row r="51" spans="1:12">
      <c r="A51" s="1" t="n">
        <v>35139</v>
      </c>
      <c r="B51">
        <f>YEAR(A51)</f>
        <v/>
      </c>
      <c r="C51">
        <f>VLOOKUP(B51,$H:$I,2,FALSE)</f>
        <v/>
      </c>
      <c r="H51" t="n">
        <v>2015</v>
      </c>
      <c r="I51">
        <f>INDEX('EIA Expenditures'!$A:$EH,MATCH(SNG!$I$3,'EIA Expenditures'!$C:$C,0),MATCH(SNG!H51,'EIA Expenditures'!$2:$2,0))</f>
        <v/>
      </c>
    </row>
    <row r="52" spans="1:12">
      <c r="A52" s="1" t="n">
        <v>35170</v>
      </c>
      <c r="B52">
        <f>YEAR(A52)</f>
        <v/>
      </c>
      <c r="C52">
        <f>VLOOKUP(B52,$H:$I,2,FALSE)</f>
        <v/>
      </c>
      <c r="H52" t="n">
        <v>2016</v>
      </c>
      <c r="I52">
        <f>INDEX('EIA Expenditures'!$A:$EH,MATCH(SNG!$I$3,'EIA Expenditures'!$C:$C,0),MATCH(SNG!H52,'EIA Expenditures'!$2:$2,0))</f>
        <v/>
      </c>
    </row>
    <row r="53" spans="1:12">
      <c r="A53" s="1" t="n">
        <v>35200</v>
      </c>
      <c r="B53">
        <f>YEAR(A53)</f>
        <v/>
      </c>
      <c r="C53">
        <f>VLOOKUP(B53,$H:$I,2,FALSE)</f>
        <v/>
      </c>
      <c r="H53" t="n">
        <v>2017</v>
      </c>
      <c r="I53">
        <f>INDEX('EIA Expenditures'!$A:$EH,MATCH(SNG!$I$3,'EIA Expenditures'!$C:$C,0),MATCH(SNG!H53,'EIA Expenditures'!$2:$2,0))</f>
        <v/>
      </c>
    </row>
    <row r="54" spans="1:12">
      <c r="A54" s="1" t="n">
        <v>35231</v>
      </c>
      <c r="B54">
        <f>YEAR(A54)</f>
        <v/>
      </c>
      <c r="C54">
        <f>VLOOKUP(B54,$H:$I,2,FALSE)</f>
        <v/>
      </c>
      <c r="H54" t="n">
        <v>2018</v>
      </c>
      <c r="I54">
        <f>INDEX('EIA Expenditures'!$A:$EH,MATCH(SNG!$I$3,'EIA Expenditures'!$C:$C,0),MATCH(SNG!H54,'EIA Expenditures'!$2:$2,0))</f>
        <v/>
      </c>
    </row>
    <row r="55" spans="1:12">
      <c r="A55" s="1" t="n">
        <v>35261</v>
      </c>
      <c r="B55">
        <f>YEAR(A55)</f>
        <v/>
      </c>
      <c r="C55">
        <f>VLOOKUP(B55,$H:$I,2,FALSE)</f>
        <v/>
      </c>
      <c r="H55" t="n">
        <v>2019</v>
      </c>
      <c r="I55">
        <f>INDEX('EIA Expenditures'!$A:$EH,MATCH(SNG!$I$3,'EIA Expenditures'!$C:$C,0),MATCH(SNG!H55,'EIA Expenditures'!$2:$2,0))</f>
        <v/>
      </c>
    </row>
    <row r="56" spans="1:12">
      <c r="A56" s="1" t="n">
        <v>35292</v>
      </c>
      <c r="B56">
        <f>YEAR(A56)</f>
        <v/>
      </c>
      <c r="C56">
        <f>VLOOKUP(B56,$H:$I,2,FALSE)</f>
        <v/>
      </c>
      <c r="H56" t="n">
        <v>2020</v>
      </c>
      <c r="I56">
        <f>INDEX('EIA Expenditures'!$A:$EH,MATCH(SNG!$I$3,'EIA Expenditures'!$C:$C,0),MATCH(SNG!H56,'EIA Expenditures'!$2:$2,0))</f>
        <v/>
      </c>
    </row>
    <row r="57" spans="1:12">
      <c r="A57" s="1" t="n">
        <v>35323</v>
      </c>
      <c r="B57">
        <f>YEAR(A57)</f>
        <v/>
      </c>
      <c r="C57">
        <f>VLOOKUP(B57,$H:$I,2,FALSE)</f>
        <v/>
      </c>
      <c r="H57" t="n">
        <v>2021</v>
      </c>
      <c r="I57">
        <f>INDEX('EIA Expenditures'!$A:$EH,MATCH(SNG!$I$3,'EIA Expenditures'!$C:$C,0),MATCH(SNG!H57,'EIA Expenditures'!$2:$2,0))</f>
        <v/>
      </c>
    </row>
    <row r="58" spans="1:12">
      <c r="A58" s="1" t="n">
        <v>35353</v>
      </c>
      <c r="B58">
        <f>YEAR(A58)</f>
        <v/>
      </c>
      <c r="C58">
        <f>VLOOKUP(B58,$H:$I,2,FALSE)</f>
        <v/>
      </c>
      <c r="H58" t="n">
        <v>2022</v>
      </c>
      <c r="I58">
        <f>INDEX('EIA Expenditures'!$A:$EH,MATCH(SNG!$I$3,'EIA Expenditures'!$C:$C,0),MATCH(SNG!H58,'EIA Expenditures'!$2:$2,0))</f>
        <v/>
      </c>
    </row>
    <row r="59" spans="1:12">
      <c r="A59" s="1" t="n">
        <v>35384</v>
      </c>
      <c r="B59">
        <f>YEAR(A59)</f>
        <v/>
      </c>
      <c r="C59">
        <f>VLOOKUP(B59,$H:$I,2,FALSE)</f>
        <v/>
      </c>
      <c r="H59" t="n">
        <v>2023</v>
      </c>
      <c r="I59">
        <f>INDEX('EIA Expenditures'!$A:$EH,MATCH(SNG!$I$3,'EIA Expenditures'!$C:$C,0),MATCH(SNG!H59,'EIA Expenditures'!$2:$2,0))</f>
        <v/>
      </c>
    </row>
    <row r="60" spans="1:12">
      <c r="A60" s="1" t="n">
        <v>35414</v>
      </c>
      <c r="B60">
        <f>YEAR(A60)</f>
        <v/>
      </c>
      <c r="C60">
        <f>VLOOKUP(B60,$H:$I,2,FALSE)</f>
        <v/>
      </c>
      <c r="H60" t="n">
        <v>2024</v>
      </c>
      <c r="I60">
        <f>INDEX('EIA Expenditures'!$A:$EH,MATCH(SNG!$I$3,'EIA Expenditures'!$C:$C,0),MATCH(SNG!H60,'EIA Expenditures'!$2:$2,0))</f>
        <v/>
      </c>
    </row>
    <row r="61" spans="1:12">
      <c r="A61" s="1" t="n">
        <v>35445</v>
      </c>
      <c r="B61">
        <f>YEAR(A61)</f>
        <v/>
      </c>
      <c r="C61">
        <f>VLOOKUP(B61,$H:$I,2,FALSE)</f>
        <v/>
      </c>
      <c r="H61" t="n">
        <v>2025</v>
      </c>
      <c r="I61">
        <f>INDEX('EIA Expenditures'!$A:$EH,MATCH(SNG!$I$3,'EIA Expenditures'!$C:$C,0),MATCH(SNG!H61,'EIA Expenditures'!$2:$2,0))</f>
        <v/>
      </c>
    </row>
    <row r="62" spans="1:12">
      <c r="A62" s="1" t="n">
        <v>35476</v>
      </c>
      <c r="B62">
        <f>YEAR(A62)</f>
        <v/>
      </c>
      <c r="C62">
        <f>VLOOKUP(B62,$H:$I,2,FALSE)</f>
        <v/>
      </c>
      <c r="H62" t="n">
        <v>2026</v>
      </c>
      <c r="I62">
        <f>INDEX('EIA Expenditures'!$A:$EH,MATCH(SNG!$I$3,'EIA Expenditures'!$C:$C,0),MATCH(SNG!H62,'EIA Expenditures'!$2:$2,0))</f>
        <v/>
      </c>
    </row>
    <row r="63" spans="1:12">
      <c r="A63" s="1" t="n">
        <v>35504</v>
      </c>
      <c r="B63">
        <f>YEAR(A63)</f>
        <v/>
      </c>
      <c r="C63">
        <f>VLOOKUP(B63,$H:$I,2,FALSE)</f>
        <v/>
      </c>
      <c r="H63" t="n">
        <v>2027</v>
      </c>
      <c r="I63">
        <f>INDEX('EIA Expenditures'!$A:$EH,MATCH(SNG!$I$3,'EIA Expenditures'!$C:$C,0),MATCH(SNG!H63,'EIA Expenditures'!$2:$2,0))</f>
        <v/>
      </c>
    </row>
    <row r="64" spans="1:12">
      <c r="A64" s="1" t="n">
        <v>35535</v>
      </c>
      <c r="B64">
        <f>YEAR(A64)</f>
        <v/>
      </c>
      <c r="C64">
        <f>VLOOKUP(B64,$H:$I,2,FALSE)</f>
        <v/>
      </c>
      <c r="H64" t="n">
        <v>2028</v>
      </c>
      <c r="I64">
        <f>INDEX('EIA Expenditures'!$A:$EH,MATCH(SNG!$I$3,'EIA Expenditures'!$C:$C,0),MATCH(SNG!H64,'EIA Expenditures'!$2:$2,0))</f>
        <v/>
      </c>
    </row>
    <row r="65" spans="1:12">
      <c r="A65" s="1" t="n">
        <v>35565</v>
      </c>
      <c r="B65">
        <f>YEAR(A65)</f>
        <v/>
      </c>
      <c r="C65">
        <f>VLOOKUP(B65,$H:$I,2,FALSE)</f>
        <v/>
      </c>
      <c r="H65" t="n">
        <v>2029</v>
      </c>
      <c r="I65">
        <f>INDEX('EIA Expenditures'!$A:$EH,MATCH(SNG!$I$3,'EIA Expenditures'!$C:$C,0),MATCH(SNG!H65,'EIA Expenditures'!$2:$2,0))</f>
        <v/>
      </c>
    </row>
    <row r="66" spans="1:12">
      <c r="A66" s="1" t="n">
        <v>35596</v>
      </c>
      <c r="B66">
        <f>YEAR(A66)</f>
        <v/>
      </c>
      <c r="C66">
        <f>VLOOKUP(B66,$H:$I,2,FALSE)</f>
        <v/>
      </c>
      <c r="H66" t="n">
        <v>2030</v>
      </c>
      <c r="I66">
        <f>INDEX('EIA Expenditures'!$A:$EH,MATCH(SNG!$I$3,'EIA Expenditures'!$C:$C,0),MATCH(SNG!H66,'EIA Expenditures'!$2:$2,0))</f>
        <v/>
      </c>
    </row>
    <row r="67" spans="1:12">
      <c r="A67" s="1" t="n">
        <v>35626</v>
      </c>
      <c r="B67">
        <f>YEAR(A67)</f>
        <v/>
      </c>
      <c r="C67">
        <f>VLOOKUP(B67,$H:$I,2,FALSE)</f>
        <v/>
      </c>
    </row>
    <row r="68" spans="1:12">
      <c r="A68" s="1" t="n">
        <v>35657</v>
      </c>
      <c r="B68">
        <f>YEAR(A68)</f>
        <v/>
      </c>
      <c r="C68">
        <f>VLOOKUP(B68,$H:$I,2,FALSE)</f>
        <v/>
      </c>
    </row>
    <row r="69" spans="1:12">
      <c r="A69" s="1" t="n">
        <v>35688</v>
      </c>
      <c r="B69">
        <f>YEAR(A69)</f>
        <v/>
      </c>
      <c r="C69">
        <f>VLOOKUP(B69,$H:$I,2,FALSE)</f>
        <v/>
      </c>
    </row>
    <row r="70" spans="1:12">
      <c r="A70" s="1" t="n">
        <v>35718</v>
      </c>
      <c r="B70">
        <f>YEAR(A70)</f>
        <v/>
      </c>
      <c r="C70">
        <f>VLOOKUP(B70,$H:$I,2,FALSE)</f>
        <v/>
      </c>
    </row>
    <row r="71" spans="1:12">
      <c r="A71" s="1" t="n">
        <v>35749</v>
      </c>
      <c r="B71">
        <f>YEAR(A71)</f>
        <v/>
      </c>
      <c r="C71">
        <f>VLOOKUP(B71,$H:$I,2,FALSE)</f>
        <v/>
      </c>
    </row>
    <row r="72" spans="1:12">
      <c r="A72" s="1" t="n">
        <v>35779</v>
      </c>
      <c r="B72">
        <f>YEAR(A72)</f>
        <v/>
      </c>
      <c r="C72">
        <f>VLOOKUP(B72,$H:$I,2,FALSE)</f>
        <v/>
      </c>
    </row>
    <row r="73" spans="1:12">
      <c r="A73" s="1" t="n">
        <v>35810</v>
      </c>
      <c r="B73">
        <f>YEAR(A73)</f>
        <v/>
      </c>
      <c r="C73">
        <f>VLOOKUP(B73,$H:$I,2,FALSE)</f>
        <v/>
      </c>
    </row>
    <row r="74" spans="1:12">
      <c r="A74" s="1" t="n">
        <v>35841</v>
      </c>
      <c r="B74">
        <f>YEAR(A74)</f>
        <v/>
      </c>
      <c r="C74">
        <f>VLOOKUP(B74,$H:$I,2,FALSE)</f>
        <v/>
      </c>
    </row>
    <row r="75" spans="1:12">
      <c r="A75" s="1" t="n">
        <v>35869</v>
      </c>
      <c r="B75">
        <f>YEAR(A75)</f>
        <v/>
      </c>
      <c r="C75">
        <f>VLOOKUP(B75,$H:$I,2,FALSE)</f>
        <v/>
      </c>
    </row>
    <row r="76" spans="1:12">
      <c r="A76" s="1" t="n">
        <v>35900</v>
      </c>
      <c r="B76">
        <f>YEAR(A76)</f>
        <v/>
      </c>
      <c r="C76">
        <f>VLOOKUP(B76,$H:$I,2,FALSE)</f>
        <v/>
      </c>
    </row>
    <row r="77" spans="1:12">
      <c r="A77" s="1" t="n">
        <v>35930</v>
      </c>
      <c r="B77">
        <f>YEAR(A77)</f>
        <v/>
      </c>
      <c r="C77">
        <f>VLOOKUP(B77,$H:$I,2,FALSE)</f>
        <v/>
      </c>
      <c r="H77" t="s">
        <v>1231</v>
      </c>
    </row>
    <row r="78" spans="1:12">
      <c r="A78" s="1" t="n">
        <v>35961</v>
      </c>
      <c r="B78">
        <f>YEAR(A78)</f>
        <v/>
      </c>
      <c r="C78">
        <f>VLOOKUP(B78,$H:$I,2,FALSE)</f>
        <v/>
      </c>
      <c r="H78" t="s">
        <v>1232</v>
      </c>
      <c r="I78" t="s">
        <v>1233</v>
      </c>
      <c r="J78">
        <f>'Unit Conversions'!D12</f>
        <v/>
      </c>
      <c r="K78" t="s">
        <v>1234</v>
      </c>
      <c r="L78">
        <f>'Unit Conversions'!F12</f>
        <v/>
      </c>
    </row>
    <row r="79" spans="1:12">
      <c r="A79" s="1" t="n">
        <v>35991</v>
      </c>
      <c r="B79">
        <f>YEAR(A79)</f>
        <v/>
      </c>
      <c r="C79">
        <f>VLOOKUP(B79,$H:$I,2,FALSE)</f>
        <v/>
      </c>
    </row>
    <row r="80" spans="1:12">
      <c r="A80" s="1" t="n">
        <v>36022</v>
      </c>
      <c r="B80">
        <f>YEAR(A80)</f>
        <v/>
      </c>
      <c r="C80">
        <f>VLOOKUP(B80,$H:$I,2,FALSE)</f>
        <v/>
      </c>
    </row>
    <row r="81" spans="1:12">
      <c r="A81" s="1" t="n">
        <v>36053</v>
      </c>
      <c r="B81">
        <f>YEAR(A81)</f>
        <v/>
      </c>
      <c r="C81">
        <f>VLOOKUP(B81,$H:$I,2,FALSE)</f>
        <v/>
      </c>
    </row>
    <row r="82" spans="1:12">
      <c r="A82" s="1" t="n">
        <v>36083</v>
      </c>
      <c r="B82">
        <f>YEAR(A82)</f>
        <v/>
      </c>
      <c r="C82">
        <f>VLOOKUP(B82,$H:$I,2,FALSE)</f>
        <v/>
      </c>
    </row>
    <row r="83" spans="1:12">
      <c r="A83" s="1" t="n">
        <v>36114</v>
      </c>
      <c r="B83">
        <f>YEAR(A83)</f>
        <v/>
      </c>
      <c r="C83">
        <f>VLOOKUP(B83,$H:$I,2,FALSE)</f>
        <v/>
      </c>
    </row>
    <row r="84" spans="1:12">
      <c r="A84" s="1" t="n">
        <v>36144</v>
      </c>
      <c r="B84">
        <f>YEAR(A84)</f>
        <v/>
      </c>
      <c r="C84">
        <f>VLOOKUP(B84,$H:$I,2,FALSE)</f>
        <v/>
      </c>
    </row>
    <row r="85" spans="1:12">
      <c r="A85" s="1" t="n">
        <v>36175</v>
      </c>
      <c r="B85">
        <f>YEAR(A85)</f>
        <v/>
      </c>
      <c r="C85">
        <f>VLOOKUP(B85,$H:$I,2,FALSE)</f>
        <v/>
      </c>
    </row>
    <row r="86" spans="1:12">
      <c r="A86" s="1" t="n">
        <v>36206</v>
      </c>
      <c r="B86">
        <f>YEAR(A86)</f>
        <v/>
      </c>
      <c r="C86">
        <f>VLOOKUP(B86,$H:$I,2,FALSE)</f>
        <v/>
      </c>
    </row>
    <row r="87" spans="1:12">
      <c r="A87" s="1" t="n">
        <v>36234</v>
      </c>
      <c r="B87">
        <f>YEAR(A87)</f>
        <v/>
      </c>
      <c r="C87">
        <f>VLOOKUP(B87,$H:$I,2,FALSE)</f>
        <v/>
      </c>
    </row>
    <row r="88" spans="1:12">
      <c r="A88" s="1" t="n">
        <v>36265</v>
      </c>
      <c r="B88">
        <f>YEAR(A88)</f>
        <v/>
      </c>
      <c r="C88">
        <f>VLOOKUP(B88,$H:$I,2,FALSE)</f>
        <v/>
      </c>
    </row>
    <row r="89" spans="1:12">
      <c r="A89" s="1" t="n">
        <v>36295</v>
      </c>
      <c r="B89">
        <f>YEAR(A89)</f>
        <v/>
      </c>
      <c r="C89">
        <f>VLOOKUP(B89,$H:$I,2,FALSE)</f>
        <v/>
      </c>
    </row>
    <row r="90" spans="1:12">
      <c r="A90" s="1" t="n">
        <v>36326</v>
      </c>
      <c r="B90">
        <f>YEAR(A90)</f>
        <v/>
      </c>
      <c r="C90">
        <f>VLOOKUP(B90,$H:$I,2,FALSE)</f>
        <v/>
      </c>
    </row>
    <row r="91" spans="1:12">
      <c r="A91" s="1" t="n">
        <v>36356</v>
      </c>
      <c r="B91">
        <f>YEAR(A91)</f>
        <v/>
      </c>
      <c r="C91">
        <f>VLOOKUP(B91,$H:$I,2,FALSE)</f>
        <v/>
      </c>
    </row>
    <row r="92" spans="1:12">
      <c r="A92" s="1" t="n">
        <v>36387</v>
      </c>
      <c r="B92">
        <f>YEAR(A92)</f>
        <v/>
      </c>
      <c r="C92">
        <f>VLOOKUP(B92,$H:$I,2,FALSE)</f>
        <v/>
      </c>
    </row>
    <row r="93" spans="1:12">
      <c r="A93" s="1" t="n">
        <v>36418</v>
      </c>
      <c r="B93">
        <f>YEAR(A93)</f>
        <v/>
      </c>
      <c r="C93">
        <f>VLOOKUP(B93,$H:$I,2,FALSE)</f>
        <v/>
      </c>
    </row>
    <row r="94" spans="1:12">
      <c r="A94" s="1" t="n">
        <v>36448</v>
      </c>
      <c r="B94">
        <f>YEAR(A94)</f>
        <v/>
      </c>
      <c r="C94">
        <f>VLOOKUP(B94,$H:$I,2,FALSE)</f>
        <v/>
      </c>
    </row>
    <row r="95" spans="1:12">
      <c r="A95" s="1" t="n">
        <v>36479</v>
      </c>
      <c r="B95">
        <f>YEAR(A95)</f>
        <v/>
      </c>
      <c r="C95">
        <f>VLOOKUP(B95,$H:$I,2,FALSE)</f>
        <v/>
      </c>
    </row>
    <row r="96" spans="1:12">
      <c r="A96" s="1" t="n">
        <v>36509</v>
      </c>
      <c r="B96">
        <f>YEAR(A96)</f>
        <v/>
      </c>
      <c r="C96">
        <f>VLOOKUP(B96,$H:$I,2,FALSE)</f>
        <v/>
      </c>
    </row>
    <row r="97" spans="1:12">
      <c r="A97" s="1" t="n">
        <v>36540</v>
      </c>
      <c r="B97">
        <f>YEAR(A97)</f>
        <v/>
      </c>
      <c r="C97">
        <f>VLOOKUP(B97,$H:$I,2,FALSE)</f>
        <v/>
      </c>
    </row>
    <row r="98" spans="1:12">
      <c r="A98" s="1" t="n">
        <v>36571</v>
      </c>
      <c r="B98">
        <f>YEAR(A98)</f>
        <v/>
      </c>
      <c r="C98">
        <f>VLOOKUP(B98,$H:$I,2,FALSE)</f>
        <v/>
      </c>
    </row>
    <row r="99" spans="1:12">
      <c r="A99" s="1" t="n">
        <v>36600</v>
      </c>
      <c r="B99">
        <f>YEAR(A99)</f>
        <v/>
      </c>
      <c r="C99">
        <f>VLOOKUP(B99,$H:$I,2,FALSE)</f>
        <v/>
      </c>
    </row>
    <row r="100" spans="1:12">
      <c r="A100" s="1" t="n">
        <v>36631</v>
      </c>
      <c r="B100">
        <f>YEAR(A100)</f>
        <v/>
      </c>
      <c r="C100">
        <f>VLOOKUP(B100,$H:$I,2,FALSE)</f>
        <v/>
      </c>
    </row>
    <row r="101" spans="1:12">
      <c r="A101" s="1" t="n">
        <v>36661</v>
      </c>
      <c r="B101">
        <f>YEAR(A101)</f>
        <v/>
      </c>
      <c r="C101">
        <f>VLOOKUP(B101,$H:$I,2,FALSE)</f>
        <v/>
      </c>
    </row>
    <row r="102" spans="1:12">
      <c r="A102" s="1" t="n">
        <v>36692</v>
      </c>
      <c r="B102">
        <f>YEAR(A102)</f>
        <v/>
      </c>
      <c r="C102">
        <f>VLOOKUP(B102,$H:$I,2,FALSE)</f>
        <v/>
      </c>
    </row>
    <row r="103" spans="1:12">
      <c r="A103" s="1" t="n">
        <v>36722</v>
      </c>
      <c r="B103">
        <f>YEAR(A103)</f>
        <v/>
      </c>
      <c r="C103">
        <f>VLOOKUP(B103,$H:$I,2,FALSE)</f>
        <v/>
      </c>
    </row>
    <row r="104" spans="1:12">
      <c r="A104" s="1" t="n">
        <v>36753</v>
      </c>
      <c r="B104">
        <f>YEAR(A104)</f>
        <v/>
      </c>
      <c r="C104">
        <f>VLOOKUP(B104,$H:$I,2,FALSE)</f>
        <v/>
      </c>
    </row>
    <row r="105" spans="1:12">
      <c r="A105" s="1" t="n">
        <v>36784</v>
      </c>
      <c r="B105">
        <f>YEAR(A105)</f>
        <v/>
      </c>
      <c r="C105">
        <f>VLOOKUP(B105,$H:$I,2,FALSE)</f>
        <v/>
      </c>
    </row>
    <row r="106" spans="1:12">
      <c r="A106" s="1" t="n">
        <v>36814</v>
      </c>
      <c r="B106">
        <f>YEAR(A106)</f>
        <v/>
      </c>
      <c r="C106">
        <f>VLOOKUP(B106,$H:$I,2,FALSE)</f>
        <v/>
      </c>
    </row>
    <row r="107" spans="1:12">
      <c r="A107" s="1" t="n">
        <v>36845</v>
      </c>
      <c r="B107">
        <f>YEAR(A107)</f>
        <v/>
      </c>
      <c r="C107">
        <f>VLOOKUP(B107,$H:$I,2,FALSE)</f>
        <v/>
      </c>
    </row>
    <row r="108" spans="1:12">
      <c r="A108" s="1" t="n">
        <v>36875</v>
      </c>
      <c r="B108">
        <f>YEAR(A108)</f>
        <v/>
      </c>
      <c r="C108">
        <f>VLOOKUP(B108,$H:$I,2,FALSE)</f>
        <v/>
      </c>
    </row>
    <row r="109" spans="1:12">
      <c r="A109" s="1" t="n">
        <v>36906</v>
      </c>
      <c r="B109">
        <f>YEAR(A109)</f>
        <v/>
      </c>
      <c r="C109">
        <f>VLOOKUP(B109,$H:$I,2,FALSE)</f>
        <v/>
      </c>
    </row>
    <row r="110" spans="1:12">
      <c r="A110" s="1" t="n">
        <v>36937</v>
      </c>
      <c r="B110">
        <f>YEAR(A110)</f>
        <v/>
      </c>
      <c r="C110">
        <f>VLOOKUP(B110,$H:$I,2,FALSE)</f>
        <v/>
      </c>
    </row>
    <row r="111" spans="1:12">
      <c r="A111" s="1" t="n">
        <v>36965</v>
      </c>
      <c r="B111">
        <f>YEAR(A111)</f>
        <v/>
      </c>
      <c r="C111">
        <f>VLOOKUP(B111,$H:$I,2,FALSE)</f>
        <v/>
      </c>
    </row>
    <row r="112" spans="1:12">
      <c r="A112" s="1" t="n">
        <v>36996</v>
      </c>
      <c r="B112">
        <f>YEAR(A112)</f>
        <v/>
      </c>
      <c r="C112">
        <f>VLOOKUP(B112,$H:$I,2,FALSE)</f>
        <v/>
      </c>
    </row>
    <row r="113" spans="1:12">
      <c r="A113" s="1" t="n">
        <v>37026</v>
      </c>
      <c r="B113">
        <f>YEAR(A113)</f>
        <v/>
      </c>
      <c r="C113">
        <f>VLOOKUP(B113,$H:$I,2,FALSE)</f>
        <v/>
      </c>
    </row>
    <row r="114" spans="1:12">
      <c r="A114" s="1" t="n">
        <v>37057</v>
      </c>
      <c r="B114">
        <f>YEAR(A114)</f>
        <v/>
      </c>
      <c r="C114">
        <f>VLOOKUP(B114,$H:$I,2,FALSE)</f>
        <v/>
      </c>
    </row>
    <row r="115" spans="1:12">
      <c r="A115" s="1" t="n">
        <v>37087</v>
      </c>
      <c r="B115">
        <f>YEAR(A115)</f>
        <v/>
      </c>
      <c r="C115">
        <f>VLOOKUP(B115,$H:$I,2,FALSE)</f>
        <v/>
      </c>
    </row>
    <row r="116" spans="1:12">
      <c r="A116" s="1" t="n">
        <v>37118</v>
      </c>
      <c r="B116">
        <f>YEAR(A116)</f>
        <v/>
      </c>
      <c r="C116">
        <f>VLOOKUP(B116,$H:$I,2,FALSE)</f>
        <v/>
      </c>
    </row>
    <row r="117" spans="1:12">
      <c r="A117" s="1" t="n">
        <v>37149</v>
      </c>
      <c r="B117">
        <f>YEAR(A117)</f>
        <v/>
      </c>
      <c r="C117">
        <f>VLOOKUP(B117,$H:$I,2,FALSE)</f>
        <v/>
      </c>
    </row>
    <row r="118" spans="1:12">
      <c r="A118" s="1" t="n">
        <v>37179</v>
      </c>
      <c r="B118">
        <f>YEAR(A118)</f>
        <v/>
      </c>
      <c r="C118">
        <f>VLOOKUP(B118,$H:$I,2,FALSE)</f>
        <v/>
      </c>
    </row>
    <row r="119" spans="1:12">
      <c r="A119" s="1" t="n">
        <v>37210</v>
      </c>
      <c r="B119">
        <f>YEAR(A119)</f>
        <v/>
      </c>
      <c r="C119">
        <f>VLOOKUP(B119,$H:$I,2,FALSE)</f>
        <v/>
      </c>
    </row>
    <row r="120" spans="1:12">
      <c r="A120" s="1" t="n">
        <v>37240</v>
      </c>
      <c r="B120">
        <f>YEAR(A120)</f>
        <v/>
      </c>
      <c r="C120">
        <f>VLOOKUP(B120,$H:$I,2,FALSE)</f>
        <v/>
      </c>
    </row>
    <row r="121" spans="1:12">
      <c r="A121" s="1" t="n">
        <v>37271</v>
      </c>
      <c r="B121">
        <f>YEAR(A121)</f>
        <v/>
      </c>
      <c r="C121">
        <f>VLOOKUP(B121,$H:$I,2,FALSE)</f>
        <v/>
      </c>
    </row>
    <row r="122" spans="1:12">
      <c r="A122" s="1" t="n">
        <v>37302</v>
      </c>
      <c r="B122">
        <f>YEAR(A122)</f>
        <v/>
      </c>
      <c r="C122">
        <f>VLOOKUP(B122,$H:$I,2,FALSE)</f>
        <v/>
      </c>
    </row>
    <row r="123" spans="1:12">
      <c r="A123" s="1" t="n">
        <v>37330</v>
      </c>
      <c r="B123">
        <f>YEAR(A123)</f>
        <v/>
      </c>
      <c r="C123">
        <f>VLOOKUP(B123,$H:$I,2,FALSE)</f>
        <v/>
      </c>
    </row>
    <row r="124" spans="1:12">
      <c r="A124" s="1" t="n">
        <v>37361</v>
      </c>
      <c r="B124">
        <f>YEAR(A124)</f>
        <v/>
      </c>
      <c r="C124">
        <f>VLOOKUP(B124,$H:$I,2,FALSE)</f>
        <v/>
      </c>
    </row>
    <row r="125" spans="1:12">
      <c r="A125" s="1" t="n">
        <v>37391</v>
      </c>
      <c r="B125">
        <f>YEAR(A125)</f>
        <v/>
      </c>
      <c r="C125">
        <f>VLOOKUP(B125,$H:$I,2,FALSE)</f>
        <v/>
      </c>
    </row>
    <row r="126" spans="1:12">
      <c r="A126" s="1" t="n">
        <v>37422</v>
      </c>
      <c r="B126">
        <f>YEAR(A126)</f>
        <v/>
      </c>
      <c r="C126">
        <f>VLOOKUP(B126,$H:$I,2,FALSE)</f>
        <v/>
      </c>
    </row>
    <row r="127" spans="1:12">
      <c r="A127" s="1" t="n">
        <v>37452</v>
      </c>
      <c r="B127">
        <f>YEAR(A127)</f>
        <v/>
      </c>
      <c r="C127">
        <f>VLOOKUP(B127,$H:$I,2,FALSE)</f>
        <v/>
      </c>
    </row>
    <row r="128" spans="1:12">
      <c r="A128" s="1" t="n">
        <v>37483</v>
      </c>
      <c r="B128">
        <f>YEAR(A128)</f>
        <v/>
      </c>
      <c r="C128">
        <f>VLOOKUP(B128,$H:$I,2,FALSE)</f>
        <v/>
      </c>
    </row>
    <row r="129" spans="1:12">
      <c r="A129" s="1" t="n">
        <v>37514</v>
      </c>
      <c r="B129">
        <f>YEAR(A129)</f>
        <v/>
      </c>
      <c r="C129">
        <f>VLOOKUP(B129,$H:$I,2,FALSE)</f>
        <v/>
      </c>
    </row>
    <row r="130" spans="1:12">
      <c r="A130" s="1" t="n">
        <v>37544</v>
      </c>
      <c r="B130">
        <f>YEAR(A130)</f>
        <v/>
      </c>
      <c r="C130">
        <f>VLOOKUP(B130,$H:$I,2,FALSE)</f>
        <v/>
      </c>
    </row>
    <row r="131" spans="1:12">
      <c r="A131" s="1" t="n">
        <v>37575</v>
      </c>
      <c r="B131">
        <f>YEAR(A131)</f>
        <v/>
      </c>
      <c r="C131">
        <f>VLOOKUP(B131,$H:$I,2,FALSE)</f>
        <v/>
      </c>
    </row>
    <row r="132" spans="1:12">
      <c r="A132" s="1" t="n">
        <v>37605</v>
      </c>
      <c r="B132">
        <f>YEAR(A132)</f>
        <v/>
      </c>
      <c r="C132">
        <f>VLOOKUP(B132,$H:$I,2,FALSE)</f>
        <v/>
      </c>
    </row>
    <row r="133" spans="1:12">
      <c r="A133" s="1" t="n">
        <v>37636</v>
      </c>
      <c r="B133">
        <f>YEAR(A133)</f>
        <v/>
      </c>
      <c r="C133">
        <f>VLOOKUP(B133,$H:$I,2,FALSE)</f>
        <v/>
      </c>
    </row>
    <row r="134" spans="1:12">
      <c r="A134" s="1" t="n">
        <v>37667</v>
      </c>
      <c r="B134">
        <f>YEAR(A134)</f>
        <v/>
      </c>
      <c r="C134">
        <f>VLOOKUP(B134,$H:$I,2,FALSE)</f>
        <v/>
      </c>
    </row>
    <row r="135" spans="1:12">
      <c r="A135" s="1" t="n">
        <v>37695</v>
      </c>
      <c r="B135">
        <f>YEAR(A135)</f>
        <v/>
      </c>
      <c r="C135">
        <f>VLOOKUP(B135,$H:$I,2,FALSE)</f>
        <v/>
      </c>
    </row>
    <row r="136" spans="1:12">
      <c r="A136" s="1" t="n">
        <v>37726</v>
      </c>
      <c r="B136">
        <f>YEAR(A136)</f>
        <v/>
      </c>
      <c r="C136">
        <f>VLOOKUP(B136,$H:$I,2,FALSE)</f>
        <v/>
      </c>
    </row>
    <row r="137" spans="1:12">
      <c r="A137" s="1" t="n">
        <v>37756</v>
      </c>
      <c r="B137">
        <f>YEAR(A137)</f>
        <v/>
      </c>
      <c r="C137">
        <f>VLOOKUP(B137,$H:$I,2,FALSE)</f>
        <v/>
      </c>
    </row>
    <row r="138" spans="1:12">
      <c r="A138" s="1" t="n">
        <v>37787</v>
      </c>
      <c r="B138">
        <f>YEAR(A138)</f>
        <v/>
      </c>
      <c r="C138">
        <f>VLOOKUP(B138,$H:$I,2,FALSE)</f>
        <v/>
      </c>
    </row>
    <row r="139" spans="1:12">
      <c r="A139" s="1" t="n">
        <v>37817</v>
      </c>
      <c r="B139">
        <f>YEAR(A139)</f>
        <v/>
      </c>
      <c r="C139">
        <f>VLOOKUP(B139,$H:$I,2,FALSE)</f>
        <v/>
      </c>
    </row>
    <row r="140" spans="1:12">
      <c r="A140" s="1" t="n">
        <v>37848</v>
      </c>
      <c r="B140">
        <f>YEAR(A140)</f>
        <v/>
      </c>
      <c r="C140">
        <f>VLOOKUP(B140,$H:$I,2,FALSE)</f>
        <v/>
      </c>
    </row>
    <row r="141" spans="1:12">
      <c r="A141" s="1" t="n">
        <v>37879</v>
      </c>
      <c r="B141">
        <f>YEAR(A141)</f>
        <v/>
      </c>
      <c r="C141">
        <f>VLOOKUP(B141,$H:$I,2,FALSE)</f>
        <v/>
      </c>
    </row>
    <row r="142" spans="1:12">
      <c r="A142" s="1" t="n">
        <v>37909</v>
      </c>
      <c r="B142">
        <f>YEAR(A142)</f>
        <v/>
      </c>
      <c r="C142">
        <f>VLOOKUP(B142,$H:$I,2,FALSE)</f>
        <v/>
      </c>
    </row>
    <row r="143" spans="1:12">
      <c r="A143" s="1" t="n">
        <v>37940</v>
      </c>
      <c r="B143">
        <f>YEAR(A143)</f>
        <v/>
      </c>
      <c r="C143">
        <f>VLOOKUP(B143,$H:$I,2,FALSE)</f>
        <v/>
      </c>
    </row>
    <row r="144" spans="1:12">
      <c r="A144" s="1" t="n">
        <v>37970</v>
      </c>
      <c r="B144">
        <f>YEAR(A144)</f>
        <v/>
      </c>
      <c r="C144">
        <f>VLOOKUP(B144,$H:$I,2,FALSE)</f>
        <v/>
      </c>
    </row>
    <row r="145" spans="1:12">
      <c r="A145" s="1" t="n">
        <v>38001</v>
      </c>
      <c r="B145">
        <f>YEAR(A145)</f>
        <v/>
      </c>
      <c r="C145">
        <f>VLOOKUP(B145,$H:$I,2,FALSE)</f>
        <v/>
      </c>
    </row>
    <row r="146" spans="1:12">
      <c r="A146" s="1" t="n">
        <v>38032</v>
      </c>
      <c r="B146">
        <f>YEAR(A146)</f>
        <v/>
      </c>
      <c r="C146">
        <f>VLOOKUP(B146,$H:$I,2,FALSE)</f>
        <v/>
      </c>
    </row>
    <row r="147" spans="1:12">
      <c r="A147" s="1" t="n">
        <v>38061</v>
      </c>
      <c r="B147">
        <f>YEAR(A147)</f>
        <v/>
      </c>
      <c r="C147">
        <f>VLOOKUP(B147,$H:$I,2,FALSE)</f>
        <v/>
      </c>
    </row>
    <row r="148" spans="1:12">
      <c r="A148" s="1" t="n">
        <v>38092</v>
      </c>
      <c r="B148">
        <f>YEAR(A148)</f>
        <v/>
      </c>
      <c r="C148">
        <f>VLOOKUP(B148,$H:$I,2,FALSE)</f>
        <v/>
      </c>
    </row>
    <row r="149" spans="1:12">
      <c r="A149" s="1" t="n">
        <v>38122</v>
      </c>
      <c r="B149">
        <f>YEAR(A149)</f>
        <v/>
      </c>
      <c r="C149">
        <f>VLOOKUP(B149,$H:$I,2,FALSE)</f>
        <v/>
      </c>
    </row>
    <row r="150" spans="1:12">
      <c r="A150" s="1" t="n">
        <v>38153</v>
      </c>
      <c r="B150">
        <f>YEAR(A150)</f>
        <v/>
      </c>
      <c r="C150">
        <f>VLOOKUP(B150,$H:$I,2,FALSE)</f>
        <v/>
      </c>
    </row>
    <row r="151" spans="1:12">
      <c r="A151" s="1" t="n">
        <v>38183</v>
      </c>
      <c r="B151">
        <f>YEAR(A151)</f>
        <v/>
      </c>
      <c r="C151">
        <f>VLOOKUP(B151,$H:$I,2,FALSE)</f>
        <v/>
      </c>
    </row>
    <row r="152" spans="1:12">
      <c r="A152" s="1" t="n">
        <v>38214</v>
      </c>
      <c r="B152">
        <f>YEAR(A152)</f>
        <v/>
      </c>
      <c r="C152">
        <f>VLOOKUP(B152,$H:$I,2,FALSE)</f>
        <v/>
      </c>
    </row>
    <row r="153" spans="1:12">
      <c r="A153" s="1" t="n">
        <v>38245</v>
      </c>
      <c r="B153">
        <f>YEAR(A153)</f>
        <v/>
      </c>
      <c r="C153">
        <f>VLOOKUP(B153,$H:$I,2,FALSE)</f>
        <v/>
      </c>
    </row>
    <row r="154" spans="1:12">
      <c r="A154" s="1" t="n">
        <v>38275</v>
      </c>
      <c r="B154">
        <f>YEAR(A154)</f>
        <v/>
      </c>
      <c r="C154">
        <f>VLOOKUP(B154,$H:$I,2,FALSE)</f>
        <v/>
      </c>
    </row>
    <row r="155" spans="1:12">
      <c r="A155" s="1" t="n">
        <v>38306</v>
      </c>
      <c r="B155">
        <f>YEAR(A155)</f>
        <v/>
      </c>
      <c r="C155">
        <f>VLOOKUP(B155,$H:$I,2,FALSE)</f>
        <v/>
      </c>
    </row>
    <row r="156" spans="1:12">
      <c r="A156" s="1" t="n">
        <v>38336</v>
      </c>
      <c r="B156">
        <f>YEAR(A156)</f>
        <v/>
      </c>
      <c r="C156">
        <f>VLOOKUP(B156,$H:$I,2,FALSE)</f>
        <v/>
      </c>
    </row>
    <row r="157" spans="1:12">
      <c r="A157" s="1" t="n">
        <v>38367</v>
      </c>
      <c r="B157">
        <f>YEAR(A157)</f>
        <v/>
      </c>
      <c r="C157">
        <f>VLOOKUP(B157,$H:$I,2,FALSE)</f>
        <v/>
      </c>
    </row>
    <row r="158" spans="1:12">
      <c r="A158" s="1" t="n">
        <v>38398</v>
      </c>
      <c r="B158">
        <f>YEAR(A158)</f>
        <v/>
      </c>
      <c r="C158">
        <f>VLOOKUP(B158,$H:$I,2,FALSE)</f>
        <v/>
      </c>
    </row>
    <row r="159" spans="1:12">
      <c r="A159" s="1" t="n">
        <v>38426</v>
      </c>
      <c r="B159">
        <f>YEAR(A159)</f>
        <v/>
      </c>
      <c r="C159">
        <f>VLOOKUP(B159,$H:$I,2,FALSE)</f>
        <v/>
      </c>
    </row>
    <row r="160" spans="1:12">
      <c r="A160" s="1" t="n">
        <v>38457</v>
      </c>
      <c r="B160">
        <f>YEAR(A160)</f>
        <v/>
      </c>
      <c r="C160">
        <f>VLOOKUP(B160,$H:$I,2,FALSE)</f>
        <v/>
      </c>
    </row>
    <row r="161" spans="1:12">
      <c r="A161" s="1" t="n">
        <v>38487</v>
      </c>
      <c r="B161">
        <f>YEAR(A161)</f>
        <v/>
      </c>
      <c r="C161">
        <f>VLOOKUP(B161,$H:$I,2,FALSE)</f>
        <v/>
      </c>
    </row>
    <row r="162" spans="1:12">
      <c r="A162" s="1" t="n">
        <v>38518</v>
      </c>
      <c r="B162">
        <f>YEAR(A162)</f>
        <v/>
      </c>
      <c r="C162">
        <f>VLOOKUP(B162,$H:$I,2,FALSE)</f>
        <v/>
      </c>
    </row>
    <row r="163" spans="1:12">
      <c r="A163" s="1" t="n">
        <v>38548</v>
      </c>
      <c r="B163">
        <f>YEAR(A163)</f>
        <v/>
      </c>
      <c r="C163">
        <f>VLOOKUP(B163,$H:$I,2,FALSE)</f>
        <v/>
      </c>
    </row>
    <row r="164" spans="1:12">
      <c r="A164" s="1" t="n">
        <v>38579</v>
      </c>
      <c r="B164">
        <f>YEAR(A164)</f>
        <v/>
      </c>
      <c r="C164">
        <f>VLOOKUP(B164,$H:$I,2,FALSE)</f>
        <v/>
      </c>
    </row>
    <row r="165" spans="1:12">
      <c r="A165" s="1" t="n">
        <v>38610</v>
      </c>
      <c r="B165">
        <f>YEAR(A165)</f>
        <v/>
      </c>
      <c r="C165">
        <f>VLOOKUP(B165,$H:$I,2,FALSE)</f>
        <v/>
      </c>
    </row>
    <row r="166" spans="1:12">
      <c r="A166" s="1" t="n">
        <v>38640</v>
      </c>
      <c r="B166">
        <f>YEAR(A166)</f>
        <v/>
      </c>
      <c r="C166">
        <f>VLOOKUP(B166,$H:$I,2,FALSE)</f>
        <v/>
      </c>
    </row>
    <row r="167" spans="1:12">
      <c r="A167" s="1" t="n">
        <v>38671</v>
      </c>
      <c r="B167">
        <f>YEAR(A167)</f>
        <v/>
      </c>
      <c r="C167">
        <f>VLOOKUP(B167,$H:$I,2,FALSE)</f>
        <v/>
      </c>
    </row>
    <row r="168" spans="1:12">
      <c r="A168" s="1" t="n">
        <v>38701</v>
      </c>
      <c r="B168">
        <f>YEAR(A168)</f>
        <v/>
      </c>
      <c r="C168">
        <f>VLOOKUP(B168,$H:$I,2,FALSE)</f>
        <v/>
      </c>
    </row>
    <row r="169" spans="1:12">
      <c r="A169" s="1" t="n">
        <v>38732</v>
      </c>
      <c r="B169">
        <f>YEAR(A169)</f>
        <v/>
      </c>
      <c r="C169">
        <f>VLOOKUP(B169,$H:$I,2,FALSE)</f>
        <v/>
      </c>
    </row>
    <row r="170" spans="1:12">
      <c r="A170" s="1" t="n">
        <v>38763</v>
      </c>
      <c r="B170">
        <f>YEAR(A170)</f>
        <v/>
      </c>
      <c r="C170">
        <f>VLOOKUP(B170,$H:$I,2,FALSE)</f>
        <v/>
      </c>
    </row>
    <row r="171" spans="1:12">
      <c r="A171" s="1" t="n">
        <v>38791</v>
      </c>
      <c r="B171">
        <f>YEAR(A171)</f>
        <v/>
      </c>
      <c r="C171">
        <f>VLOOKUP(B171,$H:$I,2,FALSE)</f>
        <v/>
      </c>
    </row>
    <row r="172" spans="1:12">
      <c r="A172" s="1" t="n">
        <v>38822</v>
      </c>
      <c r="B172">
        <f>YEAR(A172)</f>
        <v/>
      </c>
      <c r="C172">
        <f>VLOOKUP(B172,$H:$I,2,FALSE)</f>
        <v/>
      </c>
    </row>
    <row r="173" spans="1:12">
      <c r="A173" s="1" t="n">
        <v>38852</v>
      </c>
      <c r="B173">
        <f>YEAR(A173)</f>
        <v/>
      </c>
      <c r="C173">
        <f>VLOOKUP(B173,$H:$I,2,FALSE)</f>
        <v/>
      </c>
    </row>
    <row r="174" spans="1:12">
      <c r="A174" s="1" t="n">
        <v>38883</v>
      </c>
      <c r="B174">
        <f>YEAR(A174)</f>
        <v/>
      </c>
      <c r="C174">
        <f>VLOOKUP(B174,$H:$I,2,FALSE)</f>
        <v/>
      </c>
    </row>
    <row r="175" spans="1:12">
      <c r="A175" s="1" t="n">
        <v>38913</v>
      </c>
      <c r="B175">
        <f>YEAR(A175)</f>
        <v/>
      </c>
      <c r="C175">
        <f>VLOOKUP(B175,$H:$I,2,FALSE)</f>
        <v/>
      </c>
    </row>
    <row r="176" spans="1:12">
      <c r="A176" s="1" t="n">
        <v>38944</v>
      </c>
      <c r="B176">
        <f>YEAR(A176)</f>
        <v/>
      </c>
      <c r="C176">
        <f>VLOOKUP(B176,$H:$I,2,FALSE)</f>
        <v/>
      </c>
    </row>
    <row r="177" spans="1:12">
      <c r="A177" s="1" t="n">
        <v>38975</v>
      </c>
      <c r="B177">
        <f>YEAR(A177)</f>
        <v/>
      </c>
      <c r="C177">
        <f>VLOOKUP(B177,$H:$I,2,FALSE)</f>
        <v/>
      </c>
    </row>
    <row r="178" spans="1:12">
      <c r="A178" s="1" t="n">
        <v>39005</v>
      </c>
      <c r="B178">
        <f>YEAR(A178)</f>
        <v/>
      </c>
      <c r="C178">
        <f>VLOOKUP(B178,$H:$I,2,FALSE)</f>
        <v/>
      </c>
    </row>
    <row r="179" spans="1:12">
      <c r="A179" s="1" t="n">
        <v>39036</v>
      </c>
      <c r="B179">
        <f>YEAR(A179)</f>
        <v/>
      </c>
      <c r="C179">
        <f>VLOOKUP(B179,$H:$I,2,FALSE)</f>
        <v/>
      </c>
    </row>
    <row r="180" spans="1:12">
      <c r="A180" s="1" t="n">
        <v>39066</v>
      </c>
      <c r="B180">
        <f>YEAR(A180)</f>
        <v/>
      </c>
      <c r="C180">
        <f>VLOOKUP(B180,$H:$I,2,FALSE)</f>
        <v/>
      </c>
    </row>
    <row r="181" spans="1:12">
      <c r="A181" s="1" t="n">
        <v>39097</v>
      </c>
      <c r="B181">
        <f>YEAR(A181)</f>
        <v/>
      </c>
      <c r="C181">
        <f>VLOOKUP(B181,$H:$I,2,FALSE)</f>
        <v/>
      </c>
    </row>
    <row r="182" spans="1:12">
      <c r="A182" s="1" t="n">
        <v>39128</v>
      </c>
      <c r="B182">
        <f>YEAR(A182)</f>
        <v/>
      </c>
      <c r="C182">
        <f>VLOOKUP(B182,$H:$I,2,FALSE)</f>
        <v/>
      </c>
    </row>
    <row r="183" spans="1:12">
      <c r="A183" s="1" t="n">
        <v>39156</v>
      </c>
      <c r="B183">
        <f>YEAR(A183)</f>
        <v/>
      </c>
      <c r="C183">
        <f>VLOOKUP(B183,$H:$I,2,FALSE)</f>
        <v/>
      </c>
    </row>
    <row r="184" spans="1:12">
      <c r="A184" s="1" t="n">
        <v>39187</v>
      </c>
      <c r="B184">
        <f>YEAR(A184)</f>
        <v/>
      </c>
      <c r="C184">
        <f>VLOOKUP(B184,$H:$I,2,FALSE)</f>
        <v/>
      </c>
    </row>
    <row r="185" spans="1:12">
      <c r="A185" s="1" t="n">
        <v>39217</v>
      </c>
      <c r="B185">
        <f>YEAR(A185)</f>
        <v/>
      </c>
      <c r="C185">
        <f>VLOOKUP(B185,$H:$I,2,FALSE)</f>
        <v/>
      </c>
    </row>
    <row r="186" spans="1:12">
      <c r="A186" s="1" t="n">
        <v>39248</v>
      </c>
      <c r="B186">
        <f>YEAR(A186)</f>
        <v/>
      </c>
      <c r="C186">
        <f>VLOOKUP(B186,$H:$I,2,FALSE)</f>
        <v/>
      </c>
    </row>
    <row r="187" spans="1:12">
      <c r="A187" s="1" t="n">
        <v>39278</v>
      </c>
      <c r="B187">
        <f>YEAR(A187)</f>
        <v/>
      </c>
      <c r="C187">
        <f>VLOOKUP(B187,$H:$I,2,FALSE)</f>
        <v/>
      </c>
    </row>
    <row r="188" spans="1:12">
      <c r="A188" s="1" t="n">
        <v>39309</v>
      </c>
      <c r="B188">
        <f>YEAR(A188)</f>
        <v/>
      </c>
      <c r="C188">
        <f>VLOOKUP(B188,$H:$I,2,FALSE)</f>
        <v/>
      </c>
    </row>
    <row r="189" spans="1:12">
      <c r="A189" s="1" t="n">
        <v>39340</v>
      </c>
      <c r="B189">
        <f>YEAR(A189)</f>
        <v/>
      </c>
      <c r="C189">
        <f>VLOOKUP(B189,$H:$I,2,FALSE)</f>
        <v/>
      </c>
    </row>
    <row r="190" spans="1:12">
      <c r="A190" s="1" t="n">
        <v>39370</v>
      </c>
      <c r="B190">
        <f>YEAR(A190)</f>
        <v/>
      </c>
      <c r="C190">
        <f>VLOOKUP(B190,$H:$I,2,FALSE)</f>
        <v/>
      </c>
    </row>
    <row r="191" spans="1:12">
      <c r="A191" s="1" t="n">
        <v>39401</v>
      </c>
      <c r="B191">
        <f>YEAR(A191)</f>
        <v/>
      </c>
      <c r="C191">
        <f>VLOOKUP(B191,$H:$I,2,FALSE)</f>
        <v/>
      </c>
    </row>
    <row r="192" spans="1:12">
      <c r="A192" s="1" t="n">
        <v>39431</v>
      </c>
      <c r="B192">
        <f>YEAR(A192)</f>
        <v/>
      </c>
      <c r="C192">
        <f>VLOOKUP(B192,$H:$I,2,FALSE)</f>
        <v/>
      </c>
    </row>
    <row r="193" spans="1:12">
      <c r="A193" s="1" t="n">
        <v>39462</v>
      </c>
      <c r="B193">
        <f>YEAR(A193)</f>
        <v/>
      </c>
      <c r="C193">
        <f>VLOOKUP(B193,$H:$I,2,FALSE)</f>
        <v/>
      </c>
    </row>
    <row r="194" spans="1:12">
      <c r="A194" s="1" t="n">
        <v>39493</v>
      </c>
      <c r="B194">
        <f>YEAR(A194)</f>
        <v/>
      </c>
      <c r="C194">
        <f>VLOOKUP(B194,$H:$I,2,FALSE)</f>
        <v/>
      </c>
    </row>
    <row r="195" spans="1:12">
      <c r="A195" s="1" t="n">
        <v>39522</v>
      </c>
      <c r="B195">
        <f>YEAR(A195)</f>
        <v/>
      </c>
      <c r="C195">
        <f>VLOOKUP(B195,$H:$I,2,FALSE)</f>
        <v/>
      </c>
    </row>
    <row r="196" spans="1:12">
      <c r="A196" s="1" t="n">
        <v>39553</v>
      </c>
      <c r="B196">
        <f>YEAR(A196)</f>
        <v/>
      </c>
      <c r="C196">
        <f>VLOOKUP(B196,$H:$I,2,FALSE)</f>
        <v/>
      </c>
    </row>
    <row r="197" spans="1:12">
      <c r="A197" s="1" t="n">
        <v>39583</v>
      </c>
      <c r="B197">
        <f>YEAR(A197)</f>
        <v/>
      </c>
      <c r="C197">
        <f>VLOOKUP(B197,$H:$I,2,FALSE)</f>
        <v/>
      </c>
    </row>
    <row r="198" spans="1:12">
      <c r="A198" s="1" t="n">
        <v>39614</v>
      </c>
      <c r="B198">
        <f>YEAR(A198)</f>
        <v/>
      </c>
      <c r="C198">
        <f>VLOOKUP(B198,$H:$I,2,FALSE)</f>
        <v/>
      </c>
    </row>
    <row r="199" spans="1:12">
      <c r="A199" s="1" t="n">
        <v>39644</v>
      </c>
      <c r="B199">
        <f>YEAR(A199)</f>
        <v/>
      </c>
      <c r="C199">
        <f>VLOOKUP(B199,$H:$I,2,FALSE)</f>
        <v/>
      </c>
    </row>
    <row r="200" spans="1:12">
      <c r="A200" s="1" t="n">
        <v>39675</v>
      </c>
      <c r="B200">
        <f>YEAR(A200)</f>
        <v/>
      </c>
      <c r="C200">
        <f>VLOOKUP(B200,$H:$I,2,FALSE)</f>
        <v/>
      </c>
    </row>
    <row r="201" spans="1:12">
      <c r="A201" s="1" t="n">
        <v>39706</v>
      </c>
      <c r="B201">
        <f>YEAR(A201)</f>
        <v/>
      </c>
      <c r="C201">
        <f>VLOOKUP(B201,$H:$I,2,FALSE)</f>
        <v/>
      </c>
    </row>
    <row r="202" spans="1:12">
      <c r="A202" s="1" t="n">
        <v>39736</v>
      </c>
      <c r="B202">
        <f>YEAR(A202)</f>
        <v/>
      </c>
      <c r="C202">
        <f>VLOOKUP(B202,$H:$I,2,FALSE)</f>
        <v/>
      </c>
    </row>
    <row r="203" spans="1:12">
      <c r="A203" s="1" t="n">
        <v>39767</v>
      </c>
      <c r="B203">
        <f>YEAR(A203)</f>
        <v/>
      </c>
      <c r="C203">
        <f>VLOOKUP(B203,$H:$I,2,FALSE)</f>
        <v/>
      </c>
    </row>
    <row r="204" spans="1:12">
      <c r="A204" s="1" t="n">
        <v>39797</v>
      </c>
      <c r="B204">
        <f>YEAR(A204)</f>
        <v/>
      </c>
      <c r="C204">
        <f>VLOOKUP(B204,$H:$I,2,FALSE)</f>
        <v/>
      </c>
    </row>
    <row r="205" spans="1:12">
      <c r="A205" s="1" t="n">
        <v>39828</v>
      </c>
      <c r="B205">
        <f>YEAR(A205)</f>
        <v/>
      </c>
      <c r="C205">
        <f>VLOOKUP(B205,$H:$I,2,FALSE)</f>
        <v/>
      </c>
    </row>
    <row r="206" spans="1:12">
      <c r="A206" s="1" t="n">
        <v>39859</v>
      </c>
      <c r="B206">
        <f>YEAR(A206)</f>
        <v/>
      </c>
      <c r="C206">
        <f>VLOOKUP(B206,$H:$I,2,FALSE)</f>
        <v/>
      </c>
    </row>
    <row r="207" spans="1:12">
      <c r="A207" s="1" t="n">
        <v>39887</v>
      </c>
      <c r="B207">
        <f>YEAR(A207)</f>
        <v/>
      </c>
      <c r="C207">
        <f>VLOOKUP(B207,$H:$I,2,FALSE)</f>
        <v/>
      </c>
    </row>
    <row r="208" spans="1:12">
      <c r="A208" s="1" t="n">
        <v>39918</v>
      </c>
      <c r="B208">
        <f>YEAR(A208)</f>
        <v/>
      </c>
      <c r="C208">
        <f>VLOOKUP(B208,$H:$I,2,FALSE)</f>
        <v/>
      </c>
    </row>
    <row r="209" spans="1:12">
      <c r="A209" s="1" t="n">
        <v>39948</v>
      </c>
      <c r="B209">
        <f>YEAR(A209)</f>
        <v/>
      </c>
      <c r="C209">
        <f>VLOOKUP(B209,$H:$I,2,FALSE)</f>
        <v/>
      </c>
    </row>
    <row r="210" spans="1:12">
      <c r="A210" s="1" t="n">
        <v>39979</v>
      </c>
      <c r="B210">
        <f>YEAR(A210)</f>
        <v/>
      </c>
      <c r="C210">
        <f>VLOOKUP(B210,$H:$I,2,FALSE)</f>
        <v/>
      </c>
    </row>
    <row r="211" spans="1:12">
      <c r="A211" s="1" t="n">
        <v>40009</v>
      </c>
      <c r="B211">
        <f>YEAR(A211)</f>
        <v/>
      </c>
      <c r="C211">
        <f>VLOOKUP(B211,$H:$I,2,FALSE)</f>
        <v/>
      </c>
    </row>
    <row r="212" spans="1:12">
      <c r="A212" s="1" t="n">
        <v>40040</v>
      </c>
      <c r="B212">
        <f>YEAR(A212)</f>
        <v/>
      </c>
      <c r="C212">
        <f>VLOOKUP(B212,$H:$I,2,FALSE)</f>
        <v/>
      </c>
    </row>
    <row r="213" spans="1:12">
      <c r="A213" s="1" t="n">
        <v>40071</v>
      </c>
      <c r="B213">
        <f>YEAR(A213)</f>
        <v/>
      </c>
      <c r="C213">
        <f>VLOOKUP(B213,$H:$I,2,FALSE)</f>
        <v/>
      </c>
    </row>
    <row r="214" spans="1:12">
      <c r="A214" s="1" t="n">
        <v>40101</v>
      </c>
      <c r="B214">
        <f>YEAR(A214)</f>
        <v/>
      </c>
      <c r="C214">
        <f>VLOOKUP(B214,$H:$I,2,FALSE)</f>
        <v/>
      </c>
    </row>
    <row r="215" spans="1:12">
      <c r="A215" s="1" t="n">
        <v>40132</v>
      </c>
      <c r="B215">
        <f>YEAR(A215)</f>
        <v/>
      </c>
      <c r="C215">
        <f>VLOOKUP(B215,$H:$I,2,FALSE)</f>
        <v/>
      </c>
    </row>
    <row r="216" spans="1:12">
      <c r="A216" s="1" t="n">
        <v>40162</v>
      </c>
      <c r="B216">
        <f>YEAR(A216)</f>
        <v/>
      </c>
      <c r="C216">
        <f>VLOOKUP(B216,$H:$I,2,FALSE)</f>
        <v/>
      </c>
    </row>
    <row r="217" spans="1:12">
      <c r="A217" s="1" t="n">
        <v>40193</v>
      </c>
      <c r="B217">
        <f>YEAR(A217)</f>
        <v/>
      </c>
      <c r="C217">
        <f>VLOOKUP(B217,$H:$I,2,FALSE)</f>
        <v/>
      </c>
    </row>
    <row r="218" spans="1:12">
      <c r="A218" s="1" t="n">
        <v>40224</v>
      </c>
      <c r="B218">
        <f>YEAR(A218)</f>
        <v/>
      </c>
      <c r="C218">
        <f>VLOOKUP(B218,$H:$I,2,FALSE)</f>
        <v/>
      </c>
    </row>
    <row r="219" spans="1:12">
      <c r="A219" s="1" t="n">
        <v>40252</v>
      </c>
      <c r="B219">
        <f>YEAR(A219)</f>
        <v/>
      </c>
      <c r="C219">
        <f>VLOOKUP(B219,$H:$I,2,FALSE)</f>
        <v/>
      </c>
    </row>
    <row r="220" spans="1:12">
      <c r="A220" s="1" t="n">
        <v>40283</v>
      </c>
      <c r="B220">
        <f>YEAR(A220)</f>
        <v/>
      </c>
      <c r="C220">
        <f>VLOOKUP(B220,$H:$I,2,FALSE)</f>
        <v/>
      </c>
    </row>
    <row r="221" spans="1:12">
      <c r="A221" s="1" t="n">
        <v>40313</v>
      </c>
      <c r="B221">
        <f>YEAR(A221)</f>
        <v/>
      </c>
      <c r="C221">
        <f>VLOOKUP(B221,$H:$I,2,FALSE)</f>
        <v/>
      </c>
    </row>
    <row r="222" spans="1:12">
      <c r="A222" s="1" t="n">
        <v>40344</v>
      </c>
      <c r="B222">
        <f>YEAR(A222)</f>
        <v/>
      </c>
      <c r="C222">
        <f>VLOOKUP(B222,$H:$I,2,FALSE)</f>
        <v/>
      </c>
    </row>
    <row r="223" spans="1:12">
      <c r="A223" s="1" t="n">
        <v>40374</v>
      </c>
      <c r="B223">
        <f>YEAR(A223)</f>
        <v/>
      </c>
      <c r="C223">
        <f>VLOOKUP(B223,$H:$I,2,FALSE)</f>
        <v/>
      </c>
    </row>
    <row r="224" spans="1:12">
      <c r="A224" s="1" t="n">
        <v>40405</v>
      </c>
      <c r="B224">
        <f>YEAR(A224)</f>
        <v/>
      </c>
      <c r="C224">
        <f>VLOOKUP(B224,$H:$I,2,FALSE)</f>
        <v/>
      </c>
    </row>
    <row r="225" spans="1:12">
      <c r="A225" s="1" t="n">
        <v>40436</v>
      </c>
      <c r="B225">
        <f>YEAR(A225)</f>
        <v/>
      </c>
      <c r="C225">
        <f>VLOOKUP(B225,$H:$I,2,FALSE)</f>
        <v/>
      </c>
    </row>
    <row r="226" spans="1:12">
      <c r="A226" s="1" t="n">
        <v>40466</v>
      </c>
      <c r="B226">
        <f>YEAR(A226)</f>
        <v/>
      </c>
      <c r="C226">
        <f>VLOOKUP(B226,$H:$I,2,FALSE)</f>
        <v/>
      </c>
    </row>
    <row r="227" spans="1:12">
      <c r="A227" s="1" t="n">
        <v>40497</v>
      </c>
      <c r="B227">
        <f>YEAR(A227)</f>
        <v/>
      </c>
      <c r="C227">
        <f>VLOOKUP(B227,$H:$I,2,FALSE)</f>
        <v/>
      </c>
    </row>
    <row r="228" spans="1:12">
      <c r="A228" s="1" t="n">
        <v>40527</v>
      </c>
      <c r="B228">
        <f>YEAR(A228)</f>
        <v/>
      </c>
      <c r="C228">
        <f>VLOOKUP(B228,$H:$I,2,FALSE)</f>
        <v/>
      </c>
    </row>
    <row r="229" spans="1:12">
      <c r="A229" s="1" t="n">
        <v>40558</v>
      </c>
      <c r="B229">
        <f>YEAR(A229)</f>
        <v/>
      </c>
      <c r="C229">
        <f>VLOOKUP(B229,$H:$I,2,FALSE)</f>
        <v/>
      </c>
    </row>
    <row r="230" spans="1:12">
      <c r="A230" s="1" t="n">
        <v>40589</v>
      </c>
      <c r="B230">
        <f>YEAR(A230)</f>
        <v/>
      </c>
      <c r="C230">
        <f>VLOOKUP(B230,$H:$I,2,FALSE)</f>
        <v/>
      </c>
    </row>
    <row r="231" spans="1:12">
      <c r="A231" s="1" t="n">
        <v>40617</v>
      </c>
      <c r="B231">
        <f>YEAR(A231)</f>
        <v/>
      </c>
      <c r="C231">
        <f>VLOOKUP(B231,$H:$I,2,FALSE)</f>
        <v/>
      </c>
    </row>
    <row r="232" spans="1:12">
      <c r="A232" s="1" t="n">
        <v>40648</v>
      </c>
      <c r="B232">
        <f>YEAR(A232)</f>
        <v/>
      </c>
      <c r="C232">
        <f>VLOOKUP(B232,$H:$I,2,FALSE)</f>
        <v/>
      </c>
    </row>
    <row r="233" spans="1:12">
      <c r="A233" s="1" t="n">
        <v>40678</v>
      </c>
      <c r="B233">
        <f>YEAR(A233)</f>
        <v/>
      </c>
      <c r="C233">
        <f>VLOOKUP(B233,$H:$I,2,FALSE)</f>
        <v/>
      </c>
    </row>
    <row r="234" spans="1:12">
      <c r="A234" s="1" t="n">
        <v>40709</v>
      </c>
      <c r="B234">
        <f>YEAR(A234)</f>
        <v/>
      </c>
      <c r="C234">
        <f>VLOOKUP(B234,$H:$I,2,FALSE)</f>
        <v/>
      </c>
    </row>
    <row r="235" spans="1:12">
      <c r="A235" s="1" t="n">
        <v>40739</v>
      </c>
      <c r="B235">
        <f>YEAR(A235)</f>
        <v/>
      </c>
      <c r="C235">
        <f>VLOOKUP(B235,$H:$I,2,FALSE)</f>
        <v/>
      </c>
    </row>
    <row r="236" spans="1:12">
      <c r="A236" s="1" t="n">
        <v>40770</v>
      </c>
      <c r="B236">
        <f>YEAR(A236)</f>
        <v/>
      </c>
      <c r="C236">
        <f>VLOOKUP(B236,$H:$I,2,FALSE)</f>
        <v/>
      </c>
    </row>
    <row r="237" spans="1:12">
      <c r="A237" s="1" t="n">
        <v>40801</v>
      </c>
      <c r="B237">
        <f>YEAR(A237)</f>
        <v/>
      </c>
      <c r="C237">
        <f>VLOOKUP(B237,$H:$I,2,FALSE)</f>
        <v/>
      </c>
    </row>
    <row r="238" spans="1:12">
      <c r="A238" s="1" t="n">
        <v>40831</v>
      </c>
      <c r="B238">
        <f>YEAR(A238)</f>
        <v/>
      </c>
      <c r="C238">
        <f>VLOOKUP(B238,$H:$I,2,FALSE)</f>
        <v/>
      </c>
    </row>
    <row r="239" spans="1:12">
      <c r="A239" s="1" t="n">
        <v>40862</v>
      </c>
      <c r="B239">
        <f>YEAR(A239)</f>
        <v/>
      </c>
      <c r="C239">
        <f>VLOOKUP(B239,$H:$I,2,FALSE)</f>
        <v/>
      </c>
    </row>
    <row r="240" spans="1:12">
      <c r="A240" s="1" t="n">
        <v>40892</v>
      </c>
      <c r="B240">
        <f>YEAR(A240)</f>
        <v/>
      </c>
      <c r="C240">
        <f>VLOOKUP(B240,$H:$I,2,FALSE)</f>
        <v/>
      </c>
    </row>
    <row r="241" spans="1:12">
      <c r="A241" s="1" t="n">
        <v>40923</v>
      </c>
      <c r="B241">
        <f>YEAR(A241)</f>
        <v/>
      </c>
      <c r="C241">
        <f>VLOOKUP(B241,$H:$I,2,FALSE)</f>
        <v/>
      </c>
    </row>
    <row r="242" spans="1:12">
      <c r="A242" s="1" t="n">
        <v>40954</v>
      </c>
      <c r="B242">
        <f>YEAR(A242)</f>
        <v/>
      </c>
      <c r="C242">
        <f>VLOOKUP(B242,$H:$I,2,FALSE)</f>
        <v/>
      </c>
    </row>
    <row r="243" spans="1:12">
      <c r="A243" s="1" t="n">
        <v>40983</v>
      </c>
      <c r="B243">
        <f>YEAR(A243)</f>
        <v/>
      </c>
      <c r="C243">
        <f>VLOOKUP(B243,$H:$I,2,FALSE)</f>
        <v/>
      </c>
    </row>
    <row r="244" spans="1:12">
      <c r="A244" s="1" t="n">
        <v>41014</v>
      </c>
      <c r="B244">
        <f>YEAR(A244)</f>
        <v/>
      </c>
      <c r="C244">
        <f>VLOOKUP(B244,$H:$I,2,FALSE)</f>
        <v/>
      </c>
    </row>
    <row r="245" spans="1:12">
      <c r="A245" s="1" t="n">
        <v>41044</v>
      </c>
      <c r="B245">
        <f>YEAR(A245)</f>
        <v/>
      </c>
      <c r="C245">
        <f>VLOOKUP(B245,$H:$I,2,FALSE)</f>
        <v/>
      </c>
    </row>
    <row r="246" spans="1:12">
      <c r="A246" s="1" t="n">
        <v>41075</v>
      </c>
      <c r="B246">
        <f>YEAR(A246)</f>
        <v/>
      </c>
      <c r="C246">
        <f>VLOOKUP(B246,$H:$I,2,FALSE)</f>
        <v/>
      </c>
    </row>
    <row r="247" spans="1:12">
      <c r="A247" s="1" t="n">
        <v>41105</v>
      </c>
      <c r="B247">
        <f>YEAR(A247)</f>
        <v/>
      </c>
      <c r="C247">
        <f>VLOOKUP(B247,$H:$I,2,FALSE)</f>
        <v/>
      </c>
    </row>
    <row r="248" spans="1:12">
      <c r="A248" s="1" t="n">
        <v>41136</v>
      </c>
      <c r="B248">
        <f>YEAR(A248)</f>
        <v/>
      </c>
      <c r="C248">
        <f>VLOOKUP(B248,$H:$I,2,FALSE)</f>
        <v/>
      </c>
    </row>
    <row r="249" spans="1:12">
      <c r="A249" s="1" t="n">
        <v>41167</v>
      </c>
      <c r="B249">
        <f>YEAR(A249)</f>
        <v/>
      </c>
      <c r="C249">
        <f>VLOOKUP(B249,$H:$I,2,FALSE)</f>
        <v/>
      </c>
    </row>
    <row r="250" spans="1:12">
      <c r="A250" s="1" t="n">
        <v>41197</v>
      </c>
      <c r="B250">
        <f>YEAR(A250)</f>
        <v/>
      </c>
      <c r="C250">
        <f>VLOOKUP(B250,$H:$I,2,FALSE)</f>
        <v/>
      </c>
    </row>
    <row r="251" spans="1:12">
      <c r="A251" s="1" t="n">
        <v>41228</v>
      </c>
      <c r="B251">
        <f>YEAR(A251)</f>
        <v/>
      </c>
      <c r="C251">
        <f>VLOOKUP(B251,$H:$I,2,FALSE)</f>
        <v/>
      </c>
    </row>
    <row r="252" spans="1:12">
      <c r="A252" s="1" t="n">
        <v>41258</v>
      </c>
      <c r="B252">
        <f>YEAR(A252)</f>
        <v/>
      </c>
      <c r="C252">
        <f>VLOOKUP(B252,$H:$I,2,FALSE)</f>
        <v/>
      </c>
    </row>
    <row r="253" spans="1:12">
      <c r="A253" s="1" t="n">
        <v>41289</v>
      </c>
      <c r="B253">
        <f>YEAR(A253)</f>
        <v/>
      </c>
      <c r="C253">
        <f>VLOOKUP(B253,$H:$I,2,FALSE)</f>
        <v/>
      </c>
    </row>
    <row r="254" spans="1:12">
      <c r="A254" s="1" t="n">
        <v>41320</v>
      </c>
      <c r="B254">
        <f>YEAR(A254)</f>
        <v/>
      </c>
      <c r="C254">
        <f>VLOOKUP(B254,$H:$I,2,FALSE)</f>
        <v/>
      </c>
    </row>
    <row r="255" spans="1:12">
      <c r="A255" s="1" t="n">
        <v>41348</v>
      </c>
      <c r="B255">
        <f>YEAR(A255)</f>
        <v/>
      </c>
      <c r="C255">
        <f>VLOOKUP(B255,$H:$I,2,FALSE)</f>
        <v/>
      </c>
    </row>
    <row r="256" spans="1:12">
      <c r="A256" s="1" t="n">
        <v>41379</v>
      </c>
      <c r="B256">
        <f>YEAR(A256)</f>
        <v/>
      </c>
      <c r="C256">
        <f>VLOOKUP(B256,$H:$I,2,FALSE)</f>
        <v/>
      </c>
    </row>
    <row r="257" spans="1:12">
      <c r="A257" s="1" t="n">
        <v>41409</v>
      </c>
      <c r="B257">
        <f>YEAR(A257)</f>
        <v/>
      </c>
      <c r="C257">
        <f>VLOOKUP(B257,$H:$I,2,FALSE)</f>
        <v/>
      </c>
    </row>
    <row r="258" spans="1:12">
      <c r="A258" s="1" t="n">
        <v>41440</v>
      </c>
      <c r="B258">
        <f>YEAR(A258)</f>
        <v/>
      </c>
      <c r="C258">
        <f>VLOOKUP(B258,$H:$I,2,FALSE)</f>
        <v/>
      </c>
    </row>
    <row r="259" spans="1:12">
      <c r="A259" s="1" t="n">
        <v>41470</v>
      </c>
      <c r="B259">
        <f>YEAR(A259)</f>
        <v/>
      </c>
      <c r="C259">
        <f>VLOOKUP(B259,$H:$I,2,FALSE)</f>
        <v/>
      </c>
    </row>
    <row r="260" spans="1:12">
      <c r="A260" s="1" t="n">
        <v>41501</v>
      </c>
      <c r="B260">
        <f>YEAR(A260)</f>
        <v/>
      </c>
      <c r="C260">
        <f>VLOOKUP(B260,$H:$I,2,FALSE)</f>
        <v/>
      </c>
    </row>
    <row r="261" spans="1:12">
      <c r="A261" s="1" t="n">
        <v>41532</v>
      </c>
      <c r="B261">
        <f>YEAR(A261)</f>
        <v/>
      </c>
      <c r="C261">
        <f>VLOOKUP(B261,$H:$I,2,FALSE)</f>
        <v/>
      </c>
    </row>
    <row r="262" spans="1:12">
      <c r="A262" s="1" t="n">
        <v>41562</v>
      </c>
      <c r="B262">
        <f>YEAR(A262)</f>
        <v/>
      </c>
      <c r="C262">
        <f>VLOOKUP(B262,$H:$I,2,FALSE)</f>
        <v/>
      </c>
    </row>
    <row r="263" spans="1:12">
      <c r="A263" s="1" t="n">
        <v>41593</v>
      </c>
      <c r="B263">
        <f>YEAR(A263)</f>
        <v/>
      </c>
      <c r="C263">
        <f>VLOOKUP(B263,$H:$I,2,FALSE)</f>
        <v/>
      </c>
    </row>
    <row r="264" spans="1:12">
      <c r="A264" s="1" t="n">
        <v>41623</v>
      </c>
      <c r="B264">
        <f>YEAR(A264)</f>
        <v/>
      </c>
      <c r="C264">
        <f>VLOOKUP(B264,$H:$I,2,FALSE)</f>
        <v/>
      </c>
    </row>
    <row r="265" spans="1:12">
      <c r="A265" s="1" t="n">
        <v>41654</v>
      </c>
      <c r="B265">
        <f>YEAR(A265)</f>
        <v/>
      </c>
      <c r="C265">
        <f>VLOOKUP(B265,$H:$I,2,FALSE)</f>
        <v/>
      </c>
    </row>
    <row r="266" spans="1:12">
      <c r="A266" s="1" t="n">
        <v>41685</v>
      </c>
      <c r="B266">
        <f>YEAR(A266)</f>
        <v/>
      </c>
      <c r="C266">
        <f>VLOOKUP(B266,$H:$I,2,FALSE)</f>
        <v/>
      </c>
    </row>
    <row r="267" spans="1:12">
      <c r="A267" s="1" t="n">
        <v>41713</v>
      </c>
      <c r="B267">
        <f>YEAR(A267)</f>
        <v/>
      </c>
      <c r="C267">
        <f>VLOOKUP(B267,$H:$I,2,FALSE)</f>
        <v/>
      </c>
    </row>
    <row r="268" spans="1:12">
      <c r="A268" s="1" t="n">
        <v>41744</v>
      </c>
      <c r="B268">
        <f>YEAR(A268)</f>
        <v/>
      </c>
      <c r="C268">
        <f>VLOOKUP(B268,$H:$I,2,FALSE)</f>
        <v/>
      </c>
    </row>
    <row r="269" spans="1:12">
      <c r="A269" s="1" t="n">
        <v>41774</v>
      </c>
      <c r="B269">
        <f>YEAR(A269)</f>
        <v/>
      </c>
      <c r="C269">
        <f>VLOOKUP(B269,$H:$I,2,FALSE)</f>
        <v/>
      </c>
    </row>
    <row r="270" spans="1:12">
      <c r="A270" s="1" t="n">
        <v>41805</v>
      </c>
      <c r="B270">
        <f>YEAR(A270)</f>
        <v/>
      </c>
      <c r="C270">
        <f>VLOOKUP(B270,$H:$I,2,FALSE)</f>
        <v/>
      </c>
    </row>
    <row r="271" spans="1:12">
      <c r="A271" s="1" t="n">
        <v>41835</v>
      </c>
      <c r="B271">
        <f>YEAR(A271)</f>
        <v/>
      </c>
      <c r="C271">
        <f>VLOOKUP(B271,$H:$I,2,FALSE)</f>
        <v/>
      </c>
    </row>
    <row r="272" spans="1:12">
      <c r="A272" s="1" t="n">
        <v>41866</v>
      </c>
      <c r="B272">
        <f>YEAR(A272)</f>
        <v/>
      </c>
      <c r="C272">
        <f>VLOOKUP(B272,$H:$I,2,FALSE)</f>
        <v/>
      </c>
    </row>
    <row r="273" spans="1:12">
      <c r="A273" s="1" t="n">
        <v>41897</v>
      </c>
      <c r="B273">
        <f>YEAR(A273)</f>
        <v/>
      </c>
      <c r="C273">
        <f>VLOOKUP(B273,$H:$I,2,FALSE)</f>
        <v/>
      </c>
    </row>
    <row r="274" spans="1:12">
      <c r="A274" s="1" t="n">
        <v>41927</v>
      </c>
      <c r="B274">
        <f>YEAR(A274)</f>
        <v/>
      </c>
      <c r="C274">
        <f>VLOOKUP(B274,$H:$I,2,FALSE)</f>
        <v/>
      </c>
    </row>
    <row r="275" spans="1:12">
      <c r="A275" s="1" t="n">
        <v>41958</v>
      </c>
      <c r="B275">
        <f>YEAR(A275)</f>
        <v/>
      </c>
      <c r="C275">
        <f>VLOOKUP(B275,$H:$I,2,FALSE)</f>
        <v/>
      </c>
    </row>
    <row r="276" spans="1:12">
      <c r="A276" s="1" t="n">
        <v>41988</v>
      </c>
      <c r="B276">
        <f>YEAR(A276)</f>
        <v/>
      </c>
      <c r="C276">
        <f>VLOOKUP(B276,$H:$I,2,FALSE)</f>
        <v/>
      </c>
    </row>
    <row r="277" spans="1:12">
      <c r="A277" s="1" t="n">
        <v>42019</v>
      </c>
      <c r="B277">
        <f>YEAR(A277)</f>
        <v/>
      </c>
      <c r="C277">
        <f>VLOOKUP(B277,$H:$I,2,FALSE)</f>
        <v/>
      </c>
    </row>
    <row r="278" spans="1:12">
      <c r="A278" s="1" t="n">
        <v>42050</v>
      </c>
      <c r="B278">
        <f>YEAR(A278)</f>
        <v/>
      </c>
      <c r="C278">
        <f>VLOOKUP(B278,$H:$I,2,FALSE)</f>
        <v/>
      </c>
    </row>
    <row r="279" spans="1:12">
      <c r="A279" s="1" t="n">
        <v>42078</v>
      </c>
      <c r="B279">
        <f>YEAR(A279)</f>
        <v/>
      </c>
      <c r="C279">
        <f>VLOOKUP(B279,$H:$I,2,FALSE)</f>
        <v/>
      </c>
    </row>
    <row r="280" spans="1:12">
      <c r="A280" s="1" t="n">
        <v>42109</v>
      </c>
      <c r="B280">
        <f>YEAR(A280)</f>
        <v/>
      </c>
      <c r="C280">
        <f>VLOOKUP(B280,$H:$I,2,FALSE)</f>
        <v/>
      </c>
    </row>
    <row r="281" spans="1:12">
      <c r="A281" s="1" t="n">
        <v>42139</v>
      </c>
      <c r="B281">
        <f>YEAR(A281)</f>
        <v/>
      </c>
      <c r="C281">
        <f>VLOOKUP(B281,$H:$I,2,FALSE)</f>
        <v/>
      </c>
    </row>
    <row r="282" spans="1:12">
      <c r="A282" s="1" t="n">
        <v>42170</v>
      </c>
      <c r="B282">
        <f>YEAR(A282)</f>
        <v/>
      </c>
      <c r="C282">
        <f>VLOOKUP(B282,$H:$I,2,FALSE)</f>
        <v/>
      </c>
    </row>
    <row r="283" spans="1:12">
      <c r="A283" s="1" t="n">
        <v>42200</v>
      </c>
      <c r="B283">
        <f>YEAR(A283)</f>
        <v/>
      </c>
      <c r="C283">
        <f>VLOOKUP(B283,$H:$I,2,FALSE)</f>
        <v/>
      </c>
    </row>
    <row r="284" spans="1:12">
      <c r="A284" s="1" t="n">
        <v>42231</v>
      </c>
      <c r="B284">
        <f>YEAR(A284)</f>
        <v/>
      </c>
      <c r="C284">
        <f>VLOOKUP(B284,$H:$I,2,FALSE)</f>
        <v/>
      </c>
    </row>
    <row r="285" spans="1:12">
      <c r="A285" s="1" t="n">
        <v>42262</v>
      </c>
      <c r="B285">
        <f>YEAR(A285)</f>
        <v/>
      </c>
      <c r="C285">
        <f>VLOOKUP(B285,$H:$I,2,FALSE)</f>
        <v/>
      </c>
    </row>
    <row r="286" spans="1:12">
      <c r="A286" s="1" t="n">
        <v>42292</v>
      </c>
      <c r="B286">
        <f>YEAR(A286)</f>
        <v/>
      </c>
      <c r="C286">
        <f>VLOOKUP(B286,$H:$I,2,FALSE)</f>
        <v/>
      </c>
    </row>
    <row r="287" spans="1:12">
      <c r="A287" s="1" t="n">
        <v>42323</v>
      </c>
      <c r="B287">
        <f>YEAR(A287)</f>
        <v/>
      </c>
      <c r="C287">
        <f>VLOOKUP(B287,$H:$I,2,FALSE)</f>
        <v/>
      </c>
    </row>
    <row r="288" spans="1:12">
      <c r="A288" s="1" t="n">
        <v>42353</v>
      </c>
      <c r="B288">
        <f>YEAR(A288)</f>
        <v/>
      </c>
      <c r="C288">
        <f>VLOOKUP(B288,$H:$I,2,FALSE)</f>
        <v/>
      </c>
    </row>
    <row r="289" spans="1:12">
      <c r="A289" s="1" t="n">
        <v>42384</v>
      </c>
      <c r="B289">
        <f>YEAR(A289)</f>
        <v/>
      </c>
      <c r="C289">
        <f>VLOOKUP(B289,$H:$I,2,FALSE)</f>
        <v/>
      </c>
    </row>
    <row r="290" spans="1:12">
      <c r="A290" s="1" t="n">
        <v>42415</v>
      </c>
      <c r="B290">
        <f>YEAR(A290)</f>
        <v/>
      </c>
      <c r="C290">
        <f>VLOOKUP(B290,$H:$I,2,FALSE)</f>
        <v/>
      </c>
    </row>
    <row r="291" spans="1:12">
      <c r="A291" s="1" t="n">
        <v>42444</v>
      </c>
      <c r="B291">
        <f>YEAR(A291)</f>
        <v/>
      </c>
      <c r="C291">
        <f>VLOOKUP(B291,$H:$I,2,FALSE)</f>
        <v/>
      </c>
    </row>
    <row r="292" spans="1:12">
      <c r="A292" s="1" t="n">
        <v>42475</v>
      </c>
      <c r="B292">
        <f>YEAR(A292)</f>
        <v/>
      </c>
      <c r="C292">
        <f>VLOOKUP(B292,$H:$I,2,FALSE)</f>
        <v/>
      </c>
    </row>
    <row r="293" spans="1:12">
      <c r="A293" s="1" t="n">
        <v>42505</v>
      </c>
      <c r="B293">
        <f>YEAR(A293)</f>
        <v/>
      </c>
      <c r="C293">
        <f>VLOOKUP(B293,$H:$I,2,FALSE)</f>
        <v/>
      </c>
    </row>
    <row r="294" spans="1:12">
      <c r="A294" s="1" t="n">
        <v>42536</v>
      </c>
      <c r="B294">
        <f>YEAR(A294)</f>
        <v/>
      </c>
      <c r="C294">
        <f>VLOOKUP(B294,$H:$I,2,FALSE)</f>
        <v/>
      </c>
    </row>
    <row r="295" spans="1:12">
      <c r="A295" s="1" t="n">
        <v>42566</v>
      </c>
      <c r="B295">
        <f>YEAR(A295)</f>
        <v/>
      </c>
      <c r="C295">
        <f>VLOOKUP(B295,$H:$I,2,FALSE)</f>
        <v/>
      </c>
    </row>
    <row r="296" spans="1:12">
      <c r="A296" s="1" t="n">
        <v>42597</v>
      </c>
      <c r="B296">
        <f>YEAR(A296)</f>
        <v/>
      </c>
      <c r="C296">
        <f>VLOOKUP(B296,$H:$I,2,FALSE)</f>
        <v/>
      </c>
    </row>
    <row r="297" spans="1:12">
      <c r="A297" s="1" t="n">
        <v>42628</v>
      </c>
      <c r="B297">
        <f>YEAR(A297)</f>
        <v/>
      </c>
      <c r="C297">
        <f>VLOOKUP(B297,$H:$I,2,FALSE)</f>
        <v/>
      </c>
    </row>
    <row r="298" spans="1:12">
      <c r="A298" s="1" t="n">
        <v>42658</v>
      </c>
      <c r="B298">
        <f>YEAR(A298)</f>
        <v/>
      </c>
      <c r="C298">
        <f>VLOOKUP(B298,$H:$I,2,FALSE)</f>
        <v/>
      </c>
    </row>
    <row r="299" spans="1:12">
      <c r="A299" s="1" t="n">
        <v>42689</v>
      </c>
      <c r="B299">
        <f>YEAR(A299)</f>
        <v/>
      </c>
      <c r="C299">
        <f>VLOOKUP(B299,$H:$I,2,FALSE)</f>
        <v/>
      </c>
    </row>
    <row r="300" spans="1:12">
      <c r="A300" s="1" t="n">
        <v>42719</v>
      </c>
      <c r="B300">
        <f>YEAR(A300)</f>
        <v/>
      </c>
      <c r="C300">
        <f>VLOOKUP(B300,$H:$I,2,FALSE)</f>
        <v/>
      </c>
    </row>
    <row r="301" spans="1:12">
      <c r="A301" s="1" t="n">
        <v>42750</v>
      </c>
      <c r="B301">
        <f>YEAR(A301)</f>
        <v/>
      </c>
      <c r="C301">
        <f>VLOOKUP(B301,$H:$I,2,FALSE)</f>
        <v/>
      </c>
    </row>
    <row r="302" spans="1:12">
      <c r="A302" s="1" t="n">
        <v>42781</v>
      </c>
      <c r="B302">
        <f>YEAR(A302)</f>
        <v/>
      </c>
      <c r="C302">
        <f>VLOOKUP(B302,$H:$I,2,FALSE)</f>
        <v/>
      </c>
    </row>
    <row r="303" spans="1:12">
      <c r="A303" s="1" t="n">
        <v>42809</v>
      </c>
      <c r="B303">
        <f>YEAR(A303)</f>
        <v/>
      </c>
      <c r="C303">
        <f>VLOOKUP(B303,$H:$I,2,FALSE)</f>
        <v/>
      </c>
    </row>
    <row r="304" spans="1:12">
      <c r="A304" s="1" t="n">
        <v>42840</v>
      </c>
      <c r="B304">
        <f>YEAR(A304)</f>
        <v/>
      </c>
      <c r="C304">
        <f>VLOOKUP(B304,$H:$I,2,FALSE)</f>
        <v/>
      </c>
    </row>
    <row r="305" spans="1:12">
      <c r="A305" s="1" t="n">
        <v>42870</v>
      </c>
      <c r="B305">
        <f>YEAR(A305)</f>
        <v/>
      </c>
      <c r="C305">
        <f>VLOOKUP(B305,$H:$I,2,FALSE)</f>
        <v/>
      </c>
    </row>
    <row r="306" spans="1:12">
      <c r="A306" s="1" t="n">
        <v>42901</v>
      </c>
      <c r="B306">
        <f>YEAR(A306)</f>
        <v/>
      </c>
      <c r="C306">
        <f>VLOOKUP(B306,$H:$I,2,FALSE)</f>
        <v/>
      </c>
    </row>
    <row r="307" spans="1:12">
      <c r="A307" s="1" t="n">
        <v>42931</v>
      </c>
      <c r="B307">
        <f>YEAR(A307)</f>
        <v/>
      </c>
      <c r="C307">
        <f>VLOOKUP(B307,$H:$I,2,FALSE)</f>
        <v/>
      </c>
    </row>
    <row r="308" spans="1:12">
      <c r="A308" s="1" t="n">
        <v>42962</v>
      </c>
      <c r="B308">
        <f>YEAR(A308)</f>
        <v/>
      </c>
      <c r="C308">
        <f>VLOOKUP(B308,$H:$I,2,FALSE)</f>
        <v/>
      </c>
    </row>
    <row r="309" spans="1:12">
      <c r="A309" s="1" t="n">
        <v>42993</v>
      </c>
      <c r="B309">
        <f>YEAR(A309)</f>
        <v/>
      </c>
      <c r="C309">
        <f>VLOOKUP(B309,$H:$I,2,FALSE)</f>
        <v/>
      </c>
    </row>
    <row r="310" spans="1:12">
      <c r="A310" s="1" t="n">
        <v>43023</v>
      </c>
      <c r="B310">
        <f>YEAR(A310)</f>
        <v/>
      </c>
      <c r="C310">
        <f>VLOOKUP(B310,$H:$I,2,FALSE)</f>
        <v/>
      </c>
    </row>
    <row r="311" spans="1:12">
      <c r="A311" s="1" t="n">
        <v>43054</v>
      </c>
      <c r="B311">
        <f>YEAR(A311)</f>
        <v/>
      </c>
      <c r="C311">
        <f>VLOOKUP(B311,$H:$I,2,FALSE)</f>
        <v/>
      </c>
    </row>
    <row r="312" spans="1:12">
      <c r="A312" s="1" t="n">
        <v>43084</v>
      </c>
      <c r="B312">
        <f>YEAR(A312)</f>
        <v/>
      </c>
      <c r="C312">
        <f>VLOOKUP(B312,$H:$I,2,FALSE)</f>
        <v/>
      </c>
    </row>
    <row r="313" spans="1:12">
      <c r="A313" s="1" t="n">
        <v>43115</v>
      </c>
      <c r="B313">
        <f>YEAR(A313)</f>
        <v/>
      </c>
      <c r="C313">
        <f>VLOOKUP(B313,$H:$I,2,FALSE)</f>
        <v/>
      </c>
    </row>
    <row r="314" spans="1:12">
      <c r="A314" s="1" t="n">
        <v>43146</v>
      </c>
      <c r="B314">
        <f>YEAR(A314)</f>
        <v/>
      </c>
      <c r="C314">
        <f>VLOOKUP(B314,$H:$I,2,FALSE)</f>
        <v/>
      </c>
    </row>
    <row r="315" spans="1:12">
      <c r="A315" s="1" t="n">
        <v>43174</v>
      </c>
      <c r="B315">
        <f>YEAR(A315)</f>
        <v/>
      </c>
      <c r="C315">
        <f>VLOOKUP(B315,$H:$I,2,FALSE)</f>
        <v/>
      </c>
    </row>
    <row r="316" spans="1:12">
      <c r="A316" s="1" t="n">
        <v>43205</v>
      </c>
      <c r="B316">
        <f>YEAR(A316)</f>
        <v/>
      </c>
      <c r="C316">
        <f>VLOOKUP(B316,$H:$I,2,FALSE)</f>
        <v/>
      </c>
    </row>
    <row r="317" spans="1:12">
      <c r="A317" s="1" t="n">
        <v>43235</v>
      </c>
      <c r="B317">
        <f>YEAR(A317)</f>
        <v/>
      </c>
      <c r="C317">
        <f>VLOOKUP(B317,$H:$I,2,FALSE)</f>
        <v/>
      </c>
    </row>
    <row r="318" spans="1:12">
      <c r="A318" s="1" t="n">
        <v>43266</v>
      </c>
      <c r="B318">
        <f>YEAR(A318)</f>
        <v/>
      </c>
      <c r="C318">
        <f>VLOOKUP(B318,$H:$I,2,FALSE)</f>
        <v/>
      </c>
    </row>
    <row r="319" spans="1:12">
      <c r="A319" s="1" t="n">
        <v>43296</v>
      </c>
      <c r="B319">
        <f>YEAR(A319)</f>
        <v/>
      </c>
      <c r="C319">
        <f>VLOOKUP(B319,$H:$I,2,FALSE)</f>
        <v/>
      </c>
    </row>
    <row r="320" spans="1:12">
      <c r="A320" s="1" t="n">
        <v>43327</v>
      </c>
      <c r="B320">
        <f>YEAR(A320)</f>
        <v/>
      </c>
      <c r="C320">
        <f>VLOOKUP(B320,$H:$I,2,FALSE)</f>
        <v/>
      </c>
    </row>
    <row r="321" spans="1:12">
      <c r="A321" s="1" t="n">
        <v>43358</v>
      </c>
      <c r="B321">
        <f>YEAR(A321)</f>
        <v/>
      </c>
      <c r="C321">
        <f>VLOOKUP(B321,$H:$I,2,FALSE)</f>
        <v/>
      </c>
    </row>
    <row r="322" spans="1:12">
      <c r="A322" s="1" t="n">
        <v>43388</v>
      </c>
      <c r="B322">
        <f>YEAR(A322)</f>
        <v/>
      </c>
      <c r="C322">
        <f>VLOOKUP(B322,$H:$I,2,FALSE)</f>
        <v/>
      </c>
    </row>
    <row r="323" spans="1:12">
      <c r="A323" s="1" t="n">
        <v>43419</v>
      </c>
      <c r="B323">
        <f>YEAR(A323)</f>
        <v/>
      </c>
      <c r="C323">
        <f>VLOOKUP(B323,$H:$I,2,FALSE)</f>
        <v/>
      </c>
    </row>
    <row r="324" spans="1:12">
      <c r="A324" s="1" t="n">
        <v>43449</v>
      </c>
      <c r="B324">
        <f>YEAR(A324)</f>
        <v/>
      </c>
      <c r="C324">
        <f>VLOOKUP(B324,$H:$I,2,FALSE)</f>
        <v/>
      </c>
    </row>
    <row r="325" spans="1:12">
      <c r="A325" s="1" t="n">
        <v>43480</v>
      </c>
      <c r="B325">
        <f>YEAR(A325)</f>
        <v/>
      </c>
      <c r="C325">
        <f>VLOOKUP(B325,$H:$I,2,FALSE)</f>
        <v/>
      </c>
    </row>
    <row r="326" spans="1:12">
      <c r="A326" s="1" t="n">
        <v>43511</v>
      </c>
      <c r="B326">
        <f>YEAR(A326)</f>
        <v/>
      </c>
      <c r="C326">
        <f>VLOOKUP(B326,$H:$I,2,FALSE)</f>
        <v/>
      </c>
    </row>
    <row r="327" spans="1:12">
      <c r="A327" s="1" t="n">
        <v>43539</v>
      </c>
      <c r="B327">
        <f>YEAR(A327)</f>
        <v/>
      </c>
      <c r="C327">
        <f>VLOOKUP(B327,$H:$I,2,FALSE)</f>
        <v/>
      </c>
    </row>
    <row r="328" spans="1:12">
      <c r="A328" s="1" t="n">
        <v>43570</v>
      </c>
      <c r="B328">
        <f>YEAR(A328)</f>
        <v/>
      </c>
      <c r="C328">
        <f>VLOOKUP(B328,$H:$I,2,FALSE)</f>
        <v/>
      </c>
    </row>
    <row r="329" spans="1:12">
      <c r="A329" s="1" t="n">
        <v>43600</v>
      </c>
      <c r="B329">
        <f>YEAR(A329)</f>
        <v/>
      </c>
      <c r="C329">
        <f>VLOOKUP(B329,$H:$I,2,FALSE)</f>
        <v/>
      </c>
    </row>
    <row r="330" spans="1:12">
      <c r="A330" s="1" t="n">
        <v>43631</v>
      </c>
      <c r="B330">
        <f>YEAR(A330)</f>
        <v/>
      </c>
      <c r="C330">
        <f>VLOOKUP(B330,$H:$I,2,FALSE)</f>
        <v/>
      </c>
    </row>
    <row r="331" spans="1:12">
      <c r="A331" s="1" t="n">
        <v>43661</v>
      </c>
      <c r="B331">
        <f>YEAR(A331)</f>
        <v/>
      </c>
      <c r="C331">
        <f>VLOOKUP(B331,$H:$I,2,FALSE)</f>
        <v/>
      </c>
    </row>
    <row r="332" spans="1:12">
      <c r="A332" s="1" t="n">
        <v>43692</v>
      </c>
      <c r="B332">
        <f>YEAR(A332)</f>
        <v/>
      </c>
      <c r="C332">
        <f>VLOOKUP(B332,$H:$I,2,FALSE)</f>
        <v/>
      </c>
    </row>
    <row r="333" spans="1:12">
      <c r="A333" s="1" t="n">
        <v>43723</v>
      </c>
      <c r="B333">
        <f>YEAR(A333)</f>
        <v/>
      </c>
      <c r="C333">
        <f>VLOOKUP(B333,$H:$I,2,FALSE)</f>
        <v/>
      </c>
    </row>
    <row r="334" spans="1:12">
      <c r="A334" s="1" t="n">
        <v>43753</v>
      </c>
      <c r="B334">
        <f>YEAR(A334)</f>
        <v/>
      </c>
      <c r="C334">
        <f>VLOOKUP(B334,$H:$I,2,FALSE)</f>
        <v/>
      </c>
    </row>
    <row r="335" spans="1:12">
      <c r="A335" s="1" t="n">
        <v>43784</v>
      </c>
      <c r="B335">
        <f>YEAR(A335)</f>
        <v/>
      </c>
      <c r="C335">
        <f>VLOOKUP(B335,$H:$I,2,FALSE)</f>
        <v/>
      </c>
    </row>
    <row r="336" spans="1:12">
      <c r="A336" s="1" t="n">
        <v>43814</v>
      </c>
      <c r="B336">
        <f>YEAR(A336)</f>
        <v/>
      </c>
      <c r="C336">
        <f>VLOOKUP(B336,$H:$I,2,FALSE)</f>
        <v/>
      </c>
    </row>
    <row r="337" spans="1:12">
      <c r="A337" s="1" t="n">
        <v>43845</v>
      </c>
      <c r="B337">
        <f>YEAR(A337)</f>
        <v/>
      </c>
      <c r="C337">
        <f>VLOOKUP(B337,$H:$I,2,FALSE)</f>
        <v/>
      </c>
    </row>
    <row r="338" spans="1:12">
      <c r="A338" s="1" t="n">
        <v>43876</v>
      </c>
      <c r="B338">
        <f>YEAR(A338)</f>
        <v/>
      </c>
      <c r="C338">
        <f>VLOOKUP(B338,$H:$I,2,FALSE)</f>
        <v/>
      </c>
    </row>
    <row r="339" spans="1:12">
      <c r="A339" s="1" t="n">
        <v>43905</v>
      </c>
      <c r="B339">
        <f>YEAR(A339)</f>
        <v/>
      </c>
      <c r="C339">
        <f>VLOOKUP(B339,$H:$I,2,FALSE)</f>
        <v/>
      </c>
    </row>
    <row r="340" spans="1:12">
      <c r="A340" s="1" t="n">
        <v>43936</v>
      </c>
      <c r="B340">
        <f>YEAR(A340)</f>
        <v/>
      </c>
      <c r="C340">
        <f>VLOOKUP(B340,$H:$I,2,FALSE)</f>
        <v/>
      </c>
    </row>
    <row r="341" spans="1:12">
      <c r="A341" s="1" t="n">
        <v>43966</v>
      </c>
      <c r="B341">
        <f>YEAR(A341)</f>
        <v/>
      </c>
      <c r="C341">
        <f>VLOOKUP(B341,$H:$I,2,FALSE)</f>
        <v/>
      </c>
    </row>
    <row r="342" spans="1:12">
      <c r="A342" s="1" t="n">
        <v>43997</v>
      </c>
      <c r="B342">
        <f>YEAR(A342)</f>
        <v/>
      </c>
      <c r="C342">
        <f>VLOOKUP(B342,$H:$I,2,FALSE)</f>
        <v/>
      </c>
    </row>
    <row r="343" spans="1:12">
      <c r="A343" s="1" t="n">
        <v>44027</v>
      </c>
      <c r="B343">
        <f>YEAR(A343)</f>
        <v/>
      </c>
      <c r="C343">
        <f>VLOOKUP(B343,$H:$I,2,FALSE)</f>
        <v/>
      </c>
    </row>
    <row r="344" spans="1:12">
      <c r="A344" s="1" t="n">
        <v>44058</v>
      </c>
      <c r="B344">
        <f>YEAR(A344)</f>
        <v/>
      </c>
      <c r="C344">
        <f>VLOOKUP(B344,$H:$I,2,FALSE)</f>
        <v/>
      </c>
    </row>
    <row r="345" spans="1:12">
      <c r="A345" s="1" t="n">
        <v>44089</v>
      </c>
      <c r="B345">
        <f>YEAR(A345)</f>
        <v/>
      </c>
      <c r="C345">
        <f>VLOOKUP(B345,$H:$I,2,FALSE)</f>
        <v/>
      </c>
    </row>
    <row r="346" spans="1:12">
      <c r="A346" s="1" t="n">
        <v>44119</v>
      </c>
      <c r="B346">
        <f>YEAR(A346)</f>
        <v/>
      </c>
      <c r="C346">
        <f>VLOOKUP(B346,$H:$I,2,FALSE)</f>
        <v/>
      </c>
    </row>
    <row r="347" spans="1:12">
      <c r="A347" s="1" t="n">
        <v>44150</v>
      </c>
      <c r="B347">
        <f>YEAR(A347)</f>
        <v/>
      </c>
      <c r="C347">
        <f>VLOOKUP(B347,$H:$I,2,FALSE)</f>
        <v/>
      </c>
    </row>
    <row r="348" spans="1:12">
      <c r="A348" s="1" t="n">
        <v>44180</v>
      </c>
      <c r="B348">
        <f>YEAR(A348)</f>
        <v/>
      </c>
      <c r="C348">
        <f>VLOOKUP(B348,$H:$I,2,FALSE)</f>
        <v/>
      </c>
    </row>
    <row r="349" spans="1:12">
      <c r="A349" s="1" t="n">
        <v>44211</v>
      </c>
      <c r="B349">
        <f>YEAR(A349)</f>
        <v/>
      </c>
      <c r="C349">
        <f>VLOOKUP(B349,$H:$I,2,FALSE)</f>
        <v/>
      </c>
    </row>
    <row r="350" spans="1:12">
      <c r="A350" s="1" t="n">
        <v>44242</v>
      </c>
      <c r="B350">
        <f>YEAR(A350)</f>
        <v/>
      </c>
      <c r="C350">
        <f>VLOOKUP(B350,$H:$I,2,FALSE)</f>
        <v/>
      </c>
    </row>
    <row r="351" spans="1:12">
      <c r="A351" s="1" t="n">
        <v>44270</v>
      </c>
      <c r="B351">
        <f>YEAR(A351)</f>
        <v/>
      </c>
      <c r="C351">
        <f>VLOOKUP(B351,$H:$I,2,FALSE)</f>
        <v/>
      </c>
    </row>
    <row r="352" spans="1:12">
      <c r="A352" s="1" t="n">
        <v>44301</v>
      </c>
      <c r="B352">
        <f>YEAR(A352)</f>
        <v/>
      </c>
      <c r="C352">
        <f>VLOOKUP(B352,$H:$I,2,FALSE)</f>
        <v/>
      </c>
    </row>
    <row r="353" spans="1:12">
      <c r="A353" s="1" t="n">
        <v>44331</v>
      </c>
      <c r="B353">
        <f>YEAR(A353)</f>
        <v/>
      </c>
      <c r="C353">
        <f>VLOOKUP(B353,$H:$I,2,FALSE)</f>
        <v/>
      </c>
    </row>
    <row r="354" spans="1:12">
      <c r="A354" s="1" t="n">
        <v>44362</v>
      </c>
      <c r="B354">
        <f>YEAR(A354)</f>
        <v/>
      </c>
      <c r="C354">
        <f>VLOOKUP(B354,$H:$I,2,FALSE)</f>
        <v/>
      </c>
    </row>
    <row r="355" spans="1:12">
      <c r="A355" s="1" t="n">
        <v>44392</v>
      </c>
      <c r="B355">
        <f>YEAR(A355)</f>
        <v/>
      </c>
      <c r="C355">
        <f>VLOOKUP(B355,$H:$I,2,FALSE)</f>
        <v/>
      </c>
    </row>
    <row r="356" spans="1:12">
      <c r="A356" s="1" t="n">
        <v>44423</v>
      </c>
      <c r="B356">
        <f>YEAR(A356)</f>
        <v/>
      </c>
      <c r="C356">
        <f>VLOOKUP(B356,$H:$I,2,FALSE)</f>
        <v/>
      </c>
    </row>
    <row r="357" spans="1:12">
      <c r="A357" s="1" t="n">
        <v>44454</v>
      </c>
      <c r="B357">
        <f>YEAR(A357)</f>
        <v/>
      </c>
      <c r="C357">
        <f>VLOOKUP(B357,$H:$I,2,FALSE)</f>
        <v/>
      </c>
    </row>
    <row r="358" spans="1:12">
      <c r="A358" s="1" t="n">
        <v>44484</v>
      </c>
      <c r="B358">
        <f>YEAR(A358)</f>
        <v/>
      </c>
      <c r="C358">
        <f>VLOOKUP(B358,$H:$I,2,FALSE)</f>
        <v/>
      </c>
    </row>
    <row r="359" spans="1:12">
      <c r="A359" s="1" t="n">
        <v>44515</v>
      </c>
      <c r="B359">
        <f>YEAR(A359)</f>
        <v/>
      </c>
      <c r="C359">
        <f>VLOOKUP(B359,$H:$I,2,FALSE)</f>
        <v/>
      </c>
    </row>
    <row r="360" spans="1:12">
      <c r="A360" s="1" t="n">
        <v>44545</v>
      </c>
      <c r="B360">
        <f>YEAR(A360)</f>
        <v/>
      </c>
      <c r="C360">
        <f>VLOOKUP(B360,$H:$I,2,FALSE)</f>
        <v/>
      </c>
    </row>
    <row r="361" spans="1:12">
      <c r="A361" s="1" t="n">
        <v>44576</v>
      </c>
      <c r="B361">
        <f>YEAR(A361)</f>
        <v/>
      </c>
      <c r="C361">
        <f>VLOOKUP(B361,$H:$I,2,FALSE)</f>
        <v/>
      </c>
    </row>
    <row r="362" spans="1:12">
      <c r="A362" s="1" t="n">
        <v>44607</v>
      </c>
      <c r="B362">
        <f>YEAR(A362)</f>
        <v/>
      </c>
      <c r="C362">
        <f>VLOOKUP(B362,$H:$I,2,FALSE)</f>
        <v/>
      </c>
    </row>
    <row r="363" spans="1:12">
      <c r="A363" s="1" t="n">
        <v>44635</v>
      </c>
      <c r="B363">
        <f>YEAR(A363)</f>
        <v/>
      </c>
      <c r="C363">
        <f>VLOOKUP(B363,$H:$I,2,FALSE)</f>
        <v/>
      </c>
    </row>
    <row r="364" spans="1:12">
      <c r="A364" s="1" t="n">
        <v>44666</v>
      </c>
      <c r="B364">
        <f>YEAR(A364)</f>
        <v/>
      </c>
      <c r="C364">
        <f>VLOOKUP(B364,$H:$I,2,FALSE)</f>
        <v/>
      </c>
    </row>
    <row r="365" spans="1:12">
      <c r="A365" s="1" t="n">
        <v>44696</v>
      </c>
      <c r="B365">
        <f>YEAR(A365)</f>
        <v/>
      </c>
      <c r="C365">
        <f>VLOOKUP(B365,$H:$I,2,FALSE)</f>
        <v/>
      </c>
    </row>
    <row r="366" spans="1:12">
      <c r="A366" s="1" t="n">
        <v>44727</v>
      </c>
      <c r="B366">
        <f>YEAR(A366)</f>
        <v/>
      </c>
      <c r="C366">
        <f>VLOOKUP(B366,$H:$I,2,FALSE)</f>
        <v/>
      </c>
    </row>
    <row r="367" spans="1:12">
      <c r="A367" s="1" t="n">
        <v>44757</v>
      </c>
      <c r="B367">
        <f>YEAR(A367)</f>
        <v/>
      </c>
      <c r="C367">
        <f>VLOOKUP(B367,$H:$I,2,FALSE)</f>
        <v/>
      </c>
    </row>
    <row r="368" spans="1:12">
      <c r="A368" s="1" t="n">
        <v>44788</v>
      </c>
      <c r="B368">
        <f>YEAR(A368)</f>
        <v/>
      </c>
      <c r="C368">
        <f>VLOOKUP(B368,$H:$I,2,FALSE)</f>
        <v/>
      </c>
    </row>
    <row r="369" spans="1:12">
      <c r="A369" s="1" t="n">
        <v>44819</v>
      </c>
      <c r="B369">
        <f>YEAR(A369)</f>
        <v/>
      </c>
      <c r="C369">
        <f>VLOOKUP(B369,$H:$I,2,FALSE)</f>
        <v/>
      </c>
    </row>
    <row r="370" spans="1:12">
      <c r="A370" s="1" t="n">
        <v>44849</v>
      </c>
      <c r="B370">
        <f>YEAR(A370)</f>
        <v/>
      </c>
      <c r="C370">
        <f>VLOOKUP(B370,$H:$I,2,FALSE)</f>
        <v/>
      </c>
    </row>
    <row r="371" spans="1:12">
      <c r="A371" s="1" t="n">
        <v>44880</v>
      </c>
      <c r="B371">
        <f>YEAR(A371)</f>
        <v/>
      </c>
      <c r="C371">
        <f>VLOOKUP(B371,$H:$I,2,FALSE)</f>
        <v/>
      </c>
    </row>
    <row r="372" spans="1:12">
      <c r="A372" s="1" t="n">
        <v>44910</v>
      </c>
      <c r="B372">
        <f>YEAR(A372)</f>
        <v/>
      </c>
      <c r="C372">
        <f>VLOOKUP(B372,$H:$I,2,FALSE)</f>
        <v/>
      </c>
    </row>
    <row r="373" spans="1:12">
      <c r="A373" s="1" t="n">
        <v>44941</v>
      </c>
      <c r="B373">
        <f>YEAR(A373)</f>
        <v/>
      </c>
      <c r="C373">
        <f>VLOOKUP(B373,$H:$I,2,FALSE)</f>
        <v/>
      </c>
    </row>
    <row r="374" spans="1:12">
      <c r="A374" s="1" t="n">
        <v>44972</v>
      </c>
      <c r="B374">
        <f>YEAR(A374)</f>
        <v/>
      </c>
      <c r="C374">
        <f>VLOOKUP(B374,$H:$I,2,FALSE)</f>
        <v/>
      </c>
    </row>
    <row r="375" spans="1:12">
      <c r="A375" s="1" t="n">
        <v>45000</v>
      </c>
      <c r="B375">
        <f>YEAR(A375)</f>
        <v/>
      </c>
      <c r="C375">
        <f>VLOOKUP(B375,$H:$I,2,FALSE)</f>
        <v/>
      </c>
    </row>
    <row r="376" spans="1:12">
      <c r="A376" s="1" t="n">
        <v>45031</v>
      </c>
      <c r="B376">
        <f>YEAR(A376)</f>
        <v/>
      </c>
      <c r="C376">
        <f>VLOOKUP(B376,$H:$I,2,FALSE)</f>
        <v/>
      </c>
    </row>
    <row r="377" spans="1:12">
      <c r="A377" s="1" t="n">
        <v>45061</v>
      </c>
      <c r="B377">
        <f>YEAR(A377)</f>
        <v/>
      </c>
      <c r="C377">
        <f>VLOOKUP(B377,$H:$I,2,FALSE)</f>
        <v/>
      </c>
    </row>
    <row r="378" spans="1:12">
      <c r="A378" s="1" t="n">
        <v>45092</v>
      </c>
      <c r="B378">
        <f>YEAR(A378)</f>
        <v/>
      </c>
      <c r="C378">
        <f>VLOOKUP(B378,$H:$I,2,FALSE)</f>
        <v/>
      </c>
    </row>
    <row r="379" spans="1:12">
      <c r="A379" s="1" t="n">
        <v>45122</v>
      </c>
      <c r="B379">
        <f>YEAR(A379)</f>
        <v/>
      </c>
      <c r="C379">
        <f>VLOOKUP(B379,$H:$I,2,FALSE)</f>
        <v/>
      </c>
    </row>
    <row r="380" spans="1:12">
      <c r="A380" s="1" t="n">
        <v>45153</v>
      </c>
      <c r="B380">
        <f>YEAR(A380)</f>
        <v/>
      </c>
      <c r="C380">
        <f>VLOOKUP(B380,$H:$I,2,FALSE)</f>
        <v/>
      </c>
    </row>
    <row r="381" spans="1:12">
      <c r="A381" s="1" t="n">
        <v>45184</v>
      </c>
      <c r="B381">
        <f>YEAR(A381)</f>
        <v/>
      </c>
      <c r="C381">
        <f>VLOOKUP(B381,$H:$I,2,FALSE)</f>
        <v/>
      </c>
    </row>
    <row r="382" spans="1:12">
      <c r="A382" s="1" t="n">
        <v>45214</v>
      </c>
      <c r="B382">
        <f>YEAR(A382)</f>
        <v/>
      </c>
      <c r="C382">
        <f>VLOOKUP(B382,$H:$I,2,FALSE)</f>
        <v/>
      </c>
    </row>
    <row r="383" spans="1:12">
      <c r="A383" s="1" t="n">
        <v>45245</v>
      </c>
      <c r="B383">
        <f>YEAR(A383)</f>
        <v/>
      </c>
      <c r="C383">
        <f>VLOOKUP(B383,$H:$I,2,FALSE)</f>
        <v/>
      </c>
    </row>
    <row r="384" spans="1:12">
      <c r="A384" s="1" t="n">
        <v>45275</v>
      </c>
      <c r="B384">
        <f>YEAR(A384)</f>
        <v/>
      </c>
      <c r="C384">
        <f>VLOOKUP(B384,$H:$I,2,FALSE)</f>
        <v/>
      </c>
    </row>
    <row r="385" spans="1:12">
      <c r="A385" s="1" t="n">
        <v>45306</v>
      </c>
      <c r="B385">
        <f>YEAR(A385)</f>
        <v/>
      </c>
      <c r="C385">
        <f>VLOOKUP(B385,$H:$I,2,FALSE)</f>
        <v/>
      </c>
    </row>
    <row r="386" spans="1:12">
      <c r="A386" s="1" t="n">
        <v>45337</v>
      </c>
      <c r="B386">
        <f>YEAR(A386)</f>
        <v/>
      </c>
      <c r="C386">
        <f>VLOOKUP(B386,$H:$I,2,FALSE)</f>
        <v/>
      </c>
    </row>
    <row r="387" spans="1:12">
      <c r="A387" s="1" t="n">
        <v>45366</v>
      </c>
      <c r="B387">
        <f>YEAR(A387)</f>
        <v/>
      </c>
      <c r="C387">
        <f>VLOOKUP(B387,$H:$I,2,FALSE)</f>
        <v/>
      </c>
    </row>
    <row r="388" spans="1:12">
      <c r="A388" s="1" t="n">
        <v>45397</v>
      </c>
      <c r="B388">
        <f>YEAR(A388)</f>
        <v/>
      </c>
      <c r="C388">
        <f>VLOOKUP(B388,$H:$I,2,FALSE)</f>
        <v/>
      </c>
    </row>
    <row r="389" spans="1:12">
      <c r="A389" s="1" t="n">
        <v>45427</v>
      </c>
      <c r="B389">
        <f>YEAR(A389)</f>
        <v/>
      </c>
      <c r="C389">
        <f>VLOOKUP(B389,$H:$I,2,FALSE)</f>
        <v/>
      </c>
    </row>
    <row r="390" spans="1:12">
      <c r="A390" s="1" t="n">
        <v>45458</v>
      </c>
      <c r="B390">
        <f>YEAR(A390)</f>
        <v/>
      </c>
      <c r="C390">
        <f>VLOOKUP(B390,$H:$I,2,FALSE)</f>
        <v/>
      </c>
    </row>
    <row r="391" spans="1:12">
      <c r="A391" s="1" t="n">
        <v>45488</v>
      </c>
      <c r="B391">
        <f>YEAR(A391)</f>
        <v/>
      </c>
      <c r="C391">
        <f>VLOOKUP(B391,$H:$I,2,FALSE)</f>
        <v/>
      </c>
    </row>
    <row r="392" spans="1:12">
      <c r="A392" s="1" t="n">
        <v>45519</v>
      </c>
      <c r="B392">
        <f>YEAR(A392)</f>
        <v/>
      </c>
      <c r="C392">
        <f>VLOOKUP(B392,$H:$I,2,FALSE)</f>
        <v/>
      </c>
    </row>
    <row r="393" spans="1:12">
      <c r="A393" s="1" t="n">
        <v>45550</v>
      </c>
      <c r="B393">
        <f>YEAR(A393)</f>
        <v/>
      </c>
      <c r="C393">
        <f>VLOOKUP(B393,$H:$I,2,FALSE)</f>
        <v/>
      </c>
    </row>
    <row r="394" spans="1:12">
      <c r="A394" s="1" t="n">
        <v>45580</v>
      </c>
      <c r="B394">
        <f>YEAR(A394)</f>
        <v/>
      </c>
      <c r="C394">
        <f>VLOOKUP(B394,$H:$I,2,FALSE)</f>
        <v/>
      </c>
    </row>
    <row r="395" spans="1:12">
      <c r="A395" s="1" t="n">
        <v>45611</v>
      </c>
      <c r="B395">
        <f>YEAR(A395)</f>
        <v/>
      </c>
      <c r="C395">
        <f>VLOOKUP(B395,$H:$I,2,FALSE)</f>
        <v/>
      </c>
    </row>
    <row r="396" spans="1:12">
      <c r="A396" s="1" t="n">
        <v>45641</v>
      </c>
      <c r="B396">
        <f>YEAR(A396)</f>
        <v/>
      </c>
      <c r="C396">
        <f>VLOOKUP(B396,$H:$I,2,FALSE)</f>
        <v/>
      </c>
    </row>
    <row r="397" spans="1:12">
      <c r="A397" s="1" t="n">
        <v>45672</v>
      </c>
      <c r="B397">
        <f>YEAR(A397)</f>
        <v/>
      </c>
      <c r="C397">
        <f>VLOOKUP(B397,$H:$I,2,FALSE)</f>
        <v/>
      </c>
    </row>
    <row r="398" spans="1:12">
      <c r="A398" s="1" t="n">
        <v>45703</v>
      </c>
      <c r="B398">
        <f>YEAR(A398)</f>
        <v/>
      </c>
      <c r="C398">
        <f>VLOOKUP(B398,$H:$I,2,FALSE)</f>
        <v/>
      </c>
    </row>
    <row r="399" spans="1:12">
      <c r="A399" s="1" t="n">
        <v>45731</v>
      </c>
      <c r="B399">
        <f>YEAR(A399)</f>
        <v/>
      </c>
      <c r="C399">
        <f>VLOOKUP(B399,$H:$I,2,FALSE)</f>
        <v/>
      </c>
    </row>
    <row r="400" spans="1:12">
      <c r="A400" s="1" t="n">
        <v>45762</v>
      </c>
      <c r="B400">
        <f>YEAR(A400)</f>
        <v/>
      </c>
      <c r="C400">
        <f>VLOOKUP(B400,$H:$I,2,FALSE)</f>
        <v/>
      </c>
    </row>
    <row r="401" spans="1:12">
      <c r="A401" s="1" t="n">
        <v>45792</v>
      </c>
      <c r="B401">
        <f>YEAR(A401)</f>
        <v/>
      </c>
      <c r="C401">
        <f>VLOOKUP(B401,$H:$I,2,FALSE)</f>
        <v/>
      </c>
    </row>
    <row r="402" spans="1:12">
      <c r="A402" s="1" t="n">
        <v>45823</v>
      </c>
      <c r="B402">
        <f>YEAR(A402)</f>
        <v/>
      </c>
      <c r="C402">
        <f>VLOOKUP(B402,$H:$I,2,FALSE)</f>
        <v/>
      </c>
    </row>
    <row r="403" spans="1:12">
      <c r="A403" s="1" t="n">
        <v>45853</v>
      </c>
      <c r="B403">
        <f>YEAR(A403)</f>
        <v/>
      </c>
      <c r="C403">
        <f>VLOOKUP(B403,$H:$I,2,FALSE)</f>
        <v/>
      </c>
    </row>
    <row r="404" spans="1:12">
      <c r="A404" s="1" t="n">
        <v>45884</v>
      </c>
      <c r="B404">
        <f>YEAR(A404)</f>
        <v/>
      </c>
      <c r="C404">
        <f>VLOOKUP(B404,$H:$I,2,FALSE)</f>
        <v/>
      </c>
    </row>
    <row r="405" spans="1:12">
      <c r="A405" s="1" t="n">
        <v>45915</v>
      </c>
      <c r="B405">
        <f>YEAR(A405)</f>
        <v/>
      </c>
      <c r="C405">
        <f>VLOOKUP(B405,$H:$I,2,FALSE)</f>
        <v/>
      </c>
    </row>
    <row r="406" spans="1:12">
      <c r="A406" s="1" t="n">
        <v>45945</v>
      </c>
      <c r="B406">
        <f>YEAR(A406)</f>
        <v/>
      </c>
      <c r="C406">
        <f>VLOOKUP(B406,$H:$I,2,FALSE)</f>
        <v/>
      </c>
    </row>
    <row r="407" spans="1:12">
      <c r="A407" s="1" t="n">
        <v>45976</v>
      </c>
      <c r="B407">
        <f>YEAR(A407)</f>
        <v/>
      </c>
      <c r="C407">
        <f>VLOOKUP(B407,$H:$I,2,FALSE)</f>
        <v/>
      </c>
    </row>
    <row r="408" spans="1:12">
      <c r="A408" s="1" t="n">
        <v>46006</v>
      </c>
      <c r="B408">
        <f>YEAR(A408)</f>
        <v/>
      </c>
      <c r="C408">
        <f>VLOOKUP(B408,$H:$I,2,FALSE)</f>
        <v/>
      </c>
    </row>
    <row r="409" spans="1:12">
      <c r="A409" s="1" t="n">
        <v>46037</v>
      </c>
      <c r="B409">
        <f>YEAR(A409)</f>
        <v/>
      </c>
      <c r="C409">
        <f>VLOOKUP(B409,$H:$I,2,FALSE)</f>
        <v/>
      </c>
    </row>
    <row r="410" spans="1:12">
      <c r="A410" s="1" t="n">
        <v>46068</v>
      </c>
      <c r="B410">
        <f>YEAR(A410)</f>
        <v/>
      </c>
      <c r="C410">
        <f>VLOOKUP(B410,$H:$I,2,FALSE)</f>
        <v/>
      </c>
    </row>
    <row r="411" spans="1:12">
      <c r="A411" s="1" t="n">
        <v>46096</v>
      </c>
      <c r="B411">
        <f>YEAR(A411)</f>
        <v/>
      </c>
      <c r="C411">
        <f>VLOOKUP(B411,$H:$I,2,FALSE)</f>
        <v/>
      </c>
    </row>
    <row r="412" spans="1:12">
      <c r="A412" s="1" t="n">
        <v>46127</v>
      </c>
      <c r="B412">
        <f>YEAR(A412)</f>
        <v/>
      </c>
      <c r="C412">
        <f>VLOOKUP(B412,$H:$I,2,FALSE)</f>
        <v/>
      </c>
    </row>
    <row r="413" spans="1:12">
      <c r="A413" s="1" t="n">
        <v>46157</v>
      </c>
      <c r="B413">
        <f>YEAR(A413)</f>
        <v/>
      </c>
      <c r="C413">
        <f>VLOOKUP(B413,$H:$I,2,FALSE)</f>
        <v/>
      </c>
    </row>
    <row r="414" spans="1:12">
      <c r="A414" s="1" t="n">
        <v>46188</v>
      </c>
      <c r="B414">
        <f>YEAR(A414)</f>
        <v/>
      </c>
      <c r="C414">
        <f>VLOOKUP(B414,$H:$I,2,FALSE)</f>
        <v/>
      </c>
    </row>
    <row r="415" spans="1:12">
      <c r="A415" s="1" t="n">
        <v>46218</v>
      </c>
      <c r="B415">
        <f>YEAR(A415)</f>
        <v/>
      </c>
      <c r="C415">
        <f>VLOOKUP(B415,$H:$I,2,FALSE)</f>
        <v/>
      </c>
    </row>
    <row r="416" spans="1:12">
      <c r="A416" s="1" t="n">
        <v>46249</v>
      </c>
      <c r="B416">
        <f>YEAR(A416)</f>
        <v/>
      </c>
      <c r="C416">
        <f>VLOOKUP(B416,$H:$I,2,FALSE)</f>
        <v/>
      </c>
    </row>
    <row r="417" spans="1:12">
      <c r="A417" s="1" t="n">
        <v>46280</v>
      </c>
      <c r="B417">
        <f>YEAR(A417)</f>
        <v/>
      </c>
      <c r="C417">
        <f>VLOOKUP(B417,$H:$I,2,FALSE)</f>
        <v/>
      </c>
    </row>
    <row r="418" spans="1:12">
      <c r="A418" s="1" t="n">
        <v>46310</v>
      </c>
      <c r="B418">
        <f>YEAR(A418)</f>
        <v/>
      </c>
      <c r="C418">
        <f>VLOOKUP(B418,$H:$I,2,FALSE)</f>
        <v/>
      </c>
    </row>
    <row r="419" spans="1:12">
      <c r="A419" s="1" t="n">
        <v>46341</v>
      </c>
      <c r="B419">
        <f>YEAR(A419)</f>
        <v/>
      </c>
      <c r="C419">
        <f>VLOOKUP(B419,$H:$I,2,FALSE)</f>
        <v/>
      </c>
    </row>
    <row r="420" spans="1:12">
      <c r="A420" s="1" t="n">
        <v>46371</v>
      </c>
      <c r="B420">
        <f>YEAR(A420)</f>
        <v/>
      </c>
      <c r="C420">
        <f>VLOOKUP(B420,$H:$I,2,FALSE)</f>
        <v/>
      </c>
    </row>
    <row r="421" spans="1:12">
      <c r="A421" s="1" t="n">
        <v>46402</v>
      </c>
      <c r="B421">
        <f>YEAR(A421)</f>
        <v/>
      </c>
      <c r="C421">
        <f>VLOOKUP(B421,$H:$I,2,FALSE)</f>
        <v/>
      </c>
    </row>
    <row r="422" spans="1:12">
      <c r="A422" s="1" t="n">
        <v>46433</v>
      </c>
      <c r="B422">
        <f>YEAR(A422)</f>
        <v/>
      </c>
      <c r="C422">
        <f>VLOOKUP(B422,$H:$I,2,FALSE)</f>
        <v/>
      </c>
    </row>
    <row r="423" spans="1:12">
      <c r="A423" s="1" t="n">
        <v>46461</v>
      </c>
      <c r="B423">
        <f>YEAR(A423)</f>
        <v/>
      </c>
      <c r="C423">
        <f>VLOOKUP(B423,$H:$I,2,FALSE)</f>
        <v/>
      </c>
    </row>
    <row r="424" spans="1:12">
      <c r="A424" s="1" t="n">
        <v>46492</v>
      </c>
      <c r="B424">
        <f>YEAR(A424)</f>
        <v/>
      </c>
      <c r="C424">
        <f>VLOOKUP(B424,$H:$I,2,FALSE)</f>
        <v/>
      </c>
    </row>
    <row r="425" spans="1:12">
      <c r="A425" s="1" t="n">
        <v>46522</v>
      </c>
      <c r="B425">
        <f>YEAR(A425)</f>
        <v/>
      </c>
      <c r="C425">
        <f>VLOOKUP(B425,$H:$I,2,FALSE)</f>
        <v/>
      </c>
    </row>
    <row r="426" spans="1:12">
      <c r="A426" s="1" t="n">
        <v>46553</v>
      </c>
      <c r="B426">
        <f>YEAR(A426)</f>
        <v/>
      </c>
      <c r="C426">
        <f>VLOOKUP(B426,$H:$I,2,FALSE)</f>
        <v/>
      </c>
    </row>
    <row r="427" spans="1:12">
      <c r="A427" s="1" t="n">
        <v>46583</v>
      </c>
      <c r="B427">
        <f>YEAR(A427)</f>
        <v/>
      </c>
      <c r="C427">
        <f>VLOOKUP(B427,$H:$I,2,FALSE)</f>
        <v/>
      </c>
    </row>
    <row r="428" spans="1:12">
      <c r="A428" s="1" t="n">
        <v>46614</v>
      </c>
      <c r="B428">
        <f>YEAR(A428)</f>
        <v/>
      </c>
      <c r="C428">
        <f>VLOOKUP(B428,$H:$I,2,FALSE)</f>
        <v/>
      </c>
    </row>
    <row r="429" spans="1:12">
      <c r="A429" s="1" t="n">
        <v>46645</v>
      </c>
      <c r="B429">
        <f>YEAR(A429)</f>
        <v/>
      </c>
      <c r="C429">
        <f>VLOOKUP(B429,$H:$I,2,FALSE)</f>
        <v/>
      </c>
    </row>
    <row r="430" spans="1:12">
      <c r="A430" s="1" t="n">
        <v>46675</v>
      </c>
      <c r="B430">
        <f>YEAR(A430)</f>
        <v/>
      </c>
      <c r="C430">
        <f>VLOOKUP(B430,$H:$I,2,FALSE)</f>
        <v/>
      </c>
    </row>
    <row r="431" spans="1:12">
      <c r="A431" s="1" t="n">
        <v>46706</v>
      </c>
      <c r="B431">
        <f>YEAR(A431)</f>
        <v/>
      </c>
      <c r="C431">
        <f>VLOOKUP(B431,$H:$I,2,FALSE)</f>
        <v/>
      </c>
    </row>
    <row r="432" spans="1:12">
      <c r="A432" s="1" t="n">
        <v>46736</v>
      </c>
      <c r="B432">
        <f>YEAR(A432)</f>
        <v/>
      </c>
      <c r="C432">
        <f>VLOOKUP(B432,$H:$I,2,FALSE)</f>
        <v/>
      </c>
    </row>
    <row r="433" spans="1:12">
      <c r="A433" s="1" t="n">
        <v>46767</v>
      </c>
      <c r="B433">
        <f>YEAR(A433)</f>
        <v/>
      </c>
      <c r="C433">
        <f>VLOOKUP(B433,$H:$I,2,FALSE)</f>
        <v/>
      </c>
    </row>
    <row r="434" spans="1:12">
      <c r="A434" s="1" t="n">
        <v>46798</v>
      </c>
      <c r="B434">
        <f>YEAR(A434)</f>
        <v/>
      </c>
      <c r="C434">
        <f>VLOOKUP(B434,$H:$I,2,FALSE)</f>
        <v/>
      </c>
    </row>
    <row r="435" spans="1:12">
      <c r="A435" s="1" t="n">
        <v>46827</v>
      </c>
      <c r="B435">
        <f>YEAR(A435)</f>
        <v/>
      </c>
      <c r="C435">
        <f>VLOOKUP(B435,$H:$I,2,FALSE)</f>
        <v/>
      </c>
    </row>
    <row r="436" spans="1:12">
      <c r="A436" s="1" t="n">
        <v>46858</v>
      </c>
      <c r="B436">
        <f>YEAR(A436)</f>
        <v/>
      </c>
      <c r="C436">
        <f>VLOOKUP(B436,$H:$I,2,FALSE)</f>
        <v/>
      </c>
    </row>
    <row r="437" spans="1:12">
      <c r="A437" s="1" t="n">
        <v>46888</v>
      </c>
      <c r="B437">
        <f>YEAR(A437)</f>
        <v/>
      </c>
      <c r="C437">
        <f>VLOOKUP(B437,$H:$I,2,FALSE)</f>
        <v/>
      </c>
    </row>
    <row r="438" spans="1:12">
      <c r="A438" s="1" t="n">
        <v>46919</v>
      </c>
      <c r="B438">
        <f>YEAR(A438)</f>
        <v/>
      </c>
      <c r="C438">
        <f>VLOOKUP(B438,$H:$I,2,FALSE)</f>
        <v/>
      </c>
    </row>
    <row r="439" spans="1:12">
      <c r="A439" s="1" t="n">
        <v>46949</v>
      </c>
      <c r="B439">
        <f>YEAR(A439)</f>
        <v/>
      </c>
      <c r="C439">
        <f>VLOOKUP(B439,$H:$I,2,FALSE)</f>
        <v/>
      </c>
    </row>
    <row r="440" spans="1:12">
      <c r="A440" s="1" t="n">
        <v>46980</v>
      </c>
      <c r="B440">
        <f>YEAR(A440)</f>
        <v/>
      </c>
      <c r="C440">
        <f>VLOOKUP(B440,$H:$I,2,FALSE)</f>
        <v/>
      </c>
    </row>
    <row r="441" spans="1:12">
      <c r="A441" s="1" t="n">
        <v>47011</v>
      </c>
      <c r="B441">
        <f>YEAR(A441)</f>
        <v/>
      </c>
      <c r="C441">
        <f>VLOOKUP(B441,$H:$I,2,FALSE)</f>
        <v/>
      </c>
    </row>
    <row r="442" spans="1:12">
      <c r="A442" s="1" t="n">
        <v>47041</v>
      </c>
      <c r="B442">
        <f>YEAR(A442)</f>
        <v/>
      </c>
      <c r="C442">
        <f>VLOOKUP(B442,$H:$I,2,FALSE)</f>
        <v/>
      </c>
    </row>
    <row r="443" spans="1:12">
      <c r="A443" s="1" t="n">
        <v>47072</v>
      </c>
      <c r="B443">
        <f>YEAR(A443)</f>
        <v/>
      </c>
      <c r="C443">
        <f>VLOOKUP(B443,$H:$I,2,FALSE)</f>
        <v/>
      </c>
    </row>
    <row r="444" spans="1:12">
      <c r="A444" s="1" t="n">
        <v>47102</v>
      </c>
      <c r="B444">
        <f>YEAR(A444)</f>
        <v/>
      </c>
      <c r="C444">
        <f>VLOOKUP(B444,$H:$I,2,FALSE)</f>
        <v/>
      </c>
    </row>
    <row r="445" spans="1:12">
      <c r="A445" s="1" t="n">
        <v>47133</v>
      </c>
      <c r="B445">
        <f>YEAR(A445)</f>
        <v/>
      </c>
      <c r="C445">
        <f>VLOOKUP(B445,$H:$I,2,FALSE)</f>
        <v/>
      </c>
    </row>
    <row r="446" spans="1:12">
      <c r="A446" s="1" t="n">
        <v>47164</v>
      </c>
      <c r="B446">
        <f>YEAR(A446)</f>
        <v/>
      </c>
      <c r="C446">
        <f>VLOOKUP(B446,$H:$I,2,FALSE)</f>
        <v/>
      </c>
    </row>
    <row r="447" spans="1:12">
      <c r="A447" s="1" t="n">
        <v>47192</v>
      </c>
      <c r="B447">
        <f>YEAR(A447)</f>
        <v/>
      </c>
      <c r="C447">
        <f>VLOOKUP(B447,$H:$I,2,FALSE)</f>
        <v/>
      </c>
    </row>
    <row r="448" spans="1:12">
      <c r="A448" s="1" t="n">
        <v>47223</v>
      </c>
      <c r="B448">
        <f>YEAR(A448)</f>
        <v/>
      </c>
      <c r="C448">
        <f>VLOOKUP(B448,$H:$I,2,FALSE)</f>
        <v/>
      </c>
    </row>
    <row r="449" spans="1:12">
      <c r="A449" s="1" t="n">
        <v>47253</v>
      </c>
      <c r="B449">
        <f>YEAR(A449)</f>
        <v/>
      </c>
      <c r="C449">
        <f>VLOOKUP(B449,$H:$I,2,FALSE)</f>
        <v/>
      </c>
    </row>
    <row r="450" spans="1:12">
      <c r="A450" s="1" t="n">
        <v>47284</v>
      </c>
      <c r="B450">
        <f>YEAR(A450)</f>
        <v/>
      </c>
      <c r="C450">
        <f>VLOOKUP(B450,$H:$I,2,FALSE)</f>
        <v/>
      </c>
    </row>
    <row r="451" spans="1:12">
      <c r="A451" s="1" t="n">
        <v>47314</v>
      </c>
      <c r="B451">
        <f>YEAR(A451)</f>
        <v/>
      </c>
      <c r="C451">
        <f>VLOOKUP(B451,$H:$I,2,FALSE)</f>
        <v/>
      </c>
    </row>
    <row r="452" spans="1:12">
      <c r="A452" s="1" t="n">
        <v>47345</v>
      </c>
      <c r="B452">
        <f>YEAR(A452)</f>
        <v/>
      </c>
      <c r="C452">
        <f>VLOOKUP(B452,$H:$I,2,FALSE)</f>
        <v/>
      </c>
    </row>
    <row r="453" spans="1:12">
      <c r="A453" s="1" t="n">
        <v>47376</v>
      </c>
      <c r="B453">
        <f>YEAR(A453)</f>
        <v/>
      </c>
      <c r="C453">
        <f>VLOOKUP(B453,$H:$I,2,FALSE)</f>
        <v/>
      </c>
    </row>
    <row r="454" spans="1:12">
      <c r="A454" s="1" t="n">
        <v>47406</v>
      </c>
      <c r="B454">
        <f>YEAR(A454)</f>
        <v/>
      </c>
      <c r="C454">
        <f>VLOOKUP(B454,$H:$I,2,FALSE)</f>
        <v/>
      </c>
    </row>
    <row r="455" spans="1:12">
      <c r="A455" s="1" t="n">
        <v>47437</v>
      </c>
      <c r="B455">
        <f>YEAR(A455)</f>
        <v/>
      </c>
      <c r="C455">
        <f>VLOOKUP(B455,$H:$I,2,FALSE)</f>
        <v/>
      </c>
    </row>
    <row r="456" spans="1:12">
      <c r="A456" s="1" t="n">
        <v>47467</v>
      </c>
      <c r="B456">
        <f>YEAR(A456)</f>
        <v/>
      </c>
      <c r="C456">
        <f>VLOOKUP(B456,$H:$I,2,FALSE)</f>
        <v/>
      </c>
    </row>
    <row r="457" spans="1:12">
      <c r="A457" s="1" t="n">
        <v>47498</v>
      </c>
      <c r="B457">
        <f>YEAR(A457)</f>
        <v/>
      </c>
      <c r="C457">
        <f>VLOOKUP(B457,$H:$I,2,FALSE)</f>
        <v/>
      </c>
    </row>
    <row r="458" spans="1:12">
      <c r="A458" s="1" t="n">
        <v>47529</v>
      </c>
      <c r="B458">
        <f>YEAR(A458)</f>
        <v/>
      </c>
      <c r="C458">
        <f>VLOOKUP(B458,$H:$I,2,FALSE)</f>
        <v/>
      </c>
    </row>
    <row r="459" spans="1:12">
      <c r="A459" s="1" t="n">
        <v>47557</v>
      </c>
      <c r="B459">
        <f>YEAR(A459)</f>
        <v/>
      </c>
      <c r="C459">
        <f>VLOOKUP(B459,$H:$I,2,FALSE)</f>
        <v/>
      </c>
    </row>
    <row r="460" spans="1:12">
      <c r="A460" s="1" t="n">
        <v>47588</v>
      </c>
      <c r="B460">
        <f>YEAR(A460)</f>
        <v/>
      </c>
      <c r="C460">
        <f>VLOOKUP(B460,$H:$I,2,FALSE)</f>
        <v/>
      </c>
    </row>
    <row r="461" spans="1:12">
      <c r="A461" s="1" t="n">
        <v>47618</v>
      </c>
      <c r="B461">
        <f>YEAR(A461)</f>
        <v/>
      </c>
      <c r="C461">
        <f>VLOOKUP(B461,$H:$I,2,FALSE)</f>
        <v/>
      </c>
    </row>
    <row r="462" spans="1:12">
      <c r="A462" s="1" t="n">
        <v>47649</v>
      </c>
      <c r="B462">
        <f>YEAR(A462)</f>
        <v/>
      </c>
      <c r="C462">
        <f>VLOOKUP(B462,$H:$I,2,FALSE)</f>
        <v/>
      </c>
    </row>
    <row r="463" spans="1:12">
      <c r="A463" s="1" t="n">
        <v>47679</v>
      </c>
      <c r="B463">
        <f>YEAR(A463)</f>
        <v/>
      </c>
      <c r="C463">
        <f>VLOOKUP(B463,$H:$I,2,FALSE)</f>
        <v/>
      </c>
    </row>
    <row r="464" spans="1:12">
      <c r="A464" s="1" t="n">
        <v>47710</v>
      </c>
      <c r="B464">
        <f>YEAR(A464)</f>
        <v/>
      </c>
      <c r="C464">
        <f>VLOOKUP(B464,$H:$I,2,FALSE)</f>
        <v/>
      </c>
    </row>
    <row r="465" spans="1:12">
      <c r="A465" s="1" t="n">
        <v>47741</v>
      </c>
      <c r="B465">
        <f>YEAR(A465)</f>
        <v/>
      </c>
      <c r="C465">
        <f>VLOOKUP(B465,$H:$I,2,FALSE)</f>
        <v/>
      </c>
    </row>
    <row r="466" spans="1:12">
      <c r="A466" s="1" t="n">
        <v>47771</v>
      </c>
      <c r="B466">
        <f>YEAR(A466)</f>
        <v/>
      </c>
      <c r="C466">
        <f>VLOOKUP(B466,$H:$I,2,FALSE)</f>
        <v/>
      </c>
    </row>
    <row r="467" spans="1:12">
      <c r="A467" s="1" t="n">
        <v>47802</v>
      </c>
      <c r="B467">
        <f>YEAR(A467)</f>
        <v/>
      </c>
      <c r="C467">
        <f>VLOOKUP(B467,$H:$I,2,FALSE)</f>
        <v/>
      </c>
    </row>
    <row r="468" spans="1:12">
      <c r="A468" s="1" t="n">
        <v>47832</v>
      </c>
      <c r="B468">
        <f>YEAR(A468)</f>
        <v/>
      </c>
      <c r="C468">
        <f>VLOOKUP(B468,$H:$I,2,FALSE)</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1235</v>
      </c>
    </row>
    <row r="2" spans="1:6">
      <c r="A2" t="s">
        <v>1236</v>
      </c>
    </row>
    <row r="3" spans="1:6">
      <c r="C3" t="s">
        <v>1237</v>
      </c>
      <c r="D3" t="n">
        <v>42</v>
      </c>
    </row>
    <row r="4" spans="1:6">
      <c r="C4" t="s">
        <v>1238</v>
      </c>
      <c r="D4">
        <f>1/D3</f>
        <v/>
      </c>
    </row>
    <row r="5" spans="1:6">
      <c r="B5" t="s">
        <v>1239</v>
      </c>
      <c r="C5" t="s">
        <v>1217</v>
      </c>
      <c r="D5" t="s">
        <v>1240</v>
      </c>
      <c r="E5" t="s">
        <v>1217</v>
      </c>
      <c r="F5" t="s">
        <v>1240</v>
      </c>
    </row>
    <row r="6" spans="1:6">
      <c r="B6" t="s">
        <v>1241</v>
      </c>
      <c r="C6" t="s">
        <v>1233</v>
      </c>
      <c r="D6">
        <f>F6*$D$4</f>
        <v/>
      </c>
      <c r="E6" t="s">
        <v>1234</v>
      </c>
      <c r="F6" t="n">
        <v>5.254</v>
      </c>
    </row>
    <row r="7" spans="1:6">
      <c r="B7" t="s">
        <v>1242</v>
      </c>
      <c r="C7" t="s">
        <v>1233</v>
      </c>
      <c r="D7">
        <f>F7*$D$4</f>
        <v/>
      </c>
      <c r="E7" t="s">
        <v>1234</v>
      </c>
      <c r="F7" t="n">
        <v>5.1</v>
      </c>
    </row>
    <row r="8" spans="1:6">
      <c r="B8" t="s">
        <v>1243</v>
      </c>
      <c r="C8" t="s">
        <v>1233</v>
      </c>
      <c r="D8">
        <f>F8*$D$4</f>
        <v/>
      </c>
      <c r="E8" t="s">
        <v>1234</v>
      </c>
      <c r="F8" t="n">
        <v>5.67</v>
      </c>
    </row>
    <row r="9" spans="1:6">
      <c r="B9" t="s">
        <v>1244</v>
      </c>
      <c r="C9" t="s">
        <v>1233</v>
      </c>
      <c r="D9">
        <f>F9*$D$4</f>
        <v/>
      </c>
      <c r="E9" t="s">
        <v>1234</v>
      </c>
      <c r="F9" t="n">
        <v>5.771</v>
      </c>
    </row>
    <row r="10" spans="1:6">
      <c r="B10" t="s">
        <v>1245</v>
      </c>
      <c r="C10" t="s">
        <v>1233</v>
      </c>
      <c r="D10">
        <f>F10*$D$4</f>
        <v/>
      </c>
      <c r="E10" t="s">
        <v>1234</v>
      </c>
      <c r="F10" t="n">
        <v>5.762</v>
      </c>
    </row>
    <row r="11" spans="1:6">
      <c r="B11" t="s">
        <v>1246</v>
      </c>
      <c r="C11" t="s">
        <v>1233</v>
      </c>
      <c r="D11">
        <f>F11*$D$4</f>
        <v/>
      </c>
      <c r="E11" t="s">
        <v>1234</v>
      </c>
      <c r="F11" t="n">
        <v>6.287</v>
      </c>
    </row>
    <row r="12" spans="1:6">
      <c r="B12" t="s">
        <v>1232</v>
      </c>
      <c r="C12" t="s">
        <v>1233</v>
      </c>
      <c r="D12">
        <f>F12*$D$4</f>
        <v/>
      </c>
      <c r="E12" t="s">
        <v>1234</v>
      </c>
      <c r="F12" t="n">
        <v>3.557</v>
      </c>
    </row>
    <row r="13" spans="1:6">
      <c r="B13" t="s">
        <v>1247</v>
      </c>
      <c r="C13" t="s">
        <v>1233</v>
      </c>
      <c r="D13">
        <f>F13*$D$4</f>
        <v/>
      </c>
      <c r="E13" t="s">
        <v>1234</v>
      </c>
      <c r="F13" t="n">
        <v>5.67</v>
      </c>
    </row>
    <row r="14" spans="1:6">
      <c r="B14" t="s">
        <v>1248</v>
      </c>
      <c r="C14" t="s">
        <v>1233</v>
      </c>
      <c r="D14">
        <f>F14*$D$4</f>
        <v/>
      </c>
      <c r="E14" t="s">
        <v>1234</v>
      </c>
      <c r="F14" t="n">
        <v>5.51</v>
      </c>
    </row>
    <row r="15" spans="1:6">
      <c r="B15" t="s">
        <v>1249</v>
      </c>
      <c r="C15" t="s">
        <v>1233</v>
      </c>
      <c r="D15">
        <f>F15*$D$4</f>
        <v/>
      </c>
      <c r="E15" t="s">
        <v>1234</v>
      </c>
      <c r="F15" t="n">
        <v>6.118</v>
      </c>
    </row>
    <row r="16" spans="1:6">
      <c r="B16" t="s">
        <v>1250</v>
      </c>
      <c r="C16" t="s">
        <v>1233</v>
      </c>
      <c r="D16">
        <f>F16*$D$4</f>
        <v/>
      </c>
      <c r="E16" t="s">
        <v>1234</v>
      </c>
      <c r="F16" t="n">
        <v>3.561</v>
      </c>
    </row>
    <row r="17" spans="1:6">
      <c r="B17" t="s">
        <v>1251</v>
      </c>
      <c r="C17" t="s">
        <v>1233</v>
      </c>
      <c r="D17">
        <f>F17*$D$4</f>
        <v/>
      </c>
      <c r="E17" t="s">
        <v>1234</v>
      </c>
      <c r="F17" t="n">
        <v>5.359</v>
      </c>
    </row>
    <row r="19" spans="1:6">
      <c r="B19" t="s">
        <v>1252</v>
      </c>
      <c r="C19" t="s">
        <v>1253</v>
      </c>
      <c r="D19" t="n">
        <v>3412</v>
      </c>
      <c r="E19" t="s">
        <v>1253</v>
      </c>
      <c r="F19" t="n">
        <v>3412</v>
      </c>
    </row>
    <row r="21" spans="1:6">
      <c r="A21" t="s">
        <v>88</v>
      </c>
    </row>
    <row r="22" spans="1:6">
      <c r="B22" t="s">
        <v>1254</v>
      </c>
      <c r="C22" t="s">
        <v>1233</v>
      </c>
      <c r="D22">
        <f>F22*$D$4</f>
        <v/>
      </c>
      <c r="E22" t="s">
        <v>1234</v>
      </c>
      <c r="F22" t="n">
        <v>5.8</v>
      </c>
    </row>
    <row r="23" spans="1:6">
      <c r="B23" t="s">
        <v>1255</v>
      </c>
      <c r="C23" t="s">
        <v>1233</v>
      </c>
      <c r="D23">
        <f>F23*$D$4</f>
        <v/>
      </c>
      <c r="E23" t="s">
        <v>1234</v>
      </c>
      <c r="F23" t="n">
        <v>5.989</v>
      </c>
    </row>
    <row r="25" spans="1:6">
      <c r="A25" t="s">
        <v>1256</v>
      </c>
      <c r="B25" t="s">
        <v>2</v>
      </c>
    </row>
    <row r="26" spans="1:6">
      <c r="B26" t="n">
        <v>1984</v>
      </c>
      <c r="C26" t="s">
        <v>1257</v>
      </c>
      <c r="D26" t="n">
        <v>0.974569319114</v>
      </c>
    </row>
    <row r="27" spans="1:6">
      <c r="B27" t="n">
        <v>1985</v>
      </c>
      <c r="C27" t="s">
        <v>1257</v>
      </c>
      <c r="D27" t="n">
        <v>0.9240788984</v>
      </c>
    </row>
    <row r="28" spans="1:6">
      <c r="B28" t="n">
        <v>1986</v>
      </c>
      <c r="C28" t="s">
        <v>1257</v>
      </c>
      <c r="D28" t="n">
        <v>0.92071802543</v>
      </c>
    </row>
    <row r="29" spans="1:6">
      <c r="B29" t="n">
        <v>1987</v>
      </c>
      <c r="C29" t="s">
        <v>1257</v>
      </c>
      <c r="D29" t="n">
        <v>0.936490850377</v>
      </c>
    </row>
    <row r="30" spans="1:6">
      <c r="B30" t="n">
        <v>1988</v>
      </c>
      <c r="C30" t="s">
        <v>1257</v>
      </c>
      <c r="D30" t="n">
        <v>0.927556818182</v>
      </c>
    </row>
    <row r="31" spans="1:6">
      <c r="B31" t="n">
        <v>1989</v>
      </c>
      <c r="C31" t="s">
        <v>1257</v>
      </c>
      <c r="D31" t="n">
        <v>0.926091440358</v>
      </c>
    </row>
    <row r="32" spans="1:6">
      <c r="B32" t="n">
        <v>1990</v>
      </c>
      <c r="C32" t="s">
        <v>1257</v>
      </c>
      <c r="D32" t="n">
        <v>0.934629567549</v>
      </c>
    </row>
    <row r="33" spans="1:6">
      <c r="B33" t="n">
        <v>1991</v>
      </c>
      <c r="C33" t="s">
        <v>1257</v>
      </c>
      <c r="D33" t="n">
        <v>0.926091440358</v>
      </c>
    </row>
    <row r="34" spans="1:6">
      <c r="B34" t="n">
        <v>1992</v>
      </c>
      <c r="C34" t="s">
        <v>1257</v>
      </c>
      <c r="D34" t="n">
        <v>0.931881051176</v>
      </c>
    </row>
    <row r="35" spans="1:6">
      <c r="B35" t="n">
        <v>1993</v>
      </c>
      <c r="C35" t="s">
        <v>1257</v>
      </c>
      <c r="D35" t="n">
        <v>0.941693010186</v>
      </c>
    </row>
    <row r="36" spans="1:6">
      <c r="B36" t="n">
        <v>1994</v>
      </c>
      <c r="C36" t="s">
        <v>1257</v>
      </c>
      <c r="D36" t="n">
        <v>0.951369863014</v>
      </c>
    </row>
    <row r="37" spans="1:6">
      <c r="B37" t="n">
        <v>1995</v>
      </c>
      <c r="C37" t="s">
        <v>1257</v>
      </c>
      <c r="D37" t="n">
        <v>0.954232622161</v>
      </c>
    </row>
    <row r="38" spans="1:6">
      <c r="B38" t="n">
        <v>1996</v>
      </c>
      <c r="C38" t="s">
        <v>1257</v>
      </c>
      <c r="D38" t="n">
        <v>0.945840707965</v>
      </c>
    </row>
    <row r="39" spans="1:6">
      <c r="B39" t="n">
        <v>1997</v>
      </c>
      <c r="C39" t="s">
        <v>1257</v>
      </c>
      <c r="D39" t="n">
        <v>0.970992934176</v>
      </c>
    </row>
    <row r="40" spans="1:6">
      <c r="B40" t="n">
        <v>1998</v>
      </c>
      <c r="C40" t="s">
        <v>1257</v>
      </c>
      <c r="D40" t="n">
        <v>0.946842668569</v>
      </c>
    </row>
    <row r="41" spans="1:6">
      <c r="B41" t="n">
        <v>1999</v>
      </c>
      <c r="C41" t="s">
        <v>1257</v>
      </c>
      <c r="D41" t="n">
        <v>0.947678447678</v>
      </c>
    </row>
    <row r="42" spans="1:6">
      <c r="B42" t="n">
        <v>2000</v>
      </c>
      <c r="C42" t="s">
        <v>1257</v>
      </c>
      <c r="D42" t="n">
        <v>0.954957983193</v>
      </c>
    </row>
    <row r="43" spans="1:6">
      <c r="B43" t="n">
        <v>2001</v>
      </c>
      <c r="C43" t="s">
        <v>1257</v>
      </c>
      <c r="D43" t="n">
        <v>0.965068493151</v>
      </c>
    </row>
    <row r="44" spans="1:6">
      <c r="B44" t="n">
        <v>2002</v>
      </c>
      <c r="C44" t="s">
        <v>1257</v>
      </c>
      <c r="D44" t="n">
        <v>0.943409247757</v>
      </c>
    </row>
    <row r="45" spans="1:6">
      <c r="B45" t="n">
        <v>2003</v>
      </c>
      <c r="C45" t="s">
        <v>1257</v>
      </c>
      <c r="D45" t="n">
        <v>0.954910870325</v>
      </c>
    </row>
    <row r="46" spans="1:6">
      <c r="B46" t="n">
        <v>2004</v>
      </c>
      <c r="C46" t="s">
        <v>1257</v>
      </c>
      <c r="D46" t="n">
        <v>0.954248366013</v>
      </c>
    </row>
    <row r="47" spans="1:6">
      <c r="B47" t="n">
        <v>2005</v>
      </c>
      <c r="C47" t="s">
        <v>1257</v>
      </c>
      <c r="D47" t="n">
        <v>0.964458247067</v>
      </c>
    </row>
    <row r="48" spans="1:6">
      <c r="B48" t="n">
        <v>2006</v>
      </c>
      <c r="C48" t="s">
        <v>1257</v>
      </c>
      <c r="D48" t="n">
        <v>0.955044612217</v>
      </c>
    </row>
    <row r="49" spans="1:6">
      <c r="B49" t="n">
        <v>2007</v>
      </c>
      <c r="C49" t="s">
        <v>1257</v>
      </c>
      <c r="D49" t="n">
        <v>0.964140730717</v>
      </c>
    </row>
    <row r="50" spans="1:6">
      <c r="B50" t="n">
        <v>2008</v>
      </c>
      <c r="C50" t="s">
        <v>1257</v>
      </c>
      <c r="D50" t="n">
        <v>0.95882144125</v>
      </c>
    </row>
    <row r="51" spans="1:6">
      <c r="B51" t="n">
        <v>2009</v>
      </c>
      <c r="C51" t="s">
        <v>1257</v>
      </c>
      <c r="D51" t="n">
        <v>0.961651917404</v>
      </c>
    </row>
    <row r="52" spans="1:6">
      <c r="B52" t="n">
        <v>2010</v>
      </c>
      <c r="C52" t="s">
        <v>1257</v>
      </c>
      <c r="D52" t="n">
        <v>0.961566617862</v>
      </c>
    </row>
    <row r="53" spans="1:6">
      <c r="B53" t="n">
        <v>2011</v>
      </c>
      <c r="C53" t="s">
        <v>1257</v>
      </c>
      <c r="D53">
        <f>D52</f>
        <v/>
      </c>
      <c r="E53" t="s">
        <v>1258</v>
      </c>
    </row>
    <row r="54" spans="1:6">
      <c r="B54" t="n">
        <v>2012</v>
      </c>
      <c r="C54" t="s">
        <v>1257</v>
      </c>
      <c r="D54">
        <f>D53</f>
        <v/>
      </c>
      <c r="E54" t="s">
        <v>1258</v>
      </c>
    </row>
    <row r="55" spans="1:6">
      <c r="B55" t="n">
        <v>2013</v>
      </c>
      <c r="C55" t="s">
        <v>1257</v>
      </c>
      <c r="D55">
        <f>D54</f>
        <v/>
      </c>
      <c r="E55" t="s">
        <v>1258</v>
      </c>
    </row>
    <row r="56" spans="1:6">
      <c r="B56" t="n">
        <v>2014</v>
      </c>
      <c r="C56" t="s">
        <v>1257</v>
      </c>
      <c r="D56">
        <f>D55</f>
        <v/>
      </c>
      <c r="E56" t="s">
        <v>1258</v>
      </c>
    </row>
    <row r="57" spans="1:6">
      <c r="B57" t="n">
        <v>2015</v>
      </c>
      <c r="C57" t="s">
        <v>1257</v>
      </c>
      <c r="D57">
        <f>D56</f>
        <v/>
      </c>
      <c r="E57" t="s">
        <v>1258</v>
      </c>
    </row>
    <row r="58" spans="1:6">
      <c r="B58" t="n">
        <v>2016</v>
      </c>
      <c r="C58" t="s">
        <v>1257</v>
      </c>
      <c r="D58">
        <f>D57</f>
        <v/>
      </c>
      <c r="E58" t="s">
        <v>1258</v>
      </c>
    </row>
    <row r="59" spans="1:6">
      <c r="B59" t="n">
        <v>2017</v>
      </c>
      <c r="C59" t="s">
        <v>1257</v>
      </c>
      <c r="D59">
        <f>D58</f>
        <v/>
      </c>
      <c r="E59" t="s">
        <v>1258</v>
      </c>
    </row>
    <row r="60" spans="1:6">
      <c r="B60" t="n">
        <v>2018</v>
      </c>
      <c r="C60" t="s">
        <v>1257</v>
      </c>
      <c r="D60">
        <f>D59</f>
        <v/>
      </c>
      <c r="E60" t="s">
        <v>1258</v>
      </c>
    </row>
    <row r="61" spans="1:6">
      <c r="B61" t="n">
        <v>2019</v>
      </c>
      <c r="C61" t="s">
        <v>1257</v>
      </c>
      <c r="D61">
        <f>D60</f>
        <v/>
      </c>
      <c r="E61" t="s">
        <v>1258</v>
      </c>
    </row>
    <row r="62" spans="1:6">
      <c r="B62" t="n">
        <v>2020</v>
      </c>
      <c r="C62" t="s">
        <v>1257</v>
      </c>
      <c r="D62">
        <f>D61</f>
        <v/>
      </c>
      <c r="E62" t="s">
        <v>1258</v>
      </c>
    </row>
    <row r="63" spans="1:6">
      <c r="B63" t="n">
        <v>2021</v>
      </c>
      <c r="C63" t="s">
        <v>1257</v>
      </c>
      <c r="D63">
        <f>D62</f>
        <v/>
      </c>
      <c r="E63" t="s">
        <v>1258</v>
      </c>
    </row>
    <row r="64" spans="1:6">
      <c r="B64" t="n">
        <v>2022</v>
      </c>
      <c r="C64" t="s">
        <v>1257</v>
      </c>
      <c r="D64">
        <f>D63</f>
        <v/>
      </c>
      <c r="E64" t="s">
        <v>1258</v>
      </c>
    </row>
    <row r="65" spans="1:6">
      <c r="B65" t="n">
        <v>2023</v>
      </c>
      <c r="C65" t="s">
        <v>1257</v>
      </c>
      <c r="D65">
        <f>D64</f>
        <v/>
      </c>
      <c r="E65" t="s">
        <v>1258</v>
      </c>
    </row>
    <row r="66" spans="1:6">
      <c r="B66" t="n">
        <v>2024</v>
      </c>
      <c r="C66" t="s">
        <v>1257</v>
      </c>
      <c r="D66">
        <f>D65</f>
        <v/>
      </c>
      <c r="E66" t="s">
        <v>1258</v>
      </c>
    </row>
    <row r="67" spans="1:6">
      <c r="B67" t="n">
        <v>2025</v>
      </c>
      <c r="C67" t="s">
        <v>1257</v>
      </c>
      <c r="D67">
        <f>D66</f>
        <v/>
      </c>
      <c r="E67" t="s">
        <v>1258</v>
      </c>
    </row>
    <row r="68" spans="1:6">
      <c r="B68" t="n">
        <v>2026</v>
      </c>
      <c r="C68" t="s">
        <v>1257</v>
      </c>
      <c r="D68">
        <f>D67</f>
        <v/>
      </c>
      <c r="E68" t="s">
        <v>1258</v>
      </c>
    </row>
    <row r="69" spans="1:6">
      <c r="B69" t="n">
        <v>2027</v>
      </c>
      <c r="C69" t="s">
        <v>1257</v>
      </c>
      <c r="D69">
        <f>D68</f>
        <v/>
      </c>
      <c r="E69" t="s">
        <v>1258</v>
      </c>
    </row>
    <row r="70" spans="1:6">
      <c r="B70" t="n">
        <v>2028</v>
      </c>
      <c r="C70" t="s">
        <v>1257</v>
      </c>
      <c r="D70">
        <f>D69</f>
        <v/>
      </c>
      <c r="E70" t="s">
        <v>1258</v>
      </c>
    </row>
    <row r="71" spans="1:6">
      <c r="B71" t="n">
        <v>2029</v>
      </c>
      <c r="C71" t="s">
        <v>1257</v>
      </c>
      <c r="D71">
        <f>D70</f>
        <v/>
      </c>
      <c r="E71" t="s">
        <v>1258</v>
      </c>
    </row>
    <row r="72" spans="1:6">
      <c r="B72" t="n">
        <v>2030</v>
      </c>
      <c r="C72" t="s">
        <v>1257</v>
      </c>
      <c r="D72">
        <f>D71</f>
        <v/>
      </c>
      <c r="E72" t="s">
        <v>1258</v>
      </c>
    </row>
    <row r="73" spans="1:6">
      <c r="A73" t="s">
        <v>1259</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E1"/>
  <sheetViews>
    <sheetView workbookViewId="0">
      <selection activeCell="A1" sqref="A1"/>
    </sheetView>
  </sheetViews>
  <sheetFormatPr baseColWidth="10" defaultRowHeight="15"/>
  <sheetData>
    <row r="1" spans="1:5">
      <c r="A1" t="s">
        <v>1260</v>
      </c>
      <c r="B1" t="s">
        <v>1261</v>
      </c>
      <c r="C1" t="s">
        <v>1262</v>
      </c>
      <c r="D1" t="s">
        <v>1263</v>
      </c>
      <c r="E1" t="s">
        <v>1264</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22</vt:i4>
      </vt:variant>
    </vt:vector>
  </ns0:HeadingPairs>
  <ns0:TitlesOfParts>
    <vt:vector xmlns:vt="http://schemas.openxmlformats.org/officeDocument/2006/docPropsVTypes" baseType="lpstr" size="22">
      <vt:lpstr>Dashboard M5 Price Monthly</vt:lpstr>
      <vt:lpstr>Dashboard M5 Price Annual</vt:lpstr>
      <vt:lpstr>Input DBEDT Monthly Energy</vt:lpstr>
      <vt:lpstr>Input EIA Crude Europe Brent</vt:lpstr>
      <vt:lpstr>Input EIA Crude WTI</vt:lpstr>
      <vt:lpstr>Input EIA Jet Fuel Price</vt:lpstr>
      <vt:lpstr>Input EIA Propane Price</vt:lpstr>
      <vt:lpstr>Input EIA SEDS</vt:lpstr>
      <vt:lpstr>Input Ethanol Monthly</vt:lpstr>
      <vt:lpstr>Input Hawaii Jet Fuel Price</vt:lpstr>
      <vt:lpstr>Crude Oil Prices</vt:lpstr>
      <vt:lpstr>DBEDT Monthly Percent</vt:lpstr>
      <vt:lpstr>DBEDT Yearly</vt:lpstr>
      <vt:lpstr>EIA Consumption</vt:lpstr>
      <vt:lpstr>EIA Expenditures</vt:lpstr>
      <vt:lpstr>Hawaii Jet Fuel Price</vt:lpstr>
      <vt:lpstr>LPG Annual</vt:lpstr>
      <vt:lpstr>LPG Monthly</vt:lpstr>
      <vt:lpstr>SNG</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2018-09-07T16:26:36Z</dcterms:created>
  <dcterms:modified xmlns:dcterms="http://purl.org/dc/terms/" xmlns:xsi="http://www.w3.org/2001/XMLSchema-instance" xsi:type="dcterms:W3CDTF">2018-09-07T16:26:36Z</dcterms:modified>
  <cp:lastModifiedBy/>
  <cp:category/>
  <cp:contentStatus/>
  <cp:version/>
  <cp:revision/>
  <cp:keywords/>
</cp:coreProperties>
</file>